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aolo/Desktop/thesis_code/"/>
    </mc:Choice>
  </mc:AlternateContent>
  <xr:revisionPtr revIDLastSave="0" documentId="13_ncr:1_{69D9EE7C-9BE2-ED43-813F-98D241E7A5EF}" xr6:coauthVersionLast="47" xr6:coauthVersionMax="47" xr10:uidLastSave="{00000000-0000-0000-0000-000000000000}"/>
  <bookViews>
    <workbookView xWindow="0" yWindow="0" windowWidth="28800" windowHeight="18000" firstSheet="1" activeTab="9" xr2:uid="{56F4AF78-6215-BA45-82D6-23CA2B56B498}"/>
  </bookViews>
  <sheets>
    <sheet name="y02t_by_country" sheetId="20" r:id="rId1"/>
    <sheet name="transport_family_WIPO" sheetId="16" r:id="rId2"/>
    <sheet name="triadic_patent_families" sheetId="17" r:id="rId3"/>
    <sheet name="climate_transport_epo" sheetId="18" r:id="rId4"/>
    <sheet name="Climate_change_mitigation" sheetId="19" r:id="rId5"/>
    <sheet name="education_full" sheetId="34" r:id="rId6"/>
    <sheet name="GDP" sheetId="33" r:id="rId7"/>
    <sheet name="education_selected" sheetId="37" r:id="rId8"/>
    <sheet name="dataset" sheetId="14" r:id="rId9"/>
    <sheet name="dataset_3" sheetId="23" r:id="rId10"/>
    <sheet name="carbon_tax_info" sheetId="2" r:id="rId11"/>
    <sheet name="carbon_price" sheetId="21" r:id="rId12"/>
    <sheet name="Timeframe" sheetId="8" r:id="rId13"/>
    <sheet name="Sheet1" sheetId="38" r:id="rId14"/>
  </sheets>
  <definedNames>
    <definedName name="_xlnm._FilterDatabase" localSheetId="10" hidden="1">carbon_tax_info!$A$2:$A$29</definedName>
    <definedName name="_xlnm._FilterDatabase" localSheetId="8" hidden="1">dataset!$A$1:$AQ$129</definedName>
    <definedName name="_xlnm._FilterDatabase" localSheetId="5" hidden="1">education_full!$A$1:$E$6392</definedName>
    <definedName name="_xlnm._FilterDatabase" localSheetId="13" hidden="1">Sheet1!$A$1:$AC$17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6" i="14" l="1"/>
  <c r="M123" i="14"/>
  <c r="O123" i="14" s="1"/>
  <c r="L122" i="14"/>
  <c r="N117" i="14"/>
  <c r="N15" i="37"/>
  <c r="N12" i="37"/>
  <c r="P12" i="37" s="1"/>
  <c r="M11" i="37"/>
  <c r="O5" i="37"/>
  <c r="N112" i="14"/>
  <c r="M112" i="14"/>
  <c r="L112" i="14" s="1"/>
  <c r="K112" i="14" s="1"/>
  <c r="J112" i="14" s="1"/>
  <c r="I112" i="14" s="1"/>
  <c r="H112" i="14" s="1"/>
  <c r="G112" i="14" s="1"/>
  <c r="F112" i="14" s="1"/>
  <c r="E112" i="14" s="1"/>
  <c r="N106" i="14"/>
  <c r="M106" i="14" s="1"/>
  <c r="L106" i="14" s="1"/>
  <c r="K106" i="14" s="1"/>
  <c r="J106" i="14" s="1"/>
  <c r="I106" i="14" s="1"/>
  <c r="H106" i="14" s="1"/>
  <c r="G106" i="14" s="1"/>
  <c r="F106" i="14" s="1"/>
  <c r="E106" i="14" s="1"/>
  <c r="N103" i="14"/>
  <c r="M103" i="14" s="1"/>
  <c r="L103" i="14" s="1"/>
  <c r="K103" i="14" s="1"/>
  <c r="J103" i="14" s="1"/>
  <c r="I103" i="14" s="1"/>
  <c r="H103" i="14" s="1"/>
  <c r="G103" i="14" s="1"/>
  <c r="F103" i="14" s="1"/>
  <c r="E103" i="14" s="1"/>
  <c r="N101" i="14"/>
  <c r="M101" i="14" s="1"/>
  <c r="L101" i="14" s="1"/>
  <c r="K101" i="14" s="1"/>
  <c r="J101" i="14" s="1"/>
  <c r="I101" i="14" s="1"/>
  <c r="H101" i="14" s="1"/>
  <c r="G101" i="14" s="1"/>
  <c r="F101" i="14" s="1"/>
  <c r="E101" i="14" s="1"/>
  <c r="AC9" i="21"/>
  <c r="A1" i="19"/>
  <c r="A1" i="18"/>
  <c r="A1" i="17"/>
  <c r="A1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01" authorId="0" shapeId="0" xr:uid="{21624411-DB2A-8943-9D3D-66C00F44442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filed by average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E103" authorId="0" shapeId="0" xr:uid="{AD796A69-7A8F-B040-8B4B-4A89DD56E2B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filed by average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E106" authorId="0" shapeId="0" xr:uid="{689495F8-0304-7B49-97F0-0F0DE5E05BA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filed by average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E112" authorId="0" shapeId="0" xr:uid="{CC21A07A-B69C-5242-B1B5-9E3B064A2CD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filed by average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 	</t>
        </r>
      </text>
    </comment>
  </commentList>
</comments>
</file>

<file path=xl/sharedStrings.xml><?xml version="1.0" encoding="utf-8"?>
<sst xmlns="http://schemas.openxmlformats.org/spreadsheetml/2006/main" count="14333" uniqueCount="556">
  <si>
    <t>Sweden</t>
  </si>
  <si>
    <t>Spain</t>
  </si>
  <si>
    <t>Slovenia</t>
  </si>
  <si>
    <t>Slovakia</t>
  </si>
  <si>
    <t>Romania</t>
  </si>
  <si>
    <t>Portugal</t>
  </si>
  <si>
    <t>Poland</t>
  </si>
  <si>
    <t>Norway</t>
  </si>
  <si>
    <t>Netherlands</t>
  </si>
  <si>
    <t>Malta</t>
  </si>
  <si>
    <t>Luxembourg</t>
  </si>
  <si>
    <t>Lithuania</t>
  </si>
  <si>
    <t>Liechtenstein</t>
  </si>
  <si>
    <t>Latvia</t>
  </si>
  <si>
    <t>Italy</t>
  </si>
  <si>
    <t>Ireland</t>
  </si>
  <si>
    <t>Iceland</t>
  </si>
  <si>
    <t>Hungary</t>
  </si>
  <si>
    <t>Greece</t>
  </si>
  <si>
    <t>Germany</t>
  </si>
  <si>
    <t>France</t>
  </si>
  <si>
    <t>Finland</t>
  </si>
  <si>
    <t>Estonia</t>
  </si>
  <si>
    <t>Denmark</t>
  </si>
  <si>
    <t>Czech Republic</t>
  </si>
  <si>
    <t>Cyprus</t>
  </si>
  <si>
    <t>Croatia</t>
  </si>
  <si>
    <t>Bulgaria</t>
  </si>
  <si>
    <t>Belgium</t>
  </si>
  <si>
    <t>Austria</t>
  </si>
  <si>
    <t>usd_t_carbon</t>
  </si>
  <si>
    <t>Synthetic control method for carbon tax</t>
  </si>
  <si>
    <t>Climate change mitigation technologies related to transportation</t>
  </si>
  <si>
    <t>Dataset: Patents by technology</t>
  </si>
  <si>
    <t>Patents Office &amp; Patents Families</t>
  </si>
  <si>
    <t>IP5 Patent families</t>
  </si>
  <si>
    <t>Reference country</t>
  </si>
  <si>
    <t>Inventor(s)'s country(ies) of residence</t>
  </si>
  <si>
    <t>Reference Date</t>
  </si>
  <si>
    <t>Priority date</t>
  </si>
  <si>
    <t>Technology domains &amp; IPC</t>
  </si>
  <si>
    <t>Climate change mitigation</t>
  </si>
  <si>
    <t>Unit</t>
  </si>
  <si>
    <t>Number, 2017</t>
  </si>
  <si>
    <t>Time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</si>
  <si>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</si>
  <si>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</si>
  <si>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</si>
  <si>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</si>
  <si>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</si>
  <si>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</si>
  <si>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</si>
  <si>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</si>
  <si>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</si>
  <si>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</si>
  <si>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</si>
  <si>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</si>
  <si>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</si>
  <si>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</si>
  <si>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</si>
  <si>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</si>
  <si>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</si>
  <si>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</si>
  <si>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</si>
  <si>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</si>
  <si>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</si>
  <si>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</si>
  <si>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</si>
  <si>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</si>
  <si>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</si>
  <si>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</si>
  <si>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</si>
  <si>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</si>
  <si>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</si>
  <si>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</si>
  <si>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</si>
  <si>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</si>
  <si>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</si>
  <si>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</si>
  <si>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</si>
  <si>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</si>
  <si>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</si>
  <si>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</si>
  <si>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</si>
  <si>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</si>
  <si>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</si>
  <si>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</si>
  <si>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</si>
  <si>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</si>
  <si>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</si>
  <si>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Country</t>
  </si>
  <si>
    <t/>
  </si>
  <si>
    <t>..</t>
  </si>
  <si>
    <t>Slovak Republic</t>
  </si>
  <si>
    <t>Patent applications to the EPO</t>
  </si>
  <si>
    <t>Transport (WIPO)</t>
  </si>
  <si>
    <t>Triadic Patent families</t>
  </si>
  <si>
    <t>Total Patents</t>
  </si>
  <si>
    <t>pre-treatment data</t>
  </si>
  <si>
    <t>post-treatment data</t>
  </si>
  <si>
    <t xml:space="preserve">relevant for predictors </t>
  </si>
  <si>
    <t>transport_wipo</t>
  </si>
  <si>
    <t>triadic_patent_families</t>
  </si>
  <si>
    <t>climate_transport_epo</t>
  </si>
  <si>
    <t>climate_change_mitigation</t>
  </si>
  <si>
    <t>country</t>
  </si>
  <si>
    <t>variable</t>
  </si>
  <si>
    <t>AUT</t>
  </si>
  <si>
    <t>BEL</t>
  </si>
  <si>
    <t>BGR</t>
  </si>
  <si>
    <t>HRV</t>
  </si>
  <si>
    <t>CYP</t>
  </si>
  <si>
    <t>CZE</t>
  </si>
  <si>
    <t>EST</t>
  </si>
  <si>
    <t>GRC</t>
  </si>
  <si>
    <t>HUN</t>
  </si>
  <si>
    <t>LVA</t>
  </si>
  <si>
    <t>LIE</t>
  </si>
  <si>
    <t>LTU</t>
  </si>
  <si>
    <t>LUX</t>
  </si>
  <si>
    <t>MLT</t>
  </si>
  <si>
    <t>POL</t>
  </si>
  <si>
    <t>PRT</t>
  </si>
  <si>
    <t>ROU</t>
  </si>
  <si>
    <t>SVK</t>
  </si>
  <si>
    <t>ESP</t>
  </si>
  <si>
    <t>earliest_filing_year</t>
  </si>
  <si>
    <t>AT</t>
  </si>
  <si>
    <t>BE</t>
  </si>
  <si>
    <t>CZ</t>
  </si>
  <si>
    <t>EE</t>
  </si>
  <si>
    <t>GR</t>
  </si>
  <si>
    <t>HU</t>
  </si>
  <si>
    <t>LV</t>
  </si>
  <si>
    <t>LT</t>
  </si>
  <si>
    <t>LU</t>
  </si>
  <si>
    <t>PL</t>
  </si>
  <si>
    <t>PT</t>
  </si>
  <si>
    <t>SK</t>
  </si>
  <si>
    <t>SE</t>
  </si>
  <si>
    <t>BG</t>
  </si>
  <si>
    <t>HR</t>
  </si>
  <si>
    <t>CY</t>
  </si>
  <si>
    <t>LI</t>
  </si>
  <si>
    <t>MT</t>
  </si>
  <si>
    <t>RO</t>
  </si>
  <si>
    <t>y02t</t>
  </si>
  <si>
    <t>ES</t>
  </si>
  <si>
    <t>EU ETS COUNTRIES</t>
  </si>
  <si>
    <t>NOTE</t>
  </si>
  <si>
    <t>Tax implemented 2021</t>
  </si>
  <si>
    <t>implemented 2015</t>
  </si>
  <si>
    <t>Data extracted on 29 Sep 2022 11:12 UTC (GMT) from OECD.Stat</t>
  </si>
  <si>
    <t>&lt;?xml version="1.0"?&gt;&lt;WebTableParameter xmlns:xsd="http://www.w3.org/2001/XMLSchema" xmlns:xsi="http://www.w3.org/2001/XMLSchema-instance" xmlns=""&gt;&lt;DataTable Code="PATS_IPC" HasMetadata="true"&gt;&lt;Name LocaleIsoCode="en"&gt;Patents by technology&lt;/Name&gt;&lt;Name LocaleIsoCode="fr"&gt;Brevets par technologies&lt;/Name&gt;&lt;Dimension Code="KINDPATENT" HasMetadata="true" Display="labels"&gt;&lt;Name LocaleIsoCode="en"&gt;Patents Office &amp;amp; Patents Families&lt;/Name&gt;&lt;Name LocaleIsoCode="fr"&gt;Office de Brevets &amp;amp; Familles de Brevets&lt;/Name&gt;&lt;Member Code="EPO_A" HasOnlyUnitMetadata="false"&gt;&lt;Name LocaleIsoCode="en"&gt;Patent applications to the EPO&lt;/Name&gt;&lt;Name LocaleIsoCode="fr"&gt;Demandes de brevets auprès de l'OEB&lt;/Name&gt;&lt;/Member&gt;&lt;Member Code="USPTO_G" HasOnlyUnitMetadata="false"&gt;&lt;Name LocaleIsoCode="en"&gt;Patent grants at the USPTO&lt;/Name&gt;&lt;Name LocaleIsoCode="fr"&gt;Brevets délivrés par l'USPTO&lt;/Name&gt;&lt;/Member&gt;&lt;Member Code="FAMILIES" HasMetadata="true" HasOnlyUnitMetadata="false"&gt;&lt;Name LocaleIsoCode="en"&gt;Triadic Patent families&lt;/Name&gt;&lt;Name LocaleIsoCode="fr"&gt;Famille de brevets triadiques&lt;/Name&gt;&lt;/Member&gt;&lt;Member Code="PCT_A" HasOnlyUnitMetadata="false"&gt;&lt;Name LocaleIsoCode="en"&gt;Patent applications filed under the PCT&lt;/Name&gt;&lt;Name LocaleIsoCode="fr"&gt;Demandes de brevets selon la procédure PCT&lt;/Name&gt;&lt;/Member&gt;&lt;Member Code="EPO_G" HasOnlyUnitMetadata="false"&gt;&lt;Name LocaleIsoCode="en"&gt;Patent grants at the EPO&lt;/Name&gt;&lt;Name LocaleIsoCode="fr"&gt;Brevets délivrés par l'OEB&lt;/Name&gt;&lt;/Member&gt;&lt;Member Code="USPTO_A" HasOnlyUnitMetadata="false"&gt;&lt;Name LocaleIsoCode="en"&gt;Patent applications to the USPTO&lt;/Name&gt;&lt;Name LocaleIsoCode="fr"&gt;Demandes de brevets auprès de l'USPTO&lt;/Name&gt;&lt;/Member&gt;&lt;Member Code="IP5" HasMetadata="true" HasOnlyUnitMetadata="false" IsDisplayed="true"&gt;&lt;Name LocaleIsoCode="en"&gt;IP5 Patent families&lt;/Name&gt;&lt;Name LocaleIsoCode="fr"&gt;Famille de brevets IP5&lt;/Name&gt;&lt;/Member&gt;&lt;/Dimension&gt;&lt;Dimension Code="KINDCOUNTRY" HasMetadata="true" Display="labels"&gt;&lt;Name LocaleIsoCode="en"&gt;Reference country&lt;/Name&gt;&lt;Name LocaleIsoCode="fr"&gt;Pays de Référence&lt;/Name&gt;&lt;Member Code="INVENTORS" HasOnlyUnitMetadata="false"&gt;&lt;Name LocaleIsoCode="en"&gt;Inventor(s)'s country(ies) of residence&lt;/Name&gt;&lt;Name LocaleIsoCode="fr"&gt;Pays de résidence du(des) inventeur(s)&lt;/Name&gt;&lt;/Member&gt;&lt;Member Code="APPLICANTS" HasOnlyUnitMetadata="false"&gt;&lt;Name LocaleIsoCode="en"&gt;Applicant(s)'s country(ies) of residence&lt;/Name&gt;&lt;Name LocaleIsoCode="fr"&gt;Pays de résidence du(des) déposant(s)&lt;/Name&gt;&lt;/Member&gt;&lt;/Dimension&gt;&lt;Dimension Code="LOCATION" HasMetadata="true" CommonCode="LOCATION" Display="labels"&gt;&lt;Name LocaleIsoCode="en"&gt;Country&lt;/Name&gt;&lt;Name LocaleIsoCode="fr"&gt;Pays&lt;/Name&gt;&lt;Member Code="AUT" HasOnlyUnitMetadata="false"&gt;&lt;Name LocaleIsoCode="en"&gt;Austria&lt;/Name&gt;&lt;Name LocaleIsoCode="fr"&gt;Autriche&lt;/Name&gt;&lt;/Member&gt;&lt;Member Code="BEL" HasOnlyUnitMetadata="false"&gt;&lt;Name LocaleIsoCode="en"&gt;Belgium&lt;/Name&gt;&lt;Name LocaleIsoCode="fr"&gt;Belgique&lt;/Name&gt;&lt;/Member&gt;&lt;Member Code="CZE" HasOnlyUnitMetadata="false"&gt;&lt;Name LocaleIsoCode="en"&gt;Czech Republic&lt;/Name&gt;&lt;Name LocaleIsoCode="fr"&gt;République tchèque&lt;/Name&gt;&lt;/Member&gt;&lt;Member Code="EST" HasOnlyUnitMetadata="false"&gt;&lt;Name LocaleIsoCode="en"&gt;Estonia&lt;/Name&gt;&lt;Name LocaleIsoCode="fr"&gt;Estonie&lt;/Name&gt;&lt;/Member&gt;&lt;Member Code="FRA" HasOnlyUnitMetadata="false"&gt;&lt;Name LocaleIsoCode="en"&gt;France&lt;/Name&gt;&lt;Name LocaleIsoCode="fr"&gt;France&lt;/Name&gt;&lt;/Member&gt;&lt;Member Code="GRC" HasOnlyUnitMetadata="false"&gt;&lt;Name LocaleIsoCode="en"&gt;Greece&lt;/Name&gt;&lt;Name LocaleIsoCode="fr"&gt;Grèce&lt;/Name&gt;&lt;/Member&gt;&lt;Member Code="HUN" HasOnlyUnitMetadata="false"&gt;&lt;Name LocaleIsoCode="en"&gt;Hungary&lt;/Name&gt;&lt;Name LocaleIsoCode="fr"&gt;Hongrie&lt;/Name&gt;&lt;/Member&gt;&lt;Member Code="LTU" HasOnlyUnitMetadata="false"&gt;&lt;Name LocaleIsoCode="en"&gt;Lithuania&lt;/Name&gt;&lt;Name LocaleIsoCode="fr"&gt;Lituanie&lt;/Name&gt;&lt;/Member&gt;&lt;Member Code="LUX" HasOnlyUnitMetadata="false"&gt;&lt;Name LocaleIsoCode="en"&gt;Luxembourg&lt;/Name&gt;&lt;Name LocaleIsoCode="fr"&gt;Luxembourg&lt;/Name&gt;&lt;/Member&gt;&lt;Member Code="POL" HasOnlyUnitMetadata="false"&gt;&lt;Name LocaleIsoCode="en"&gt;Poland&lt;/Name&gt;&lt;Name LocaleIsoCode="fr"&gt;Pologne&lt;/Name&gt;&lt;/Member&gt;&lt;Member Code="PRT"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LocaleIsoCode="fr"&gt;République slovaque&lt;/Name&gt;&lt;/Member&gt;&lt;Member Code="ESP" HasOnlyUnitMetadata="false"&gt;&lt;Name LocaleIsoCode="en"&gt;Spain&lt;/Name&gt;&lt;Name LocaleIsoCode="fr"&gt;Espagne&lt;/Name&gt;&lt;/Member&gt;&lt;Member Code="SWE" HasOnlyUnitMetadata="false"&gt;&lt;Name LocaleIsoCode="en"&gt;Sweden&lt;/Name&gt;&lt;Name LocaleIsoCode="fr"&gt;Suède&lt;/Name&gt;&lt;/Member&gt;&lt;Member Code="BGR" HasOnlyUnitMetadata="false"&gt;&lt;Name LocaleIsoCode="en"&gt;Bulgaria&lt;/Name&gt;&lt;Name LocaleIsoCode="fr"&gt;Bulgarie&lt;/Name&gt;&lt;/Member&gt;&lt;Member Code="HRV" HasOnlyUnitMetadata="false"&gt;&lt;Name LocaleIsoCode="en"&gt;Croatia&lt;/Name&gt;&lt;Name LocaleIsoCode="fr"&gt;Croatie&lt;/Name&gt;&lt;/Member&gt;&lt;Member Code="CYP" HasMetadata="true" HasOnlyUnitMetadata="false"&gt;&lt;Name LocaleIsoCode="en"&gt;Cyprus&lt;/Name&gt;&lt;Name LocaleIsoCode="fr"&gt;Chypre&lt;/Name&gt;&lt;/Member&gt;&lt;Member Code="MLT" HasOnlyUnitMetadata="false"&gt;&lt;Name LocaleIsoCode="en"&gt;Malta&lt;/Name&gt;&lt;Name LocaleIsoCode="fr"&gt;Malte&lt;/Name&gt;&lt;/Member&gt;&lt;Member Code="ROU" HasOnlyUnitMetadata="false"&gt;&lt;Name LocaleIsoCode="en"&gt;Romania&lt;/Name&gt;&lt;Name LocaleIsoCode="fr"&gt;Roumanie&lt;/Name&gt;&lt;/Member&gt;&lt;/Dimension&gt;&lt;Dimension Code="IPC" HasMetadata="true" Display="labels"&gt;&lt;Name LocaleIsoCode="en"&gt;Technology domains &amp;amp; IPC&lt;/Name&gt;&lt;Name LocaleIsoCode="fr"&gt;Domaines technologiques &amp;amp; CIB&lt;/Name&gt;&lt;Member Code="WIPO_32" HasOnlyUnitMetadata="false"&gt;&lt;Name LocaleIsoCode="en"&gt;Transport (WIPO)&lt;/Name&gt;&lt;Name LocaleIsoCode="fr"&gt;Transport (OMPI)&lt;/Name&gt;&lt;/Member&gt;&lt;/Dimension&gt;&lt;Dimension Code="KINDDATE" HasMetadata="true" Display="labels"&gt;&lt;Name LocaleIsoCode="en"&gt;Reference Date&lt;/Name&gt;&lt;Name LocaleIsoCode="fr"&gt;Reference Date&lt;/Name&gt;&lt;Member Code="PRIORITY" IsDisplayed="true"&gt;&lt;Name LocaleIsoCode="en"&gt;Priority date&lt;/Name&gt;&lt;Name LocaleIsoCode="fr"&gt;Date de priorité&lt;/Name&gt;&lt;/Member&gt;&lt;Member Code="APPLICATION"&gt;&lt;Name LocaleIsoCode="en"&gt;Application date&lt;/Name&gt;&lt;Name LocaleIsoCode="fr"&gt;Date de dépôt&lt;/Name&gt;&lt;/Member&gt;&lt;Member Code="GRANT"&gt;&lt;Name LocaleIsoCode="en"&gt;Date of grant&lt;/Name&gt;&lt;Name LocaleIsoCode="fr"&gt;Date de délivrance&lt;/Name&gt;&lt;/Member&gt;&lt;/Dimension&gt;&lt;Dimension Code="TIME" CommonCode="TIME"&gt;&lt;Name LocaleIsoCode="en"&gt;Time&lt;/Name&gt;&lt;Name LocaleIsoCode="fr"&gt;Temps&lt;/Name&gt;&lt;Member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LocaleIsoCode="fr"&gt;2015&lt;/Name&gt;&lt;/Member&gt;&lt;Member Code="2016"&gt;&lt;Name LocaleIsoCode="en"&gt;2016&lt;/Name&gt;&lt;Name LocaleIsoCode="fr"&gt;2016&lt;/Name&gt;&lt;/Member&gt;&lt;Member Code="2017"&gt;&lt;Name LocaleIsoCode="en"&gt;2017&lt;/Name&gt;&lt;Name LocaleIsoCode="fr"&gt;2017&lt;/Name&gt;&lt;/Member&gt;&lt;Member Code="2018"&gt;&lt;Name LocaleIsoCode="en"&gt;2018&lt;/Name&gt;&lt;Name LocaleIsoCode="fr"&gt;2018&lt;/Name&gt;&lt;/Member&gt;&lt;Member Code="2019"&gt;&lt;Name LocaleIsoCode="en"&gt;2019&lt;/Name&gt;&lt;Name LocaleIsoCode="fr"&gt;2019&lt;/Name&gt;&lt;/Member&gt;&lt;Member Code="2020"&gt;&lt;Name LocaleIsoCode="en"&gt;2020&lt;/Name&gt;&lt;Name LocaleIsoCode="fr"&gt;2020&lt;/Name&gt;&lt;/Member&gt;&lt;/Dimension&gt;&lt;WBOSInformations&gt;&lt;TimeDimension WebTreeWasUsed="false"&gt;&lt;StartCodes Annual="1976"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Code="KINDPATENT" /&gt;&lt;Dimension Code="KINDCOUNTRY" /&gt;&lt;Dimension Code="KINDDATE" /&gt;&lt;Dimension Code="IPC" /&gt;&lt;Dimension xmlns="" Code="FAKEUNITDIM" /&gt;&lt;/Tabulation&gt;&lt;Formatting&gt;&lt;Labels LocaleIsoCode="en" /&gt;&lt;Power&gt;0&lt;/Power&gt;&lt;Decimals&gt;1&lt;/Decimals&gt;&lt;SkipEmptyLines&gt;false&lt;/SkipEmptyLines&gt;&lt;SkipEmptyCols&gt;false&lt;/SkipEmptyCols&gt;&lt;SkipLineHierarchy&gt;false&lt;/SkipLineHierarchy&gt;&lt;SkipColHierarchy&gt;false&lt;/SkipColHierarchy&gt;&lt;Page&gt;1&lt;/Page&gt;&lt;/Formatting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Name LocaleIsoCode="en"&gt;Patents by technology or IPC class&lt;/Name&gt;&lt;AbsoluteUri&gt;http://stats.oecd.org//View.aspx?QueryId=116864&amp;amp;QueryType=Personal&amp;amp;Lang=en&lt;/AbsoluteUri&gt;&lt;/Query&gt;&lt;/WebTableParameter&gt;</t>
  </si>
  <si>
    <t>Data extracted on 29 Sep 2022 11:14 UTC (GMT) from OECD.Stat</t>
  </si>
  <si>
    <t>&lt;?xml version="1.0"?&gt;&lt;WebTableParameter xmlns:xsd="http://www.w3.org/2001/XMLSchema" xmlns:xsi="http://www.w3.org/2001/XMLSchema-instance" xmlns=""&gt;&lt;DataTable Code="PATS_IPC" HasMetadata="true"&gt;&lt;Name LocaleIsoCode="en"&gt;Patents by technology&lt;/Name&gt;&lt;Name LocaleIsoCode="fr"&gt;Brevets par technologies&lt;/Name&gt;&lt;Dimension Code="KINDPATENT" HasMetadata="true" Display="labels"&gt;&lt;Name LocaleIsoCode="en"&gt;Patents Office &amp;amp; Patents Families&lt;/Name&gt;&lt;Name LocaleIsoCode="fr"&gt;Office de Brevets &amp;amp; Familles de Brevets&lt;/Name&gt;&lt;Member Code="EPO_A" HasOnlyUnitMetadata="false"&gt;&lt;Name LocaleIsoCode="en"&gt;Patent applications to the EPO&lt;/Name&gt;&lt;Name LocaleIsoCode="fr"&gt;Demandes de brevets auprès de l'OEB&lt;/Name&gt;&lt;/Member&gt;&lt;Member Code="USPTO_G" HasOnlyUnitMetadata="false"&gt;&lt;Name LocaleIsoCode="en"&gt;Patent grants at the USPTO&lt;/Name&gt;&lt;Name LocaleIsoCode="fr"&gt;Brevets délivrés par l'USPTO&lt;/Name&gt;&lt;/Member&gt;&lt;Member Code="FAMILIES" HasMetadata="true" HasOnlyUnitMetadata="false" IsDisplayed="true"&gt;&lt;Name LocaleIsoCode="en"&gt;Triadic Patent families&lt;/Name&gt;&lt;Name LocaleIsoCode="fr"&gt;Famille de brevets triadiques&lt;/Name&gt;&lt;/Member&gt;&lt;Member Code="PCT_A" HasOnlyUnitMetadata="false"&gt;&lt;Name LocaleIsoCode="en"&gt;Patent applications filed under the PCT&lt;/Name&gt;&lt;Name LocaleIsoCode="fr"&gt;Demandes de brevets selon la procédure PCT&lt;/Name&gt;&lt;/Member&gt;&lt;Member Code="EPO_G" HasOnlyUnitMetadata="false"&gt;&lt;Name LocaleIsoCode="en"&gt;Patent grants at the EPO&lt;/Name&gt;&lt;Name LocaleIsoCode="fr"&gt;Brevets délivrés par l'OEB&lt;/Name&gt;&lt;/Member&gt;&lt;Member Code="USPTO_A" HasOnlyUnitMetadata="false"&gt;&lt;Name LocaleIsoCode="en"&gt;Patent applications to the USPTO&lt;/Name&gt;&lt;Name LocaleIsoCode="fr"&gt;Demandes de brevets auprès de l'USPTO&lt;/Name&gt;&lt;/Member&gt;&lt;Member Code="IP5" HasMetadata="true" HasOnlyUnitMetadata="false"&gt;&lt;Name LocaleIsoCode="en"&gt;IP5 Patent families&lt;/Name&gt;&lt;Name LocaleIsoCode="fr"&gt;Famille de brevets IP5&lt;/Name&gt;&lt;/Member&gt;&lt;/Dimension&gt;&lt;Dimension Code="KINDCOUNTRY" HasMetadata="true" Display="labels"&gt;&lt;Name LocaleIsoCode="en"&gt;Reference country&lt;/Name&gt;&lt;Name LocaleIsoCode="fr"&gt;Pays de Référence&lt;/Name&gt;&lt;Member Code="INVENTORS" HasOnlyUnitMetadata="false"&gt;&lt;Name LocaleIsoCode="en"&gt;Inventor(s)'s country(ies) of residence&lt;/Name&gt;&lt;Name LocaleIsoCode="fr"&gt;Pays de résidence du(des) inventeur(s)&lt;/Name&gt;&lt;/Member&gt;&lt;Member Code="APPLICANTS" HasOnlyUnitMetadata="false"&gt;&lt;Name LocaleIsoCode="en"&gt;Applicant(s)'s country(ies) of residence&lt;/Name&gt;&lt;Name LocaleIsoCode="fr"&gt;Pays de résidence du(des) déposant(s)&lt;/Name&gt;&lt;/Member&gt;&lt;/Dimension&gt;&lt;Dimension Code="LOCATION" HasMetadata="true" CommonCode="LOCATION" Display="labels"&gt;&lt;Name LocaleIsoCode="en"&gt;Country&lt;/Name&gt;&lt;Name LocaleIsoCode="fr"&gt;Pays&lt;/Name&gt;&lt;Member Code="AUT" HasOnlyUnitMetadata="false"&gt;&lt;Name LocaleIsoCode="en"&gt;Austria&lt;/Name&gt;&lt;Name LocaleIsoCode="fr"&gt;Autriche&lt;/Name&gt;&lt;/Member&gt;&lt;Member Code="BEL" HasOnlyUnitMetadata="false"&gt;&lt;Name LocaleIsoCode="en"&gt;Belgium&lt;/Name&gt;&lt;Name LocaleIsoCode="fr"&gt;Belgique&lt;/Name&gt;&lt;/Member&gt;&lt;Member Code="CZE" HasOnlyUnitMetadata="false"&gt;&lt;Name LocaleIsoCode="en"&gt;Czech Republic&lt;/Name&gt;&lt;Name LocaleIsoCode="fr"&gt;République tchèque&lt;/Name&gt;&lt;/Member&gt;&lt;Member Code="EST" HasOnlyUnitMetadata="false"&gt;&lt;Name LocaleIsoCode="en"&gt;Estonia&lt;/Name&gt;&lt;Name LocaleIsoCode="fr"&gt;Estonie&lt;/Name&gt;&lt;/Member&gt;&lt;Member Code="FRA" HasOnlyUnitMetadata="false"&gt;&lt;Name LocaleIsoCode="en"&gt;France&lt;/Name&gt;&lt;Name LocaleIsoCode="fr"&gt;France&lt;/Name&gt;&lt;/Member&gt;&lt;Member Code="GRC" HasOnlyUnitMetadata="false"&gt;&lt;Name LocaleIsoCode="en"&gt;Greece&lt;/Name&gt;&lt;Name LocaleIsoCode="fr"&gt;Grèce&lt;/Name&gt;&lt;/Member&gt;&lt;Member Code="HUN" HasOnlyUnitMetadata="false"&gt;&lt;Name LocaleIsoCode="en"&gt;Hungary&lt;/Name&gt;&lt;Name LocaleIsoCode="fr"&gt;Hongrie&lt;/Name&gt;&lt;/Member&gt;&lt;Member Code="LTU" HasOnlyUnitMetadata="false"&gt;&lt;Name LocaleIsoCode="en"&gt;Lithuania&lt;/Name&gt;&lt;Name LocaleIsoCode="fr"&gt;Lituanie&lt;/Name&gt;&lt;/Member&gt;&lt;Member Code="LUX" HasOnlyUnitMetadata="false"&gt;&lt;Name LocaleIsoCode="en"&gt;Luxembourg&lt;/Name&gt;&lt;Name LocaleIsoCode="fr"&gt;Luxembourg&lt;/Name&gt;&lt;/Member&gt;&lt;Member Code="POL" HasOnlyUnitMetadata="false"&gt;&lt;Name LocaleIsoCode="en"&gt;Poland&lt;/Name&gt;&lt;Name LocaleIsoCode="fr"&gt;Pologne&lt;/Name&gt;&lt;/Member&gt;&lt;Member Code="PRT"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LocaleIsoCode="fr"&gt;République slovaque&lt;/Name&gt;&lt;/Member&gt;&lt;Member Code="ESP" HasOnlyUnitMetadata="false"&gt;&lt;Name LocaleIsoCode="en"&gt;Spain&lt;/Name&gt;&lt;Name LocaleIsoCode="fr"&gt;Espagne&lt;/Name&gt;&lt;/Member&gt;&lt;Member Code="SWE" HasOnlyUnitMetadata="false"&gt;&lt;Name LocaleIsoCode="en"&gt;Sweden&lt;/Name&gt;&lt;Name LocaleIsoCode="fr"&gt;Suède&lt;/Name&gt;&lt;/Member&gt;&lt;Member Code="BGR" HasOnlyUnitMetadata="false"&gt;&lt;Name LocaleIsoCode="en"&gt;Bulgaria&lt;/Name&gt;&lt;Name LocaleIsoCode="fr"&gt;Bulgarie&lt;/Name&gt;&lt;/Member&gt;&lt;Member Code="HRV" HasOnlyUnitMetadata="false"&gt;&lt;Name LocaleIsoCode="en"&gt;Croatia&lt;/Name&gt;&lt;Name LocaleIsoCode="fr"&gt;Croatie&lt;/Name&gt;&lt;/Member&gt;&lt;Member Code="CYP" HasMetadata="true" HasOnlyUnitMetadata="false"&gt;&lt;Name LocaleIsoCode="en"&gt;Cyprus&lt;/Name&gt;&lt;Name LocaleIsoCode="fr"&gt;Chypre&lt;/Name&gt;&lt;/Member&gt;&lt;Member Code="MLT" HasOnlyUnitMetadata="false"&gt;&lt;Name LocaleIsoCode="en"&gt;Malta&lt;/Name&gt;&lt;Name LocaleIsoCode="fr"&gt;Malte&lt;/Name&gt;&lt;/Member&gt;&lt;Member Code="ROU" HasOnlyUnitMetadata="false"&gt;&lt;Name LocaleIsoCode="en"&gt;Romania&lt;/Name&gt;&lt;Name LocaleIsoCode="fr"&gt;Roumanie&lt;/Name&gt;&lt;/Member&gt;&lt;/Dimension&gt;&lt;Dimension Code="IPC" HasMetadata="true" Display="labels"&gt;&lt;Name LocaleIsoCode="en"&gt;Technology domains &amp;amp; IPC&lt;/Name&gt;&lt;Name LocaleIsoCode="fr"&gt;Domaines technologiques &amp;amp; CIB&lt;/Name&gt;&lt;Member Code="TOTAL" HasOnlyUnitMetadata="false"&gt;&lt;Name LocaleIsoCode="en"&gt;Total Patents&lt;/Name&gt;&lt;Name LocaleIsoCode="fr"&gt;Total brevets&lt;/Name&gt;&lt;/Member&gt;&lt;/Dimension&gt;&lt;Dimension Code="KINDDATE" HasMetadata="true" Display="labels"&gt;&lt;Name LocaleIsoCode="en"&gt;Reference Date&lt;/Name&gt;&lt;Name LocaleIsoCode="fr"&gt;Reference Date&lt;/Name&gt;&lt;Member Code="PRIORITY" IsDisplayed="true"&gt;&lt;Name LocaleIsoCode="en"&gt;Priority date&lt;/Name&gt;&lt;Name LocaleIsoCode="fr"&gt;Date de priorité&lt;/Name&gt;&lt;/Member&gt;&lt;Member Code="APPLICATION"&gt;&lt;Name LocaleIsoCode="en"&gt;Application date&lt;/Name&gt;&lt;Name LocaleIsoCode="fr"&gt;Date de dépôt&lt;/Name&gt;&lt;/Member&gt;&lt;Member Code="GRANT"&gt;&lt;Name LocaleIsoCode="en"&gt;Date of grant&lt;/Name&gt;&lt;Name LocaleIsoCode="fr"&gt;Date de délivrance&lt;/Name&gt;&lt;/Member&gt;&lt;/Dimension&gt;&lt;Dimension Code="TIME" CommonCode="TIME"&gt;&lt;Name LocaleIsoCode="en"&gt;Time&lt;/Name&gt;&lt;Name LocaleIsoCode="fr"&gt;Temps&lt;/Name&gt;&lt;Member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LocaleIsoCode="fr"&gt;2015&lt;/Name&gt;&lt;/Member&gt;&lt;Member Code="2016"&gt;&lt;Name LocaleIsoCode="en"&gt;2016&lt;/Name&gt;&lt;Name LocaleIsoCode="fr"&gt;2016&lt;/Name&gt;&lt;/Member&gt;&lt;Member Code="2017"&gt;&lt;Name LocaleIsoCode="en"&gt;2017&lt;/Name&gt;&lt;Name LocaleIsoCode="fr"&gt;2017&lt;/Name&gt;&lt;/Member&gt;&lt;Member Code="2018"&gt;&lt;Name LocaleIsoCode="en"&gt;2018&lt;/Name&gt;&lt;Name LocaleIsoCode="fr"&gt;2018&lt;/Name&gt;&lt;/Member&gt;&lt;Member Code="2019"&gt;&lt;Name LocaleIsoCode="en"&gt;2019&lt;/Name&gt;&lt;Name LocaleIsoCode="fr"&gt;2019&lt;/Name&gt;&lt;/Member&gt;&lt;Member Code="2020"&gt;&lt;Name LocaleIsoCode="en"&gt;2020&lt;/Name&gt;&lt;Name LocaleIsoCode="fr"&gt;2020&lt;/Name&gt;&lt;/Member&gt;&lt;/Dimension&gt;&lt;WBOSInformations&gt;&lt;TimeDimension WebTreeWasUsed="false"&gt;&lt;StartCodes Annual="1976"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Code="KINDPATENT" /&gt;&lt;Dimension Code="KINDCOUNTRY" /&gt;&lt;Dimension Code="KINDDATE" /&gt;&lt;Dimension Code="IPC" /&gt;&lt;Dimension xmlns="" Code="FAKEUNITDIM" /&gt;&lt;/Tabulation&gt;&lt;Formatting&gt;&lt;Labels LocaleIsoCode="en" /&gt;&lt;Power&gt;0&lt;/Power&gt;&lt;Decimals&gt;1&lt;/Decimals&gt;&lt;SkipEmptyLines&gt;false&lt;/SkipEmptyLines&gt;&lt;SkipEmptyCols&gt;false&lt;/SkipEmptyCols&gt;&lt;SkipLineHierarchy&gt;false&lt;/SkipLineHierarchy&gt;&lt;SkipColHierarchy&gt;false&lt;/SkipColHierarchy&gt;&lt;Page&gt;1&lt;/Page&gt;&lt;/Formatting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Name LocaleIsoCode="en"&gt;Patents by technology or IPC class&lt;/Name&gt;&lt;AbsoluteUri&gt;http://stats.oecd.org//View.aspx?QueryId=116864&amp;amp;QueryType=Personal&amp;amp;Lang=en&lt;/AbsoluteUri&gt;&lt;/Query&gt;&lt;/WebTableParameter&gt;</t>
  </si>
  <si>
    <t>Data extracted on 29 Sep 2022 11:16 UTC (GMT) from OECD.Stat</t>
  </si>
  <si>
    <t>&lt;?xml version="1.0"?&gt;&lt;WebTableParameter xmlns:xsd="http://www.w3.org/2001/XMLSchema" xmlns:xsi="http://www.w3.org/2001/XMLSchema-instance" xmlns=""&gt;&lt;DataTable Code="PATS_IPC" HasMetadata="true"&gt;&lt;Name LocaleIsoCode="en"&gt;Patents by technology&lt;/Name&gt;&lt;Name LocaleIsoCode="fr"&gt;Brevets par technologies&lt;/Name&gt;&lt;Dimension Code="KINDPATENT" HasMetadata="true" Display="labels"&gt;&lt;Name LocaleIsoCode="en"&gt;Patents Office &amp;amp; Patents Families&lt;/Name&gt;&lt;Name LocaleIsoCode="fr"&gt;Office de Brevets &amp;amp; Familles de Brevets&lt;/Name&gt;&lt;Member Code="EPO_A" HasOnlyUnitMetadata="false" IsDisplayed="true"&gt;&lt;Name LocaleIsoCode="en"&gt;Patent applications to the EPO&lt;/Name&gt;&lt;Name LocaleIsoCode="fr"&gt;Demandes de brevets auprès de l'OEB&lt;/Name&gt;&lt;/Member&gt;&lt;Member Code="USPTO_G" HasOnlyUnitMetadata="false"&gt;&lt;Name LocaleIsoCode="en"&gt;Patent grants at the USPTO&lt;/Name&gt;&lt;Name LocaleIsoCode="fr"&gt;Brevets délivrés par l'USPTO&lt;/Name&gt;&lt;/Member&gt;&lt;Member Code="FAMILIES" HasMetadata="true" HasOnlyUnitMetadata="false"&gt;&lt;Name LocaleIsoCode="en"&gt;Triadic Patent families&lt;/Name&gt;&lt;Name LocaleIsoCode="fr"&gt;Famille de brevets triadiques&lt;/Name&gt;&lt;/Member&gt;&lt;Member Code="PCT_A" HasOnlyUnitMetadata="false"&gt;&lt;Name LocaleIsoCode="en"&gt;Patent applications filed under the PCT&lt;/Name&gt;&lt;Name LocaleIsoCode="fr"&gt;Demandes de brevets selon la procédure PCT&lt;/Name&gt;&lt;/Member&gt;&lt;Member Code="EPO_G" HasOnlyUnitMetadata="false"&gt;&lt;Name LocaleIsoCode="en"&gt;Patent grants at the EPO&lt;/Name&gt;&lt;Name LocaleIsoCode="fr"&gt;Brevets délivrés par l'OEB&lt;/Name&gt;&lt;/Member&gt;&lt;Member Code="USPTO_A" HasOnlyUnitMetadata="false"&gt;&lt;Name LocaleIsoCode="en"&gt;Patent applications to the USPTO&lt;/Name&gt;&lt;Name LocaleIsoCode="fr"&gt;Demandes de brevets auprès de l'USPTO&lt;/Name&gt;&lt;/Member&gt;&lt;Member Code="IP5" HasMetadata="true" HasOnlyUnitMetadata="false"&gt;&lt;Name LocaleIsoCode="en"&gt;IP5 Patent families&lt;/Name&gt;&lt;Name LocaleIsoCode="fr"&gt;Famille de brevets IP5&lt;/Name&gt;&lt;/Member&gt;&lt;/Dimension&gt;&lt;Dimension Code="KINDCOUNTRY" HasMetadata="true" Display="labels"&gt;&lt;Name LocaleIsoCode="en"&gt;Reference country&lt;/Name&gt;&lt;Name LocaleIsoCode="fr"&gt;Pays de Référence&lt;/Name&gt;&lt;Member Code="INVENTORS" HasOnlyUnitMetadata="false"&gt;&lt;Name LocaleIsoCode="en"&gt;Inventor(s)'s country(ies) of residence&lt;/Name&gt;&lt;Name LocaleIsoCode="fr"&gt;Pays de résidence du(des) inventeur(s)&lt;/Name&gt;&lt;/Member&gt;&lt;Member Code="APPLICANTS" HasOnlyUnitMetadata="false"&gt;&lt;Name LocaleIsoCode="en"&gt;Applicant(s)'s country(ies) of residence&lt;/Name&gt;&lt;Name LocaleIsoCode="fr"&gt;Pays de résidence du(des) déposant(s)&lt;/Name&gt;&lt;/Member&gt;&lt;/Dimension&gt;&lt;Dimension Code="LOCATION" HasMetadata="true" CommonCode="LOCATION" Display="labels"&gt;&lt;Name LocaleIsoCode="en"&gt;Country&lt;/Name&gt;&lt;Name LocaleIsoCode="fr"&gt;Pays&lt;/Name&gt;&lt;Member Code="AUT" HasOnlyUnitMetadata="false"&gt;&lt;Name LocaleIsoCode="en"&gt;Austria&lt;/Name&gt;&lt;Name LocaleIsoCode="fr"&gt;Autriche&lt;/Name&gt;&lt;/Member&gt;&lt;Member Code="BEL" HasOnlyUnitMetadata="false"&gt;&lt;Name LocaleIsoCode="en"&gt;Belgium&lt;/Name&gt;&lt;Name LocaleIsoCode="fr"&gt;Belgique&lt;/Name&gt;&lt;/Member&gt;&lt;Member Code="CZE" HasOnlyUnitMetadata="false"&gt;&lt;Name LocaleIsoCode="en"&gt;Czech Republic&lt;/Name&gt;&lt;Name LocaleIsoCode="fr"&gt;République tchèque&lt;/Name&gt;&lt;/Member&gt;&lt;Member Code="EST" HasOnlyUnitMetadata="false"&gt;&lt;Name LocaleIsoCode="en"&gt;Estonia&lt;/Name&gt;&lt;Name LocaleIsoCode="fr"&gt;Estonie&lt;/Name&gt;&lt;/Member&gt;&lt;Member Code="FRA" HasOnlyUnitMetadata="false"&gt;&lt;Name LocaleIsoCode="en"&gt;France&lt;/Name&gt;&lt;Name LocaleIsoCode="fr"&gt;France&lt;/Name&gt;&lt;/Member&gt;&lt;Member Code="GRC" HasOnlyUnitMetadata="false"&gt;&lt;Name LocaleIsoCode="en"&gt;Greece&lt;/Name&gt;&lt;Name LocaleIsoCode="fr"&gt;Grèce&lt;/Name&gt;&lt;/Member&gt;&lt;Member Code="HUN" HasOnlyUnitMetadata="false"&gt;&lt;Name LocaleIsoCode="en"&gt;Hungary&lt;/Name&gt;&lt;Name LocaleIsoCode="fr"&gt;Hongrie&lt;/Name&gt;&lt;/Member&gt;&lt;Member Code="LTU" HasOnlyUnitMetadata="false"&gt;&lt;Name LocaleIsoCode="en"&gt;Lithuania&lt;/Name&gt;&lt;Name LocaleIsoCode="fr"&gt;Lituanie&lt;/Name&gt;&lt;/Member&gt;&lt;Member Code="LUX" HasOnlyUnitMetadata="false"&gt;&lt;Name LocaleIsoCode="en"&gt;Luxembourg&lt;/Name&gt;&lt;Name LocaleIsoCode="fr"&gt;Luxembourg&lt;/Name&gt;&lt;/Member&gt;&lt;Member Code="POL" HasOnlyUnitMetadata="false"&gt;&lt;Name LocaleIsoCode="en"&gt;Poland&lt;/Name&gt;&lt;Name LocaleIsoCode="fr"&gt;Pologne&lt;/Name&gt;&lt;/Member&gt;&lt;Member Code="PRT"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LocaleIsoCode="fr"&gt;République slovaque&lt;/Name&gt;&lt;/Member&gt;&lt;Member Code="ESP" HasOnlyUnitMetadata="false"&gt;&lt;Name LocaleIsoCode="en"&gt;Spain&lt;/Name&gt;&lt;Name LocaleIsoCode="fr"&gt;Espagne&lt;/Name&gt;&lt;/Member&gt;&lt;Member Code="SWE" HasOnlyUnitMetadata="false"&gt;&lt;Name LocaleIsoCode="en"&gt;Sweden&lt;/Name&gt;&lt;Name LocaleIsoCode="fr"&gt;Suède&lt;/Name&gt;&lt;/Member&gt;&lt;Member Code="BGR" HasOnlyUnitMetadata="false"&gt;&lt;Name LocaleIsoCode="en"&gt;Bulgaria&lt;/Name&gt;&lt;Name LocaleIsoCode="fr"&gt;Bulgarie&lt;/Name&gt;&lt;/Member&gt;&lt;Member Code="HRV" HasOnlyUnitMetadata="false"&gt;&lt;Name LocaleIsoCode="en"&gt;Croatia&lt;/Name&gt;&lt;Name LocaleIsoCode="fr"&gt;Croatie&lt;/Name&gt;&lt;/Member&gt;&lt;Member Code="CYP" HasMetadata="true" HasOnlyUnitMetadata="false"&gt;&lt;Name LocaleIsoCode="en"&gt;Cyprus&lt;/Name&gt;&lt;Name LocaleIsoCode="fr"&gt;Chypre&lt;/Name&gt;&lt;/Member&gt;&lt;Member Code="MLT" HasOnlyUnitMetadata="false"&gt;&lt;Name LocaleIsoCode="en"&gt;Malta&lt;/Name&gt;&lt;Name LocaleIsoCode="fr"&gt;Malte&lt;/Name&gt;&lt;/Member&gt;&lt;Member Code="ROU" HasOnlyUnitMetadata="false"&gt;&lt;Name LocaleIsoCode="en"&gt;Romania&lt;/Name&gt;&lt;Name LocaleIsoCode="fr"&gt;Roumanie&lt;/Name&gt;&lt;/Member&gt;&lt;/Dimension&gt;&lt;Dimension Code="IPC" HasMetadata="true" Display="labels"&gt;&lt;Name LocaleIsoCode="en"&gt;Technology domains &amp;amp; IPC&lt;/Name&gt;&lt;Name LocaleIsoCode="fr"&gt;Domaines technologiques &amp;amp; CIB&lt;/Name&gt;&lt;Member Code="TRA" HasMetadata="true" HasOnlyUnitMetadata="false"&gt;&lt;Name LocaleIsoCode="en"&gt;Climate change mitigation technologies related to transportation&lt;/Name&gt;&lt;Name LocaleIsoCode="fr"&gt;Technologies de lutte contre le changement climatique liées aux transports&lt;/Name&gt;&lt;/Member&gt;&lt;/Dimension&gt;&lt;Dimension Code="KINDDATE" HasMetadata="true" Display="labels"&gt;&lt;Name LocaleIsoCode="en"&gt;Reference Date&lt;/Name&gt;&lt;Name LocaleIsoCode="fr"&gt;Reference Date&lt;/Name&gt;&lt;Member Code="PRIORITY" IsDisplayed="true"&gt;&lt;Name LocaleIsoCode="en"&gt;Priority date&lt;/Name&gt;&lt;Name LocaleIsoCode="fr"&gt;Date de priorité&lt;/Name&gt;&lt;/Member&gt;&lt;Member Code="APPLICATION"&gt;&lt;Name LocaleIsoCode="en"&gt;Application date&lt;/Name&gt;&lt;Name LocaleIsoCode="fr"&gt;Date de dépôt&lt;/Name&gt;&lt;/Member&gt;&lt;Member Code="GRANT"&gt;&lt;Name LocaleIsoCode="en"&gt;Date of grant&lt;/Name&gt;&lt;Name LocaleIsoCode="fr"&gt;Date de délivrance&lt;/Name&gt;&lt;/Member&gt;&lt;/Dimension&gt;&lt;Dimension Code="TIME" CommonCode="TIME"&gt;&lt;Name LocaleIsoCode="en"&gt;Time&lt;/Name&gt;&lt;Name LocaleIsoCode="fr"&gt;Temps&lt;/Name&gt;&lt;Member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LocaleIsoCode="fr"&gt;2015&lt;/Name&gt;&lt;/Member&gt;&lt;Member Code="2016"&gt;&lt;Name LocaleIsoCode="en"&gt;2016&lt;/Name&gt;&lt;Name LocaleIsoCode="fr"&gt;2016&lt;/Name&gt;&lt;/Member&gt;&lt;Member Code="2017"&gt;&lt;Name LocaleIsoCode="en"&gt;2017&lt;/Name&gt;&lt;Name LocaleIsoCode="fr"&gt;2017&lt;/Name&gt;&lt;/Member&gt;&lt;Member Code="2018"&gt;&lt;Name LocaleIsoCode="en"&gt;2018&lt;/Name&gt;&lt;Name LocaleIsoCode="fr"&gt;2018&lt;/Name&gt;&lt;/Member&gt;&lt;Member Code="2019"&gt;&lt;Name LocaleIsoCode="en"&gt;2019&lt;/Name&gt;&lt;Name LocaleIsoCode="fr"&gt;2019&lt;/Name&gt;&lt;/Member&gt;&lt;Member Code="2020"&gt;&lt;Name LocaleIsoCode="en"&gt;2020&lt;/Name&gt;&lt;Name LocaleIsoCode="fr"&gt;2020&lt;/Name&gt;&lt;/Member&gt;&lt;/Dimension&gt;&lt;WBOSInformations&gt;&lt;TimeDimension WebTreeWasUsed="false"&gt;&lt;StartCodes Annual="1976"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Code="KINDPATENT" /&gt;&lt;Dimension Code="KINDCOUNTRY" /&gt;&lt;Dimension Code="KINDDATE" /&gt;&lt;Dimension Code="IPC" /&gt;&lt;Dimension xmlns="" Code="FAKEUNITDIM" /&gt;&lt;/Tabulation&gt;&lt;Formatting&gt;&lt;Labels LocaleIsoCode="en" /&gt;&lt;Power&gt;0&lt;/Power&gt;&lt;Decimals&gt;1&lt;/Decimals&gt;&lt;SkipEmptyLines&gt;false&lt;/SkipEmptyLines&gt;&lt;SkipEmptyCols&gt;false&lt;/SkipEmptyCols&gt;&lt;SkipLineHierarchy&gt;false&lt;/SkipLineHierarchy&gt;&lt;SkipColHierarchy&gt;false&lt;/SkipColHierarchy&gt;&lt;Page&gt;1&lt;/Page&gt;&lt;/Formatting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Name LocaleIsoCode="en"&gt;Patents by technology or IPC class&lt;/Name&gt;&lt;AbsoluteUri&gt;http://stats.oecd.org//View.aspx?QueryId=116864&amp;amp;QueryType=Personal&amp;amp;Lang=en&lt;/AbsoluteUri&gt;&lt;/Query&gt;&lt;/WebTableParameter&gt;</t>
  </si>
  <si>
    <t>Data extracted on 29 Sep 2022 11:19 UTC (GMT) from OECD.Stat</t>
  </si>
  <si>
    <t>&lt;?xml version="1.0"?&gt;&lt;WebTableParameter xmlns:xsd="http://www.w3.org/2001/XMLSchema" xmlns:xsi="http://www.w3.org/2001/XMLSchema-instance" xmlns=""&gt;&lt;DataTable Code="PATS_IPC" HasMetadata="true"&gt;&lt;Name LocaleIsoCode="en"&gt;Patents by technology&lt;/Name&gt;&lt;Name LocaleIsoCode="fr"&gt;Brevets par technologies&lt;/Name&gt;&lt;Dimension Code="KINDPATENT" HasMetadata="true" Display="labels"&gt;&lt;Name LocaleIsoCode="en"&gt;Patents Office &amp;amp; Patents Families&lt;/Name&gt;&lt;Name LocaleIsoCode="fr"&gt;Office de Brevets &amp;amp; Familles de Brevets&lt;/Name&gt;&lt;Member Code="EPO_A" HasOnlyUnitMetadata="false" IsDisplayed="true"&gt;&lt;Name LocaleIsoCode="en"&gt;Patent applications to the EPO&lt;/Name&gt;&lt;Name LocaleIsoCode="fr"&gt;Demandes de brevets auprès de l'OEB&lt;/Name&gt;&lt;/Member&gt;&lt;Member Code="USPTO_G" HasOnlyUnitMetadata="false"&gt;&lt;Name LocaleIsoCode="en"&gt;Patent grants at the USPTO&lt;/Name&gt;&lt;Name LocaleIsoCode="fr"&gt;Brevets délivrés par l'USPTO&lt;/Name&gt;&lt;/Member&gt;&lt;Member Code="FAMILIES" HasMetadata="true" HasOnlyUnitMetadata="false"&gt;&lt;Name LocaleIsoCode="en"&gt;Triadic Patent families&lt;/Name&gt;&lt;Name LocaleIsoCode="fr"&gt;Famille de brevets triadiques&lt;/Name&gt;&lt;/Member&gt;&lt;Member Code="PCT_A" HasOnlyUnitMetadata="false"&gt;&lt;Name LocaleIsoCode="en"&gt;Patent applications filed under the PCT&lt;/Name&gt;&lt;Name LocaleIsoCode="fr"&gt;Demandes de brevets selon la procédure PCT&lt;/Name&gt;&lt;/Member&gt;&lt;Member Code="EPO_G" HasOnlyUnitMetadata="false"&gt;&lt;Name LocaleIsoCode="en"&gt;Patent grants at the EPO&lt;/Name&gt;&lt;Name LocaleIsoCode="fr"&gt;Brevets délivrés par l'OEB&lt;/Name&gt;&lt;/Member&gt;&lt;Member Code="USPTO_A" HasOnlyUnitMetadata="false"&gt;&lt;Name LocaleIsoCode="en"&gt;Patent applications to the USPTO&lt;/Name&gt;&lt;Name LocaleIsoCode="fr"&gt;Demandes de brevets auprès de l'USPTO&lt;/Name&gt;&lt;/Member&gt;&lt;Member Code="IP5" HasMetadata="true" HasOnlyUnitMetadata="false"&gt;&lt;Name LocaleIsoCode="en"&gt;IP5 Patent families&lt;/Name&gt;&lt;Name LocaleIsoCode="fr"&gt;Famille de brevets IP5&lt;/Name&gt;&lt;/Member&gt;&lt;/Dimension&gt;&lt;Dimension Code="KINDCOUNTRY" HasMetadata="true" Display="labels"&gt;&lt;Name LocaleIsoCode="en"&gt;Reference country&lt;/Name&gt;&lt;Name LocaleIsoCode="fr"&gt;Pays de Référence&lt;/Name&gt;&lt;Member Code="INVENTORS" HasOnlyUnitMetadata="false"&gt;&lt;Name LocaleIsoCode="en"&gt;Inventor(s)'s country(ies) of residence&lt;/Name&gt;&lt;Name LocaleIsoCode="fr"&gt;Pays de résidence du(des) inventeur(s)&lt;/Name&gt;&lt;/Member&gt;&lt;Member Code="APPLICANTS" HasOnlyUnitMetadata="false"&gt;&lt;Name LocaleIsoCode="en"&gt;Applicant(s)'s country(ies) of residence&lt;/Name&gt;&lt;Name LocaleIsoCode="fr"&gt;Pays de résidence du(des) déposant(s)&lt;/Name&gt;&lt;/Member&gt;&lt;/Dimension&gt;&lt;Dimension Code="LOCATION" HasMetadata="true" CommonCode="LOCATION" Display="labels"&gt;&lt;Name LocaleIsoCode="en"&gt;Country&lt;/Name&gt;&lt;Name LocaleIsoCode="fr"&gt;Pays&lt;/Name&gt;&lt;Member Code="AUT" HasOnlyUnitMetadata="false"&gt;&lt;Name LocaleIsoCode="en"&gt;Austria&lt;/Name&gt;&lt;Name LocaleIsoCode="fr"&gt;Autriche&lt;/Name&gt;&lt;/Member&gt;&lt;Member Code="BEL" HasOnlyUnitMetadata="false"&gt;&lt;Name LocaleIsoCode="en"&gt;Belgium&lt;/Name&gt;&lt;Name LocaleIsoCode="fr"&gt;Belgique&lt;/Name&gt;&lt;/Member&gt;&lt;Member Code="CZE" HasOnlyUnitMetadata="false"&gt;&lt;Name LocaleIsoCode="en"&gt;Czech Republic&lt;/Name&gt;&lt;Name LocaleIsoCode="fr"&gt;République tchèque&lt;/Name&gt;&lt;/Member&gt;&lt;Member Code="EST" HasOnlyUnitMetadata="false"&gt;&lt;Name LocaleIsoCode="en"&gt;Estonia&lt;/Name&gt;&lt;Name LocaleIsoCode="fr"&gt;Estonie&lt;/Name&gt;&lt;/Member&gt;&lt;Member Code="FRA" HasOnlyUnitMetadata="false"&gt;&lt;Name LocaleIsoCode="en"&gt;France&lt;/Name&gt;&lt;Name LocaleIsoCode="fr"&gt;France&lt;/Name&gt;&lt;/Member&gt;&lt;Member Code="GRC" HasOnlyUnitMetadata="false"&gt;&lt;Name LocaleIsoCode="en"&gt;Greece&lt;/Name&gt;&lt;Name LocaleIsoCode="fr"&gt;Grèce&lt;/Name&gt;&lt;/Member&gt;&lt;Member Code="HUN" HasOnlyUnitMetadata="false"&gt;&lt;Name LocaleIsoCode="en"&gt;Hungary&lt;/Name&gt;&lt;Name LocaleIsoCode="fr"&gt;Hongrie&lt;/Name&gt;&lt;/Member&gt;&lt;Member Code="LTU" HasOnlyUnitMetadata="false"&gt;&lt;Name LocaleIsoCode="en"&gt;Lithuania&lt;/Name&gt;&lt;Name LocaleIsoCode="fr"&gt;Lituanie&lt;/Name&gt;&lt;/Member&gt;&lt;Member Code="LUX" HasOnlyUnitMetadata="false"&gt;&lt;Name LocaleIsoCode="en"&gt;Luxembourg&lt;/Name&gt;&lt;Name LocaleIsoCode="fr"&gt;Luxembourg&lt;/Name&gt;&lt;/Member&gt;&lt;Member Code="POL" HasOnlyUnitMetadata="false"&gt;&lt;Name LocaleIsoCode="en"&gt;Poland&lt;/Name&gt;&lt;Name LocaleIsoCode="fr"&gt;Pologne&lt;/Name&gt;&lt;/Member&gt;&lt;Member Code="PRT"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LocaleIsoCode="fr"&gt;République slovaque&lt;/Name&gt;&lt;/Member&gt;&lt;Member Code="ESP" HasOnlyUnitMetadata="false"&gt;&lt;Name LocaleIsoCode="en"&gt;Spain&lt;/Name&gt;&lt;Name LocaleIsoCode="fr"&gt;Espagne&lt;/Name&gt;&lt;/Member&gt;&lt;Member Code="SWE" HasOnlyUnitMetadata="false"&gt;&lt;Name LocaleIsoCode="en"&gt;Sweden&lt;/Name&gt;&lt;Name LocaleIsoCode="fr"&gt;Suède&lt;/Name&gt;&lt;/Member&gt;&lt;Member Code="BGR" HasOnlyUnitMetadata="false"&gt;&lt;Name LocaleIsoCode="en"&gt;Bulgaria&lt;/Name&gt;&lt;Name LocaleIsoCode="fr"&gt;Bulgarie&lt;/Name&gt;&lt;/Member&gt;&lt;Member Code="HRV" HasOnlyUnitMetadata="false"&gt;&lt;Name LocaleIsoCode="en"&gt;Croatia&lt;/Name&gt;&lt;Name LocaleIsoCode="fr"&gt;Croatie&lt;/Name&gt;&lt;/Member&gt;&lt;Member Code="CYP" HasMetadata="true" HasOnlyUnitMetadata="false"&gt;&lt;Name LocaleIsoCode="en"&gt;Cyprus&lt;/Name&gt;&lt;Name LocaleIsoCode="fr"&gt;Chypre&lt;/Name&gt;&lt;/Member&gt;&lt;Member Code="MLT" HasOnlyUnitMetadata="false"&gt;&lt;Name LocaleIsoCode="en"&gt;Malta&lt;/Name&gt;&lt;Name LocaleIsoCode="fr"&gt;Malte&lt;/Name&gt;&lt;/Member&gt;&lt;Member Code="ROU" HasOnlyUnitMetadata="false"&gt;&lt;Name LocaleIsoCode="en"&gt;Romania&lt;/Name&gt;&lt;Name LocaleIsoCode="fr"&gt;Roumanie&lt;/Name&gt;&lt;/Member&gt;&lt;/Dimension&gt;&lt;Dimension Code="IPC" HasMetadata="true" Display="labels"&gt;&lt;Name LocaleIsoCode="en"&gt;Technology domains &amp;amp; IPC&lt;/Name&gt;&lt;Name LocaleIsoCode="fr"&gt;Domaines technologiques &amp;amp; CIB&lt;/Name&gt;&lt;Member Code="CCM" HasOnlyUnitMetadata="false"&gt;&lt;Name LocaleIsoCode="en"&gt;Climate change mitigation&lt;/Name&gt;&lt;Name LocaleIsoCode="fr"&gt;Lutte contre le changement climatique&lt;/Name&gt;&lt;/Member&gt;&lt;/Dimension&gt;&lt;Dimension Code="KINDDATE" HasMetadata="true" Display="labels"&gt;&lt;Name LocaleIsoCode="en"&gt;Reference Date&lt;/Name&gt;&lt;Name LocaleIsoCode="fr"&gt;Reference Date&lt;/Name&gt;&lt;Member Code="PRIORITY" IsDisplayed="true"&gt;&lt;Name LocaleIsoCode="en"&gt;Priority date&lt;/Name&gt;&lt;Name LocaleIsoCode="fr"&gt;Date de priorité&lt;/Name&gt;&lt;/Member&gt;&lt;Member Code="APPLICATION"&gt;&lt;Name LocaleIsoCode="en"&gt;Application date&lt;/Name&gt;&lt;Name LocaleIsoCode="fr"&gt;Date de dépôt&lt;/Name&gt;&lt;/Member&gt;&lt;Member Code="GRANT"&gt;&lt;Name LocaleIsoCode="en"&gt;Date of grant&lt;/Name&gt;&lt;Name LocaleIsoCode="fr"&gt;Date de délivrance&lt;/Name&gt;&lt;/Member&gt;&lt;/Dimension&gt;&lt;Dimension Code="TIME" CommonCode="TIME"&gt;&lt;Name LocaleIsoCode="en"&gt;Time&lt;/Name&gt;&lt;Name LocaleIsoCode="fr"&gt;Temps&lt;/Name&gt;&lt;Member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LocaleIsoCode="fr"&gt;2015&lt;/Name&gt;&lt;/Member&gt;&lt;Member Code="2016"&gt;&lt;Name LocaleIsoCode="en"&gt;2016&lt;/Name&gt;&lt;Name LocaleIsoCode="fr"&gt;2016&lt;/Name&gt;&lt;/Member&gt;&lt;Member Code="2017"&gt;&lt;Name LocaleIsoCode="en"&gt;2017&lt;/Name&gt;&lt;Name LocaleIsoCode="fr"&gt;2017&lt;/Name&gt;&lt;/Member&gt;&lt;Member Code="2018"&gt;&lt;Name LocaleIsoCode="en"&gt;2018&lt;/Name&gt;&lt;Name LocaleIsoCode="fr"&gt;2018&lt;/Name&gt;&lt;/Member&gt;&lt;Member Code="2019"&gt;&lt;Name LocaleIsoCode="en"&gt;2019&lt;/Name&gt;&lt;Name LocaleIsoCode="fr"&gt;2019&lt;/Name&gt;&lt;/Member&gt;&lt;Member Code="2020"&gt;&lt;Name LocaleIsoCode="en"&gt;2020&lt;/Name&gt;&lt;Name LocaleIsoCode="fr"&gt;2020&lt;/Name&gt;&lt;/Member&gt;&lt;/Dimension&gt;&lt;WBOSInformations&gt;&lt;TimeDimension WebTreeWasUsed="false"&gt;&lt;StartCodes Annual="1976"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Code="KINDPATENT" /&gt;&lt;Dimension Code="KINDCOUNTRY" /&gt;&lt;Dimension Code="KINDDATE" /&gt;&lt;Dimension Code="IPC" /&gt;&lt;Dimension xmlns="" Code="FAKEUNITDIM" /&gt;&lt;/Tabulation&gt;&lt;Formatting&gt;&lt;Labels LocaleIsoCode="en" /&gt;&lt;Power&gt;0&lt;/Power&gt;&lt;Decimals&gt;1&lt;/Decimals&gt;&lt;SkipEmptyLines&gt;false&lt;/SkipEmptyLines&gt;&lt;SkipEmptyCols&gt;false&lt;/SkipEmptyCols&gt;&lt;SkipLineHierarchy&gt;false&lt;/SkipLineHierarchy&gt;&lt;SkipColHierarchy&gt;false&lt;/SkipColHierarchy&gt;&lt;Page&gt;1&lt;/Page&gt;&lt;/Formatting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Name LocaleIsoCode="en"&gt;Patents by technology or IPC class&lt;/Name&gt;&lt;AbsoluteUri&gt;http://stats.oecd.org//View.aspx?QueryId=116864&amp;amp;QueryType=Personal&amp;amp;Lang=en&lt;/AbsoluteUri&gt;&lt;/Query&gt;&lt;/WebTableParameter&gt;</t>
  </si>
  <si>
    <t>FR</t>
  </si>
  <si>
    <t>Mexico</t>
  </si>
  <si>
    <t>Chile</t>
  </si>
  <si>
    <t>Australia</t>
  </si>
  <si>
    <t>New Zealand</t>
  </si>
  <si>
    <t>Canada</t>
  </si>
  <si>
    <t>United Kingdom</t>
  </si>
  <si>
    <t>Japan</t>
  </si>
  <si>
    <t>United States</t>
  </si>
  <si>
    <t>Israel</t>
  </si>
  <si>
    <t>DK</t>
  </si>
  <si>
    <t>FI</t>
  </si>
  <si>
    <t>IS</t>
  </si>
  <si>
    <t>IE</t>
  </si>
  <si>
    <t>NL</t>
  </si>
  <si>
    <t>SI</t>
  </si>
  <si>
    <t>NO</t>
  </si>
  <si>
    <t>country_code</t>
  </si>
  <si>
    <t>var</t>
  </si>
  <si>
    <t>Colombia</t>
  </si>
  <si>
    <t>Costa Rica</t>
  </si>
  <si>
    <t>Turkey</t>
  </si>
  <si>
    <t>China</t>
  </si>
  <si>
    <t>India</t>
  </si>
  <si>
    <t>Russia</t>
  </si>
  <si>
    <t>South Korea</t>
  </si>
  <si>
    <t>Brazil</t>
  </si>
  <si>
    <t>Iran</t>
  </si>
  <si>
    <t>Vietnam</t>
  </si>
  <si>
    <t>Indonesia</t>
  </si>
  <si>
    <t>FRA</t>
  </si>
  <si>
    <t>Expenditure-side real GDP at chained PPPs (in mil. 2017US$)</t>
  </si>
  <si>
    <t>GDP_chained_ppp</t>
  </si>
  <si>
    <t>gdp</t>
  </si>
  <si>
    <t>b60</t>
  </si>
  <si>
    <t>https://febpwt.webhosting.rug.nl/Dmn/AggregateXs/PivotShow#</t>
  </si>
  <si>
    <t>Entity</t>
  </si>
  <si>
    <t>Code</t>
  </si>
  <si>
    <t>Year</t>
  </si>
  <si>
    <t>Afghanistan</t>
  </si>
  <si>
    <t>AFG</t>
  </si>
  <si>
    <t>Albania</t>
  </si>
  <si>
    <t>ALB</t>
  </si>
  <si>
    <t>Algeria</t>
  </si>
  <si>
    <t>DZA</t>
  </si>
  <si>
    <t>Angola</t>
  </si>
  <si>
    <t>AGO</t>
  </si>
  <si>
    <t>Antigua and Barbuda</t>
  </si>
  <si>
    <t>ATG</t>
  </si>
  <si>
    <t>Arab World</t>
  </si>
  <si>
    <t>Argentina</t>
  </si>
  <si>
    <t>ARG</t>
  </si>
  <si>
    <t>Armenia</t>
  </si>
  <si>
    <t>ARM</t>
  </si>
  <si>
    <t>Aruba</t>
  </si>
  <si>
    <t>ABW</t>
  </si>
  <si>
    <t>AUS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</si>
  <si>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</si>
  <si>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</si>
  <si>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</si>
  <si>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</si>
  <si>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</si>
  <si>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</si>
  <si>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</si>
  <si>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</si>
  <si>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</si>
  <si>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</si>
  <si>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</si>
  <si>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</si>
  <si>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</si>
  <si>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</si>
  <si>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</si>
  <si>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</si>
  <si>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</si>
  <si>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</si>
  <si>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</si>
  <si>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</si>
  <si>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</si>
  <si>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</si>
  <si>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</si>
  <si>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</si>
  <si>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</si>
  <si>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</si>
  <si>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</t>
  </si>
  <si>
    <t>British Virgin Islands</t>
  </si>
  <si>
    <t>VGB</t>
  </si>
  <si>
    <t>Brunei</t>
  </si>
  <si>
    <t>BRN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</si>
  <si>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</si>
  <si>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</si>
  <si>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</si>
  <si>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</si>
  <si>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</si>
  <si>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</si>
  <si>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</si>
  <si>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</si>
  <si>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</t>
  </si>
  <si>
    <t>Cape Verde</t>
  </si>
  <si>
    <t>CPV</t>
  </si>
  <si>
    <t>Central African Republic</t>
  </si>
  <si>
    <t>CAF</t>
  </si>
  <si>
    <t>Chad</t>
  </si>
  <si>
    <t>TCD</t>
  </si>
  <si>
    <t>CHL</t>
  </si>
  <si>
    <t>CHN</t>
  </si>
  <si>
    <t>COL</t>
  </si>
  <si>
    <t>Comoros</t>
  </si>
  <si>
    <t>COM</t>
  </si>
  <si>
    <t>Congo</t>
  </si>
  <si>
    <t>COG</t>
  </si>
  <si>
    <t>CRI</t>
  </si>
  <si>
    <t>Cote d'Ivoire</t>
  </si>
  <si>
    <t>CIV</t>
  </si>
  <si>
    <t>Cuba</t>
  </si>
  <si>
    <t>CUB</t>
  </si>
  <si>
    <t>Curacao</t>
  </si>
  <si>
    <t>CUW</t>
  </si>
  <si>
    <t>Czechia</t>
  </si>
  <si>
    <t>Democratic Republic of Congo</t>
  </si>
  <si>
    <t>COD</t>
  </si>
  <si>
    <t>DNK</t>
  </si>
  <si>
    <t>Djibouti</t>
  </si>
  <si>
    <t>DJI</t>
  </si>
  <si>
    <t>Dominica</t>
  </si>
  <si>
    <t>DMA</t>
  </si>
  <si>
    <t>Dominican Republic</t>
  </si>
  <si>
    <t>DOM</t>
  </si>
  <si>
    <t>East Asia and Pacific</t>
  </si>
  <si>
    <t>East Asia and Pacific (excluding high-income countries)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</si>
  <si>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</si>
  <si>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</si>
  <si>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</si>
  <si>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</si>
  <si>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</si>
  <si>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</si>
  <si>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</si>
  <si>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</si>
  <si>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</si>
  <si>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</si>
  <si>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Eswatini</t>
  </si>
  <si>
    <t>SWZ</t>
  </si>
  <si>
    <t>Ethiopia</t>
  </si>
  <si>
    <t>ETH</t>
  </si>
  <si>
    <t>Euro area</t>
  </si>
  <si>
    <t>Europe and Central Asia</t>
  </si>
  <si>
    <t>Europe and Central Asia (excluding high-income countries)</t>
  </si>
  <si>
    <t>European Union</t>
  </si>
  <si>
    <t>Fiji</t>
  </si>
  <si>
    <t>FJI</t>
  </si>
  <si>
    <t>FIN</t>
  </si>
  <si>
    <t>Gabon</t>
  </si>
  <si>
    <t>GAB</t>
  </si>
  <si>
    <t>Gambia</t>
  </si>
  <si>
    <t>GMB</t>
  </si>
  <si>
    <t>Georgia</t>
  </si>
  <si>
    <t>GEO</t>
  </si>
  <si>
    <t>DEU</t>
  </si>
  <si>
    <t>Ghana</t>
  </si>
  <si>
    <t>GHA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</si>
  <si>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</si>
  <si>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</si>
  <si>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</si>
  <si>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</si>
  <si>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</si>
  <si>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</si>
  <si>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</si>
  <si>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</si>
  <si>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</si>
  <si>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</si>
  <si>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</si>
  <si>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</si>
  <si>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Heavily-indebted poor countries</t>
  </si>
  <si>
    <t>High-income countries</t>
  </si>
  <si>
    <t>Honduras</t>
  </si>
  <si>
    <t>HND</t>
  </si>
  <si>
    <t>Hong Kong</t>
  </si>
  <si>
    <t>HKG</t>
  </si>
  <si>
    <t>ISL</t>
  </si>
  <si>
    <t>IND</t>
  </si>
  <si>
    <t>IDN</t>
  </si>
  <si>
    <t>IRN</t>
  </si>
  <si>
    <t>Iraq</t>
  </si>
  <si>
    <t>IRQ</t>
  </si>
  <si>
    <t>IRL</t>
  </si>
  <si>
    <t>ISR</t>
  </si>
  <si>
    <t>ITA</t>
  </si>
  <si>
    <t>Jamaica</t>
  </si>
  <si>
    <t>JAM</t>
  </si>
  <si>
    <t>JPN</t>
  </si>
  <si>
    <t>Jordan</t>
  </si>
  <si>
    <t>JOR</t>
  </si>
  <si>
    <t>Kazakhstan</t>
  </si>
  <si>
    <t>KAZ</t>
  </si>
  <si>
    <t>Kenya</t>
  </si>
  <si>
    <t>KEN</t>
  </si>
  <si>
    <t>Kuwait</t>
  </si>
  <si>
    <t>KWT</t>
  </si>
  <si>
    <t>Kyrgyzstan</t>
  </si>
  <si>
    <t>KGZ</t>
  </si>
  <si>
    <t>Laos</t>
  </si>
  <si>
    <t>LAO</t>
  </si>
  <si>
    <t>Latin America and the Caribbean</t>
  </si>
  <si>
    <t>Latin America and the Caribbean (excluding high-income countries)</t>
  </si>
  <si>
    <t>Least-developed countries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</si>
  <si>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</si>
  <si>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</si>
  <si>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</si>
  <si>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</si>
  <si>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</si>
  <si>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</si>
  <si>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</si>
  <si>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</si>
  <si>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Low and middle-income countries</t>
  </si>
  <si>
    <t>Low-income countries</t>
  </si>
  <si>
    <t>Lower-middle-income countries</t>
  </si>
  <si>
    <t>Macao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</si>
  <si>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</si>
  <si>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</si>
  <si>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</si>
  <si>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</si>
  <si>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</si>
  <si>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</si>
  <si>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</si>
  <si>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</si>
  <si>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</si>
  <si>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</si>
  <si>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</si>
  <si>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Marshall Islands</t>
  </si>
  <si>
    <t>MHL</t>
  </si>
  <si>
    <t>Mauritania</t>
  </si>
  <si>
    <t>MRT</t>
  </si>
  <si>
    <t>Mauritius</t>
  </si>
  <si>
    <t>MUS</t>
  </si>
  <si>
    <t>MEX</t>
  </si>
  <si>
    <t>Micronesia (country)</t>
  </si>
  <si>
    <t>FSM</t>
  </si>
  <si>
    <t>Middle East and North Africa</t>
  </si>
  <si>
    <t>Middle East and North Africa (excluding high-income countries)</t>
  </si>
  <si>
    <t>Middle-income countries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</si>
  <si>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</si>
  <si>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</si>
  <si>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</si>
  <si>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</si>
  <si>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</si>
  <si>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</si>
  <si>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</si>
  <si>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</si>
  <si>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</si>
  <si>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</si>
  <si>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</si>
  <si>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</si>
  <si>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</si>
  <si>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</si>
  <si>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</si>
  <si>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</si>
  <si>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NLD</t>
  </si>
  <si>
    <t>NZL</t>
  </si>
  <si>
    <t>Nicaragua</t>
  </si>
  <si>
    <t>NIC</t>
  </si>
  <si>
    <t>Niger</t>
  </si>
  <si>
    <t>NER</t>
  </si>
  <si>
    <t>Nigeria</t>
  </si>
  <si>
    <t>NGA</t>
  </si>
  <si>
    <t>North America</t>
  </si>
  <si>
    <t>North Korea</t>
  </si>
  <si>
    <t>PRK</t>
  </si>
  <si>
    <t>North Macedonia</t>
  </si>
  <si>
    <t>MKD</t>
  </si>
  <si>
    <t>NOR</t>
  </si>
  <si>
    <t>OECD Member countries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</si>
  <si>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</si>
  <si>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</si>
  <si>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</si>
  <si>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</si>
  <si>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</si>
  <si>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</si>
  <si>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</si>
  <si>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</si>
  <si>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</si>
  <si>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</si>
  <si>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</si>
  <si>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</si>
  <si>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</si>
  <si>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</si>
  <si>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</si>
  <si>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</si>
  <si>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</si>
  <si>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</si>
  <si>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Puerto Rico</t>
  </si>
  <si>
    <t>PRI</t>
  </si>
  <si>
    <t>Qatar</t>
  </si>
  <si>
    <t>QAT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</si>
  <si>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</si>
  <si>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</si>
  <si>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</si>
  <si>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</si>
  <si>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</si>
  <si>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</si>
  <si>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</si>
  <si>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</si>
  <si>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</si>
  <si>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</si>
  <si>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</si>
  <si>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</si>
  <si>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</si>
  <si>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</si>
  <si>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</si>
  <si>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</si>
  <si>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</si>
  <si>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</si>
  <si>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</si>
  <si>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</si>
  <si>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</si>
  <si>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</si>
  <si>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</si>
  <si>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</si>
  <si>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</si>
  <si>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</si>
  <si>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</si>
  <si>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SVN</t>
  </si>
  <si>
    <t>Somalia</t>
  </si>
  <si>
    <t>SOM</t>
  </si>
  <si>
    <t>South Africa</t>
  </si>
  <si>
    <t>ZAF</t>
  </si>
  <si>
    <t>South Asia</t>
  </si>
  <si>
    <t>KOR</t>
  </si>
  <si>
    <t>Sri Lanka</t>
  </si>
  <si>
    <t>LKA</t>
  </si>
  <si>
    <t>Sub-Saharan Africa</t>
  </si>
  <si>
    <t>Sub-Saharan Africa (excluding high-income countries)</t>
  </si>
  <si>
    <t>Sudan</t>
  </si>
  <si>
    <t>SDN</t>
  </si>
  <si>
    <t>Suriname</t>
  </si>
  <si>
    <t>SUR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</si>
  <si>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</si>
  <si>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</si>
  <si>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</si>
  <si>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</si>
  <si>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</si>
  <si>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</si>
  <si>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</si>
  <si>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</si>
  <si>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</si>
  <si>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</si>
  <si>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</si>
  <si>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</si>
  <si>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</si>
  <si>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</si>
  <si>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</si>
  <si>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</si>
  <si>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</si>
  <si>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</si>
  <si>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</si>
  <si>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</si>
  <si>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</si>
  <si>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</si>
  <si>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</si>
  <si>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</si>
  <si>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</si>
  <si>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</si>
  <si>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</si>
  <si>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</si>
  <si>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</si>
  <si>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</si>
  <si>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GBR</t>
  </si>
  <si>
    <t>USA</t>
  </si>
  <si>
    <t>Upper-middle-income countries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</si>
  <si>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</si>
  <si>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</si>
  <si>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</si>
  <si>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</si>
  <si>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</si>
  <si>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</si>
  <si>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</si>
  <si>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</si>
  <si>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</si>
  <si>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</si>
  <si>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</si>
  <si>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</si>
  <si>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</si>
  <si>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</si>
  <si>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</si>
  <si>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</si>
  <si>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</si>
  <si>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enrollment_tertiary</t>
  </si>
  <si>
    <t>value</t>
  </si>
  <si>
    <t>EU countries excluded because changes to the fuel tax</t>
  </si>
  <si>
    <t>EU countries excluded because of the implementation of a carbon tax before 2018 (in the transport sector)</t>
  </si>
  <si>
    <t>Donor Pool</t>
  </si>
  <si>
    <t>Tax Implemented 2015</t>
  </si>
  <si>
    <t>Tax implemented before 2018</t>
  </si>
  <si>
    <t>Tax implemented 2015</t>
  </si>
  <si>
    <t>Not classified as carbon tax by OECD</t>
  </si>
  <si>
    <t>Legend:</t>
  </si>
  <si>
    <t>Not in EU but in EU ETS</t>
  </si>
  <si>
    <t>Carbon tax implemented until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</si>
</sst>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3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5" tint="0.39997558519241921"/>
      <name val="Arial"/>
      <family val="2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u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b/>
      <sz val="8"/>
      <color rgb="FFFFFFFF"/>
      <name val="Verdana"/>
      <family val="2"/>
    </font>
    <font>
      <sz val="8"/>
      <color theme="1"/>
      <name val="Verdana"/>
      <family val="2"/>
    </font>
    <font>
      <sz val="11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Verdana"/>
      <family val="2"/>
    </font>
    <font>
      <b/>
      <sz val="12"/>
      <color rgb="FF004276"/>
      <name val="Verdana"/>
      <family val="2"/>
    </font>
    <font>
      <b/>
      <sz val="8"/>
      <color rgb="FF004276"/>
      <name val="Verdan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0"/>
      <name val="Calibri"/>
      <family val="2"/>
      <scheme val="minor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5" tint="0.39997558519241921"/>
      <name val="Arial"/>
      <family val="2"/>
    </font>
    <font>
      <sz val="8"/>
      <name val="Times New Roman"/>
      <family val="1"/>
    </font>
    <font>
      <u/>
      <sz val="8"/>
      <name val="Times New Roman"/>
      <family val="1"/>
    </font>
    <font>
      <sz val="8"/>
      <color rgb="FF000000"/>
      <name val="Times New Roman"/>
      <family val="1"/>
    </font>
    <font>
      <sz val="8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00A1E3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/>
      <diagonal/>
    </border>
  </borders>
  <cellStyleXfs count="3">
    <xf numFmtId="0" fontId="0" fillId="0" borderId="0"/>
    <xf numFmtId="0" fontId="6" fillId="0" borderId="0"/>
    <xf numFmtId="0" fontId="4" fillId="0" borderId="0"/>
  </cellStyleXfs>
  <cellXfs count="72">
    <xf numFmtId="0" fontId="0" fillId="0" borderId="0" xfId="0"/>
    <xf numFmtId="0" fontId="2" fillId="2" borderId="0" xfId="0" applyFont="1" applyFill="1"/>
    <xf numFmtId="0" fontId="2" fillId="0" borderId="0" xfId="0" applyFont="1"/>
    <xf numFmtId="0" fontId="4" fillId="0" borderId="0" xfId="0" applyFont="1"/>
    <xf numFmtId="0" fontId="0" fillId="0" borderId="0" xfId="0" quotePrefix="1"/>
    <xf numFmtId="2" fontId="4" fillId="0" borderId="0" xfId="0" applyNumberFormat="1" applyFont="1"/>
    <xf numFmtId="0" fontId="0" fillId="0" borderId="0" xfId="0" applyAlignment="1">
      <alignment wrapText="1"/>
    </xf>
    <xf numFmtId="0" fontId="5" fillId="2" borderId="0" xfId="0" applyFont="1" applyFill="1" applyAlignment="1">
      <alignment wrapText="1"/>
    </xf>
    <xf numFmtId="0" fontId="7" fillId="0" borderId="1" xfId="1" applyFont="1" applyBorder="1"/>
    <xf numFmtId="0" fontId="6" fillId="0" borderId="0" xfId="1"/>
    <xf numFmtId="0" fontId="8" fillId="0" borderId="1" xfId="1" applyFont="1" applyBorder="1" applyAlignment="1">
      <alignment horizontal="left" wrapText="1"/>
    </xf>
    <xf numFmtId="0" fontId="11" fillId="5" borderId="1" xfId="1" applyFont="1" applyFill="1" applyBorder="1" applyAlignment="1">
      <alignment horizontal="center" vertical="top" wrapText="1"/>
    </xf>
    <xf numFmtId="0" fontId="13" fillId="6" borderId="1" xfId="1" applyFont="1" applyFill="1" applyBorder="1" applyAlignment="1">
      <alignment wrapText="1"/>
    </xf>
    <xf numFmtId="0" fontId="14" fillId="7" borderId="1" xfId="1" applyFont="1" applyFill="1" applyBorder="1" applyAlignment="1">
      <alignment horizontal="center"/>
    </xf>
    <xf numFmtId="0" fontId="15" fillId="6" borderId="1" xfId="1" applyFont="1" applyFill="1" applyBorder="1" applyAlignment="1">
      <alignment vertical="top" wrapText="1"/>
    </xf>
    <xf numFmtId="164" fontId="7" fillId="0" borderId="1" xfId="1" applyNumberFormat="1" applyFont="1" applyBorder="1" applyAlignment="1">
      <alignment horizontal="right"/>
    </xf>
    <xf numFmtId="164" fontId="7" fillId="8" borderId="1" xfId="1" applyNumberFormat="1" applyFont="1" applyFill="1" applyBorder="1" applyAlignment="1">
      <alignment horizontal="right"/>
    </xf>
    <xf numFmtId="0" fontId="16" fillId="6" borderId="1" xfId="1" applyFont="1" applyFill="1" applyBorder="1" applyAlignment="1">
      <alignment vertical="top" wrapText="1"/>
    </xf>
    <xf numFmtId="0" fontId="16" fillId="0" borderId="0" xfId="1" applyFont="1" applyAlignment="1">
      <alignment horizontal="left"/>
    </xf>
    <xf numFmtId="0" fontId="18" fillId="10" borderId="1" xfId="0" applyFont="1" applyFill="1" applyBorder="1" applyAlignment="1">
      <alignment horizontal="center" vertical="top" wrapText="1"/>
    </xf>
    <xf numFmtId="0" fontId="18" fillId="10" borderId="3" xfId="0" applyFont="1" applyFill="1" applyBorder="1" applyAlignment="1">
      <alignment horizontal="center" vertical="top" wrapText="1"/>
    </xf>
    <xf numFmtId="0" fontId="18" fillId="9" borderId="3" xfId="0" applyFont="1" applyFill="1" applyBorder="1" applyAlignment="1">
      <alignment horizontal="center" vertical="top" wrapText="1"/>
    </xf>
    <xf numFmtId="0" fontId="19" fillId="9" borderId="3" xfId="0" applyFont="1" applyFill="1" applyBorder="1" applyAlignment="1">
      <alignment horizontal="center" vertical="top" wrapText="1"/>
    </xf>
    <xf numFmtId="0" fontId="3" fillId="0" borderId="0" xfId="0" applyFont="1"/>
    <xf numFmtId="0" fontId="4" fillId="0" borderId="0" xfId="2"/>
    <xf numFmtId="0" fontId="20" fillId="0" borderId="0" xfId="2" applyFont="1" applyAlignment="1">
      <alignment horizontal="center"/>
    </xf>
    <xf numFmtId="0" fontId="20" fillId="0" borderId="0" xfId="0" applyFont="1" applyAlignment="1">
      <alignment horizontal="center"/>
    </xf>
    <xf numFmtId="0" fontId="19" fillId="9" borderId="5" xfId="0" applyFont="1" applyFill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 wrapText="1"/>
    </xf>
    <xf numFmtId="0" fontId="19" fillId="0" borderId="3" xfId="0" applyFont="1" applyBorder="1" applyAlignment="1">
      <alignment horizontal="center" vertical="top" wrapText="1"/>
    </xf>
    <xf numFmtId="0" fontId="21" fillId="0" borderId="0" xfId="0" quotePrefix="1" applyFont="1"/>
    <xf numFmtId="2" fontId="22" fillId="0" borderId="0" xfId="0" applyNumberFormat="1" applyFont="1"/>
    <xf numFmtId="0" fontId="23" fillId="0" borderId="0" xfId="0" applyFont="1"/>
    <xf numFmtId="2" fontId="23" fillId="0" borderId="0" xfId="0" applyNumberFormat="1" applyFont="1"/>
    <xf numFmtId="0" fontId="19" fillId="0" borderId="5" xfId="0" applyFont="1" applyBorder="1" applyAlignment="1">
      <alignment horizontal="center" vertical="top" wrapText="1"/>
    </xf>
    <xf numFmtId="0" fontId="26" fillId="0" borderId="0" xfId="0" applyFont="1"/>
    <xf numFmtId="0" fontId="27" fillId="0" borderId="0" xfId="0" applyFont="1"/>
    <xf numFmtId="0" fontId="25" fillId="0" borderId="0" xfId="0" applyFont="1"/>
    <xf numFmtId="0" fontId="30" fillId="14" borderId="0" xfId="0" applyFont="1" applyFill="1" applyAlignment="1">
      <alignment horizontal="left"/>
    </xf>
    <xf numFmtId="0" fontId="30" fillId="14" borderId="0" xfId="0" applyFont="1" applyFill="1" applyAlignment="1">
      <alignment horizontal="left" wrapText="1"/>
    </xf>
    <xf numFmtId="0" fontId="31" fillId="14" borderId="0" xfId="0" applyFont="1" applyFill="1"/>
    <xf numFmtId="0" fontId="32" fillId="0" borderId="0" xfId="0" applyFont="1"/>
    <xf numFmtId="0" fontId="1" fillId="0" borderId="0" xfId="0" applyFont="1"/>
    <xf numFmtId="0" fontId="20" fillId="0" borderId="0" xfId="0" applyFont="1"/>
    <xf numFmtId="0" fontId="33" fillId="0" borderId="0" xfId="0" applyFont="1"/>
    <xf numFmtId="0" fontId="34" fillId="0" borderId="1" xfId="1" applyFont="1" applyBorder="1" applyAlignment="1">
      <alignment vertical="top" wrapText="1"/>
    </xf>
    <xf numFmtId="164" fontId="34" fillId="0" borderId="1" xfId="1" applyNumberFormat="1" applyFont="1" applyBorder="1" applyAlignment="1">
      <alignment horizontal="right"/>
    </xf>
    <xf numFmtId="0" fontId="35" fillId="0" borderId="1" xfId="1" applyFont="1" applyBorder="1" applyAlignment="1">
      <alignment vertical="top" wrapText="1"/>
    </xf>
    <xf numFmtId="0" fontId="36" fillId="0" borderId="0" xfId="0" applyFont="1"/>
    <xf numFmtId="0" fontId="37" fillId="0" borderId="0" xfId="0" applyFont="1"/>
    <xf numFmtId="0" fontId="36" fillId="12" borderId="1" xfId="0" applyFont="1" applyFill="1" applyBorder="1" applyAlignment="1">
      <alignment horizontal="center" vertical="top" wrapText="1"/>
    </xf>
    <xf numFmtId="0" fontId="36" fillId="12" borderId="3" xfId="0" applyFont="1" applyFill="1" applyBorder="1" applyAlignment="1">
      <alignment horizontal="center" vertical="top" wrapText="1"/>
    </xf>
    <xf numFmtId="0" fontId="36" fillId="9" borderId="3" xfId="0" applyFont="1" applyFill="1" applyBorder="1" applyAlignment="1">
      <alignment horizontal="center" vertical="top" wrapText="1"/>
    </xf>
    <xf numFmtId="164" fontId="37" fillId="0" borderId="0" xfId="0" applyNumberFormat="1" applyFont="1"/>
    <xf numFmtId="0" fontId="4" fillId="13" borderId="0" xfId="2" applyFill="1" applyAlignment="1">
      <alignment horizontal="center"/>
    </xf>
    <xf numFmtId="0" fontId="12" fillId="5" borderId="2" xfId="1" applyFont="1" applyFill="1" applyBorder="1" applyAlignment="1">
      <alignment horizontal="right" vertical="center" wrapText="1"/>
    </xf>
    <xf numFmtId="0" fontId="12" fillId="5" borderId="3" xfId="1" applyFont="1" applyFill="1" applyBorder="1" applyAlignment="1">
      <alignment horizontal="right" vertical="center" wrapText="1"/>
    </xf>
    <xf numFmtId="0" fontId="9" fillId="4" borderId="2" xfId="1" applyFont="1" applyFill="1" applyBorder="1" applyAlignment="1">
      <alignment horizontal="right" vertical="top" wrapText="1"/>
    </xf>
    <xf numFmtId="0" fontId="9" fillId="4" borderId="3" xfId="1" applyFont="1" applyFill="1" applyBorder="1" applyAlignment="1">
      <alignment horizontal="right" vertical="top" wrapText="1"/>
    </xf>
    <xf numFmtId="0" fontId="10" fillId="4" borderId="2" xfId="1" applyFont="1" applyFill="1" applyBorder="1" applyAlignment="1">
      <alignment vertical="top" wrapText="1"/>
    </xf>
    <xf numFmtId="0" fontId="10" fillId="4" borderId="4" xfId="1" applyFont="1" applyFill="1" applyBorder="1" applyAlignment="1">
      <alignment vertical="top" wrapText="1"/>
    </xf>
    <xf numFmtId="0" fontId="10" fillId="4" borderId="3" xfId="1" applyFont="1" applyFill="1" applyBorder="1" applyAlignment="1">
      <alignment vertical="top" wrapText="1"/>
    </xf>
    <xf numFmtId="0" fontId="11" fillId="4" borderId="2" xfId="1" applyFont="1" applyFill="1" applyBorder="1" applyAlignment="1">
      <alignment vertical="top" wrapText="1"/>
    </xf>
    <xf numFmtId="0" fontId="11" fillId="4" borderId="4" xfId="1" applyFont="1" applyFill="1" applyBorder="1" applyAlignment="1">
      <alignment vertical="top" wrapText="1"/>
    </xf>
    <xf numFmtId="0" fontId="11" fillId="4" borderId="3" xfId="1" applyFont="1" applyFill="1" applyBorder="1" applyAlignment="1">
      <alignment vertical="top" wrapText="1"/>
    </xf>
    <xf numFmtId="0" fontId="12" fillId="4" borderId="2" xfId="1" applyFont="1" applyFill="1" applyBorder="1" applyAlignment="1">
      <alignment horizontal="right" vertical="top" wrapText="1"/>
    </xf>
    <xf numFmtId="0" fontId="12" fillId="4" borderId="3" xfId="1" applyFont="1" applyFill="1" applyBorder="1" applyAlignment="1">
      <alignment horizontal="right" vertical="top" wrapText="1"/>
    </xf>
    <xf numFmtId="0" fontId="0" fillId="3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17" fillId="9" borderId="4" xfId="0" applyFont="1" applyFill="1" applyBorder="1" applyAlignment="1">
      <alignment horizontal="center" vertical="top" wrapText="1"/>
    </xf>
    <xf numFmtId="0" fontId="17" fillId="9" borderId="3" xfId="0" applyFont="1" applyFill="1" applyBorder="1" applyAlignment="1">
      <alignment horizontal="center" vertical="top" wrapText="1"/>
    </xf>
    <xf numFmtId="0" fontId="0" fillId="11" borderId="0" xfId="0" applyFill="1" applyAlignment="1">
      <alignment horizontal="center"/>
    </xf>
  </cellXfs>
  <cellStyles count="3">
    <cellStyle name="Normal" xfId="0" builtinId="0"/>
    <cellStyle name="Normal 2" xfId="1" xr:uid="{4B49D58E-26CD-D347-B588-A15A18C2146F}"/>
    <cellStyle name="Normal 4" xfId="2" xr:uid="{B555AD37-9B5B-EB4A-ACD8-C47D1FA738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PATS_IPC&amp;Coords=%5bLOCATION%5d.%5bCYP%5d&amp;ShowOnWeb=true&amp;Lang=en" TargetMode="External"/><Relationship Id="rId3" Type="http://schemas.openxmlformats.org/officeDocument/2006/relationships/hyperlink" Target="http://stats.oecd.org/OECDStat_Metadata/ShowMetadata.ashx?Dataset=PATS_IPC&amp;Coords=%5bKINDPATENT%5d.%5bIP5%5d&amp;ShowOnWeb=true&amp;Lang=en" TargetMode="External"/><Relationship Id="rId7" Type="http://schemas.openxmlformats.org/officeDocument/2006/relationships/hyperlink" Target="http://stats.oecd.org/OECDStat_Metadata/ShowMetadata.ashx?Dataset=PATS_IPC&amp;Coords=%5bLOCATION%5d&amp;ShowOnWeb=true&amp;Lang=en" TargetMode="External"/><Relationship Id="rId2" Type="http://schemas.openxmlformats.org/officeDocument/2006/relationships/hyperlink" Target="http://stats.oecd.org/OECDStat_Metadata/ShowMetadata.ashx?Dataset=PATS_IPC&amp;Coords=%5bKINDPATENT%5d&amp;ShowOnWeb=true&amp;Lang=en" TargetMode="External"/><Relationship Id="rId1" Type="http://schemas.openxmlformats.org/officeDocument/2006/relationships/hyperlink" Target="http://stats.oecd.org/OECDStat_Metadata/ShowMetadata.ashx?Dataset=PATS_IPC&amp;ShowOnWeb=true&amp;Lang=en" TargetMode="External"/><Relationship Id="rId6" Type="http://schemas.openxmlformats.org/officeDocument/2006/relationships/hyperlink" Target="http://stats.oecd.org/OECDStat_Metadata/ShowMetadata.ashx?Dataset=PATS_IPC&amp;Coords=%5bIPC%5d&amp;ShowOnWeb=true&amp;Lang=en" TargetMode="External"/><Relationship Id="rId5" Type="http://schemas.openxmlformats.org/officeDocument/2006/relationships/hyperlink" Target="http://stats.oecd.org/OECDStat_Metadata/ShowMetadata.ashx?Dataset=PATS_IPC&amp;Coords=%5bKINDDATE%5d&amp;ShowOnWeb=true&amp;Lang=en" TargetMode="External"/><Relationship Id="rId10" Type="http://schemas.openxmlformats.org/officeDocument/2006/relationships/hyperlink" Target="http://stats.oecd.org/OECDStat_Metadata/ShowMetadata.ashx?Dataset=PATS_IPC&amp;Coords=%5bLOCATION%5d.%5bCYP%5d&amp;ShowOnWeb=true&amp;Lang=en" TargetMode="External"/><Relationship Id="rId4" Type="http://schemas.openxmlformats.org/officeDocument/2006/relationships/hyperlink" Target="http://stats.oecd.org/OECDStat_Metadata/ShowMetadata.ashx?Dataset=PATS_IPC&amp;Coords=%5bKINDCOUNTRY%5d&amp;ShowOnWeb=true&amp;Lang=en" TargetMode="External"/><Relationship Id="rId9" Type="http://schemas.openxmlformats.org/officeDocument/2006/relationships/hyperlink" Target="https://stats-2.oecd.org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PATS_IPC&amp;Coords=%5bLOCATION%5d.%5bCYP%5d&amp;ShowOnWeb=true&amp;Lang=en" TargetMode="External"/><Relationship Id="rId3" Type="http://schemas.openxmlformats.org/officeDocument/2006/relationships/hyperlink" Target="http://stats.oecd.org/OECDStat_Metadata/ShowMetadata.ashx?Dataset=PATS_IPC&amp;Coords=%5bKINDPATENT%5d.%5bFAMILIES%5d&amp;ShowOnWeb=true&amp;Lang=en" TargetMode="External"/><Relationship Id="rId7" Type="http://schemas.openxmlformats.org/officeDocument/2006/relationships/hyperlink" Target="http://stats.oecd.org/OECDStat_Metadata/ShowMetadata.ashx?Dataset=PATS_IPC&amp;Coords=%5bLOCATION%5d&amp;ShowOnWeb=true&amp;Lang=en" TargetMode="External"/><Relationship Id="rId2" Type="http://schemas.openxmlformats.org/officeDocument/2006/relationships/hyperlink" Target="http://stats.oecd.org/OECDStat_Metadata/ShowMetadata.ashx?Dataset=PATS_IPC&amp;Coords=%5bKINDPATENT%5d&amp;ShowOnWeb=true&amp;Lang=en" TargetMode="External"/><Relationship Id="rId1" Type="http://schemas.openxmlformats.org/officeDocument/2006/relationships/hyperlink" Target="http://stats.oecd.org/OECDStat_Metadata/ShowMetadata.ashx?Dataset=PATS_IPC&amp;ShowOnWeb=true&amp;Lang=en" TargetMode="External"/><Relationship Id="rId6" Type="http://schemas.openxmlformats.org/officeDocument/2006/relationships/hyperlink" Target="http://stats.oecd.org/OECDStat_Metadata/ShowMetadata.ashx?Dataset=PATS_IPC&amp;Coords=%5bIPC%5d&amp;ShowOnWeb=true&amp;Lang=en" TargetMode="External"/><Relationship Id="rId5" Type="http://schemas.openxmlformats.org/officeDocument/2006/relationships/hyperlink" Target="http://stats.oecd.org/OECDStat_Metadata/ShowMetadata.ashx?Dataset=PATS_IPC&amp;Coords=%5bKINDDATE%5d&amp;ShowOnWeb=true&amp;Lang=en" TargetMode="External"/><Relationship Id="rId10" Type="http://schemas.openxmlformats.org/officeDocument/2006/relationships/hyperlink" Target="http://stats.oecd.org/OECDStat_Metadata/ShowMetadata.ashx?Dataset=PATS_IPC&amp;Coords=%5bLOCATION%5d.%5bCYP%5d&amp;ShowOnWeb=true&amp;Lang=en" TargetMode="External"/><Relationship Id="rId4" Type="http://schemas.openxmlformats.org/officeDocument/2006/relationships/hyperlink" Target="http://stats.oecd.org/OECDStat_Metadata/ShowMetadata.ashx?Dataset=PATS_IPC&amp;Coords=%5bKINDCOUNTRY%5d&amp;ShowOnWeb=true&amp;Lang=en" TargetMode="External"/><Relationship Id="rId9" Type="http://schemas.openxmlformats.org/officeDocument/2006/relationships/hyperlink" Target="https://stats-2.oecd.org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PATS_IPC&amp;Coords=%5bLOCATION%5d.%5bCYP%5d&amp;ShowOnWeb=true&amp;Lang=en" TargetMode="External"/><Relationship Id="rId3" Type="http://schemas.openxmlformats.org/officeDocument/2006/relationships/hyperlink" Target="http://stats.oecd.org/OECDStat_Metadata/ShowMetadata.ashx?Dataset=PATS_IPC&amp;Coords=%5bKINDCOUNTRY%5d&amp;ShowOnWeb=true&amp;Lang=en" TargetMode="External"/><Relationship Id="rId7" Type="http://schemas.openxmlformats.org/officeDocument/2006/relationships/hyperlink" Target="http://stats.oecd.org/OECDStat_Metadata/ShowMetadata.ashx?Dataset=PATS_IPC&amp;Coords=%5bLOCATION%5d&amp;ShowOnWeb=true&amp;Lang=en" TargetMode="External"/><Relationship Id="rId2" Type="http://schemas.openxmlformats.org/officeDocument/2006/relationships/hyperlink" Target="http://stats.oecd.org/OECDStat_Metadata/ShowMetadata.ashx?Dataset=PATS_IPC&amp;Coords=%5bKINDPATENT%5d&amp;ShowOnWeb=true&amp;Lang=en" TargetMode="External"/><Relationship Id="rId1" Type="http://schemas.openxmlformats.org/officeDocument/2006/relationships/hyperlink" Target="http://stats.oecd.org/OECDStat_Metadata/ShowMetadata.ashx?Dataset=PATS_IPC&amp;ShowOnWeb=true&amp;Lang=en" TargetMode="External"/><Relationship Id="rId6" Type="http://schemas.openxmlformats.org/officeDocument/2006/relationships/hyperlink" Target="http://stats.oecd.org/OECDStat_Metadata/ShowMetadata.ashx?Dataset=PATS_IPC&amp;Coords=%5bIPC%5d.%5bTRA%5d&amp;ShowOnWeb=true&amp;Lang=en" TargetMode="External"/><Relationship Id="rId5" Type="http://schemas.openxmlformats.org/officeDocument/2006/relationships/hyperlink" Target="http://stats.oecd.org/OECDStat_Metadata/ShowMetadata.ashx?Dataset=PATS_IPC&amp;Coords=%5bIPC%5d&amp;ShowOnWeb=true&amp;Lang=en" TargetMode="External"/><Relationship Id="rId10" Type="http://schemas.openxmlformats.org/officeDocument/2006/relationships/hyperlink" Target="http://stats.oecd.org/OECDStat_Metadata/ShowMetadata.ashx?Dataset=PATS_IPC&amp;Coords=%5bLOCATION%5d.%5bCYP%5d&amp;ShowOnWeb=true&amp;Lang=en" TargetMode="External"/><Relationship Id="rId4" Type="http://schemas.openxmlformats.org/officeDocument/2006/relationships/hyperlink" Target="http://stats.oecd.org/OECDStat_Metadata/ShowMetadata.ashx?Dataset=PATS_IPC&amp;Coords=%5bKINDDATE%5d&amp;ShowOnWeb=true&amp;Lang=en" TargetMode="External"/><Relationship Id="rId9" Type="http://schemas.openxmlformats.org/officeDocument/2006/relationships/hyperlink" Target="https://stats-2.oecd.org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-2.oecd.org/" TargetMode="External"/><Relationship Id="rId3" Type="http://schemas.openxmlformats.org/officeDocument/2006/relationships/hyperlink" Target="http://stats.oecd.org/OECDStat_Metadata/ShowMetadata.ashx?Dataset=PATS_IPC&amp;Coords=%5bKINDCOUNTRY%5d&amp;ShowOnWeb=true&amp;Lang=en" TargetMode="External"/><Relationship Id="rId7" Type="http://schemas.openxmlformats.org/officeDocument/2006/relationships/hyperlink" Target="http://stats.oecd.org/OECDStat_Metadata/ShowMetadata.ashx?Dataset=PATS_IPC&amp;Coords=%5bLOCATION%5d.%5bCYP%5d&amp;ShowOnWeb=true&amp;Lang=en" TargetMode="External"/><Relationship Id="rId2" Type="http://schemas.openxmlformats.org/officeDocument/2006/relationships/hyperlink" Target="http://stats.oecd.org/OECDStat_Metadata/ShowMetadata.ashx?Dataset=PATS_IPC&amp;Coords=%5bKINDPATENT%5d&amp;ShowOnWeb=true&amp;Lang=en" TargetMode="External"/><Relationship Id="rId1" Type="http://schemas.openxmlformats.org/officeDocument/2006/relationships/hyperlink" Target="http://stats.oecd.org/OECDStat_Metadata/ShowMetadata.ashx?Dataset=PATS_IPC&amp;ShowOnWeb=true&amp;Lang=en" TargetMode="External"/><Relationship Id="rId6" Type="http://schemas.openxmlformats.org/officeDocument/2006/relationships/hyperlink" Target="http://stats.oecd.org/OECDStat_Metadata/ShowMetadata.ashx?Dataset=PATS_IPC&amp;Coords=%5bLOCATION%5d&amp;ShowOnWeb=true&amp;Lang=en" TargetMode="External"/><Relationship Id="rId5" Type="http://schemas.openxmlformats.org/officeDocument/2006/relationships/hyperlink" Target="http://stats.oecd.org/OECDStat_Metadata/ShowMetadata.ashx?Dataset=PATS_IPC&amp;Coords=%5bIPC%5d&amp;ShowOnWeb=true&amp;Lang=en" TargetMode="External"/><Relationship Id="rId4" Type="http://schemas.openxmlformats.org/officeDocument/2006/relationships/hyperlink" Target="http://stats.oecd.org/OECDStat_Metadata/ShowMetadata.ashx?Dataset=PATS_IPC&amp;Coords=%5bKINDDATE%5d&amp;ShowOnWeb=true&amp;Lang=en" TargetMode="External"/><Relationship Id="rId9" Type="http://schemas.openxmlformats.org/officeDocument/2006/relationships/hyperlink" Target="http://stats.oecd.org/OECDStat_Metadata/ShowMetadata.ashx?Dataset=PATS_IPC&amp;Coords=%5bLOCATION%5d.%5bCYP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54D58-EE38-224F-A827-A0FA6D55BA2C}">
  <sheetPr codeName="Sheet8">
    <tabColor theme="9" tint="0.59999389629810485"/>
  </sheetPr>
  <dimension ref="A1:AP68"/>
  <sheetViews>
    <sheetView workbookViewId="0">
      <selection activeCell="A44" sqref="A44"/>
    </sheetView>
  </sheetViews>
  <sheetFormatPr baseColWidth="10" defaultColWidth="8.83203125" defaultRowHeight="15" x14ac:dyDescent="0.2"/>
  <cols>
    <col min="1" max="16384" width="8.83203125" style="24"/>
  </cols>
  <sheetData>
    <row r="1" spans="1:21" s="25" customFormat="1" x14ac:dyDescent="0.2">
      <c r="A1" s="26" t="s">
        <v>126</v>
      </c>
      <c r="B1" s="26" t="s">
        <v>127</v>
      </c>
      <c r="C1" s="26" t="s">
        <v>128</v>
      </c>
      <c r="D1" s="26" t="s">
        <v>140</v>
      </c>
      <c r="E1" s="26" t="s">
        <v>141</v>
      </c>
      <c r="F1" s="26" t="s">
        <v>142</v>
      </c>
      <c r="G1" s="26" t="s">
        <v>129</v>
      </c>
      <c r="H1" s="26" t="s">
        <v>130</v>
      </c>
      <c r="I1" s="26" t="s">
        <v>160</v>
      </c>
      <c r="J1" s="26" t="s">
        <v>131</v>
      </c>
      <c r="K1" s="26" t="s">
        <v>132</v>
      </c>
      <c r="L1" s="26" t="s">
        <v>134</v>
      </c>
      <c r="M1" s="26" t="s">
        <v>135</v>
      </c>
      <c r="N1" s="26" t="s">
        <v>144</v>
      </c>
      <c r="O1" s="26" t="s">
        <v>136</v>
      </c>
      <c r="P1" s="26" t="s">
        <v>137</v>
      </c>
      <c r="Q1" s="26" t="s">
        <v>145</v>
      </c>
      <c r="R1" s="26" t="s">
        <v>138</v>
      </c>
      <c r="S1" s="26" t="s">
        <v>147</v>
      </c>
      <c r="T1" s="26" t="s">
        <v>139</v>
      </c>
      <c r="U1" s="26"/>
    </row>
    <row r="2" spans="1:21" ht="16" x14ac:dyDescent="0.2">
      <c r="A2">
        <v>1978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7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3.666666666666667</v>
      </c>
      <c r="U2"/>
    </row>
    <row r="3" spans="1:21" ht="16" x14ac:dyDescent="0.2">
      <c r="A3">
        <v>1979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18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0.5</v>
      </c>
      <c r="T3">
        <v>4</v>
      </c>
      <c r="U3"/>
    </row>
    <row r="4" spans="1:21" ht="16" x14ac:dyDescent="0.2">
      <c r="A4">
        <v>1980</v>
      </c>
      <c r="B4">
        <v>3.2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24</v>
      </c>
      <c r="J4">
        <v>1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0</v>
      </c>
      <c r="S4">
        <v>0</v>
      </c>
      <c r="T4">
        <v>3</v>
      </c>
      <c r="U4"/>
    </row>
    <row r="5" spans="1:21" ht="16" x14ac:dyDescent="0.2">
      <c r="A5">
        <v>1981</v>
      </c>
      <c r="B5">
        <v>0</v>
      </c>
      <c r="C5">
        <v>1.5</v>
      </c>
      <c r="D5">
        <v>0</v>
      </c>
      <c r="E5">
        <v>0</v>
      </c>
      <c r="F5">
        <v>0</v>
      </c>
      <c r="G5">
        <v>0</v>
      </c>
      <c r="H5">
        <v>0</v>
      </c>
      <c r="I5">
        <v>29</v>
      </c>
      <c r="J5">
        <v>0</v>
      </c>
      <c r="K5">
        <v>1</v>
      </c>
      <c r="L5">
        <v>0</v>
      </c>
      <c r="M5">
        <v>0.5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5</v>
      </c>
      <c r="U5"/>
    </row>
    <row r="6" spans="1:21" ht="16" x14ac:dyDescent="0.2">
      <c r="A6">
        <v>1982</v>
      </c>
      <c r="B6">
        <v>2.75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26.333333333333329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4</v>
      </c>
      <c r="U6"/>
    </row>
    <row r="7" spans="1:21" ht="16" x14ac:dyDescent="0.2">
      <c r="A7">
        <v>1983</v>
      </c>
      <c r="B7">
        <v>4.5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19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2.5</v>
      </c>
      <c r="T7">
        <v>3</v>
      </c>
      <c r="U7"/>
    </row>
    <row r="8" spans="1:21" ht="16" x14ac:dyDescent="0.2">
      <c r="A8">
        <v>1984</v>
      </c>
      <c r="B8">
        <v>4.25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15.111111111111111</v>
      </c>
      <c r="J8">
        <v>0</v>
      </c>
      <c r="K8">
        <v>0.75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2</v>
      </c>
      <c r="T8">
        <v>4</v>
      </c>
      <c r="U8"/>
    </row>
    <row r="9" spans="1:21" ht="16" x14ac:dyDescent="0.2">
      <c r="A9">
        <v>1985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20.3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</v>
      </c>
      <c r="T9">
        <v>6</v>
      </c>
      <c r="U9"/>
    </row>
    <row r="10" spans="1:21" ht="16" x14ac:dyDescent="0.2">
      <c r="A10">
        <v>1986</v>
      </c>
      <c r="B10">
        <v>9.6666666666666679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20</v>
      </c>
      <c r="J10">
        <v>0</v>
      </c>
      <c r="K10">
        <v>2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3</v>
      </c>
      <c r="T10">
        <v>4</v>
      </c>
      <c r="U10"/>
    </row>
    <row r="11" spans="1:21" ht="16" x14ac:dyDescent="0.2">
      <c r="A11">
        <v>1987</v>
      </c>
      <c r="B11">
        <v>0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26</v>
      </c>
      <c r="J11">
        <v>0</v>
      </c>
      <c r="K11">
        <v>3.2666666666666671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6</v>
      </c>
      <c r="U11"/>
    </row>
    <row r="12" spans="1:21" ht="16" x14ac:dyDescent="0.2">
      <c r="A12">
        <v>1988</v>
      </c>
      <c r="B12">
        <v>10.16666666666667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14.5</v>
      </c>
      <c r="J12">
        <v>1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2.5</v>
      </c>
      <c r="T12">
        <v>3</v>
      </c>
      <c r="U12"/>
    </row>
    <row r="13" spans="1:21" ht="16" x14ac:dyDescent="0.2">
      <c r="A13">
        <v>1989</v>
      </c>
      <c r="B13">
        <v>7.4285714285714288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28.875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7.5</v>
      </c>
      <c r="U13"/>
    </row>
    <row r="14" spans="1:21" ht="16" x14ac:dyDescent="0.2">
      <c r="A14">
        <v>1990</v>
      </c>
      <c r="B14">
        <v>12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19</v>
      </c>
      <c r="J14">
        <v>1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  <c r="T14">
        <v>11</v>
      </c>
      <c r="U14"/>
    </row>
    <row r="15" spans="1:21" ht="16" x14ac:dyDescent="0.2">
      <c r="A15">
        <v>1991</v>
      </c>
      <c r="B15">
        <v>7.7333333333333334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27</v>
      </c>
      <c r="J15">
        <v>0</v>
      </c>
      <c r="K15">
        <v>2</v>
      </c>
      <c r="L15">
        <v>0</v>
      </c>
      <c r="M15">
        <v>0.5</v>
      </c>
      <c r="N15">
        <v>0</v>
      </c>
      <c r="O15">
        <v>0</v>
      </c>
      <c r="P15">
        <v>1</v>
      </c>
      <c r="Q15">
        <v>0</v>
      </c>
      <c r="R15">
        <v>0</v>
      </c>
      <c r="S15">
        <v>2</v>
      </c>
      <c r="T15">
        <v>10.5</v>
      </c>
      <c r="U15"/>
    </row>
    <row r="16" spans="1:21" ht="16" x14ac:dyDescent="0.2">
      <c r="A16">
        <v>1992</v>
      </c>
      <c r="B16">
        <v>14</v>
      </c>
      <c r="C16">
        <v>0.33333333333333331</v>
      </c>
      <c r="D16">
        <v>0</v>
      </c>
      <c r="E16">
        <v>1</v>
      </c>
      <c r="F16">
        <v>0</v>
      </c>
      <c r="G16">
        <v>0</v>
      </c>
      <c r="H16">
        <v>0</v>
      </c>
      <c r="I16">
        <v>32.5</v>
      </c>
      <c r="J16">
        <v>0</v>
      </c>
      <c r="K16">
        <v>0.5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2</v>
      </c>
      <c r="T16">
        <v>14</v>
      </c>
      <c r="U16"/>
    </row>
    <row r="17" spans="1:21" ht="16" x14ac:dyDescent="0.2">
      <c r="A17">
        <v>1993</v>
      </c>
      <c r="B17">
        <v>1</v>
      </c>
      <c r="C17">
        <v>1.333333333333333</v>
      </c>
      <c r="D17">
        <v>0</v>
      </c>
      <c r="E17">
        <v>0</v>
      </c>
      <c r="F17">
        <v>0</v>
      </c>
      <c r="G17">
        <v>0</v>
      </c>
      <c r="H17">
        <v>0</v>
      </c>
      <c r="I17">
        <v>32.25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16</v>
      </c>
      <c r="U17"/>
    </row>
    <row r="18" spans="1:21" ht="16" x14ac:dyDescent="0.2">
      <c r="A18">
        <v>1994</v>
      </c>
      <c r="B18">
        <v>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31.833333333333329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2</v>
      </c>
      <c r="T18">
        <v>13</v>
      </c>
      <c r="U18"/>
    </row>
    <row r="19" spans="1:21" ht="16" x14ac:dyDescent="0.2">
      <c r="A19">
        <v>1995</v>
      </c>
      <c r="B19">
        <v>5.1666666666666661</v>
      </c>
      <c r="C19">
        <v>2.2000000000000002</v>
      </c>
      <c r="D19">
        <v>0</v>
      </c>
      <c r="E19">
        <v>0</v>
      </c>
      <c r="F19">
        <v>0</v>
      </c>
      <c r="G19">
        <v>1</v>
      </c>
      <c r="H19">
        <v>0</v>
      </c>
      <c r="I19">
        <v>21.5</v>
      </c>
      <c r="J19">
        <v>0</v>
      </c>
      <c r="K19">
        <v>2</v>
      </c>
      <c r="L19">
        <v>1</v>
      </c>
      <c r="M19">
        <v>0.16666666666666671</v>
      </c>
      <c r="N19">
        <v>0</v>
      </c>
      <c r="O19">
        <v>0</v>
      </c>
      <c r="P19">
        <v>0</v>
      </c>
      <c r="Q19">
        <v>0</v>
      </c>
      <c r="R19">
        <v>0</v>
      </c>
      <c r="S19">
        <v>4</v>
      </c>
      <c r="T19">
        <v>14</v>
      </c>
      <c r="U19"/>
    </row>
    <row r="20" spans="1:21" ht="16" x14ac:dyDescent="0.2">
      <c r="A20">
        <v>1996</v>
      </c>
      <c r="B20">
        <v>8.1666666666666679</v>
      </c>
      <c r="C20">
        <v>2.25</v>
      </c>
      <c r="D20">
        <v>1</v>
      </c>
      <c r="E20">
        <v>0</v>
      </c>
      <c r="F20">
        <v>0</v>
      </c>
      <c r="G20">
        <v>0</v>
      </c>
      <c r="H20">
        <v>0</v>
      </c>
      <c r="I20">
        <v>40</v>
      </c>
      <c r="J20">
        <v>2</v>
      </c>
      <c r="K20">
        <v>2</v>
      </c>
      <c r="L20">
        <v>0</v>
      </c>
      <c r="M20">
        <v>1</v>
      </c>
      <c r="N20">
        <v>0</v>
      </c>
      <c r="O20">
        <v>0.59999999999999987</v>
      </c>
      <c r="P20">
        <v>0</v>
      </c>
      <c r="Q20">
        <v>0</v>
      </c>
      <c r="R20">
        <v>0</v>
      </c>
      <c r="S20">
        <v>2</v>
      </c>
      <c r="T20">
        <v>20.666666666666661</v>
      </c>
      <c r="U20"/>
    </row>
    <row r="21" spans="1:21" ht="16" x14ac:dyDescent="0.2">
      <c r="A21">
        <v>1997</v>
      </c>
      <c r="B21">
        <v>15.66666666666667</v>
      </c>
      <c r="C21">
        <v>1.55</v>
      </c>
      <c r="D21">
        <v>1</v>
      </c>
      <c r="E21">
        <v>0</v>
      </c>
      <c r="F21">
        <v>0</v>
      </c>
      <c r="G21">
        <v>0.25</v>
      </c>
      <c r="H21">
        <v>0</v>
      </c>
      <c r="I21">
        <v>61.233333333333327</v>
      </c>
      <c r="J21">
        <v>1</v>
      </c>
      <c r="K21">
        <v>1</v>
      </c>
      <c r="L21">
        <v>0</v>
      </c>
      <c r="M21">
        <v>1.2</v>
      </c>
      <c r="N21">
        <v>0</v>
      </c>
      <c r="O21">
        <v>1.5</v>
      </c>
      <c r="P21">
        <v>0</v>
      </c>
      <c r="Q21">
        <v>0</v>
      </c>
      <c r="R21">
        <v>0</v>
      </c>
      <c r="S21">
        <v>1</v>
      </c>
      <c r="T21">
        <v>28</v>
      </c>
      <c r="U21"/>
    </row>
    <row r="22" spans="1:21" ht="16" x14ac:dyDescent="0.2">
      <c r="A22">
        <v>1998</v>
      </c>
      <c r="B22">
        <v>10</v>
      </c>
      <c r="C22">
        <v>1.333333333333333</v>
      </c>
      <c r="D22">
        <v>0</v>
      </c>
      <c r="E22">
        <v>1</v>
      </c>
      <c r="F22">
        <v>0</v>
      </c>
      <c r="G22">
        <v>0</v>
      </c>
      <c r="H22">
        <v>0</v>
      </c>
      <c r="I22">
        <v>75.483333333333334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2.333333333333333</v>
      </c>
      <c r="T22">
        <v>25.916666666666671</v>
      </c>
      <c r="U22"/>
    </row>
    <row r="23" spans="1:21" ht="16" x14ac:dyDescent="0.2">
      <c r="A23">
        <v>1999</v>
      </c>
      <c r="B23">
        <v>7.5777777777777793</v>
      </c>
      <c r="C23">
        <v>4.7333333333333334</v>
      </c>
      <c r="D23">
        <v>3</v>
      </c>
      <c r="E23">
        <v>1</v>
      </c>
      <c r="F23">
        <v>0</v>
      </c>
      <c r="G23">
        <v>0</v>
      </c>
      <c r="H23">
        <v>0</v>
      </c>
      <c r="I23">
        <v>74.51111111111112</v>
      </c>
      <c r="J23">
        <v>0</v>
      </c>
      <c r="K23">
        <v>0</v>
      </c>
      <c r="L23">
        <v>0</v>
      </c>
      <c r="M23">
        <v>1.666666666666667</v>
      </c>
      <c r="N23">
        <v>0</v>
      </c>
      <c r="O23">
        <v>0</v>
      </c>
      <c r="P23">
        <v>2</v>
      </c>
      <c r="Q23">
        <v>0</v>
      </c>
      <c r="R23">
        <v>0</v>
      </c>
      <c r="S23">
        <v>5.5</v>
      </c>
      <c r="T23">
        <v>23.214285714285719</v>
      </c>
      <c r="U23"/>
    </row>
    <row r="24" spans="1:21" ht="16" x14ac:dyDescent="0.2">
      <c r="A24">
        <v>2000</v>
      </c>
      <c r="B24">
        <v>21.633333333333329</v>
      </c>
      <c r="C24">
        <v>5.2499999999999991</v>
      </c>
      <c r="D24">
        <v>1</v>
      </c>
      <c r="E24">
        <v>0</v>
      </c>
      <c r="F24">
        <v>0</v>
      </c>
      <c r="G24">
        <v>0</v>
      </c>
      <c r="H24">
        <v>1</v>
      </c>
      <c r="I24">
        <v>94.214912280701753</v>
      </c>
      <c r="J24">
        <v>1</v>
      </c>
      <c r="K24">
        <v>0</v>
      </c>
      <c r="L24">
        <v>0</v>
      </c>
      <c r="M24">
        <v>3.666666666666667</v>
      </c>
      <c r="N24">
        <v>0</v>
      </c>
      <c r="O24">
        <v>2</v>
      </c>
      <c r="P24">
        <v>0</v>
      </c>
      <c r="Q24">
        <v>0</v>
      </c>
      <c r="R24">
        <v>0</v>
      </c>
      <c r="S24">
        <v>6.5</v>
      </c>
      <c r="T24">
        <v>33.75</v>
      </c>
      <c r="U24"/>
    </row>
    <row r="25" spans="1:21" ht="16" x14ac:dyDescent="0.2">
      <c r="A25">
        <v>2001</v>
      </c>
      <c r="B25">
        <v>17.583333333333339</v>
      </c>
      <c r="C25">
        <v>3.916666666666667</v>
      </c>
      <c r="D25">
        <v>1</v>
      </c>
      <c r="E25">
        <v>2</v>
      </c>
      <c r="F25">
        <v>0</v>
      </c>
      <c r="G25">
        <v>0</v>
      </c>
      <c r="H25">
        <v>0</v>
      </c>
      <c r="I25">
        <v>87.333333333333329</v>
      </c>
      <c r="J25">
        <v>1</v>
      </c>
      <c r="K25">
        <v>0</v>
      </c>
      <c r="L25">
        <v>0</v>
      </c>
      <c r="M25">
        <v>1.916666666666667</v>
      </c>
      <c r="N25">
        <v>0</v>
      </c>
      <c r="O25">
        <v>3.333333333333333</v>
      </c>
      <c r="P25">
        <v>0</v>
      </c>
      <c r="Q25">
        <v>0</v>
      </c>
      <c r="R25">
        <v>0</v>
      </c>
      <c r="S25">
        <v>8.6111111111111107</v>
      </c>
      <c r="T25">
        <v>33</v>
      </c>
      <c r="U25"/>
    </row>
    <row r="26" spans="1:21" ht="16" x14ac:dyDescent="0.2">
      <c r="A26">
        <v>2002</v>
      </c>
      <c r="B26">
        <v>21.327777777777779</v>
      </c>
      <c r="C26">
        <v>2</v>
      </c>
      <c r="D26">
        <v>3</v>
      </c>
      <c r="E26">
        <v>2</v>
      </c>
      <c r="F26">
        <v>0</v>
      </c>
      <c r="G26">
        <v>2</v>
      </c>
      <c r="H26">
        <v>0</v>
      </c>
      <c r="I26">
        <v>120.4666666666667</v>
      </c>
      <c r="J26">
        <v>1</v>
      </c>
      <c r="K26">
        <v>1.916666666666667</v>
      </c>
      <c r="L26">
        <v>0</v>
      </c>
      <c r="M26">
        <v>3</v>
      </c>
      <c r="N26">
        <v>0</v>
      </c>
      <c r="O26">
        <v>1</v>
      </c>
      <c r="P26">
        <v>0</v>
      </c>
      <c r="Q26">
        <v>0</v>
      </c>
      <c r="R26">
        <v>0</v>
      </c>
      <c r="S26">
        <v>4</v>
      </c>
      <c r="T26">
        <v>29.595238095238091</v>
      </c>
      <c r="U26"/>
    </row>
    <row r="27" spans="1:21" ht="16" x14ac:dyDescent="0.2">
      <c r="A27">
        <v>2003</v>
      </c>
      <c r="B27">
        <v>17.383333333333329</v>
      </c>
      <c r="C27">
        <v>8.1166666666666671</v>
      </c>
      <c r="D27">
        <v>0</v>
      </c>
      <c r="E27">
        <v>0</v>
      </c>
      <c r="F27">
        <v>0</v>
      </c>
      <c r="G27">
        <v>0</v>
      </c>
      <c r="H27">
        <v>0</v>
      </c>
      <c r="I27">
        <v>149.55000000000001</v>
      </c>
      <c r="J27">
        <v>1</v>
      </c>
      <c r="K27">
        <v>1.2666666666666671</v>
      </c>
      <c r="L27">
        <v>0</v>
      </c>
      <c r="M27">
        <v>2</v>
      </c>
      <c r="N27">
        <v>0</v>
      </c>
      <c r="O27">
        <v>0.25</v>
      </c>
      <c r="P27">
        <v>1</v>
      </c>
      <c r="Q27">
        <v>0</v>
      </c>
      <c r="R27">
        <v>0</v>
      </c>
      <c r="S27">
        <v>3.583333333333333</v>
      </c>
      <c r="T27">
        <v>35.722222222222221</v>
      </c>
      <c r="U27"/>
    </row>
    <row r="28" spans="1:21" ht="16" x14ac:dyDescent="0.2">
      <c r="A28">
        <v>2004</v>
      </c>
      <c r="B28">
        <v>25.783333333333331</v>
      </c>
      <c r="C28">
        <v>6.333333333333333</v>
      </c>
      <c r="D28">
        <v>0</v>
      </c>
      <c r="E28">
        <v>0</v>
      </c>
      <c r="F28">
        <v>0</v>
      </c>
      <c r="G28">
        <v>2.8666666666666671</v>
      </c>
      <c r="H28">
        <v>0</v>
      </c>
      <c r="I28">
        <v>169.9</v>
      </c>
      <c r="J28">
        <v>0</v>
      </c>
      <c r="K28">
        <v>0</v>
      </c>
      <c r="L28">
        <v>1</v>
      </c>
      <c r="M28">
        <v>2.833333333333333</v>
      </c>
      <c r="N28">
        <v>0.33333333333333331</v>
      </c>
      <c r="O28">
        <v>3</v>
      </c>
      <c r="P28">
        <v>0</v>
      </c>
      <c r="Q28">
        <v>0.5</v>
      </c>
      <c r="R28">
        <v>0</v>
      </c>
      <c r="S28">
        <v>5.1666666666666661</v>
      </c>
      <c r="T28">
        <v>40.778571428571418</v>
      </c>
      <c r="U28"/>
    </row>
    <row r="29" spans="1:21" ht="16" x14ac:dyDescent="0.2">
      <c r="A29">
        <v>2005</v>
      </c>
      <c r="B29">
        <v>18.49940476190476</v>
      </c>
      <c r="C29">
        <v>5.8</v>
      </c>
      <c r="D29">
        <v>0</v>
      </c>
      <c r="E29">
        <v>0</v>
      </c>
      <c r="F29">
        <v>0</v>
      </c>
      <c r="G29">
        <v>0.5</v>
      </c>
      <c r="H29">
        <v>0</v>
      </c>
      <c r="I29">
        <v>141.81666666666669</v>
      </c>
      <c r="J29">
        <v>1</v>
      </c>
      <c r="K29">
        <v>2.166666666666667</v>
      </c>
      <c r="L29">
        <v>1</v>
      </c>
      <c r="M29">
        <v>6.166666666666667</v>
      </c>
      <c r="N29">
        <v>0</v>
      </c>
      <c r="O29">
        <v>0</v>
      </c>
      <c r="P29">
        <v>1</v>
      </c>
      <c r="Q29">
        <v>0.45</v>
      </c>
      <c r="R29">
        <v>0</v>
      </c>
      <c r="S29">
        <v>8.2714285714285705</v>
      </c>
      <c r="T29">
        <v>57.125</v>
      </c>
      <c r="U29"/>
    </row>
    <row r="30" spans="1:21" ht="16" x14ac:dyDescent="0.2">
      <c r="A30">
        <v>2006</v>
      </c>
      <c r="B30">
        <v>24.916666666666661</v>
      </c>
      <c r="C30">
        <v>14.5625</v>
      </c>
      <c r="D30">
        <v>1</v>
      </c>
      <c r="E30">
        <v>0</v>
      </c>
      <c r="F30">
        <v>0</v>
      </c>
      <c r="G30">
        <v>0</v>
      </c>
      <c r="H30">
        <v>0</v>
      </c>
      <c r="I30">
        <v>212.53452380952379</v>
      </c>
      <c r="J30">
        <v>8</v>
      </c>
      <c r="K30">
        <v>0.5</v>
      </c>
      <c r="L30">
        <v>0</v>
      </c>
      <c r="M30">
        <v>1.083333333333333</v>
      </c>
      <c r="N30">
        <v>0</v>
      </c>
      <c r="O30">
        <v>2</v>
      </c>
      <c r="P30">
        <v>3</v>
      </c>
      <c r="Q30">
        <v>0.96666666666666656</v>
      </c>
      <c r="R30">
        <v>0</v>
      </c>
      <c r="S30">
        <v>9.9999999999999992E-2</v>
      </c>
      <c r="T30">
        <v>62.738095238095227</v>
      </c>
      <c r="U30"/>
    </row>
    <row r="31" spans="1:21" ht="16" x14ac:dyDescent="0.2">
      <c r="A31">
        <v>2007</v>
      </c>
      <c r="B31">
        <v>39.661904761904758</v>
      </c>
      <c r="C31">
        <v>14.98836864889496</v>
      </c>
      <c r="D31">
        <v>0</v>
      </c>
      <c r="E31">
        <v>1</v>
      </c>
      <c r="F31">
        <v>0</v>
      </c>
      <c r="G31">
        <v>3.433333333333334</v>
      </c>
      <c r="H31">
        <v>0</v>
      </c>
      <c r="I31">
        <v>238.7380952380953</v>
      </c>
      <c r="J31">
        <v>0.25</v>
      </c>
      <c r="K31">
        <v>0.58333333333333326</v>
      </c>
      <c r="L31">
        <v>0</v>
      </c>
      <c r="M31">
        <v>0.3636363636363637</v>
      </c>
      <c r="N31">
        <v>0.5</v>
      </c>
      <c r="O31">
        <v>1</v>
      </c>
      <c r="P31">
        <v>2</v>
      </c>
      <c r="Q31">
        <v>1</v>
      </c>
      <c r="R31">
        <v>0</v>
      </c>
      <c r="S31">
        <v>4.833333333333333</v>
      </c>
      <c r="T31">
        <v>59.055555555555557</v>
      </c>
      <c r="U31"/>
    </row>
    <row r="32" spans="1:21" ht="16" x14ac:dyDescent="0.2">
      <c r="A32">
        <v>2008</v>
      </c>
      <c r="B32">
        <v>28.471428571428572</v>
      </c>
      <c r="C32">
        <v>7.4242424242424239</v>
      </c>
      <c r="D32">
        <v>1</v>
      </c>
      <c r="E32">
        <v>0</v>
      </c>
      <c r="F32">
        <v>0</v>
      </c>
      <c r="G32">
        <v>3</v>
      </c>
      <c r="H32">
        <v>0</v>
      </c>
      <c r="I32">
        <v>215.6666666666666</v>
      </c>
      <c r="J32">
        <v>1</v>
      </c>
      <c r="K32">
        <v>1.25</v>
      </c>
      <c r="L32">
        <v>0</v>
      </c>
      <c r="M32">
        <v>2.125</v>
      </c>
      <c r="N32">
        <v>0</v>
      </c>
      <c r="O32">
        <v>0</v>
      </c>
      <c r="P32">
        <v>2</v>
      </c>
      <c r="Q32">
        <v>1.5</v>
      </c>
      <c r="R32">
        <v>0</v>
      </c>
      <c r="S32">
        <v>9</v>
      </c>
      <c r="T32">
        <v>52.333333333333329</v>
      </c>
      <c r="U32"/>
    </row>
    <row r="33" spans="1:42" ht="16" x14ac:dyDescent="0.2">
      <c r="A33">
        <v>2009</v>
      </c>
      <c r="B33">
        <v>40.071969696969688</v>
      </c>
      <c r="C33">
        <v>13.15340909090909</v>
      </c>
      <c r="D33">
        <v>0</v>
      </c>
      <c r="E33">
        <v>0</v>
      </c>
      <c r="F33">
        <v>0</v>
      </c>
      <c r="G33">
        <v>1.166666666666667</v>
      </c>
      <c r="H33">
        <v>0</v>
      </c>
      <c r="I33">
        <v>237.34038461538461</v>
      </c>
      <c r="J33">
        <v>1.783333333333333</v>
      </c>
      <c r="K33">
        <v>2.333333333333333</v>
      </c>
      <c r="L33">
        <v>0</v>
      </c>
      <c r="M33">
        <v>8.3333333333333329E-2</v>
      </c>
      <c r="N33">
        <v>0</v>
      </c>
      <c r="O33">
        <v>1.75</v>
      </c>
      <c r="P33">
        <v>1</v>
      </c>
      <c r="Q33">
        <v>1</v>
      </c>
      <c r="R33">
        <v>0</v>
      </c>
      <c r="S33">
        <v>16.5</v>
      </c>
      <c r="T33">
        <v>73.791666666666671</v>
      </c>
      <c r="U33"/>
    </row>
    <row r="34" spans="1:42" ht="16" x14ac:dyDescent="0.2">
      <c r="A34">
        <v>2010</v>
      </c>
      <c r="B34">
        <v>71.207142857142856</v>
      </c>
      <c r="C34">
        <v>12.93674242424243</v>
      </c>
      <c r="D34">
        <v>1.333333333333333</v>
      </c>
      <c r="E34">
        <v>0</v>
      </c>
      <c r="F34">
        <v>0</v>
      </c>
      <c r="G34">
        <v>1.5</v>
      </c>
      <c r="H34">
        <v>0</v>
      </c>
      <c r="I34">
        <v>264.70584415584409</v>
      </c>
      <c r="J34">
        <v>1</v>
      </c>
      <c r="K34">
        <v>0.5</v>
      </c>
      <c r="L34">
        <v>0.25</v>
      </c>
      <c r="M34">
        <v>2.2047619047619049</v>
      </c>
      <c r="N34">
        <v>0</v>
      </c>
      <c r="O34">
        <v>2.916666666666667</v>
      </c>
      <c r="P34">
        <v>1</v>
      </c>
      <c r="Q34">
        <v>0.83333333333333326</v>
      </c>
      <c r="R34">
        <v>0</v>
      </c>
      <c r="S34">
        <v>20.458725182863109</v>
      </c>
      <c r="T34">
        <v>114.5421245421245</v>
      </c>
      <c r="U34"/>
    </row>
    <row r="35" spans="1:42" ht="16" x14ac:dyDescent="0.2">
      <c r="A35">
        <v>2011</v>
      </c>
      <c r="B35">
        <v>48.489285714285707</v>
      </c>
      <c r="C35">
        <v>19.774999999999999</v>
      </c>
      <c r="D35">
        <v>0</v>
      </c>
      <c r="E35">
        <v>3</v>
      </c>
      <c r="F35">
        <v>0</v>
      </c>
      <c r="G35">
        <v>4.5857142857142854</v>
      </c>
      <c r="H35">
        <v>0</v>
      </c>
      <c r="I35">
        <v>334.93779904306223</v>
      </c>
      <c r="J35">
        <v>1</v>
      </c>
      <c r="K35">
        <v>2.25</v>
      </c>
      <c r="L35">
        <v>0</v>
      </c>
      <c r="M35">
        <v>2.5</v>
      </c>
      <c r="N35">
        <v>0</v>
      </c>
      <c r="O35">
        <v>1.666666666666667</v>
      </c>
      <c r="P35">
        <v>1</v>
      </c>
      <c r="Q35">
        <v>2</v>
      </c>
      <c r="R35">
        <v>0.14285714285714279</v>
      </c>
      <c r="S35">
        <v>16.457575757575761</v>
      </c>
      <c r="T35">
        <v>99.577777777777797</v>
      </c>
      <c r="U35"/>
    </row>
    <row r="36" spans="1:42" ht="16" x14ac:dyDescent="0.2">
      <c r="A36">
        <v>2012</v>
      </c>
      <c r="B36">
        <v>58.258333333333333</v>
      </c>
      <c r="C36">
        <v>17.027272727272731</v>
      </c>
      <c r="D36">
        <v>1</v>
      </c>
      <c r="E36">
        <v>1</v>
      </c>
      <c r="F36">
        <v>0</v>
      </c>
      <c r="G36">
        <v>1.533333333333333</v>
      </c>
      <c r="H36">
        <v>0</v>
      </c>
      <c r="I36">
        <v>323.98610389610383</v>
      </c>
      <c r="J36">
        <v>0</v>
      </c>
      <c r="K36">
        <v>3.166666666666667</v>
      </c>
      <c r="L36">
        <v>0</v>
      </c>
      <c r="M36">
        <v>0.86904761904761885</v>
      </c>
      <c r="N36">
        <v>0</v>
      </c>
      <c r="O36">
        <v>11.375</v>
      </c>
      <c r="P36">
        <v>0</v>
      </c>
      <c r="Q36">
        <v>3</v>
      </c>
      <c r="R36">
        <v>0.66666666666666652</v>
      </c>
      <c r="S36">
        <v>15.87575757575758</v>
      </c>
      <c r="T36">
        <v>106.8095238095238</v>
      </c>
      <c r="U36"/>
    </row>
    <row r="37" spans="1:42" ht="16" x14ac:dyDescent="0.2">
      <c r="A37">
        <v>2013</v>
      </c>
      <c r="B37">
        <v>39.347619047619062</v>
      </c>
      <c r="C37">
        <v>22.699112978524742</v>
      </c>
      <c r="D37">
        <v>1</v>
      </c>
      <c r="E37">
        <v>0</v>
      </c>
      <c r="F37">
        <v>0</v>
      </c>
      <c r="G37">
        <v>3.666666666666667</v>
      </c>
      <c r="H37">
        <v>1</v>
      </c>
      <c r="I37">
        <v>325.63333333333333</v>
      </c>
      <c r="J37">
        <v>0</v>
      </c>
      <c r="K37">
        <v>4.5</v>
      </c>
      <c r="L37">
        <v>0</v>
      </c>
      <c r="M37">
        <v>1.6</v>
      </c>
      <c r="N37">
        <v>1</v>
      </c>
      <c r="O37">
        <v>4.1987179487179489</v>
      </c>
      <c r="P37">
        <v>1</v>
      </c>
      <c r="Q37">
        <v>1.5</v>
      </c>
      <c r="R37">
        <v>0.2</v>
      </c>
      <c r="S37">
        <v>28.3</v>
      </c>
      <c r="T37">
        <v>139.52222222222221</v>
      </c>
      <c r="U37"/>
    </row>
    <row r="38" spans="1:42" ht="16" x14ac:dyDescent="0.2">
      <c r="A38">
        <v>2014</v>
      </c>
      <c r="B38">
        <v>51.86785714285714</v>
      </c>
      <c r="C38">
        <v>17.44166666666667</v>
      </c>
      <c r="D38">
        <v>4</v>
      </c>
      <c r="E38">
        <v>0</v>
      </c>
      <c r="F38">
        <v>0</v>
      </c>
      <c r="G38">
        <v>5.0625</v>
      </c>
      <c r="H38">
        <v>0</v>
      </c>
      <c r="I38">
        <v>278.55833333333328</v>
      </c>
      <c r="J38">
        <v>0</v>
      </c>
      <c r="K38">
        <v>2</v>
      </c>
      <c r="L38">
        <v>0</v>
      </c>
      <c r="M38">
        <v>0.95</v>
      </c>
      <c r="N38">
        <v>1</v>
      </c>
      <c r="O38">
        <v>5.2820512820512819</v>
      </c>
      <c r="P38">
        <v>3.416666666666667</v>
      </c>
      <c r="Q38">
        <v>1</v>
      </c>
      <c r="R38">
        <v>0.5</v>
      </c>
      <c r="S38">
        <v>21.166666666666661</v>
      </c>
      <c r="T38">
        <v>130.8041666666667</v>
      </c>
      <c r="U38"/>
    </row>
    <row r="39" spans="1:42" ht="16" x14ac:dyDescent="0.2">
      <c r="A39">
        <v>2015</v>
      </c>
      <c r="B39">
        <v>69.251785714285688</v>
      </c>
      <c r="C39">
        <v>12.28333333333333</v>
      </c>
      <c r="D39">
        <v>5</v>
      </c>
      <c r="E39">
        <v>0.5</v>
      </c>
      <c r="F39">
        <v>0</v>
      </c>
      <c r="G39">
        <v>3.7547619047619061</v>
      </c>
      <c r="H39">
        <v>0</v>
      </c>
      <c r="I39">
        <v>273.42619047619053</v>
      </c>
      <c r="J39">
        <v>0</v>
      </c>
      <c r="K39">
        <v>5.25</v>
      </c>
      <c r="L39">
        <v>0</v>
      </c>
      <c r="M39">
        <v>3.166666666666667</v>
      </c>
      <c r="N39">
        <v>0</v>
      </c>
      <c r="O39">
        <v>10.66666666666667</v>
      </c>
      <c r="P39">
        <v>1.875</v>
      </c>
      <c r="Q39">
        <v>6.5</v>
      </c>
      <c r="R39">
        <v>0</v>
      </c>
      <c r="S39">
        <v>18.633333333333329</v>
      </c>
      <c r="T39">
        <v>118.39682539682541</v>
      </c>
      <c r="U39"/>
    </row>
    <row r="40" spans="1:42" ht="16" x14ac:dyDescent="0.2">
      <c r="A40">
        <v>2016</v>
      </c>
      <c r="B40">
        <v>64.021428571428572</v>
      </c>
      <c r="C40">
        <v>30.294047619047621</v>
      </c>
      <c r="D40">
        <v>1</v>
      </c>
      <c r="E40">
        <v>0</v>
      </c>
      <c r="F40">
        <v>0</v>
      </c>
      <c r="G40">
        <v>2.9833333333333329</v>
      </c>
      <c r="H40">
        <v>1</v>
      </c>
      <c r="I40">
        <v>253.54891304347831</v>
      </c>
      <c r="J40">
        <v>1</v>
      </c>
      <c r="K40">
        <v>3.6428571428571428</v>
      </c>
      <c r="L40">
        <v>0</v>
      </c>
      <c r="M40">
        <v>2.9523809523809521</v>
      </c>
      <c r="N40">
        <v>0</v>
      </c>
      <c r="O40">
        <v>4</v>
      </c>
      <c r="P40">
        <v>0.33333333333333331</v>
      </c>
      <c r="Q40">
        <v>5.3333333333333339</v>
      </c>
      <c r="R40">
        <v>1</v>
      </c>
      <c r="S40">
        <v>23.633333333333329</v>
      </c>
      <c r="T40">
        <v>114.5190476190476</v>
      </c>
      <c r="U40"/>
    </row>
    <row r="41" spans="1:42" ht="16" x14ac:dyDescent="0.2">
      <c r="A41">
        <v>2017</v>
      </c>
      <c r="B41">
        <v>72.933333333333323</v>
      </c>
      <c r="C41">
        <v>16.333333333333339</v>
      </c>
      <c r="D41">
        <v>0</v>
      </c>
      <c r="E41">
        <v>2</v>
      </c>
      <c r="F41">
        <v>0</v>
      </c>
      <c r="G41">
        <v>4.3333333333333339</v>
      </c>
      <c r="H41">
        <v>3.7999999999999989</v>
      </c>
      <c r="I41">
        <v>308.15977633477638</v>
      </c>
      <c r="J41">
        <v>2.5</v>
      </c>
      <c r="K41">
        <v>6</v>
      </c>
      <c r="L41">
        <v>0</v>
      </c>
      <c r="M41">
        <v>1.833333333333333</v>
      </c>
      <c r="N41">
        <v>0</v>
      </c>
      <c r="O41">
        <v>9.4805555555555543</v>
      </c>
      <c r="P41">
        <v>3</v>
      </c>
      <c r="Q41">
        <v>5.75</v>
      </c>
      <c r="R41">
        <v>3</v>
      </c>
      <c r="S41">
        <v>29.714285714285719</v>
      </c>
      <c r="T41">
        <v>109.77500000000001</v>
      </c>
      <c r="U41"/>
    </row>
    <row r="42" spans="1:42" ht="16" x14ac:dyDescent="0.2">
      <c r="A42">
        <v>2018</v>
      </c>
      <c r="B42">
        <v>82.226190476190496</v>
      </c>
      <c r="C42">
        <v>19.399999999999999</v>
      </c>
      <c r="D42">
        <v>0</v>
      </c>
      <c r="E42">
        <v>1.2</v>
      </c>
      <c r="F42">
        <v>0</v>
      </c>
      <c r="G42">
        <v>8.9</v>
      </c>
      <c r="H42">
        <v>0</v>
      </c>
      <c r="I42">
        <v>271.51726190476188</v>
      </c>
      <c r="J42">
        <v>2.5</v>
      </c>
      <c r="K42">
        <v>2</v>
      </c>
      <c r="L42">
        <v>0</v>
      </c>
      <c r="M42">
        <v>4.0833333333333339</v>
      </c>
      <c r="N42">
        <v>0</v>
      </c>
      <c r="O42">
        <v>7.75</v>
      </c>
      <c r="P42">
        <v>3</v>
      </c>
      <c r="Q42">
        <v>5.9999999999999991</v>
      </c>
      <c r="R42">
        <v>1</v>
      </c>
      <c r="S42">
        <v>16.277777777777779</v>
      </c>
      <c r="T42">
        <v>120.25</v>
      </c>
      <c r="U42"/>
    </row>
    <row r="44" spans="1:42" ht="16" x14ac:dyDescent="0.2">
      <c r="A44" s="26" t="s">
        <v>126</v>
      </c>
      <c r="B44">
        <v>1978</v>
      </c>
      <c r="C44">
        <v>1979</v>
      </c>
      <c r="D44">
        <v>1980</v>
      </c>
      <c r="E44">
        <v>1981</v>
      </c>
      <c r="F44">
        <v>1982</v>
      </c>
      <c r="G44">
        <v>1983</v>
      </c>
      <c r="H44">
        <v>1984</v>
      </c>
      <c r="I44">
        <v>1985</v>
      </c>
      <c r="J44">
        <v>1986</v>
      </c>
      <c r="K44">
        <v>1987</v>
      </c>
      <c r="L44">
        <v>1988</v>
      </c>
      <c r="M44">
        <v>1989</v>
      </c>
      <c r="N44">
        <v>1990</v>
      </c>
      <c r="O44">
        <v>1991</v>
      </c>
      <c r="P44">
        <v>1992</v>
      </c>
      <c r="Q44">
        <v>1993</v>
      </c>
      <c r="R44">
        <v>1994</v>
      </c>
      <c r="S44">
        <v>1995</v>
      </c>
      <c r="T44">
        <v>1996</v>
      </c>
      <c r="U44">
        <v>1997</v>
      </c>
      <c r="V44">
        <v>1998</v>
      </c>
      <c r="W44">
        <v>1999</v>
      </c>
      <c r="X44">
        <v>2000</v>
      </c>
      <c r="Y44">
        <v>2001</v>
      </c>
      <c r="Z44">
        <v>2002</v>
      </c>
      <c r="AA44">
        <v>2003</v>
      </c>
      <c r="AB44">
        <v>2004</v>
      </c>
      <c r="AC44">
        <v>2005</v>
      </c>
      <c r="AD44">
        <v>2006</v>
      </c>
      <c r="AE44">
        <v>2007</v>
      </c>
      <c r="AF44">
        <v>2008</v>
      </c>
      <c r="AG44">
        <v>2009</v>
      </c>
      <c r="AH44">
        <v>2010</v>
      </c>
      <c r="AI44">
        <v>2011</v>
      </c>
      <c r="AJ44">
        <v>2012</v>
      </c>
      <c r="AK44">
        <v>2013</v>
      </c>
      <c r="AL44">
        <v>2014</v>
      </c>
      <c r="AM44">
        <v>2015</v>
      </c>
      <c r="AN44">
        <v>2016</v>
      </c>
      <c r="AO44">
        <v>2017</v>
      </c>
      <c r="AP44">
        <v>2018</v>
      </c>
    </row>
    <row r="45" spans="1:42" ht="16" x14ac:dyDescent="0.2">
      <c r="A45" s="26" t="s">
        <v>127</v>
      </c>
      <c r="B45">
        <v>0</v>
      </c>
      <c r="C45">
        <v>1</v>
      </c>
      <c r="D45">
        <v>3.2</v>
      </c>
      <c r="E45">
        <v>0</v>
      </c>
      <c r="F45">
        <v>2.75</v>
      </c>
      <c r="G45">
        <v>4.5</v>
      </c>
      <c r="H45">
        <v>4.25</v>
      </c>
      <c r="I45">
        <v>8</v>
      </c>
      <c r="J45">
        <v>9.6666666666666679</v>
      </c>
      <c r="K45">
        <v>0</v>
      </c>
      <c r="L45">
        <v>10.16666666666667</v>
      </c>
      <c r="M45">
        <v>7.4285714285714288</v>
      </c>
      <c r="N45">
        <v>12</v>
      </c>
      <c r="O45">
        <v>7.7333333333333334</v>
      </c>
      <c r="P45">
        <v>14</v>
      </c>
      <c r="Q45">
        <v>1</v>
      </c>
      <c r="R45">
        <v>4</v>
      </c>
      <c r="S45">
        <v>5.1666666666666661</v>
      </c>
      <c r="T45">
        <v>8.1666666666666679</v>
      </c>
      <c r="U45">
        <v>15.66666666666667</v>
      </c>
      <c r="V45">
        <v>10</v>
      </c>
      <c r="W45">
        <v>7.5777777777777793</v>
      </c>
      <c r="X45">
        <v>21.633333333333329</v>
      </c>
      <c r="Y45">
        <v>17.583333333333339</v>
      </c>
      <c r="Z45">
        <v>21.327777777777779</v>
      </c>
      <c r="AA45">
        <v>17.383333333333329</v>
      </c>
      <c r="AB45">
        <v>25.783333333333331</v>
      </c>
      <c r="AC45">
        <v>18.49940476190476</v>
      </c>
      <c r="AD45">
        <v>24.916666666666661</v>
      </c>
      <c r="AE45">
        <v>39.661904761904758</v>
      </c>
      <c r="AF45">
        <v>28.471428571428572</v>
      </c>
      <c r="AG45">
        <v>40.071969696969688</v>
      </c>
      <c r="AH45">
        <v>71.207142857142856</v>
      </c>
      <c r="AI45">
        <v>48.489285714285707</v>
      </c>
      <c r="AJ45">
        <v>58.258333333333333</v>
      </c>
      <c r="AK45">
        <v>39.347619047619062</v>
      </c>
      <c r="AL45">
        <v>51.86785714285714</v>
      </c>
      <c r="AM45">
        <v>69.251785714285688</v>
      </c>
      <c r="AN45">
        <v>64.021428571428572</v>
      </c>
      <c r="AO45">
        <v>72.933333333333323</v>
      </c>
      <c r="AP45">
        <v>82.226190476190496</v>
      </c>
    </row>
    <row r="46" spans="1:42" ht="16" x14ac:dyDescent="0.2">
      <c r="A46" s="26" t="s">
        <v>128</v>
      </c>
      <c r="B46">
        <v>0</v>
      </c>
      <c r="C46">
        <v>0</v>
      </c>
      <c r="D46">
        <v>0</v>
      </c>
      <c r="E46">
        <v>1.5</v>
      </c>
      <c r="F46">
        <v>0</v>
      </c>
      <c r="G46">
        <v>1</v>
      </c>
      <c r="H46">
        <v>0</v>
      </c>
      <c r="I46">
        <v>0</v>
      </c>
      <c r="J46">
        <v>1</v>
      </c>
      <c r="K46">
        <v>2</v>
      </c>
      <c r="L46">
        <v>0</v>
      </c>
      <c r="M46">
        <v>0</v>
      </c>
      <c r="N46">
        <v>0</v>
      </c>
      <c r="O46">
        <v>1</v>
      </c>
      <c r="P46">
        <v>0.33333333333333331</v>
      </c>
      <c r="Q46">
        <v>1.333333333333333</v>
      </c>
      <c r="R46">
        <v>0</v>
      </c>
      <c r="S46">
        <v>2.2000000000000002</v>
      </c>
      <c r="T46">
        <v>2.25</v>
      </c>
      <c r="U46">
        <v>1.55</v>
      </c>
      <c r="V46">
        <v>1.333333333333333</v>
      </c>
      <c r="W46">
        <v>4.7333333333333334</v>
      </c>
      <c r="X46">
        <v>5.2499999999999991</v>
      </c>
      <c r="Y46">
        <v>3.916666666666667</v>
      </c>
      <c r="Z46">
        <v>2</v>
      </c>
      <c r="AA46">
        <v>8.1166666666666671</v>
      </c>
      <c r="AB46">
        <v>6.333333333333333</v>
      </c>
      <c r="AC46">
        <v>5.8</v>
      </c>
      <c r="AD46">
        <v>14.5625</v>
      </c>
      <c r="AE46">
        <v>14.98836864889496</v>
      </c>
      <c r="AF46">
        <v>7.4242424242424239</v>
      </c>
      <c r="AG46">
        <v>13.15340909090909</v>
      </c>
      <c r="AH46">
        <v>12.93674242424243</v>
      </c>
      <c r="AI46">
        <v>19.774999999999999</v>
      </c>
      <c r="AJ46">
        <v>17.027272727272731</v>
      </c>
      <c r="AK46">
        <v>22.699112978524742</v>
      </c>
      <c r="AL46">
        <v>17.44166666666667</v>
      </c>
      <c r="AM46">
        <v>12.28333333333333</v>
      </c>
      <c r="AN46">
        <v>30.294047619047621</v>
      </c>
      <c r="AO46">
        <v>16.333333333333339</v>
      </c>
      <c r="AP46">
        <v>19.399999999999999</v>
      </c>
    </row>
    <row r="47" spans="1:42" ht="16" x14ac:dyDescent="0.2">
      <c r="A47" s="26" t="s">
        <v>140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3</v>
      </c>
      <c r="X47">
        <v>1</v>
      </c>
      <c r="Y47">
        <v>1</v>
      </c>
      <c r="Z47">
        <v>3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1</v>
      </c>
      <c r="AG47">
        <v>0</v>
      </c>
      <c r="AH47">
        <v>1.333333333333333</v>
      </c>
      <c r="AI47">
        <v>0</v>
      </c>
      <c r="AJ47">
        <v>1</v>
      </c>
      <c r="AK47">
        <v>1</v>
      </c>
      <c r="AL47">
        <v>4</v>
      </c>
      <c r="AM47">
        <v>5</v>
      </c>
      <c r="AN47">
        <v>1</v>
      </c>
      <c r="AO47">
        <v>0</v>
      </c>
      <c r="AP47">
        <v>0</v>
      </c>
    </row>
    <row r="48" spans="1:42" ht="16" x14ac:dyDescent="0.2">
      <c r="A48" s="26" t="s">
        <v>141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1</v>
      </c>
      <c r="X48">
        <v>0</v>
      </c>
      <c r="Y48">
        <v>2</v>
      </c>
      <c r="Z48">
        <v>2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3</v>
      </c>
      <c r="AJ48">
        <v>1</v>
      </c>
      <c r="AK48">
        <v>0</v>
      </c>
      <c r="AL48">
        <v>0</v>
      </c>
      <c r="AM48">
        <v>0.5</v>
      </c>
      <c r="AN48">
        <v>0</v>
      </c>
      <c r="AO48">
        <v>2</v>
      </c>
      <c r="AP48">
        <v>1.2</v>
      </c>
    </row>
    <row r="49" spans="1:42" ht="16" x14ac:dyDescent="0.2">
      <c r="A49" s="26" t="s">
        <v>142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ht="16" x14ac:dyDescent="0.2">
      <c r="A50" s="26" t="s">
        <v>129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0.25</v>
      </c>
      <c r="V50">
        <v>0</v>
      </c>
      <c r="W50">
        <v>0</v>
      </c>
      <c r="X50">
        <v>0</v>
      </c>
      <c r="Y50">
        <v>0</v>
      </c>
      <c r="Z50">
        <v>2</v>
      </c>
      <c r="AA50">
        <v>0</v>
      </c>
      <c r="AB50">
        <v>2.8666666666666671</v>
      </c>
      <c r="AC50">
        <v>0.5</v>
      </c>
      <c r="AD50">
        <v>0</v>
      </c>
      <c r="AE50">
        <v>3.433333333333334</v>
      </c>
      <c r="AF50">
        <v>3</v>
      </c>
      <c r="AG50">
        <v>1.166666666666667</v>
      </c>
      <c r="AH50">
        <v>1.5</v>
      </c>
      <c r="AI50">
        <v>4.5857142857142854</v>
      </c>
      <c r="AJ50">
        <v>1.533333333333333</v>
      </c>
      <c r="AK50">
        <v>3.666666666666667</v>
      </c>
      <c r="AL50">
        <v>5.0625</v>
      </c>
      <c r="AM50">
        <v>3.7547619047619061</v>
      </c>
      <c r="AN50">
        <v>2.9833333333333329</v>
      </c>
      <c r="AO50">
        <v>4.3333333333333339</v>
      </c>
      <c r="AP50">
        <v>8.9</v>
      </c>
    </row>
    <row r="51" spans="1:42" ht="16" x14ac:dyDescent="0.2">
      <c r="A51" s="26" t="s">
        <v>130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1</v>
      </c>
      <c r="AO51">
        <v>3.7999999999999989</v>
      </c>
      <c r="AP51">
        <v>0</v>
      </c>
    </row>
    <row r="52" spans="1:42" ht="16" x14ac:dyDescent="0.2">
      <c r="A52" s="26" t="s">
        <v>160</v>
      </c>
      <c r="B52">
        <v>7</v>
      </c>
      <c r="C52">
        <v>18</v>
      </c>
      <c r="D52">
        <v>24</v>
      </c>
      <c r="E52">
        <v>29</v>
      </c>
      <c r="F52">
        <v>26.333333333333329</v>
      </c>
      <c r="G52">
        <v>19</v>
      </c>
      <c r="H52">
        <v>15.111111111111111</v>
      </c>
      <c r="I52">
        <v>20.3</v>
      </c>
      <c r="J52">
        <v>20</v>
      </c>
      <c r="K52">
        <v>26</v>
      </c>
      <c r="L52">
        <v>14.5</v>
      </c>
      <c r="M52">
        <v>28.875</v>
      </c>
      <c r="N52">
        <v>19</v>
      </c>
      <c r="O52">
        <v>27</v>
      </c>
      <c r="P52">
        <v>32.5</v>
      </c>
      <c r="Q52">
        <v>32.25</v>
      </c>
      <c r="R52">
        <v>31.833333333333329</v>
      </c>
      <c r="S52">
        <v>21.5</v>
      </c>
      <c r="T52">
        <v>40</v>
      </c>
      <c r="U52">
        <v>61.233333333333327</v>
      </c>
      <c r="V52">
        <v>75.483333333333334</v>
      </c>
      <c r="W52">
        <v>74.51111111111112</v>
      </c>
      <c r="X52">
        <v>94.214912280701753</v>
      </c>
      <c r="Y52">
        <v>87.333333333333329</v>
      </c>
      <c r="Z52">
        <v>120.4666666666667</v>
      </c>
      <c r="AA52">
        <v>149.55000000000001</v>
      </c>
      <c r="AB52">
        <v>169.9</v>
      </c>
      <c r="AC52">
        <v>141.81666666666669</v>
      </c>
      <c r="AD52">
        <v>212.53452380952379</v>
      </c>
      <c r="AE52">
        <v>238.7380952380953</v>
      </c>
      <c r="AF52">
        <v>215.6666666666666</v>
      </c>
      <c r="AG52">
        <v>237.34038461538461</v>
      </c>
      <c r="AH52">
        <v>264.70584415584409</v>
      </c>
      <c r="AI52">
        <v>334.93779904306223</v>
      </c>
      <c r="AJ52">
        <v>323.98610389610383</v>
      </c>
      <c r="AK52">
        <v>325.63333333333333</v>
      </c>
      <c r="AL52">
        <v>278.55833333333328</v>
      </c>
      <c r="AM52">
        <v>273.42619047619053</v>
      </c>
      <c r="AN52">
        <v>253.54891304347831</v>
      </c>
      <c r="AO52">
        <v>308.15977633477638</v>
      </c>
      <c r="AP52">
        <v>271.51726190476188</v>
      </c>
    </row>
    <row r="53" spans="1:42" ht="16" x14ac:dyDescent="0.2">
      <c r="A53" s="26" t="s">
        <v>131</v>
      </c>
      <c r="B53">
        <v>0</v>
      </c>
      <c r="C53">
        <v>0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1</v>
      </c>
      <c r="O53">
        <v>0</v>
      </c>
      <c r="P53">
        <v>0</v>
      </c>
      <c r="Q53">
        <v>0</v>
      </c>
      <c r="R53">
        <v>1</v>
      </c>
      <c r="S53">
        <v>0</v>
      </c>
      <c r="T53">
        <v>2</v>
      </c>
      <c r="U53">
        <v>1</v>
      </c>
      <c r="V53">
        <v>1</v>
      </c>
      <c r="W53">
        <v>0</v>
      </c>
      <c r="X53">
        <v>1</v>
      </c>
      <c r="Y53">
        <v>1</v>
      </c>
      <c r="Z53">
        <v>1</v>
      </c>
      <c r="AA53">
        <v>1</v>
      </c>
      <c r="AB53">
        <v>0</v>
      </c>
      <c r="AC53">
        <v>1</v>
      </c>
      <c r="AD53">
        <v>8</v>
      </c>
      <c r="AE53">
        <v>0.25</v>
      </c>
      <c r="AF53">
        <v>1</v>
      </c>
      <c r="AG53">
        <v>1.783333333333333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2.5</v>
      </c>
      <c r="AP53">
        <v>2.5</v>
      </c>
    </row>
    <row r="54" spans="1:42" ht="16" x14ac:dyDescent="0.2">
      <c r="A54" s="26" t="s">
        <v>132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0.75</v>
      </c>
      <c r="I54">
        <v>0</v>
      </c>
      <c r="J54">
        <v>2</v>
      </c>
      <c r="K54">
        <v>3.2666666666666671</v>
      </c>
      <c r="L54">
        <v>2</v>
      </c>
      <c r="M54">
        <v>1</v>
      </c>
      <c r="N54">
        <v>2</v>
      </c>
      <c r="O54">
        <v>2</v>
      </c>
      <c r="P54">
        <v>0.5</v>
      </c>
      <c r="Q54">
        <v>1</v>
      </c>
      <c r="R54">
        <v>0</v>
      </c>
      <c r="S54">
        <v>2</v>
      </c>
      <c r="T54">
        <v>2</v>
      </c>
      <c r="U54">
        <v>1</v>
      </c>
      <c r="V54">
        <v>0</v>
      </c>
      <c r="W54">
        <v>0</v>
      </c>
      <c r="X54">
        <v>0</v>
      </c>
      <c r="Y54">
        <v>0</v>
      </c>
      <c r="Z54">
        <v>1.916666666666667</v>
      </c>
      <c r="AA54">
        <v>1.2666666666666671</v>
      </c>
      <c r="AB54">
        <v>0</v>
      </c>
      <c r="AC54">
        <v>2.166666666666667</v>
      </c>
      <c r="AD54">
        <v>0.5</v>
      </c>
      <c r="AE54">
        <v>0.58333333333333326</v>
      </c>
      <c r="AF54">
        <v>1.25</v>
      </c>
      <c r="AG54">
        <v>2.333333333333333</v>
      </c>
      <c r="AH54">
        <v>0.5</v>
      </c>
      <c r="AI54">
        <v>2.25</v>
      </c>
      <c r="AJ54">
        <v>3.166666666666667</v>
      </c>
      <c r="AK54">
        <v>4.5</v>
      </c>
      <c r="AL54">
        <v>2</v>
      </c>
      <c r="AM54">
        <v>5.25</v>
      </c>
      <c r="AN54">
        <v>3.6428571428571428</v>
      </c>
      <c r="AO54">
        <v>6</v>
      </c>
      <c r="AP54">
        <v>2</v>
      </c>
    </row>
    <row r="55" spans="1:42" ht="16" x14ac:dyDescent="0.2">
      <c r="A55" s="26" t="s">
        <v>134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0.25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ht="16" x14ac:dyDescent="0.2">
      <c r="A56" s="26" t="s">
        <v>135</v>
      </c>
      <c r="B56">
        <v>0</v>
      </c>
      <c r="C56">
        <v>0</v>
      </c>
      <c r="D56">
        <v>0</v>
      </c>
      <c r="E56">
        <v>0.5</v>
      </c>
      <c r="F56">
        <v>0</v>
      </c>
      <c r="G56">
        <v>1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0.5</v>
      </c>
      <c r="P56">
        <v>0</v>
      </c>
      <c r="Q56">
        <v>1</v>
      </c>
      <c r="R56">
        <v>0</v>
      </c>
      <c r="S56">
        <v>0.16666666666666671</v>
      </c>
      <c r="T56">
        <v>1</v>
      </c>
      <c r="U56">
        <v>1.2</v>
      </c>
      <c r="V56">
        <v>1</v>
      </c>
      <c r="W56">
        <v>1.666666666666667</v>
      </c>
      <c r="X56">
        <v>3.666666666666667</v>
      </c>
      <c r="Y56">
        <v>1.916666666666667</v>
      </c>
      <c r="Z56">
        <v>3</v>
      </c>
      <c r="AA56">
        <v>2</v>
      </c>
      <c r="AB56">
        <v>2.833333333333333</v>
      </c>
      <c r="AC56">
        <v>6.166666666666667</v>
      </c>
      <c r="AD56">
        <v>1.083333333333333</v>
      </c>
      <c r="AE56">
        <v>0.3636363636363637</v>
      </c>
      <c r="AF56">
        <v>2.125</v>
      </c>
      <c r="AG56">
        <v>8.3333333333333329E-2</v>
      </c>
      <c r="AH56">
        <v>2.2047619047619049</v>
      </c>
      <c r="AI56">
        <v>2.5</v>
      </c>
      <c r="AJ56">
        <v>0.86904761904761885</v>
      </c>
      <c r="AK56">
        <v>1.6</v>
      </c>
      <c r="AL56">
        <v>0.95</v>
      </c>
      <c r="AM56">
        <v>3.166666666666667</v>
      </c>
      <c r="AN56">
        <v>2.9523809523809521</v>
      </c>
      <c r="AO56">
        <v>1.833333333333333</v>
      </c>
      <c r="AP56">
        <v>4.0833333333333339</v>
      </c>
    </row>
    <row r="57" spans="1:42" ht="16" x14ac:dyDescent="0.2">
      <c r="A57" s="26" t="s">
        <v>144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0.33333333333333331</v>
      </c>
      <c r="AC57">
        <v>0</v>
      </c>
      <c r="AD57">
        <v>0</v>
      </c>
      <c r="AE57">
        <v>0.5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1</v>
      </c>
      <c r="AM57">
        <v>0</v>
      </c>
      <c r="AN57">
        <v>0</v>
      </c>
      <c r="AO57">
        <v>0</v>
      </c>
      <c r="AP57">
        <v>0</v>
      </c>
    </row>
    <row r="58" spans="1:42" ht="16" x14ac:dyDescent="0.2">
      <c r="A58" s="26" t="s">
        <v>136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0.59999999999999987</v>
      </c>
      <c r="U58">
        <v>1.5</v>
      </c>
      <c r="V58">
        <v>0</v>
      </c>
      <c r="W58">
        <v>0</v>
      </c>
      <c r="X58">
        <v>2</v>
      </c>
      <c r="Y58">
        <v>3.333333333333333</v>
      </c>
      <c r="Z58">
        <v>1</v>
      </c>
      <c r="AA58">
        <v>0.25</v>
      </c>
      <c r="AB58">
        <v>3</v>
      </c>
      <c r="AC58">
        <v>0</v>
      </c>
      <c r="AD58">
        <v>2</v>
      </c>
      <c r="AE58">
        <v>1</v>
      </c>
      <c r="AF58">
        <v>0</v>
      </c>
      <c r="AG58">
        <v>1.75</v>
      </c>
      <c r="AH58">
        <v>2.916666666666667</v>
      </c>
      <c r="AI58">
        <v>1.666666666666667</v>
      </c>
      <c r="AJ58">
        <v>11.375</v>
      </c>
      <c r="AK58">
        <v>4.1987179487179489</v>
      </c>
      <c r="AL58">
        <v>5.2820512820512819</v>
      </c>
      <c r="AM58">
        <v>10.66666666666667</v>
      </c>
      <c r="AN58">
        <v>4</v>
      </c>
      <c r="AO58">
        <v>9.4805555555555543</v>
      </c>
      <c r="AP58">
        <v>7.75</v>
      </c>
    </row>
    <row r="59" spans="1:42" ht="16" x14ac:dyDescent="0.2">
      <c r="A59" s="26" t="s">
        <v>137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</v>
      </c>
      <c r="X59">
        <v>0</v>
      </c>
      <c r="Y59">
        <v>0</v>
      </c>
      <c r="Z59">
        <v>0</v>
      </c>
      <c r="AA59">
        <v>1</v>
      </c>
      <c r="AB59">
        <v>0</v>
      </c>
      <c r="AC59">
        <v>1</v>
      </c>
      <c r="AD59">
        <v>3</v>
      </c>
      <c r="AE59">
        <v>2</v>
      </c>
      <c r="AF59">
        <v>2</v>
      </c>
      <c r="AG59">
        <v>1</v>
      </c>
      <c r="AH59">
        <v>1</v>
      </c>
      <c r="AI59">
        <v>1</v>
      </c>
      <c r="AJ59">
        <v>0</v>
      </c>
      <c r="AK59">
        <v>1</v>
      </c>
      <c r="AL59">
        <v>3.416666666666667</v>
      </c>
      <c r="AM59">
        <v>1.875</v>
      </c>
      <c r="AN59">
        <v>0.33333333333333331</v>
      </c>
      <c r="AO59">
        <v>3</v>
      </c>
      <c r="AP59">
        <v>3</v>
      </c>
    </row>
    <row r="60" spans="1:42" ht="16" x14ac:dyDescent="0.2">
      <c r="A60" s="26" t="s">
        <v>145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0.5</v>
      </c>
      <c r="AC60">
        <v>0.45</v>
      </c>
      <c r="AD60">
        <v>0.96666666666666656</v>
      </c>
      <c r="AE60">
        <v>1</v>
      </c>
      <c r="AF60">
        <v>1.5</v>
      </c>
      <c r="AG60">
        <v>1</v>
      </c>
      <c r="AH60">
        <v>0.83333333333333326</v>
      </c>
      <c r="AI60">
        <v>2</v>
      </c>
      <c r="AJ60">
        <v>3</v>
      </c>
      <c r="AK60">
        <v>1.5</v>
      </c>
      <c r="AL60">
        <v>1</v>
      </c>
      <c r="AM60">
        <v>6.5</v>
      </c>
      <c r="AN60">
        <v>5.3333333333333339</v>
      </c>
      <c r="AO60">
        <v>5.75</v>
      </c>
      <c r="AP60">
        <v>5.9999999999999991</v>
      </c>
    </row>
    <row r="61" spans="1:42" ht="16" x14ac:dyDescent="0.2">
      <c r="A61" s="26" t="s">
        <v>138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0.14285714285714279</v>
      </c>
      <c r="AJ61">
        <v>0.66666666666666652</v>
      </c>
      <c r="AK61">
        <v>0.2</v>
      </c>
      <c r="AL61">
        <v>0.5</v>
      </c>
      <c r="AM61">
        <v>0</v>
      </c>
      <c r="AN61">
        <v>1</v>
      </c>
      <c r="AO61">
        <v>3</v>
      </c>
      <c r="AP61">
        <v>1</v>
      </c>
    </row>
    <row r="62" spans="1:42" ht="16" x14ac:dyDescent="0.2">
      <c r="A62" s="26" t="s">
        <v>147</v>
      </c>
      <c r="B62">
        <v>0</v>
      </c>
      <c r="C62">
        <v>0.5</v>
      </c>
      <c r="D62">
        <v>0</v>
      </c>
      <c r="E62">
        <v>0</v>
      </c>
      <c r="F62">
        <v>0</v>
      </c>
      <c r="G62">
        <v>2.5</v>
      </c>
      <c r="H62">
        <v>2</v>
      </c>
      <c r="I62">
        <v>3</v>
      </c>
      <c r="J62">
        <v>3</v>
      </c>
      <c r="K62">
        <v>1</v>
      </c>
      <c r="L62">
        <v>2.5</v>
      </c>
      <c r="M62">
        <v>1</v>
      </c>
      <c r="N62">
        <v>6</v>
      </c>
      <c r="O62">
        <v>2</v>
      </c>
      <c r="P62">
        <v>2</v>
      </c>
      <c r="Q62">
        <v>0</v>
      </c>
      <c r="R62">
        <v>2</v>
      </c>
      <c r="S62">
        <v>4</v>
      </c>
      <c r="T62">
        <v>2</v>
      </c>
      <c r="U62">
        <v>1</v>
      </c>
      <c r="V62">
        <v>2.333333333333333</v>
      </c>
      <c r="W62">
        <v>5.5</v>
      </c>
      <c r="X62">
        <v>6.5</v>
      </c>
      <c r="Y62">
        <v>8.6111111111111107</v>
      </c>
      <c r="Z62">
        <v>4</v>
      </c>
      <c r="AA62">
        <v>3.583333333333333</v>
      </c>
      <c r="AB62">
        <v>5.1666666666666661</v>
      </c>
      <c r="AC62">
        <v>8.2714285714285705</v>
      </c>
      <c r="AD62">
        <v>9.9999999999999992E-2</v>
      </c>
      <c r="AE62">
        <v>4.833333333333333</v>
      </c>
      <c r="AF62">
        <v>9</v>
      </c>
      <c r="AG62">
        <v>16.5</v>
      </c>
      <c r="AH62">
        <v>20.458725182863109</v>
      </c>
      <c r="AI62">
        <v>16.457575757575761</v>
      </c>
      <c r="AJ62">
        <v>15.87575757575758</v>
      </c>
      <c r="AK62">
        <v>28.3</v>
      </c>
      <c r="AL62">
        <v>21.166666666666661</v>
      </c>
      <c r="AM62">
        <v>18.633333333333329</v>
      </c>
      <c r="AN62">
        <v>23.633333333333329</v>
      </c>
      <c r="AO62">
        <v>29.714285714285719</v>
      </c>
      <c r="AP62">
        <v>16.277777777777779</v>
      </c>
    </row>
    <row r="63" spans="1:42" ht="16" x14ac:dyDescent="0.2">
      <c r="A63" s="26" t="s">
        <v>139</v>
      </c>
      <c r="B63">
        <v>3.666666666666667</v>
      </c>
      <c r="C63">
        <v>4</v>
      </c>
      <c r="D63">
        <v>3</v>
      </c>
      <c r="E63">
        <v>5</v>
      </c>
      <c r="F63">
        <v>4</v>
      </c>
      <c r="G63">
        <v>3</v>
      </c>
      <c r="H63">
        <v>4</v>
      </c>
      <c r="I63">
        <v>6</v>
      </c>
      <c r="J63">
        <v>4</v>
      </c>
      <c r="K63">
        <v>6</v>
      </c>
      <c r="L63">
        <v>3</v>
      </c>
      <c r="M63">
        <v>7.5</v>
      </c>
      <c r="N63">
        <v>11</v>
      </c>
      <c r="O63">
        <v>10.5</v>
      </c>
      <c r="P63">
        <v>14</v>
      </c>
      <c r="Q63">
        <v>16</v>
      </c>
      <c r="R63">
        <v>13</v>
      </c>
      <c r="S63">
        <v>14</v>
      </c>
      <c r="T63">
        <v>20.666666666666661</v>
      </c>
      <c r="U63">
        <v>28</v>
      </c>
      <c r="V63">
        <v>25.916666666666671</v>
      </c>
      <c r="W63">
        <v>23.214285714285719</v>
      </c>
      <c r="X63">
        <v>33.75</v>
      </c>
      <c r="Y63">
        <v>33</v>
      </c>
      <c r="Z63">
        <v>29.595238095238091</v>
      </c>
      <c r="AA63">
        <v>35.722222222222221</v>
      </c>
      <c r="AB63">
        <v>40.778571428571418</v>
      </c>
      <c r="AC63">
        <v>57.125</v>
      </c>
      <c r="AD63">
        <v>62.738095238095227</v>
      </c>
      <c r="AE63">
        <v>59.055555555555557</v>
      </c>
      <c r="AF63">
        <v>52.333333333333329</v>
      </c>
      <c r="AG63">
        <v>73.791666666666671</v>
      </c>
      <c r="AH63">
        <v>114.5421245421245</v>
      </c>
      <c r="AI63">
        <v>99.577777777777797</v>
      </c>
      <c r="AJ63">
        <v>106.8095238095238</v>
      </c>
      <c r="AK63">
        <v>139.52222222222221</v>
      </c>
      <c r="AL63">
        <v>130.8041666666667</v>
      </c>
      <c r="AM63">
        <v>118.39682539682541</v>
      </c>
      <c r="AN63">
        <v>114.5190476190476</v>
      </c>
      <c r="AO63">
        <v>109.77500000000001</v>
      </c>
      <c r="AP63">
        <v>120.25</v>
      </c>
    </row>
    <row r="64" spans="1:42" ht="16" x14ac:dyDescent="0.2">
      <c r="A64" s="26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</row>
    <row r="65" spans="1:42" ht="16" x14ac:dyDescent="0.2">
      <c r="A65" s="26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</row>
    <row r="66" spans="1:42" ht="16" x14ac:dyDescent="0.2">
      <c r="A66" s="2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</row>
    <row r="68" spans="1:42" x14ac:dyDescent="0.2">
      <c r="A68" s="54"/>
      <c r="B68" s="54"/>
      <c r="C68" s="54"/>
    </row>
  </sheetData>
  <mergeCells count="1">
    <mergeCell ref="A68:C68"/>
  </mergeCells>
  <conditionalFormatting sqref="B2:U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AP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AP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C54DB-F0EA-5640-AE49-B897F18B516A}">
  <sheetPr codeName="Sheet16">
    <tabColor theme="8" tint="0.39997558519241921"/>
  </sheetPr>
  <dimension ref="A1:AI33"/>
  <sheetViews>
    <sheetView tabSelected="1" workbookViewId="0">
      <selection activeCell="D33" sqref="D33"/>
    </sheetView>
  </sheetViews>
  <sheetFormatPr baseColWidth="10" defaultRowHeight="16" x14ac:dyDescent="0.2"/>
  <cols>
    <col min="1" max="1" width="12" bestFit="1" customWidth="1"/>
    <col min="2" max="2" width="11.33203125" bestFit="1" customWidth="1"/>
  </cols>
  <sheetData>
    <row r="1" spans="1:35" x14ac:dyDescent="0.2">
      <c r="A1" t="s">
        <v>177</v>
      </c>
      <c r="B1" t="s">
        <v>105</v>
      </c>
      <c r="C1" t="s">
        <v>178</v>
      </c>
      <c r="D1" s="22">
        <v>1990</v>
      </c>
      <c r="E1" s="22">
        <v>1991</v>
      </c>
      <c r="F1" s="22">
        <v>1992</v>
      </c>
      <c r="G1" s="22">
        <v>1993</v>
      </c>
      <c r="H1" s="22">
        <v>1994</v>
      </c>
      <c r="I1" s="22">
        <v>1995</v>
      </c>
      <c r="J1" s="22">
        <v>1996</v>
      </c>
      <c r="K1" s="22">
        <v>1997</v>
      </c>
      <c r="L1" s="22">
        <v>1998</v>
      </c>
      <c r="M1" s="22">
        <v>1999</v>
      </c>
      <c r="N1" s="22">
        <v>2000</v>
      </c>
      <c r="O1" s="22">
        <v>2001</v>
      </c>
      <c r="P1" s="22">
        <v>2002</v>
      </c>
      <c r="Q1" s="22">
        <v>2003</v>
      </c>
      <c r="R1" s="22">
        <v>2004</v>
      </c>
      <c r="S1" s="22">
        <v>2005</v>
      </c>
      <c r="T1" s="22">
        <v>2006</v>
      </c>
      <c r="U1" s="22">
        <v>2007</v>
      </c>
      <c r="V1" s="22">
        <v>2008</v>
      </c>
      <c r="W1" s="22">
        <v>2009</v>
      </c>
      <c r="X1" s="22">
        <v>2010</v>
      </c>
      <c r="Y1" s="22">
        <v>2011</v>
      </c>
      <c r="Z1" s="22">
        <v>2012</v>
      </c>
      <c r="AA1" s="22">
        <v>2013</v>
      </c>
      <c r="AB1" s="22">
        <v>2014</v>
      </c>
      <c r="AC1" s="22">
        <v>2015</v>
      </c>
      <c r="AD1" s="22">
        <v>2016</v>
      </c>
      <c r="AE1" s="22">
        <v>2017</v>
      </c>
      <c r="AF1" s="22">
        <v>2018</v>
      </c>
      <c r="AG1" s="34"/>
      <c r="AH1" s="34"/>
      <c r="AI1" s="34"/>
    </row>
    <row r="2" spans="1:35" x14ac:dyDescent="0.2">
      <c r="A2" s="26" t="s">
        <v>170</v>
      </c>
      <c r="B2" s="32" t="s">
        <v>23</v>
      </c>
      <c r="C2" s="32" t="s">
        <v>30</v>
      </c>
      <c r="D2" s="32">
        <v>0</v>
      </c>
      <c r="E2" s="33">
        <v>0</v>
      </c>
      <c r="F2" s="33">
        <v>0</v>
      </c>
      <c r="G2" s="32">
        <v>15.576324</v>
      </c>
      <c r="H2" s="32">
        <v>16.233766200000002</v>
      </c>
      <c r="I2" s="32">
        <v>15.2439024</v>
      </c>
      <c r="J2" s="32">
        <v>18.416206299999999</v>
      </c>
      <c r="K2" s="32">
        <v>17.4825175</v>
      </c>
      <c r="L2" s="32">
        <v>15.723270400000001</v>
      </c>
      <c r="M2" s="32">
        <v>14.184397199999999</v>
      </c>
      <c r="N2" s="32">
        <v>14.5560408</v>
      </c>
      <c r="O2" s="32">
        <v>12.853470400000001</v>
      </c>
      <c r="P2" s="32">
        <v>11.8483412</v>
      </c>
      <c r="Q2" s="32">
        <v>11.7370892</v>
      </c>
      <c r="R2" s="32">
        <v>14.665121900000001</v>
      </c>
      <c r="S2" s="32">
        <v>16.546155500000001</v>
      </c>
      <c r="T2" s="32">
        <v>15.654624200000001</v>
      </c>
      <c r="U2" s="32">
        <v>14.548746400000001</v>
      </c>
      <c r="V2" s="32">
        <v>16.298595299999999</v>
      </c>
      <c r="W2" s="32">
        <v>31.502016099999999</v>
      </c>
      <c r="X2" s="32">
        <v>27.156322299999999</v>
      </c>
      <c r="Y2" s="32">
        <v>27.964729200000001</v>
      </c>
      <c r="Z2" s="32">
        <v>30.002465399999998</v>
      </c>
      <c r="AA2" s="32">
        <v>28.8373758</v>
      </c>
      <c r="AB2" s="32">
        <v>28.247127899999999</v>
      </c>
      <c r="AC2" s="32">
        <v>30.829192599999999</v>
      </c>
      <c r="AD2" s="32">
        <v>24.473108400000001</v>
      </c>
      <c r="AE2" s="32">
        <v>25.610758300000001</v>
      </c>
      <c r="AF2" s="32">
        <v>27.3820528</v>
      </c>
      <c r="AG2" s="32"/>
      <c r="AH2" s="32"/>
      <c r="AI2" s="32"/>
    </row>
    <row r="3" spans="1:35" x14ac:dyDescent="0.2">
      <c r="A3" s="26" t="s">
        <v>130</v>
      </c>
      <c r="B3" s="32" t="s">
        <v>22</v>
      </c>
      <c r="C3" s="32" t="s">
        <v>30</v>
      </c>
      <c r="D3" s="32">
        <v>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  <c r="K3" s="33">
        <v>0</v>
      </c>
      <c r="L3" s="33">
        <v>0</v>
      </c>
      <c r="M3" s="33">
        <v>0</v>
      </c>
      <c r="N3" s="33">
        <v>0</v>
      </c>
      <c r="O3" s="32">
        <v>0.30554484999999998</v>
      </c>
      <c r="P3" s="32">
        <v>0.42205537999999998</v>
      </c>
      <c r="Q3" s="32">
        <v>0.41877193000000001</v>
      </c>
      <c r="R3" s="32">
        <v>0.52278798000000004</v>
      </c>
      <c r="S3" s="32">
        <v>0.59299318999999995</v>
      </c>
      <c r="T3" s="32">
        <v>0.93605035999999997</v>
      </c>
      <c r="U3" s="32">
        <v>1.2104664700000001</v>
      </c>
      <c r="V3" s="32">
        <v>1.3314956099999999</v>
      </c>
      <c r="W3" s="32">
        <v>2.3424105900000001</v>
      </c>
      <c r="X3" s="32">
        <v>2.64639735</v>
      </c>
      <c r="Y3" s="32">
        <v>2.7081981399999999</v>
      </c>
      <c r="Z3" s="32">
        <v>2.8281999999999998</v>
      </c>
      <c r="AA3" s="32">
        <v>2.6638000000000002</v>
      </c>
      <c r="AB3" s="32">
        <v>2.5680000000000001</v>
      </c>
      <c r="AC3" s="32">
        <v>2.758</v>
      </c>
      <c r="AD3" s="32">
        <v>2.1509999999999998</v>
      </c>
      <c r="AE3" s="32">
        <v>2.2328016100000001</v>
      </c>
      <c r="AF3" s="32">
        <v>2.3624010599999998</v>
      </c>
      <c r="AG3" s="32"/>
      <c r="AH3" s="32"/>
      <c r="AI3" s="32"/>
    </row>
    <row r="4" spans="1:35" x14ac:dyDescent="0.2">
      <c r="A4" s="26" t="s">
        <v>147</v>
      </c>
      <c r="B4" s="32" t="s">
        <v>1</v>
      </c>
      <c r="C4" s="32" t="s">
        <v>30</v>
      </c>
      <c r="D4" s="32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1">
        <v>0</v>
      </c>
      <c r="AC4" s="32">
        <v>27.58</v>
      </c>
      <c r="AD4" s="32">
        <v>21.51</v>
      </c>
      <c r="AE4" s="33">
        <v>0</v>
      </c>
      <c r="AF4" s="33">
        <v>0</v>
      </c>
      <c r="AG4" s="32"/>
      <c r="AH4" s="32"/>
      <c r="AI4" s="32"/>
    </row>
    <row r="5" spans="1:35" x14ac:dyDescent="0.2">
      <c r="A5" s="26" t="s">
        <v>171</v>
      </c>
      <c r="B5" s="32" t="s">
        <v>21</v>
      </c>
      <c r="C5" s="32" t="s">
        <v>30</v>
      </c>
      <c r="D5" s="32">
        <v>0</v>
      </c>
      <c r="E5" s="32">
        <v>1.7456359100000001</v>
      </c>
      <c r="F5" s="32">
        <v>1.73267327</v>
      </c>
      <c r="G5" s="32">
        <v>1.55210643</v>
      </c>
      <c r="H5" s="32">
        <v>2.4054982800000002</v>
      </c>
      <c r="I5" s="32">
        <v>4.0476190499999998</v>
      </c>
      <c r="J5" s="32">
        <v>8.9277389300000003</v>
      </c>
      <c r="K5" s="32">
        <v>8.2721382299999995</v>
      </c>
      <c r="L5" s="32">
        <v>14.084507</v>
      </c>
      <c r="M5" s="32">
        <v>14.5907473</v>
      </c>
      <c r="N5" s="32">
        <v>18.579235000000001</v>
      </c>
      <c r="O5" s="32">
        <v>16.428913399999999</v>
      </c>
      <c r="P5" s="32">
        <v>15.163029099999999</v>
      </c>
      <c r="Q5" s="32">
        <v>14.969903199999999</v>
      </c>
      <c r="R5" s="32">
        <v>19.658255</v>
      </c>
      <c r="S5" s="32">
        <v>22.2376</v>
      </c>
      <c r="T5" s="32">
        <v>23.390995</v>
      </c>
      <c r="U5" s="32">
        <v>21.773714999999999</v>
      </c>
      <c r="V5" s="32">
        <v>24.125630000000001</v>
      </c>
      <c r="W5" s="32">
        <v>31.022459999999999</v>
      </c>
      <c r="X5" s="32">
        <v>27.035086</v>
      </c>
      <c r="Y5" s="32">
        <v>27.488188000000001</v>
      </c>
      <c r="Z5" s="32">
        <v>70.704999999999998</v>
      </c>
      <c r="AA5" s="32">
        <v>79.914000000000001</v>
      </c>
      <c r="AB5" s="32">
        <v>64.2</v>
      </c>
      <c r="AC5" s="32">
        <v>79.981999999999999</v>
      </c>
      <c r="AD5" s="32">
        <v>62.378999999999998</v>
      </c>
      <c r="AE5" s="32">
        <v>64.751246699999996</v>
      </c>
      <c r="AF5" s="32">
        <v>73.234432799999993</v>
      </c>
      <c r="AG5" s="32"/>
      <c r="AH5" s="32"/>
      <c r="AI5" s="32"/>
    </row>
    <row r="6" spans="1:35" x14ac:dyDescent="0.2">
      <c r="A6" s="26" t="s">
        <v>160</v>
      </c>
      <c r="B6" s="32" t="s">
        <v>20</v>
      </c>
      <c r="C6" s="32" t="s">
        <v>30</v>
      </c>
      <c r="D6" s="32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1">
        <v>0</v>
      </c>
      <c r="AC6" s="32">
        <v>9.6530000000000005</v>
      </c>
      <c r="AD6" s="32">
        <v>15.594749999999999</v>
      </c>
      <c r="AE6" s="32">
        <v>24.560817700000001</v>
      </c>
      <c r="AF6" s="32">
        <v>36.026616199999999</v>
      </c>
      <c r="AG6" s="32"/>
      <c r="AH6" s="32"/>
      <c r="AI6" s="32"/>
    </row>
    <row r="7" spans="1:35" x14ac:dyDescent="0.2">
      <c r="A7" s="26" t="s">
        <v>173</v>
      </c>
      <c r="B7" s="32" t="s">
        <v>15</v>
      </c>
      <c r="C7" s="32" t="s">
        <v>30</v>
      </c>
      <c r="D7" s="32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2">
        <v>20.202000000000002</v>
      </c>
      <c r="Z7" s="32">
        <v>21.211500000000001</v>
      </c>
      <c r="AA7" s="32">
        <v>19.9785</v>
      </c>
      <c r="AB7" s="32">
        <v>25.68</v>
      </c>
      <c r="AC7" s="32">
        <v>27.58</v>
      </c>
      <c r="AD7" s="32">
        <v>21.51</v>
      </c>
      <c r="AE7" s="32">
        <v>22.328016099999999</v>
      </c>
      <c r="AF7" s="32">
        <v>23.624010599999998</v>
      </c>
      <c r="AG7" s="32"/>
      <c r="AH7" s="32"/>
      <c r="AI7" s="32"/>
    </row>
    <row r="8" spans="1:35" x14ac:dyDescent="0.2">
      <c r="A8" s="26" t="s">
        <v>172</v>
      </c>
      <c r="B8" s="32" t="s">
        <v>16</v>
      </c>
      <c r="C8" s="32" t="s">
        <v>30</v>
      </c>
      <c r="D8" s="32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2">
        <v>8.5090034800000005</v>
      </c>
      <c r="Z8" s="32">
        <v>14.2734188</v>
      </c>
      <c r="AA8" s="32">
        <v>17.096873599999999</v>
      </c>
      <c r="AB8" s="32">
        <v>17.505425800000001</v>
      </c>
      <c r="AC8" s="32">
        <v>19.668439800000002</v>
      </c>
      <c r="AD8" s="32">
        <v>16.008094700000001</v>
      </c>
      <c r="AE8" s="32">
        <v>18.659793400000002</v>
      </c>
      <c r="AF8" s="32">
        <v>22.5748107</v>
      </c>
      <c r="AG8" s="32"/>
      <c r="AH8" s="32"/>
      <c r="AI8" s="32"/>
    </row>
    <row r="9" spans="1:35" x14ac:dyDescent="0.2">
      <c r="A9" s="26" t="s">
        <v>143</v>
      </c>
      <c r="B9" s="32" t="s">
        <v>12</v>
      </c>
      <c r="C9" s="32" t="s">
        <v>30</v>
      </c>
      <c r="D9" s="32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2">
        <v>11.918951099999999</v>
      </c>
      <c r="X9" s="32">
        <v>21.037868199999998</v>
      </c>
      <c r="Y9" s="32">
        <v>34.2107764</v>
      </c>
      <c r="Z9" s="32">
        <v>39.015931500000001</v>
      </c>
      <c r="AA9" s="32">
        <v>39.880358899999997</v>
      </c>
      <c r="AB9" s="32">
        <v>37.946663899999997</v>
      </c>
      <c r="AC9" s="32">
        <v>40.765485200000001</v>
      </c>
      <c r="AD9" s="32">
        <v>37.1747212</v>
      </c>
      <c r="AE9" s="33">
        <v>62.06</v>
      </c>
      <c r="AF9" s="32">
        <v>86.947484900000006</v>
      </c>
      <c r="AG9" s="32"/>
      <c r="AH9" s="32"/>
      <c r="AI9" s="32"/>
    </row>
    <row r="10" spans="1:35" x14ac:dyDescent="0.2">
      <c r="A10" s="26" t="s">
        <v>135</v>
      </c>
      <c r="B10" s="32" t="s">
        <v>10</v>
      </c>
      <c r="C10" s="32" t="s">
        <v>30</v>
      </c>
      <c r="D10" s="32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3">
        <v>0</v>
      </c>
      <c r="AB10" s="31">
        <v>0</v>
      </c>
      <c r="AC10" s="33">
        <v>0</v>
      </c>
      <c r="AD10" s="33">
        <v>0</v>
      </c>
      <c r="AE10" s="33">
        <v>0</v>
      </c>
      <c r="AF10" s="33">
        <v>0</v>
      </c>
      <c r="AG10" s="33"/>
      <c r="AH10" s="33"/>
      <c r="AI10" s="33"/>
    </row>
    <row r="11" spans="1:35" x14ac:dyDescent="0.2">
      <c r="A11" s="26" t="s">
        <v>133</v>
      </c>
      <c r="B11" s="32" t="s">
        <v>13</v>
      </c>
      <c r="C11" s="32" t="s">
        <v>30</v>
      </c>
      <c r="D11" s="32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3">
        <v>0</v>
      </c>
      <c r="S11" s="32">
        <v>0.56412185000000004</v>
      </c>
      <c r="T11" s="32">
        <v>0.55855520000000003</v>
      </c>
      <c r="U11" s="32">
        <v>0.17385257000000001</v>
      </c>
      <c r="V11" s="32">
        <v>0.18758206999999999</v>
      </c>
      <c r="W11" s="32">
        <v>0.22351362999999999</v>
      </c>
      <c r="X11" s="32">
        <v>0.55959709000000002</v>
      </c>
      <c r="Y11" s="32">
        <v>0.76394194000000004</v>
      </c>
      <c r="Z11" s="32">
        <v>1.2963701599999999</v>
      </c>
      <c r="AA11" s="32">
        <v>2.1854808100000001</v>
      </c>
      <c r="AB11" s="32">
        <v>3.6596523300000001</v>
      </c>
      <c r="AC11" s="32">
        <v>3.9301499999999998</v>
      </c>
      <c r="AD11" s="32">
        <v>3.7642500000000001</v>
      </c>
      <c r="AE11" s="32">
        <v>3.9074028200000002</v>
      </c>
      <c r="AF11" s="32">
        <v>5.3154023800000001</v>
      </c>
      <c r="AG11" s="32"/>
      <c r="AH11" s="32"/>
      <c r="AI11" s="32"/>
    </row>
    <row r="12" spans="1:35" x14ac:dyDescent="0.2">
      <c r="A12" s="26" t="s">
        <v>174</v>
      </c>
      <c r="B12" s="32" t="s">
        <v>8</v>
      </c>
      <c r="C12" s="32" t="s">
        <v>30</v>
      </c>
      <c r="D12" s="32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3">
        <v>0</v>
      </c>
      <c r="S12" s="33">
        <v>0</v>
      </c>
      <c r="T12" s="33">
        <v>0</v>
      </c>
      <c r="U12" s="33">
        <v>0</v>
      </c>
      <c r="V12" s="33">
        <v>0</v>
      </c>
      <c r="W12" s="33">
        <v>0</v>
      </c>
      <c r="X12" s="33">
        <v>0</v>
      </c>
      <c r="Y12" s="33">
        <v>0</v>
      </c>
      <c r="Z12" s="33">
        <v>0</v>
      </c>
      <c r="AA12" s="33">
        <v>0</v>
      </c>
      <c r="AB12" s="31">
        <v>0</v>
      </c>
      <c r="AC12" s="33">
        <v>0</v>
      </c>
      <c r="AD12" s="33">
        <v>0</v>
      </c>
      <c r="AE12" s="33">
        <v>0</v>
      </c>
      <c r="AF12" s="33">
        <v>0</v>
      </c>
      <c r="AG12" s="33"/>
      <c r="AH12" s="33"/>
      <c r="AI12" s="33"/>
    </row>
    <row r="13" spans="1:35" x14ac:dyDescent="0.2">
      <c r="A13" s="26" t="s">
        <v>176</v>
      </c>
      <c r="B13" s="32" t="s">
        <v>7</v>
      </c>
      <c r="C13" s="32" t="s">
        <v>30</v>
      </c>
      <c r="D13" s="32">
        <v>0</v>
      </c>
      <c r="E13" s="33">
        <v>0</v>
      </c>
      <c r="F13" s="32">
        <v>38.979607199999997</v>
      </c>
      <c r="G13" s="32">
        <v>53.125962399999999</v>
      </c>
      <c r="H13" s="32">
        <v>50.567973600000002</v>
      </c>
      <c r="I13" s="32">
        <v>48.626373600000001</v>
      </c>
      <c r="J13" s="32">
        <v>58.382257000000003</v>
      </c>
      <c r="K13" s="32">
        <v>66.590947999999997</v>
      </c>
      <c r="L13" s="32">
        <v>65.194093800000005</v>
      </c>
      <c r="M13" s="32">
        <v>50.249941100000001</v>
      </c>
      <c r="N13" s="32">
        <v>51.400901099999999</v>
      </c>
      <c r="O13" s="32">
        <v>48.015364900000002</v>
      </c>
      <c r="P13" s="32">
        <v>34.104990700000002</v>
      </c>
      <c r="Q13" s="32">
        <v>35.668183999999997</v>
      </c>
      <c r="R13" s="32">
        <v>44.525677899999998</v>
      </c>
      <c r="S13" s="32">
        <v>47.686894799999997</v>
      </c>
      <c r="T13" s="32">
        <v>53.132610100000001</v>
      </c>
      <c r="U13" s="32">
        <v>51.961112999999997</v>
      </c>
      <c r="V13" s="32">
        <v>56.848899899999999</v>
      </c>
      <c r="W13" s="32">
        <v>68.677854300000007</v>
      </c>
      <c r="X13" s="32">
        <v>54.116910400000002</v>
      </c>
      <c r="Y13" s="32">
        <v>62.027686799999998</v>
      </c>
      <c r="Z13" s="32">
        <v>68.843074000000001</v>
      </c>
      <c r="AA13" s="32">
        <v>67.736814300000006</v>
      </c>
      <c r="AB13" s="32">
        <v>70.502459000000002</v>
      </c>
      <c r="AC13" s="32">
        <v>70.232488000000004</v>
      </c>
      <c r="AD13" s="32">
        <v>53.959728200000001</v>
      </c>
      <c r="AE13" s="32">
        <v>51.532403799999997</v>
      </c>
      <c r="AF13" s="32">
        <v>56.254952000000003</v>
      </c>
      <c r="AG13" s="32"/>
      <c r="AH13" s="32"/>
      <c r="AI13" s="32"/>
    </row>
    <row r="14" spans="1:35" x14ac:dyDescent="0.2">
      <c r="A14" s="26" t="s">
        <v>136</v>
      </c>
      <c r="B14" s="32" t="s">
        <v>6</v>
      </c>
      <c r="C14" s="32" t="s">
        <v>30</v>
      </c>
      <c r="D14" s="32">
        <v>0</v>
      </c>
      <c r="E14" s="32">
        <v>0.10526315999999999</v>
      </c>
      <c r="F14" s="32">
        <v>0.10526315999999999</v>
      </c>
      <c r="G14" s="32">
        <v>7.4112499999999998E-2</v>
      </c>
      <c r="H14" s="32">
        <v>6.0408360000000001E-2</v>
      </c>
      <c r="I14" s="32">
        <v>4.5289860000000001E-2</v>
      </c>
      <c r="J14" s="32">
        <v>4.1631969999999997E-2</v>
      </c>
      <c r="K14" s="32">
        <v>5.0241550000000003E-2</v>
      </c>
      <c r="L14" s="32">
        <v>4.8867889999999997E-2</v>
      </c>
      <c r="M14" s="32">
        <v>4.3471959999999997E-2</v>
      </c>
      <c r="N14" s="32">
        <v>3.7406479999999999E-2</v>
      </c>
      <c r="O14" s="32">
        <v>3.6207400000000001E-2</v>
      </c>
      <c r="P14" s="32">
        <v>3.6585369999999999E-2</v>
      </c>
      <c r="Q14" s="32">
        <v>5.0821619999999998E-2</v>
      </c>
      <c r="R14" s="32">
        <v>5.1441590000000002E-2</v>
      </c>
      <c r="S14" s="32">
        <v>5.4435169999999998E-2</v>
      </c>
      <c r="T14" s="32">
        <v>6.6713259999999996E-2</v>
      </c>
      <c r="U14" s="32">
        <v>6.761325E-2</v>
      </c>
      <c r="V14" s="32">
        <v>7.6045630000000003E-2</v>
      </c>
      <c r="W14" s="32">
        <v>0.10738254999999999</v>
      </c>
      <c r="X14" s="32">
        <v>6.8139229999999995E-2</v>
      </c>
      <c r="Y14" s="32">
        <v>8.4192799999999998E-2</v>
      </c>
      <c r="Z14" s="32">
        <v>9.1372339999999996E-2</v>
      </c>
      <c r="AA14" s="32">
        <v>8.7049039999999994E-2</v>
      </c>
      <c r="AB14" s="32">
        <v>8.6016220000000004E-2</v>
      </c>
      <c r="AC14" s="32">
        <v>9.5779110000000001E-2</v>
      </c>
      <c r="AD14" s="32">
        <v>7.6537350000000004E-2</v>
      </c>
      <c r="AE14" s="32">
        <v>7.3671379999999995E-2</v>
      </c>
      <c r="AF14" s="32">
        <v>8.0575530000000006E-2</v>
      </c>
      <c r="AG14" s="32"/>
      <c r="AH14" s="32"/>
      <c r="AI14" s="32"/>
    </row>
    <row r="15" spans="1:35" x14ac:dyDescent="0.2">
      <c r="A15" s="26" t="s">
        <v>137</v>
      </c>
      <c r="B15" s="32" t="s">
        <v>5</v>
      </c>
      <c r="C15" s="32" t="s">
        <v>30</v>
      </c>
      <c r="D15" s="32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1">
        <v>0</v>
      </c>
      <c r="AC15" s="33">
        <v>0</v>
      </c>
      <c r="AD15" s="32">
        <v>5.4742949999999997</v>
      </c>
      <c r="AE15" s="32">
        <v>7.44639337</v>
      </c>
      <c r="AF15" s="32">
        <v>8.09122363</v>
      </c>
      <c r="AG15" s="32"/>
      <c r="AH15" s="32"/>
      <c r="AI15" s="32"/>
    </row>
    <row r="16" spans="1:35" x14ac:dyDescent="0.2">
      <c r="A16" s="26" t="s">
        <v>139</v>
      </c>
      <c r="B16" s="32" t="s">
        <v>0</v>
      </c>
      <c r="C16" s="32" t="s">
        <v>30</v>
      </c>
      <c r="D16" s="32">
        <v>0</v>
      </c>
      <c r="E16" s="33">
        <v>0</v>
      </c>
      <c r="F16" s="32">
        <v>41.216717500000001</v>
      </c>
      <c r="G16" s="32">
        <v>41.6458437</v>
      </c>
      <c r="H16" s="32">
        <v>41.958958899999999</v>
      </c>
      <c r="I16" s="32">
        <v>43.486602300000001</v>
      </c>
      <c r="J16" s="32">
        <v>46.132971499999996</v>
      </c>
      <c r="K16" s="32">
        <v>55.5480491</v>
      </c>
      <c r="L16" s="32">
        <v>48.646445499999999</v>
      </c>
      <c r="M16" s="32">
        <v>46.150775799999998</v>
      </c>
      <c r="N16" s="32">
        <v>45.0159989</v>
      </c>
      <c r="O16" s="32">
        <v>42.8478785</v>
      </c>
      <c r="P16" s="32">
        <v>51.344151099999998</v>
      </c>
      <c r="Q16" s="32">
        <v>60.8137458</v>
      </c>
      <c r="R16" s="32">
        <v>89.6490711</v>
      </c>
      <c r="S16" s="32">
        <v>120.52980100000001</v>
      </c>
      <c r="T16" s="32">
        <v>128.80396300000001</v>
      </c>
      <c r="U16" s="32">
        <v>117.459304</v>
      </c>
      <c r="V16" s="32">
        <v>132.90460899999999</v>
      </c>
      <c r="W16" s="32">
        <v>168.82574199999999</v>
      </c>
      <c r="X16" s="32">
        <v>126.582279</v>
      </c>
      <c r="Y16" s="32">
        <v>145.479737</v>
      </c>
      <c r="Z16" s="32">
        <v>166.07354699999999</v>
      </c>
      <c r="AA16" s="32">
        <v>163.52239399999999</v>
      </c>
      <c r="AB16" s="32">
        <v>166.635808</v>
      </c>
      <c r="AC16" s="32">
        <v>167.42109500000001</v>
      </c>
      <c r="AD16" s="32">
        <v>129.81142600000001</v>
      </c>
      <c r="AE16" s="32">
        <v>130.500912</v>
      </c>
      <c r="AF16" s="32">
        <v>139.83760799999999</v>
      </c>
      <c r="AG16" s="32"/>
      <c r="AH16" s="32"/>
      <c r="AI16" s="32"/>
    </row>
    <row r="17" spans="1:35" x14ac:dyDescent="0.2">
      <c r="A17" s="26" t="s">
        <v>175</v>
      </c>
      <c r="B17" s="32" t="s">
        <v>2</v>
      </c>
      <c r="C17" s="32" t="s">
        <v>30</v>
      </c>
      <c r="D17" s="32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2">
        <v>7.4581560199999997</v>
      </c>
      <c r="L17" s="32">
        <v>6.5549742799999997</v>
      </c>
      <c r="M17" s="32">
        <v>17.235901500000001</v>
      </c>
      <c r="N17" s="32">
        <v>16.960574600000001</v>
      </c>
      <c r="O17" s="32">
        <v>14.174364499999999</v>
      </c>
      <c r="P17" s="32">
        <v>12.288620399999999</v>
      </c>
      <c r="Q17" s="32">
        <v>11.661861999999999</v>
      </c>
      <c r="R17" s="32">
        <v>14.063701999999999</v>
      </c>
      <c r="S17" s="32">
        <v>15.412294299999999</v>
      </c>
      <c r="T17" s="32">
        <v>16.217189300000001</v>
      </c>
      <c r="U17" s="32">
        <v>15.144730600000001</v>
      </c>
      <c r="V17" s="32">
        <v>16.7075</v>
      </c>
      <c r="W17" s="32">
        <v>19.574999999999999</v>
      </c>
      <c r="X17" s="32">
        <v>16.557500000000001</v>
      </c>
      <c r="Y17" s="32">
        <v>16.835000000000001</v>
      </c>
      <c r="Z17" s="32">
        <v>17.67625</v>
      </c>
      <c r="AA17" s="32">
        <v>19.179359999999999</v>
      </c>
      <c r="AB17" s="32">
        <v>18.489599999999999</v>
      </c>
      <c r="AC17" s="32">
        <v>19.857600000000001</v>
      </c>
      <c r="AD17" s="32">
        <v>18.58464</v>
      </c>
      <c r="AE17" s="32">
        <v>19.313733899999999</v>
      </c>
      <c r="AF17" s="32">
        <v>20.434769200000002</v>
      </c>
      <c r="AG17" s="32"/>
      <c r="AH17" s="32"/>
      <c r="AI17" s="32"/>
    </row>
    <row r="18" spans="1:35" x14ac:dyDescent="0.2">
      <c r="A18" s="26" t="s">
        <v>170</v>
      </c>
      <c r="B18" s="32" t="s">
        <v>23</v>
      </c>
      <c r="C18" s="32" t="s">
        <v>146</v>
      </c>
      <c r="D18" s="32"/>
      <c r="E18">
        <v>2</v>
      </c>
      <c r="F18">
        <v>1</v>
      </c>
      <c r="G18">
        <v>5</v>
      </c>
      <c r="H18">
        <v>2.9</v>
      </c>
      <c r="I18">
        <v>1.5</v>
      </c>
      <c r="J18">
        <v>3.1</v>
      </c>
      <c r="K18">
        <v>1.25</v>
      </c>
      <c r="L18">
        <v>4</v>
      </c>
      <c r="M18">
        <v>4.3333333333333339</v>
      </c>
      <c r="N18">
        <v>2</v>
      </c>
      <c r="O18">
        <v>2.75</v>
      </c>
      <c r="P18">
        <v>2</v>
      </c>
      <c r="Q18">
        <v>3.5</v>
      </c>
      <c r="R18">
        <v>10.733333333333331</v>
      </c>
      <c r="S18">
        <v>7.4464285714285712</v>
      </c>
      <c r="T18">
        <v>9.9166666666666661</v>
      </c>
      <c r="U18">
        <v>12.41666666666667</v>
      </c>
      <c r="V18">
        <v>8.4166666666666661</v>
      </c>
      <c r="W18">
        <v>9.75</v>
      </c>
      <c r="X18">
        <v>11.633333333333329</v>
      </c>
      <c r="Y18">
        <v>7.833333333333333</v>
      </c>
      <c r="Z18">
        <v>7.3409090909090926</v>
      </c>
      <c r="AA18">
        <v>7.1888888888888891</v>
      </c>
      <c r="AB18">
        <v>12</v>
      </c>
      <c r="AC18">
        <v>11</v>
      </c>
      <c r="AD18">
        <v>9.6666666666666679</v>
      </c>
      <c r="AE18">
        <v>5.35</v>
      </c>
      <c r="AF18">
        <v>4.25</v>
      </c>
    </row>
    <row r="19" spans="1:35" x14ac:dyDescent="0.2">
      <c r="A19" s="26" t="s">
        <v>130</v>
      </c>
      <c r="B19" s="32" t="s">
        <v>22</v>
      </c>
      <c r="C19" s="32" t="s">
        <v>146</v>
      </c>
      <c r="D19" s="32"/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1</v>
      </c>
      <c r="AE19">
        <v>3.7999999999999989</v>
      </c>
      <c r="AF19">
        <v>0</v>
      </c>
    </row>
    <row r="20" spans="1:35" x14ac:dyDescent="0.2">
      <c r="A20" s="26" t="s">
        <v>147</v>
      </c>
      <c r="B20" s="32" t="s">
        <v>1</v>
      </c>
      <c r="C20" s="32" t="s">
        <v>146</v>
      </c>
      <c r="D20" s="32"/>
      <c r="E20">
        <v>2</v>
      </c>
      <c r="F20">
        <v>2</v>
      </c>
      <c r="G20">
        <v>0</v>
      </c>
      <c r="H20">
        <v>2</v>
      </c>
      <c r="I20">
        <v>4</v>
      </c>
      <c r="J20">
        <v>2</v>
      </c>
      <c r="K20">
        <v>1</v>
      </c>
      <c r="L20">
        <v>2.333333333333333</v>
      </c>
      <c r="M20">
        <v>5.5</v>
      </c>
      <c r="N20">
        <v>6.5</v>
      </c>
      <c r="O20">
        <v>8.6111111111111107</v>
      </c>
      <c r="P20">
        <v>4</v>
      </c>
      <c r="Q20">
        <v>3.583333333333333</v>
      </c>
      <c r="R20">
        <v>5.1666666666666661</v>
      </c>
      <c r="S20">
        <v>8.2714285714285705</v>
      </c>
      <c r="T20">
        <v>9.9999999999999992E-2</v>
      </c>
      <c r="U20">
        <v>4.833333333333333</v>
      </c>
      <c r="V20">
        <v>9</v>
      </c>
      <c r="W20">
        <v>16.5</v>
      </c>
      <c r="X20">
        <v>20.458725182863109</v>
      </c>
      <c r="Y20">
        <v>16.457575757575761</v>
      </c>
      <c r="Z20">
        <v>15.87575757575758</v>
      </c>
      <c r="AA20">
        <v>28.3</v>
      </c>
      <c r="AB20">
        <v>21.166666666666661</v>
      </c>
      <c r="AC20">
        <v>18.633333333333329</v>
      </c>
      <c r="AD20">
        <v>23.633333333333329</v>
      </c>
      <c r="AE20">
        <v>29.714285714285719</v>
      </c>
      <c r="AF20">
        <v>16.277777777777779</v>
      </c>
    </row>
    <row r="21" spans="1:35" x14ac:dyDescent="0.2">
      <c r="A21" s="26" t="s">
        <v>171</v>
      </c>
      <c r="B21" s="32" t="s">
        <v>21</v>
      </c>
      <c r="C21" s="32" t="s">
        <v>146</v>
      </c>
      <c r="D21" s="32"/>
      <c r="E21">
        <v>5</v>
      </c>
      <c r="F21">
        <v>4</v>
      </c>
      <c r="G21">
        <v>6</v>
      </c>
      <c r="H21">
        <v>4</v>
      </c>
      <c r="I21">
        <v>3</v>
      </c>
      <c r="J21">
        <v>0.5</v>
      </c>
      <c r="K21">
        <v>1</v>
      </c>
      <c r="L21">
        <v>3</v>
      </c>
      <c r="M21">
        <v>3</v>
      </c>
      <c r="N21">
        <v>6</v>
      </c>
      <c r="O21">
        <v>10</v>
      </c>
      <c r="P21">
        <v>12.111111111111111</v>
      </c>
      <c r="Q21">
        <v>3.666666666666667</v>
      </c>
      <c r="R21">
        <v>9</v>
      </c>
      <c r="S21">
        <v>11</v>
      </c>
      <c r="T21">
        <v>7.3452380952380949</v>
      </c>
      <c r="U21">
        <v>9</v>
      </c>
      <c r="V21">
        <v>18.816666666666659</v>
      </c>
      <c r="W21">
        <v>9.875</v>
      </c>
      <c r="X21">
        <v>28</v>
      </c>
      <c r="Y21">
        <v>28.513888888888889</v>
      </c>
      <c r="Z21">
        <v>30.642857142857139</v>
      </c>
      <c r="AA21">
        <v>37.466666666666669</v>
      </c>
      <c r="AB21">
        <v>33.725000000000001</v>
      </c>
      <c r="AC21">
        <v>28.25</v>
      </c>
      <c r="AD21">
        <v>34.35</v>
      </c>
      <c r="AE21">
        <v>27.2</v>
      </c>
      <c r="AF21">
        <v>21.18333333333333</v>
      </c>
    </row>
    <row r="22" spans="1:35" x14ac:dyDescent="0.2">
      <c r="A22" s="26" t="s">
        <v>160</v>
      </c>
      <c r="B22" s="32" t="s">
        <v>20</v>
      </c>
      <c r="C22" s="32" t="s">
        <v>146</v>
      </c>
      <c r="D22" s="32"/>
      <c r="E22">
        <v>27</v>
      </c>
      <c r="F22">
        <v>32.5</v>
      </c>
      <c r="G22">
        <v>32.25</v>
      </c>
      <c r="H22">
        <v>31.833333333333329</v>
      </c>
      <c r="I22">
        <v>21.5</v>
      </c>
      <c r="J22">
        <v>40</v>
      </c>
      <c r="K22">
        <v>61.233333333333327</v>
      </c>
      <c r="L22">
        <v>75.483333333333334</v>
      </c>
      <c r="M22">
        <v>74.51111111111112</v>
      </c>
      <c r="N22">
        <v>94.214912280701753</v>
      </c>
      <c r="O22">
        <v>87.333333333333329</v>
      </c>
      <c r="P22">
        <v>120.4666666666667</v>
      </c>
      <c r="Q22">
        <v>149.55000000000001</v>
      </c>
      <c r="R22">
        <v>169.9</v>
      </c>
      <c r="S22">
        <v>141.81666666666669</v>
      </c>
      <c r="T22">
        <v>212.53452380952379</v>
      </c>
      <c r="U22">
        <v>238.7380952380953</v>
      </c>
      <c r="V22">
        <v>215.6666666666666</v>
      </c>
      <c r="W22">
        <v>237.34038461538461</v>
      </c>
      <c r="X22">
        <v>264.70584415584409</v>
      </c>
      <c r="Y22">
        <v>334.93779904306223</v>
      </c>
      <c r="Z22">
        <v>323.98610389610383</v>
      </c>
      <c r="AA22">
        <v>325.63333333333333</v>
      </c>
      <c r="AB22">
        <v>278.55833333333328</v>
      </c>
      <c r="AC22">
        <v>273.42619047619053</v>
      </c>
      <c r="AD22">
        <v>253.54891304347831</v>
      </c>
      <c r="AE22">
        <v>308.15977633477638</v>
      </c>
      <c r="AF22">
        <v>271.51726190476188</v>
      </c>
    </row>
    <row r="23" spans="1:35" x14ac:dyDescent="0.2">
      <c r="A23" s="26" t="s">
        <v>173</v>
      </c>
      <c r="B23" s="32" t="s">
        <v>15</v>
      </c>
      <c r="C23" s="32" t="s">
        <v>146</v>
      </c>
      <c r="D23" s="32"/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1.5</v>
      </c>
      <c r="P23">
        <v>0</v>
      </c>
      <c r="Q23">
        <v>1</v>
      </c>
      <c r="R23">
        <v>2</v>
      </c>
      <c r="S23">
        <v>0</v>
      </c>
      <c r="T23">
        <v>1</v>
      </c>
      <c r="U23">
        <v>0</v>
      </c>
      <c r="V23">
        <v>0</v>
      </c>
      <c r="W23">
        <v>0.5</v>
      </c>
      <c r="X23">
        <v>1.375</v>
      </c>
      <c r="Y23">
        <v>1</v>
      </c>
      <c r="Z23">
        <v>4</v>
      </c>
      <c r="AA23">
        <v>3</v>
      </c>
      <c r="AB23">
        <v>0.58333333333333326</v>
      </c>
      <c r="AC23">
        <v>0.70000000000000007</v>
      </c>
      <c r="AD23">
        <v>3.3</v>
      </c>
      <c r="AE23">
        <v>2</v>
      </c>
      <c r="AF23">
        <v>2</v>
      </c>
    </row>
    <row r="24" spans="1:35" x14ac:dyDescent="0.2">
      <c r="A24" s="26" t="s">
        <v>172</v>
      </c>
      <c r="B24" s="32" t="s">
        <v>16</v>
      </c>
      <c r="C24" s="32" t="s">
        <v>146</v>
      </c>
      <c r="D24" s="32"/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5" x14ac:dyDescent="0.2">
      <c r="A25" s="26" t="s">
        <v>143</v>
      </c>
      <c r="B25" s="32" t="s">
        <v>12</v>
      </c>
      <c r="C25" s="32" t="s">
        <v>146</v>
      </c>
      <c r="D25" s="32"/>
      <c r="E25">
        <v>0</v>
      </c>
      <c r="F25">
        <v>0.5</v>
      </c>
      <c r="G25">
        <v>0</v>
      </c>
      <c r="H25">
        <v>0</v>
      </c>
      <c r="I25">
        <v>0.2</v>
      </c>
      <c r="J25">
        <v>0.8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0.5</v>
      </c>
      <c r="AA25">
        <v>0.5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5" x14ac:dyDescent="0.2">
      <c r="A26" s="26" t="s">
        <v>135</v>
      </c>
      <c r="B26" s="32" t="s">
        <v>10</v>
      </c>
      <c r="C26" s="32" t="s">
        <v>146</v>
      </c>
      <c r="D26" s="32"/>
      <c r="E26">
        <v>0.5</v>
      </c>
      <c r="F26">
        <v>0</v>
      </c>
      <c r="G26">
        <v>1</v>
      </c>
      <c r="H26">
        <v>0</v>
      </c>
      <c r="I26">
        <v>0.16666666666666671</v>
      </c>
      <c r="J26">
        <v>1</v>
      </c>
      <c r="K26">
        <v>1.2</v>
      </c>
      <c r="L26">
        <v>1</v>
      </c>
      <c r="M26">
        <v>1.666666666666667</v>
      </c>
      <c r="N26">
        <v>3.666666666666667</v>
      </c>
      <c r="O26">
        <v>1.916666666666667</v>
      </c>
      <c r="P26">
        <v>3</v>
      </c>
      <c r="Q26">
        <v>2</v>
      </c>
      <c r="R26">
        <v>2.833333333333333</v>
      </c>
      <c r="S26">
        <v>6.166666666666667</v>
      </c>
      <c r="T26">
        <v>1.083333333333333</v>
      </c>
      <c r="U26">
        <v>0.3636363636363637</v>
      </c>
      <c r="V26">
        <v>2.125</v>
      </c>
      <c r="W26">
        <v>8.3333333333333329E-2</v>
      </c>
      <c r="X26">
        <v>2.2047619047619049</v>
      </c>
      <c r="Y26">
        <v>2.5</v>
      </c>
      <c r="Z26">
        <v>0.86904761904761885</v>
      </c>
      <c r="AA26">
        <v>1.6</v>
      </c>
      <c r="AB26">
        <v>0.95</v>
      </c>
      <c r="AC26">
        <v>3.166666666666667</v>
      </c>
      <c r="AD26">
        <v>2.9523809523809521</v>
      </c>
      <c r="AE26">
        <v>1.833333333333333</v>
      </c>
      <c r="AF26">
        <v>4.0833333333333339</v>
      </c>
    </row>
    <row r="27" spans="1:35" x14ac:dyDescent="0.2">
      <c r="A27" s="26" t="s">
        <v>133</v>
      </c>
      <c r="B27" s="32" t="s">
        <v>13</v>
      </c>
      <c r="C27" s="32" t="s">
        <v>146</v>
      </c>
      <c r="D27" s="32"/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5" x14ac:dyDescent="0.2">
      <c r="A28" s="26" t="s">
        <v>174</v>
      </c>
      <c r="B28" s="32" t="s">
        <v>8</v>
      </c>
      <c r="C28" s="32" t="s">
        <v>146</v>
      </c>
      <c r="D28" s="32"/>
      <c r="E28">
        <v>4</v>
      </c>
      <c r="F28">
        <v>2.833333333333333</v>
      </c>
      <c r="G28">
        <v>7</v>
      </c>
      <c r="H28">
        <v>8</v>
      </c>
      <c r="I28">
        <v>10.46666666666667</v>
      </c>
      <c r="J28">
        <v>9.1999999999999993</v>
      </c>
      <c r="K28">
        <v>4.3499999999999996</v>
      </c>
      <c r="L28">
        <v>9.5</v>
      </c>
      <c r="M28">
        <v>5.583333333333333</v>
      </c>
      <c r="N28">
        <v>8.8333333333333321</v>
      </c>
      <c r="O28">
        <v>9.4166666666666643</v>
      </c>
      <c r="P28">
        <v>7.9964285714285719</v>
      </c>
      <c r="Q28">
        <v>12.875</v>
      </c>
      <c r="R28">
        <v>11.25</v>
      </c>
      <c r="S28">
        <v>6.083333333333333</v>
      </c>
      <c r="T28">
        <v>13</v>
      </c>
      <c r="U28">
        <v>9</v>
      </c>
      <c r="V28">
        <v>12.5</v>
      </c>
      <c r="W28">
        <v>14.08333333333333</v>
      </c>
      <c r="X28">
        <v>23.71439393939394</v>
      </c>
      <c r="Y28">
        <v>25.9</v>
      </c>
      <c r="Z28">
        <v>22.43666666666666</v>
      </c>
      <c r="AA28">
        <v>21.99444444444444</v>
      </c>
      <c r="AB28">
        <v>9.5833333333333339</v>
      </c>
      <c r="AC28">
        <v>15.95</v>
      </c>
      <c r="AD28">
        <v>15.738095238095241</v>
      </c>
      <c r="AE28">
        <v>34.395833333333343</v>
      </c>
      <c r="AF28">
        <v>36.966666666666661</v>
      </c>
    </row>
    <row r="29" spans="1:35" x14ac:dyDescent="0.2">
      <c r="A29" s="26" t="s">
        <v>176</v>
      </c>
      <c r="B29" s="32" t="s">
        <v>7</v>
      </c>
      <c r="C29" s="32" t="s">
        <v>146</v>
      </c>
      <c r="D29" s="32"/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2</v>
      </c>
      <c r="M29">
        <v>2</v>
      </c>
      <c r="N29">
        <v>3</v>
      </c>
      <c r="O29">
        <v>0.61363636363636376</v>
      </c>
      <c r="P29">
        <v>1.285714285714286</v>
      </c>
      <c r="Q29">
        <v>1</v>
      </c>
      <c r="R29">
        <v>3.333333333333333</v>
      </c>
      <c r="S29">
        <v>3</v>
      </c>
      <c r="T29">
        <v>2.0714285714285712</v>
      </c>
      <c r="U29">
        <v>3.2666666666666671</v>
      </c>
      <c r="V29">
        <v>4.4999999999999991</v>
      </c>
      <c r="W29">
        <v>5.6666666666666661</v>
      </c>
      <c r="X29">
        <v>4</v>
      </c>
      <c r="Y29">
        <v>4</v>
      </c>
      <c r="Z29">
        <v>1</v>
      </c>
      <c r="AA29">
        <v>7.2</v>
      </c>
      <c r="AB29">
        <v>4.75</v>
      </c>
      <c r="AC29">
        <v>10.5</v>
      </c>
      <c r="AD29">
        <v>11.5</v>
      </c>
      <c r="AE29">
        <v>13.53333333333333</v>
      </c>
      <c r="AF29">
        <v>8</v>
      </c>
    </row>
    <row r="30" spans="1:35" x14ac:dyDescent="0.2">
      <c r="A30" s="26" t="s">
        <v>136</v>
      </c>
      <c r="B30" s="32" t="s">
        <v>6</v>
      </c>
      <c r="C30" s="32" t="s">
        <v>146</v>
      </c>
      <c r="D30" s="32"/>
      <c r="E30">
        <v>0</v>
      </c>
      <c r="F30">
        <v>0</v>
      </c>
      <c r="G30">
        <v>0</v>
      </c>
      <c r="H30">
        <v>1</v>
      </c>
      <c r="I30">
        <v>0</v>
      </c>
      <c r="J30">
        <v>0.59999999999999987</v>
      </c>
      <c r="K30">
        <v>1.5</v>
      </c>
      <c r="L30">
        <v>0</v>
      </c>
      <c r="M30">
        <v>0</v>
      </c>
      <c r="N30">
        <v>2</v>
      </c>
      <c r="O30">
        <v>3.333333333333333</v>
      </c>
      <c r="P30">
        <v>1</v>
      </c>
      <c r="Q30">
        <v>0.25</v>
      </c>
      <c r="R30">
        <v>3</v>
      </c>
      <c r="S30">
        <v>0</v>
      </c>
      <c r="T30">
        <v>2</v>
      </c>
      <c r="U30">
        <v>1</v>
      </c>
      <c r="V30">
        <v>0</v>
      </c>
      <c r="W30">
        <v>1.75</v>
      </c>
      <c r="X30">
        <v>2.916666666666667</v>
      </c>
      <c r="Y30">
        <v>1.666666666666667</v>
      </c>
      <c r="Z30">
        <v>11.375</v>
      </c>
      <c r="AA30">
        <v>4.1987179487179489</v>
      </c>
      <c r="AB30">
        <v>5.2820512820512819</v>
      </c>
      <c r="AC30">
        <v>10.66666666666667</v>
      </c>
      <c r="AD30">
        <v>4</v>
      </c>
      <c r="AE30">
        <v>9.4805555555555543</v>
      </c>
      <c r="AF30">
        <v>7.75</v>
      </c>
    </row>
    <row r="31" spans="1:35" x14ac:dyDescent="0.2">
      <c r="A31" s="26" t="s">
        <v>137</v>
      </c>
      <c r="B31" s="32" t="s">
        <v>5</v>
      </c>
      <c r="C31" s="32" t="s">
        <v>146</v>
      </c>
      <c r="D31" s="32"/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</v>
      </c>
      <c r="N31">
        <v>0</v>
      </c>
      <c r="O31">
        <v>0</v>
      </c>
      <c r="P31">
        <v>0</v>
      </c>
      <c r="Q31">
        <v>1</v>
      </c>
      <c r="R31">
        <v>0</v>
      </c>
      <c r="S31">
        <v>1</v>
      </c>
      <c r="T31">
        <v>3</v>
      </c>
      <c r="U31">
        <v>2</v>
      </c>
      <c r="V31">
        <v>2</v>
      </c>
      <c r="W31">
        <v>1</v>
      </c>
      <c r="X31">
        <v>1</v>
      </c>
      <c r="Y31">
        <v>1</v>
      </c>
      <c r="Z31">
        <v>0</v>
      </c>
      <c r="AA31">
        <v>1</v>
      </c>
      <c r="AB31">
        <v>3.416666666666667</v>
      </c>
      <c r="AC31">
        <v>1.875</v>
      </c>
      <c r="AD31">
        <v>0.33333333333333331</v>
      </c>
      <c r="AE31">
        <v>3</v>
      </c>
      <c r="AF31">
        <v>3</v>
      </c>
    </row>
    <row r="32" spans="1:35" x14ac:dyDescent="0.2">
      <c r="A32" s="26" t="s">
        <v>139</v>
      </c>
      <c r="B32" s="32" t="s">
        <v>0</v>
      </c>
      <c r="C32" s="32" t="s">
        <v>146</v>
      </c>
      <c r="D32" s="32">
        <v>11</v>
      </c>
      <c r="E32">
        <v>10.5</v>
      </c>
      <c r="F32">
        <v>14</v>
      </c>
      <c r="G32">
        <v>16</v>
      </c>
      <c r="H32">
        <v>13</v>
      </c>
      <c r="I32">
        <v>14</v>
      </c>
      <c r="J32">
        <v>20.666666666666661</v>
      </c>
      <c r="K32">
        <v>28</v>
      </c>
      <c r="L32">
        <v>25.916666666666671</v>
      </c>
      <c r="M32">
        <v>23.214285714285719</v>
      </c>
      <c r="N32">
        <v>33.75</v>
      </c>
      <c r="O32">
        <v>33</v>
      </c>
      <c r="P32">
        <v>29.595238095238091</v>
      </c>
      <c r="Q32">
        <v>35.722222222222221</v>
      </c>
      <c r="R32">
        <v>40.778571428571418</v>
      </c>
      <c r="S32">
        <v>57.125</v>
      </c>
      <c r="T32">
        <v>62.738095238095227</v>
      </c>
      <c r="U32">
        <v>59.055555555555557</v>
      </c>
      <c r="V32">
        <v>52.333333333333329</v>
      </c>
      <c r="W32">
        <v>73.791666666666671</v>
      </c>
      <c r="X32">
        <v>114.5421245421245</v>
      </c>
      <c r="Y32">
        <v>99.577777777777797</v>
      </c>
      <c r="Z32">
        <v>106.8095238095238</v>
      </c>
      <c r="AA32">
        <v>139.52222222222221</v>
      </c>
      <c r="AB32">
        <v>130.8041666666667</v>
      </c>
      <c r="AC32">
        <v>118.39682539682541</v>
      </c>
      <c r="AD32">
        <v>114.5190476190476</v>
      </c>
      <c r="AE32">
        <v>109.77500000000001</v>
      </c>
      <c r="AF32">
        <v>120.25</v>
      </c>
    </row>
    <row r="33" spans="1:32" x14ac:dyDescent="0.2">
      <c r="A33" s="26" t="s">
        <v>175</v>
      </c>
      <c r="B33" s="32" t="s">
        <v>2</v>
      </c>
      <c r="C33" s="32" t="s">
        <v>146</v>
      </c>
      <c r="D33" s="32"/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0.75</v>
      </c>
      <c r="U33">
        <v>0</v>
      </c>
      <c r="V33">
        <v>2</v>
      </c>
      <c r="W33">
        <v>1</v>
      </c>
      <c r="X33">
        <v>1.25</v>
      </c>
      <c r="Y33">
        <v>3</v>
      </c>
      <c r="Z33">
        <v>1.2</v>
      </c>
      <c r="AA33">
        <v>2.5</v>
      </c>
      <c r="AB33">
        <v>1.5</v>
      </c>
      <c r="AC33">
        <v>1.4761904761904761</v>
      </c>
      <c r="AD33">
        <v>2.7261904761904758</v>
      </c>
      <c r="AE33">
        <v>1</v>
      </c>
      <c r="AF33">
        <v>2</v>
      </c>
    </row>
  </sheetData>
  <sortState xmlns:xlrd2="http://schemas.microsoft.com/office/spreadsheetml/2017/richdata2" ref="A3:AI17">
    <sortCondition ref="A2:A17"/>
  </sortState>
  <conditionalFormatting sqref="AG18:AS21 AS22:AS3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F84E6-7E4D-7748-8944-522662CA8F85}">
  <sheetPr codeName="Sheet17"/>
  <dimension ref="A1:J40"/>
  <sheetViews>
    <sheetView topLeftCell="A3" zoomScale="101" zoomScaleNormal="101" workbookViewId="0">
      <selection activeCell="F20" sqref="F20"/>
    </sheetView>
  </sheetViews>
  <sheetFormatPr baseColWidth="10" defaultRowHeight="16" x14ac:dyDescent="0.2"/>
  <cols>
    <col min="1" max="1" width="31.83203125" customWidth="1"/>
    <col min="2" max="2" width="24" customWidth="1"/>
    <col min="3" max="3" width="26.83203125" customWidth="1"/>
    <col min="4" max="4" width="24.83203125" bestFit="1" customWidth="1"/>
    <col min="5" max="5" width="30.83203125" customWidth="1"/>
    <col min="6" max="6" width="24.83203125" bestFit="1" customWidth="1"/>
    <col min="7" max="7" width="51.1640625" bestFit="1" customWidth="1"/>
    <col min="8" max="8" width="48.1640625" customWidth="1"/>
  </cols>
  <sheetData>
    <row r="1" spans="1:9" x14ac:dyDescent="0.2">
      <c r="A1" s="67" t="s">
        <v>31</v>
      </c>
      <c r="B1" s="67"/>
      <c r="C1" s="67"/>
      <c r="D1" s="67"/>
      <c r="E1" s="67"/>
      <c r="F1" s="67"/>
      <c r="G1" s="67"/>
    </row>
    <row r="2" spans="1:9" ht="85" x14ac:dyDescent="0.2">
      <c r="A2" s="38" t="s">
        <v>148</v>
      </c>
      <c r="B2" s="39" t="s">
        <v>547</v>
      </c>
      <c r="C2" s="39" t="s">
        <v>546</v>
      </c>
      <c r="D2" s="38" t="s">
        <v>548</v>
      </c>
      <c r="E2" s="39" t="s">
        <v>149</v>
      </c>
    </row>
    <row r="3" spans="1:9" x14ac:dyDescent="0.2">
      <c r="A3" s="2" t="s">
        <v>29</v>
      </c>
      <c r="D3" s="41" t="s">
        <v>29</v>
      </c>
      <c r="G3" s="4"/>
      <c r="H3" s="24"/>
    </row>
    <row r="4" spans="1:9" x14ac:dyDescent="0.2">
      <c r="A4" s="2" t="s">
        <v>28</v>
      </c>
      <c r="D4" s="41" t="s">
        <v>28</v>
      </c>
      <c r="H4" s="24"/>
      <c r="I4" s="2"/>
    </row>
    <row r="5" spans="1:9" x14ac:dyDescent="0.2">
      <c r="A5" s="2" t="s">
        <v>27</v>
      </c>
      <c r="D5" s="41" t="s">
        <v>27</v>
      </c>
      <c r="H5" s="24"/>
      <c r="I5" s="2"/>
    </row>
    <row r="6" spans="1:9" x14ac:dyDescent="0.2">
      <c r="A6" s="2" t="s">
        <v>26</v>
      </c>
      <c r="D6" s="41" t="s">
        <v>26</v>
      </c>
      <c r="H6" s="24"/>
      <c r="I6" s="2"/>
    </row>
    <row r="7" spans="1:9" x14ac:dyDescent="0.2">
      <c r="A7" s="2" t="s">
        <v>25</v>
      </c>
      <c r="D7" s="41" t="s">
        <v>25</v>
      </c>
      <c r="H7" s="24"/>
      <c r="I7" s="2"/>
    </row>
    <row r="8" spans="1:9" x14ac:dyDescent="0.2">
      <c r="A8" s="2" t="s">
        <v>24</v>
      </c>
      <c r="D8" s="41" t="s">
        <v>24</v>
      </c>
      <c r="H8" s="24"/>
      <c r="I8" s="2"/>
    </row>
    <row r="9" spans="1:9" x14ac:dyDescent="0.2">
      <c r="A9" s="1" t="s">
        <v>23</v>
      </c>
      <c r="B9" s="1" t="s">
        <v>23</v>
      </c>
      <c r="C9" s="2"/>
      <c r="D9" s="42"/>
      <c r="I9" s="2"/>
    </row>
    <row r="10" spans="1:9" x14ac:dyDescent="0.2">
      <c r="A10" s="1" t="s">
        <v>22</v>
      </c>
      <c r="B10" s="1" t="s">
        <v>22</v>
      </c>
      <c r="D10" s="41"/>
      <c r="H10" s="24"/>
      <c r="I10" s="2"/>
    </row>
    <row r="11" spans="1:9" x14ac:dyDescent="0.2">
      <c r="A11" s="1" t="s">
        <v>21</v>
      </c>
      <c r="B11" s="1" t="s">
        <v>21</v>
      </c>
      <c r="D11" s="42"/>
    </row>
    <row r="12" spans="1:9" x14ac:dyDescent="0.2">
      <c r="A12" s="1" t="s">
        <v>20</v>
      </c>
      <c r="B12" s="1" t="s">
        <v>20</v>
      </c>
      <c r="D12" s="42"/>
      <c r="E12" s="2" t="s">
        <v>549</v>
      </c>
      <c r="H12" s="24"/>
      <c r="I12" s="2"/>
    </row>
    <row r="13" spans="1:9" x14ac:dyDescent="0.2">
      <c r="A13" s="2" t="s">
        <v>19</v>
      </c>
      <c r="C13" t="s">
        <v>19</v>
      </c>
      <c r="D13" s="43"/>
      <c r="H13" s="24"/>
      <c r="I13" s="2"/>
    </row>
    <row r="14" spans="1:9" x14ac:dyDescent="0.2">
      <c r="A14" s="2" t="s">
        <v>18</v>
      </c>
      <c r="D14" s="41" t="s">
        <v>18</v>
      </c>
      <c r="H14" s="24"/>
      <c r="I14" s="2"/>
    </row>
    <row r="15" spans="1:9" x14ac:dyDescent="0.2">
      <c r="A15" s="2" t="s">
        <v>17</v>
      </c>
      <c r="D15" s="41" t="s">
        <v>17</v>
      </c>
      <c r="H15" s="24"/>
      <c r="I15" s="2"/>
    </row>
    <row r="16" spans="1:9" x14ac:dyDescent="0.2">
      <c r="A16" s="1" t="s">
        <v>16</v>
      </c>
      <c r="B16" s="1" t="s">
        <v>16</v>
      </c>
      <c r="D16" s="43"/>
      <c r="E16" t="s">
        <v>554</v>
      </c>
      <c r="I16" s="2"/>
    </row>
    <row r="17" spans="1:10" x14ac:dyDescent="0.2">
      <c r="A17" s="1" t="s">
        <v>15</v>
      </c>
      <c r="B17" s="1" t="s">
        <v>15</v>
      </c>
      <c r="D17" s="43"/>
      <c r="H17" s="24"/>
      <c r="I17" s="2"/>
    </row>
    <row r="18" spans="1:10" x14ac:dyDescent="0.2">
      <c r="A18" s="2" t="s">
        <v>14</v>
      </c>
      <c r="C18" t="s">
        <v>14</v>
      </c>
      <c r="D18" s="43"/>
      <c r="H18" s="24"/>
      <c r="I18" s="2"/>
    </row>
    <row r="19" spans="1:10" x14ac:dyDescent="0.2">
      <c r="A19" s="1" t="s">
        <v>13</v>
      </c>
      <c r="B19" s="1" t="s">
        <v>13</v>
      </c>
      <c r="D19" s="41"/>
      <c r="H19" s="24"/>
      <c r="I19" s="2"/>
    </row>
    <row r="20" spans="1:10" x14ac:dyDescent="0.2">
      <c r="A20" s="1" t="s">
        <v>12</v>
      </c>
      <c r="B20" s="1" t="s">
        <v>12</v>
      </c>
      <c r="D20" s="44"/>
      <c r="E20" t="s">
        <v>554</v>
      </c>
      <c r="H20" s="24"/>
      <c r="I20" s="2"/>
      <c r="J20" s="2"/>
    </row>
    <row r="21" spans="1:10" x14ac:dyDescent="0.2">
      <c r="A21" s="2" t="s">
        <v>11</v>
      </c>
      <c r="D21" s="41" t="s">
        <v>11</v>
      </c>
      <c r="H21" s="24"/>
      <c r="I21" s="2"/>
      <c r="J21" s="23"/>
    </row>
    <row r="22" spans="1:10" x14ac:dyDescent="0.2">
      <c r="A22" s="2" t="s">
        <v>10</v>
      </c>
      <c r="B22" s="2"/>
      <c r="D22" s="41" t="s">
        <v>10</v>
      </c>
      <c r="E22" t="s">
        <v>150</v>
      </c>
      <c r="H22" s="24"/>
    </row>
    <row r="23" spans="1:10" x14ac:dyDescent="0.2">
      <c r="A23" s="2" t="s">
        <v>9</v>
      </c>
      <c r="D23" s="41" t="s">
        <v>9</v>
      </c>
      <c r="H23" s="24"/>
    </row>
    <row r="24" spans="1:10" x14ac:dyDescent="0.2">
      <c r="A24" s="1" t="s">
        <v>8</v>
      </c>
      <c r="B24" s="1" t="s">
        <v>8</v>
      </c>
      <c r="D24" s="42"/>
      <c r="H24" s="24"/>
    </row>
    <row r="25" spans="1:10" x14ac:dyDescent="0.2">
      <c r="A25" s="1" t="s">
        <v>7</v>
      </c>
      <c r="B25" s="1" t="s">
        <v>7</v>
      </c>
      <c r="D25" s="42"/>
      <c r="E25" t="s">
        <v>554</v>
      </c>
      <c r="H25" s="24"/>
    </row>
    <row r="26" spans="1:10" x14ac:dyDescent="0.2">
      <c r="A26" s="2" t="s">
        <v>6</v>
      </c>
      <c r="D26" s="41" t="s">
        <v>6</v>
      </c>
      <c r="E26" t="s">
        <v>552</v>
      </c>
      <c r="H26" s="24"/>
    </row>
    <row r="27" spans="1:10" x14ac:dyDescent="0.2">
      <c r="A27" s="1" t="s">
        <v>5</v>
      </c>
      <c r="B27" s="1" t="s">
        <v>5</v>
      </c>
      <c r="D27" s="41"/>
      <c r="E27" t="s">
        <v>151</v>
      </c>
      <c r="F27" s="30"/>
      <c r="H27" s="24"/>
    </row>
    <row r="28" spans="1:10" x14ac:dyDescent="0.2">
      <c r="A28" s="2" t="s">
        <v>4</v>
      </c>
      <c r="D28" s="41" t="s">
        <v>4</v>
      </c>
      <c r="H28" s="24"/>
      <c r="J28" s="2"/>
    </row>
    <row r="29" spans="1:10" x14ac:dyDescent="0.2">
      <c r="A29" s="2" t="s">
        <v>3</v>
      </c>
      <c r="D29" s="41" t="s">
        <v>3</v>
      </c>
      <c r="H29" s="24"/>
    </row>
    <row r="30" spans="1:10" x14ac:dyDescent="0.2">
      <c r="A30" s="1" t="s">
        <v>2</v>
      </c>
      <c r="B30" s="1" t="s">
        <v>2</v>
      </c>
      <c r="H30" s="24"/>
    </row>
    <row r="31" spans="1:10" x14ac:dyDescent="0.2">
      <c r="A31" s="1" t="s">
        <v>1</v>
      </c>
      <c r="B31" s="1" t="s">
        <v>1</v>
      </c>
      <c r="D31" s="2"/>
      <c r="E31" t="s">
        <v>551</v>
      </c>
      <c r="F31" s="30"/>
      <c r="H31" s="24"/>
    </row>
    <row r="32" spans="1:10" x14ac:dyDescent="0.2">
      <c r="A32" s="1" t="s">
        <v>0</v>
      </c>
      <c r="B32" s="2"/>
      <c r="H32" s="24"/>
    </row>
    <row r="33" spans="1:5" x14ac:dyDescent="0.2">
      <c r="C33" t="s">
        <v>166</v>
      </c>
      <c r="E33" t="s">
        <v>550</v>
      </c>
    </row>
    <row r="35" spans="1:5" x14ac:dyDescent="0.2">
      <c r="A35" s="40" t="s">
        <v>553</v>
      </c>
    </row>
    <row r="36" spans="1:5" ht="17" x14ac:dyDescent="0.2">
      <c r="A36" s="7" t="s">
        <v>555</v>
      </c>
    </row>
    <row r="40" spans="1:5" x14ac:dyDescent="0.2">
      <c r="A40" s="6"/>
    </row>
  </sheetData>
  <autoFilter ref="A2:A29" xr:uid="{0DC919D8-AE6B-1342-81D2-9B03C9757F3C}">
    <sortState xmlns:xlrd2="http://schemas.microsoft.com/office/spreadsheetml/2017/richdata2" ref="A3:A32">
      <sortCondition ref="A2:A32"/>
    </sortState>
  </autoFilter>
  <mergeCells count="1">
    <mergeCell ref="A1:G1"/>
  </mergeCells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F2604-D50A-4A4C-A389-9F9BD09333E5}">
  <sheetPr codeName="Sheet19"/>
  <dimension ref="A1:AG17"/>
  <sheetViews>
    <sheetView zoomScaleNormal="100" workbookViewId="0">
      <selection activeCell="AB13" sqref="AB13"/>
    </sheetView>
  </sheetViews>
  <sheetFormatPr baseColWidth="10" defaultRowHeight="16" x14ac:dyDescent="0.2"/>
  <sheetData>
    <row r="1" spans="1:33" x14ac:dyDescent="0.2">
      <c r="A1" s="28" t="s">
        <v>105</v>
      </c>
      <c r="B1" s="29" t="s">
        <v>106</v>
      </c>
      <c r="C1" s="22">
        <v>1991</v>
      </c>
      <c r="D1" s="22">
        <v>1992</v>
      </c>
      <c r="E1" s="22">
        <v>1993</v>
      </c>
      <c r="F1" s="22">
        <v>1994</v>
      </c>
      <c r="G1" s="22">
        <v>1995</v>
      </c>
      <c r="H1" s="22">
        <v>1996</v>
      </c>
      <c r="I1" s="22">
        <v>1997</v>
      </c>
      <c r="J1" s="22">
        <v>1998</v>
      </c>
      <c r="K1" s="22">
        <v>1999</v>
      </c>
      <c r="L1" s="22">
        <v>2000</v>
      </c>
      <c r="M1" s="22">
        <v>2001</v>
      </c>
      <c r="N1" s="22">
        <v>2002</v>
      </c>
      <c r="O1" s="22">
        <v>2003</v>
      </c>
      <c r="P1" s="22">
        <v>2004</v>
      </c>
      <c r="Q1" s="22">
        <v>2005</v>
      </c>
      <c r="R1" s="22">
        <v>2006</v>
      </c>
      <c r="S1" s="22">
        <v>2007</v>
      </c>
      <c r="T1" s="22">
        <v>2008</v>
      </c>
      <c r="U1" s="22">
        <v>2009</v>
      </c>
      <c r="V1" s="22">
        <v>2010</v>
      </c>
      <c r="W1" s="22">
        <v>2011</v>
      </c>
      <c r="X1" s="22">
        <v>2012</v>
      </c>
      <c r="Y1" s="22">
        <v>2013</v>
      </c>
      <c r="Z1" s="22">
        <v>2014</v>
      </c>
      <c r="AA1" s="22">
        <v>2015</v>
      </c>
      <c r="AB1" s="22">
        <v>2016</v>
      </c>
      <c r="AC1" s="22">
        <v>2017</v>
      </c>
      <c r="AD1" s="22">
        <v>2018</v>
      </c>
      <c r="AE1" s="27">
        <v>2019</v>
      </c>
      <c r="AF1" s="27">
        <v>2020</v>
      </c>
      <c r="AG1" s="27">
        <v>2021</v>
      </c>
    </row>
    <row r="2" spans="1:33" x14ac:dyDescent="0.2">
      <c r="A2" s="3" t="s">
        <v>23</v>
      </c>
      <c r="B2" s="3" t="s">
        <v>30</v>
      </c>
      <c r="C2" s="5">
        <v>0</v>
      </c>
      <c r="D2" s="5">
        <v>0</v>
      </c>
      <c r="E2" s="3">
        <v>15.576323990000001</v>
      </c>
      <c r="F2" s="3">
        <v>16.233766230000001</v>
      </c>
      <c r="G2" s="3">
        <v>15.243902439999999</v>
      </c>
      <c r="H2" s="3">
        <v>18.416206259999999</v>
      </c>
      <c r="I2" s="3">
        <v>17.482517479999998</v>
      </c>
      <c r="J2" s="3">
        <v>15.72327044</v>
      </c>
      <c r="K2" s="3">
        <v>14.18439716</v>
      </c>
      <c r="L2" s="3">
        <v>14.55604076</v>
      </c>
      <c r="M2" s="3">
        <v>12.853470440000001</v>
      </c>
      <c r="N2" s="3">
        <v>11.848341230000001</v>
      </c>
      <c r="O2" s="3">
        <v>11.7370892</v>
      </c>
      <c r="P2" s="3">
        <v>14.665121940000001</v>
      </c>
      <c r="Q2" s="3">
        <v>16.546155500000001</v>
      </c>
      <c r="R2" s="3">
        <v>15.654624200000001</v>
      </c>
      <c r="S2" s="3">
        <v>14.548746380000001</v>
      </c>
      <c r="T2" s="3">
        <v>16.298595290000002</v>
      </c>
      <c r="U2" s="3">
        <v>31.502016130000001</v>
      </c>
      <c r="V2" s="3">
        <v>27.156322249999999</v>
      </c>
      <c r="W2" s="3">
        <v>27.964729169999998</v>
      </c>
      <c r="X2" s="3">
        <v>30.002465440000002</v>
      </c>
      <c r="Y2" s="3">
        <v>28.837375819999998</v>
      </c>
      <c r="Z2" s="3">
        <v>28.247127920000001</v>
      </c>
      <c r="AA2" s="3">
        <v>30.829192599999999</v>
      </c>
      <c r="AB2" s="3">
        <v>24.473108369999999</v>
      </c>
      <c r="AC2" s="3">
        <v>25.610758310000001</v>
      </c>
      <c r="AD2" s="3">
        <v>27.382052770000001</v>
      </c>
      <c r="AE2" s="3">
        <v>28.8180698</v>
      </c>
      <c r="AF2" s="3">
        <v>26.388784179999998</v>
      </c>
      <c r="AG2" s="3">
        <v>25.933025369999999</v>
      </c>
    </row>
    <row r="3" spans="1:33" x14ac:dyDescent="0.2">
      <c r="A3" s="3" t="s">
        <v>22</v>
      </c>
      <c r="B3" s="3" t="s">
        <v>30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3">
        <v>0.30554484500000001</v>
      </c>
      <c r="N3" s="3">
        <v>0.42205537599999998</v>
      </c>
      <c r="O3" s="3">
        <v>0.41877192600000002</v>
      </c>
      <c r="P3" s="3">
        <v>0.52278798000000004</v>
      </c>
      <c r="Q3" s="3">
        <v>0.592993192</v>
      </c>
      <c r="R3" s="3">
        <v>0.93605036399999997</v>
      </c>
      <c r="S3" s="3">
        <v>1.210466474</v>
      </c>
      <c r="T3" s="3">
        <v>1.331495614</v>
      </c>
      <c r="U3" s="3">
        <v>2.3424105900000001</v>
      </c>
      <c r="V3" s="3">
        <v>2.6463973489999999</v>
      </c>
      <c r="W3" s="3">
        <v>2.7081981399999999</v>
      </c>
      <c r="X3" s="3">
        <v>2.8281999999999998</v>
      </c>
      <c r="Y3" s="3">
        <v>2.6637999990000001</v>
      </c>
      <c r="Z3" s="3">
        <v>2.5680000010000001</v>
      </c>
      <c r="AA3" s="3">
        <v>2.7579999989999999</v>
      </c>
      <c r="AB3" s="3">
        <v>2.1509999999999998</v>
      </c>
      <c r="AC3" s="3">
        <v>2.2328016110000002</v>
      </c>
      <c r="AD3" s="3">
        <v>2.3624010599999998</v>
      </c>
      <c r="AE3" s="3">
        <v>2.4795991100000001</v>
      </c>
      <c r="AF3" s="3">
        <v>2.2471987160000002</v>
      </c>
      <c r="AG3" s="3">
        <v>2.1872006100000001</v>
      </c>
    </row>
    <row r="4" spans="1:33" x14ac:dyDescent="0.2">
      <c r="A4" s="3" t="s">
        <v>21</v>
      </c>
      <c r="B4" s="3" t="s">
        <v>30</v>
      </c>
      <c r="C4" s="3">
        <v>1.7456359100000001</v>
      </c>
      <c r="D4" s="3">
        <v>1.732673267</v>
      </c>
      <c r="E4" s="3">
        <v>1.55210643</v>
      </c>
      <c r="F4" s="3">
        <v>2.4054982819999999</v>
      </c>
      <c r="G4" s="3">
        <v>4.0476190479999996</v>
      </c>
      <c r="H4" s="3">
        <v>8.9277389280000001</v>
      </c>
      <c r="I4" s="3">
        <v>8.2721382289999994</v>
      </c>
      <c r="J4" s="3">
        <v>14.08450704</v>
      </c>
      <c r="K4" s="3">
        <v>14.590747329999999</v>
      </c>
      <c r="L4" s="3">
        <v>18.579234970000002</v>
      </c>
      <c r="M4" s="3">
        <v>16.428913359999999</v>
      </c>
      <c r="N4" s="3">
        <v>15.16302907</v>
      </c>
      <c r="O4" s="3">
        <v>14.96990317</v>
      </c>
      <c r="P4" s="3">
        <v>19.65825499</v>
      </c>
      <c r="Q4" s="3">
        <v>22.23759999</v>
      </c>
      <c r="R4" s="3">
        <v>23.390995010000001</v>
      </c>
      <c r="S4" s="3">
        <v>21.773714999999999</v>
      </c>
      <c r="T4" s="3">
        <v>24.125630000000001</v>
      </c>
      <c r="U4" s="3">
        <v>31.022459999999999</v>
      </c>
      <c r="V4" s="3">
        <v>27.035086</v>
      </c>
      <c r="W4" s="3">
        <v>27.488187979999999</v>
      </c>
      <c r="X4" s="3">
        <v>70.704999990000005</v>
      </c>
      <c r="Y4" s="3">
        <v>79.913999959999998</v>
      </c>
      <c r="Z4" s="3">
        <v>64.200000029999998</v>
      </c>
      <c r="AA4" s="3">
        <v>79.981999970000004</v>
      </c>
      <c r="AB4" s="3">
        <v>62.378999999999998</v>
      </c>
      <c r="AC4" s="3">
        <v>64.751246719999997</v>
      </c>
      <c r="AD4" s="3">
        <v>73.234432839999997</v>
      </c>
      <c r="AE4" s="3">
        <v>76.8675724</v>
      </c>
      <c r="AF4" s="3">
        <v>69.663160199999993</v>
      </c>
      <c r="AG4" s="3">
        <v>67.803218900000005</v>
      </c>
    </row>
    <row r="5" spans="1:33" x14ac:dyDescent="0.2">
      <c r="A5" s="3" t="s">
        <v>20</v>
      </c>
      <c r="B5" s="3" t="s">
        <v>30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31">
        <v>0</v>
      </c>
      <c r="AA5" s="3">
        <v>9.6529999960000001</v>
      </c>
      <c r="AB5" s="3">
        <v>15.594749999999999</v>
      </c>
      <c r="AC5" s="3">
        <v>24.560817719999999</v>
      </c>
      <c r="AD5" s="3">
        <v>36.026616160000003</v>
      </c>
      <c r="AE5" s="3">
        <v>55.295060149999998</v>
      </c>
      <c r="AF5" s="3">
        <v>50.112531369999999</v>
      </c>
      <c r="AG5" s="3">
        <v>48.774573599999997</v>
      </c>
    </row>
    <row r="6" spans="1:33" x14ac:dyDescent="0.2">
      <c r="A6" s="3" t="s">
        <v>16</v>
      </c>
      <c r="B6" s="3" t="s">
        <v>30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3">
        <v>8.5090034830000008</v>
      </c>
      <c r="X6" s="3">
        <v>14.273418749999999</v>
      </c>
      <c r="Y6" s="3">
        <v>17.096873559999999</v>
      </c>
      <c r="Z6" s="3">
        <v>17.50542583</v>
      </c>
      <c r="AA6" s="3">
        <v>19.66843978</v>
      </c>
      <c r="AB6" s="3">
        <v>16.008094719999999</v>
      </c>
      <c r="AC6" s="3">
        <v>18.659793369999999</v>
      </c>
      <c r="AD6" s="3">
        <v>22.574810729999999</v>
      </c>
      <c r="AE6" s="3">
        <v>35.707016600000003</v>
      </c>
      <c r="AF6" s="3">
        <v>31.341697920000001</v>
      </c>
      <c r="AG6" s="3">
        <v>29.878522459999999</v>
      </c>
    </row>
    <row r="7" spans="1:33" x14ac:dyDescent="0.2">
      <c r="A7" s="3" t="s">
        <v>15</v>
      </c>
      <c r="B7" s="3" t="s">
        <v>30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3">
        <v>20.201999990000001</v>
      </c>
      <c r="X7" s="3">
        <v>21.211500000000001</v>
      </c>
      <c r="Y7" s="3">
        <v>19.97849999</v>
      </c>
      <c r="Z7" s="3">
        <v>25.680000010000001</v>
      </c>
      <c r="AA7" s="3">
        <v>27.579999990000001</v>
      </c>
      <c r="AB7" s="3">
        <v>21.51</v>
      </c>
      <c r="AC7" s="3">
        <v>22.32801611</v>
      </c>
      <c r="AD7" s="3">
        <v>23.624010599999998</v>
      </c>
      <c r="AE7" s="3">
        <v>24.795991099999998</v>
      </c>
      <c r="AF7" s="3">
        <v>22.471987160000001</v>
      </c>
      <c r="AG7" s="3">
        <v>28.433607930000001</v>
      </c>
    </row>
    <row r="8" spans="1:33" x14ac:dyDescent="0.2">
      <c r="A8" s="3" t="s">
        <v>13</v>
      </c>
      <c r="B8" s="3" t="s">
        <v>30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3">
        <v>0.56412185000000004</v>
      </c>
      <c r="R8" s="3">
        <v>0.55855520400000003</v>
      </c>
      <c r="S8" s="3">
        <v>0.17385257300000001</v>
      </c>
      <c r="T8" s="3">
        <v>0.18758206699999999</v>
      </c>
      <c r="U8" s="3">
        <v>0.22351363399999999</v>
      </c>
      <c r="V8" s="3">
        <v>0.55959709000000002</v>
      </c>
      <c r="W8" s="3">
        <v>0.76394194000000004</v>
      </c>
      <c r="X8" s="3">
        <v>1.296370164</v>
      </c>
      <c r="Y8" s="3">
        <v>2.1854808060000002</v>
      </c>
      <c r="Z8" s="3">
        <v>3.6596523329999999</v>
      </c>
      <c r="AA8" s="3">
        <v>3.9301499980000001</v>
      </c>
      <c r="AB8" s="3">
        <v>3.7642500000000001</v>
      </c>
      <c r="AC8" s="3">
        <v>3.9074028200000002</v>
      </c>
      <c r="AD8" s="3">
        <v>5.3154023840000004</v>
      </c>
      <c r="AE8" s="3">
        <v>5.5790979969999999</v>
      </c>
      <c r="AF8" s="3">
        <v>5.0561971120000004</v>
      </c>
      <c r="AG8" s="3">
        <v>9.8424027439999993</v>
      </c>
    </row>
    <row r="9" spans="1:33" x14ac:dyDescent="0.2">
      <c r="A9" s="3" t="s">
        <v>12</v>
      </c>
      <c r="B9" s="3" t="s">
        <v>30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3">
        <v>11.91895113</v>
      </c>
      <c r="V9" s="3">
        <v>21.037868159999999</v>
      </c>
      <c r="W9" s="3">
        <v>34.210776389999999</v>
      </c>
      <c r="X9" s="3">
        <v>39.015931510000001</v>
      </c>
      <c r="Y9" s="3">
        <v>39.880358919999999</v>
      </c>
      <c r="Z9" s="3">
        <v>37.946663860000001</v>
      </c>
      <c r="AA9" s="3">
        <v>40.765485220000002</v>
      </c>
      <c r="AB9" s="3">
        <v>37.17472119</v>
      </c>
      <c r="AC9" s="5">
        <f>(AB9+AD9)/2</f>
        <v>62.061103064999998</v>
      </c>
      <c r="AD9" s="3">
        <v>86.947484939999995</v>
      </c>
      <c r="AE9" s="3">
        <v>100.9038747</v>
      </c>
      <c r="AF9" s="3">
        <v>96.463086349999998</v>
      </c>
      <c r="AG9" s="3">
        <v>99.440649190000002</v>
      </c>
    </row>
    <row r="10" spans="1:33" x14ac:dyDescent="0.2">
      <c r="A10" s="3" t="s">
        <v>10</v>
      </c>
      <c r="B10" s="3" t="s">
        <v>30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31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</row>
    <row r="11" spans="1:33" x14ac:dyDescent="0.2">
      <c r="A11" s="3" t="s">
        <v>8</v>
      </c>
      <c r="B11" s="3" t="s">
        <v>30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31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</row>
    <row r="12" spans="1:33" x14ac:dyDescent="0.2">
      <c r="A12" s="3" t="s">
        <v>6</v>
      </c>
      <c r="B12" s="3" t="s">
        <v>30</v>
      </c>
      <c r="C12" s="3">
        <v>0.105263158</v>
      </c>
      <c r="D12" s="3">
        <v>0.105263158</v>
      </c>
      <c r="E12" s="3">
        <v>7.4112502999999996E-2</v>
      </c>
      <c r="F12" s="3">
        <v>6.0408361000000001E-2</v>
      </c>
      <c r="G12" s="3">
        <v>4.5289854999999997E-2</v>
      </c>
      <c r="H12" s="3">
        <v>4.1631973000000003E-2</v>
      </c>
      <c r="I12" s="3">
        <v>5.0241545999999998E-2</v>
      </c>
      <c r="J12" s="3">
        <v>4.8867894000000002E-2</v>
      </c>
      <c r="K12" s="3">
        <v>4.3471961000000003E-2</v>
      </c>
      <c r="L12" s="3">
        <v>3.7406483999999997E-2</v>
      </c>
      <c r="M12" s="3">
        <v>3.6207396000000003E-2</v>
      </c>
      <c r="N12" s="3">
        <v>3.6585366000000001E-2</v>
      </c>
      <c r="O12" s="3">
        <v>5.0821616E-2</v>
      </c>
      <c r="P12" s="3">
        <v>5.1441589000000003E-2</v>
      </c>
      <c r="Q12" s="3">
        <v>5.4435169999999998E-2</v>
      </c>
      <c r="R12" s="3">
        <v>6.6713259999999996E-2</v>
      </c>
      <c r="S12" s="3">
        <v>6.7613251999999999E-2</v>
      </c>
      <c r="T12" s="3">
        <v>7.6045627000000005E-2</v>
      </c>
      <c r="U12" s="3">
        <v>0.10738254999999999</v>
      </c>
      <c r="V12" s="3">
        <v>6.8139230999999995E-2</v>
      </c>
      <c r="W12" s="3">
        <v>8.4192801999999997E-2</v>
      </c>
      <c r="X12" s="3">
        <v>9.1372341999999995E-2</v>
      </c>
      <c r="Y12" s="3">
        <v>8.7049037999999995E-2</v>
      </c>
      <c r="Z12" s="3">
        <v>8.6016220000000004E-2</v>
      </c>
      <c r="AA12" s="3">
        <v>9.5779113999999999E-2</v>
      </c>
      <c r="AB12" s="3">
        <v>7.6537345000000007E-2</v>
      </c>
      <c r="AC12" s="3">
        <v>7.3671374999999997E-2</v>
      </c>
      <c r="AD12" s="3">
        <v>8.0575527999999993E-2</v>
      </c>
      <c r="AE12" s="3">
        <v>8.5404788999999995E-2</v>
      </c>
      <c r="AF12" s="3">
        <v>7.8396521999999996E-2</v>
      </c>
      <c r="AG12" s="3">
        <v>7.1940534E-2</v>
      </c>
    </row>
    <row r="13" spans="1:33" x14ac:dyDescent="0.2">
      <c r="A13" s="3" t="s">
        <v>5</v>
      </c>
      <c r="B13" s="3" t="s">
        <v>30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31">
        <v>0</v>
      </c>
      <c r="AA13" s="5">
        <v>0</v>
      </c>
      <c r="AB13" s="3">
        <v>5.4742949999999997</v>
      </c>
      <c r="AC13" s="3">
        <v>7.4463933730000003</v>
      </c>
      <c r="AD13" s="3">
        <v>8.0912236289999999</v>
      </c>
      <c r="AE13" s="3">
        <v>8.4926269510000001</v>
      </c>
      <c r="AF13" s="3">
        <v>14.31465582</v>
      </c>
      <c r="AG13" s="3">
        <v>25.829745599999999</v>
      </c>
    </row>
    <row r="14" spans="1:33" x14ac:dyDescent="0.2">
      <c r="A14" s="3" t="s">
        <v>2</v>
      </c>
      <c r="B14" s="3" t="s">
        <v>30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3">
        <v>7.4581560160000002</v>
      </c>
      <c r="J14" s="3">
        <v>6.5549742750000002</v>
      </c>
      <c r="K14" s="3">
        <v>17.235901460000001</v>
      </c>
      <c r="L14" s="3">
        <v>16.960574579999999</v>
      </c>
      <c r="M14" s="3">
        <v>14.17436453</v>
      </c>
      <c r="N14" s="3">
        <v>12.28862037</v>
      </c>
      <c r="O14" s="3">
        <v>11.661861979999999</v>
      </c>
      <c r="P14" s="3">
        <v>14.06370201</v>
      </c>
      <c r="Q14" s="3">
        <v>15.412294279999999</v>
      </c>
      <c r="R14" s="3">
        <v>16.217189250000001</v>
      </c>
      <c r="S14" s="3">
        <v>15.144730620000001</v>
      </c>
      <c r="T14" s="3">
        <v>16.7075</v>
      </c>
      <c r="U14" s="3">
        <v>19.574999999999999</v>
      </c>
      <c r="V14" s="3">
        <v>16.557500000000001</v>
      </c>
      <c r="W14" s="3">
        <v>16.83499999</v>
      </c>
      <c r="X14" s="3">
        <v>17.67625</v>
      </c>
      <c r="Y14" s="3">
        <v>19.179359989999998</v>
      </c>
      <c r="Z14" s="3">
        <v>18.48960001</v>
      </c>
      <c r="AA14" s="3">
        <v>19.857599990000001</v>
      </c>
      <c r="AB14" s="3">
        <v>18.58464</v>
      </c>
      <c r="AC14" s="3">
        <v>19.313733939999999</v>
      </c>
      <c r="AD14" s="3">
        <v>20.434769159999998</v>
      </c>
      <c r="AE14" s="3">
        <v>21.4485323</v>
      </c>
      <c r="AF14" s="3">
        <v>19.438268900000001</v>
      </c>
      <c r="AG14" s="3">
        <v>18.91928527</v>
      </c>
    </row>
    <row r="15" spans="1:33" x14ac:dyDescent="0.2">
      <c r="A15" s="3" t="s">
        <v>1</v>
      </c>
      <c r="B15" s="3" t="s">
        <v>30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31">
        <v>0</v>
      </c>
      <c r="AA15" s="3">
        <v>27.579999990000001</v>
      </c>
      <c r="AB15" s="3">
        <v>21.51</v>
      </c>
      <c r="AC15" s="5">
        <v>0</v>
      </c>
      <c r="AD15" s="5">
        <v>0</v>
      </c>
      <c r="AE15" s="3">
        <v>24.795991099999998</v>
      </c>
      <c r="AF15" s="3">
        <v>16.853990370000002</v>
      </c>
      <c r="AG15" s="3">
        <v>16.404004570000001</v>
      </c>
    </row>
    <row r="16" spans="1:33" x14ac:dyDescent="0.2">
      <c r="A16" s="3" t="s">
        <v>0</v>
      </c>
      <c r="B16" s="3" t="s">
        <v>30</v>
      </c>
      <c r="C16" s="5">
        <v>0</v>
      </c>
      <c r="D16" s="3">
        <v>41.216717500000001</v>
      </c>
      <c r="E16" s="3">
        <v>41.645843739999997</v>
      </c>
      <c r="F16" s="3">
        <v>41.958958889999998</v>
      </c>
      <c r="G16" s="3">
        <v>43.48660229</v>
      </c>
      <c r="H16" s="3">
        <v>46.132971509999997</v>
      </c>
      <c r="I16" s="3">
        <v>55.548049059999997</v>
      </c>
      <c r="J16" s="3">
        <v>48.64644552</v>
      </c>
      <c r="K16" s="3">
        <v>46.150775830000001</v>
      </c>
      <c r="L16" s="3">
        <v>45.015998930000002</v>
      </c>
      <c r="M16" s="3">
        <v>42.847878450000003</v>
      </c>
      <c r="N16" s="3">
        <v>51.34415113</v>
      </c>
      <c r="O16" s="3">
        <v>60.813745840000003</v>
      </c>
      <c r="P16" s="3">
        <v>89.649071070000005</v>
      </c>
      <c r="Q16" s="3">
        <v>120.5298013</v>
      </c>
      <c r="R16" s="3">
        <v>128.8039632</v>
      </c>
      <c r="S16" s="3">
        <v>117.45930420000001</v>
      </c>
      <c r="T16" s="3">
        <v>132.90460880000001</v>
      </c>
      <c r="U16" s="3">
        <v>168.82574170000001</v>
      </c>
      <c r="V16" s="3">
        <v>126.5822785</v>
      </c>
      <c r="W16" s="3">
        <v>145.47973680000001</v>
      </c>
      <c r="X16" s="3">
        <v>166.0735469</v>
      </c>
      <c r="Y16" s="3">
        <v>163.52239349999999</v>
      </c>
      <c r="Z16" s="3">
        <v>166.63580820000001</v>
      </c>
      <c r="AA16" s="3">
        <v>167.4210951</v>
      </c>
      <c r="AB16" s="3">
        <v>129.8114257</v>
      </c>
      <c r="AC16" s="3">
        <v>130.50091169999999</v>
      </c>
      <c r="AD16" s="3">
        <v>139.83760770000001</v>
      </c>
      <c r="AE16" s="3">
        <v>139.11407389999999</v>
      </c>
      <c r="AF16" s="3">
        <v>126.7779984</v>
      </c>
      <c r="AG16" s="3">
        <v>119.4323649</v>
      </c>
    </row>
    <row r="17" spans="1:33" x14ac:dyDescent="0.2">
      <c r="A17" s="3" t="s">
        <v>7</v>
      </c>
      <c r="B17" s="3" t="s">
        <v>30</v>
      </c>
      <c r="C17" s="5">
        <v>0</v>
      </c>
      <c r="D17" s="3">
        <v>38.979607190000003</v>
      </c>
      <c r="E17" s="3">
        <v>53.125962430000001</v>
      </c>
      <c r="F17" s="3">
        <v>50.567973619999997</v>
      </c>
      <c r="G17" s="3">
        <v>48.626373630000003</v>
      </c>
      <c r="H17" s="3">
        <v>58.382257009999996</v>
      </c>
      <c r="I17" s="3">
        <v>66.590947990000004</v>
      </c>
      <c r="J17" s="3">
        <v>65.19409383</v>
      </c>
      <c r="K17" s="3">
        <v>50.249941110000002</v>
      </c>
      <c r="L17" s="3">
        <v>51.400901130000001</v>
      </c>
      <c r="M17" s="3">
        <v>48.015364920000003</v>
      </c>
      <c r="N17" s="3">
        <v>34.104990729999997</v>
      </c>
      <c r="O17" s="3">
        <v>35.668183980000002</v>
      </c>
      <c r="P17" s="3">
        <v>44.525677850000001</v>
      </c>
      <c r="Q17" s="3">
        <v>47.68689483</v>
      </c>
      <c r="R17" s="3">
        <v>53.132610139999997</v>
      </c>
      <c r="S17" s="3">
        <v>51.961112970000002</v>
      </c>
      <c r="T17" s="3">
        <v>56.848899879999998</v>
      </c>
      <c r="U17" s="3">
        <v>68.677854300000007</v>
      </c>
      <c r="V17" s="3">
        <v>54.116910420000004</v>
      </c>
      <c r="W17" s="3">
        <v>62.027686750000001</v>
      </c>
      <c r="X17" s="3">
        <v>68.843074020000003</v>
      </c>
      <c r="Y17" s="3">
        <v>67.736814249999995</v>
      </c>
      <c r="Z17" s="3">
        <v>70.502458989999994</v>
      </c>
      <c r="AA17" s="3">
        <v>70.232487969999994</v>
      </c>
      <c r="AB17" s="3">
        <v>53.959728220000002</v>
      </c>
      <c r="AC17" s="3">
        <v>51.532403760000001</v>
      </c>
      <c r="AD17" s="3">
        <v>56.254952029999998</v>
      </c>
      <c r="AE17" s="3">
        <v>64.289660139999995</v>
      </c>
      <c r="AF17" s="3">
        <v>59.222663470000001</v>
      </c>
      <c r="AG17" s="3">
        <v>52.892051500000001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E5677-EB88-3147-AE25-AA74BF95E9BB}">
  <sheetPr codeName="Sheet20"/>
  <dimension ref="A1:AO4"/>
  <sheetViews>
    <sheetView workbookViewId="0">
      <selection activeCell="L1" sqref="L1"/>
    </sheetView>
  </sheetViews>
  <sheetFormatPr baseColWidth="10" defaultRowHeight="16" x14ac:dyDescent="0.2"/>
  <sheetData>
    <row r="1" spans="1:41" x14ac:dyDescent="0.2">
      <c r="A1" s="19" t="s">
        <v>47</v>
      </c>
      <c r="B1" s="20">
        <v>1979</v>
      </c>
      <c r="C1" s="20">
        <v>1980</v>
      </c>
      <c r="D1" s="20">
        <v>1981</v>
      </c>
      <c r="E1" s="20">
        <v>1982</v>
      </c>
      <c r="F1" s="20">
        <v>1983</v>
      </c>
      <c r="G1" s="20">
        <v>1984</v>
      </c>
      <c r="H1" s="20">
        <v>1985</v>
      </c>
      <c r="I1" s="20">
        <v>1986</v>
      </c>
      <c r="J1" s="20">
        <v>1987</v>
      </c>
      <c r="K1" s="20">
        <v>1988</v>
      </c>
      <c r="L1" s="20">
        <v>1989</v>
      </c>
      <c r="M1" s="21">
        <v>1990</v>
      </c>
      <c r="N1" s="21">
        <v>1991</v>
      </c>
      <c r="O1" s="21">
        <v>1992</v>
      </c>
      <c r="P1" s="21">
        <v>1993</v>
      </c>
      <c r="Q1" s="21">
        <v>1994</v>
      </c>
      <c r="R1" s="21">
        <v>1995</v>
      </c>
      <c r="S1" s="21">
        <v>1996</v>
      </c>
      <c r="T1" s="21">
        <v>1997</v>
      </c>
      <c r="U1" s="21">
        <v>1998</v>
      </c>
      <c r="V1" s="21">
        <v>1999</v>
      </c>
      <c r="W1" s="21">
        <v>2000</v>
      </c>
      <c r="X1" s="21">
        <v>2001</v>
      </c>
      <c r="Y1" s="21">
        <v>2002</v>
      </c>
      <c r="Z1" s="21">
        <v>2003</v>
      </c>
      <c r="AA1" s="21">
        <v>2004</v>
      </c>
      <c r="AB1" s="21">
        <v>2005</v>
      </c>
      <c r="AC1" s="21">
        <v>2006</v>
      </c>
      <c r="AD1" s="21">
        <v>2007</v>
      </c>
      <c r="AE1" s="21">
        <v>2008</v>
      </c>
      <c r="AF1" s="21">
        <v>2009</v>
      </c>
      <c r="AG1" s="21">
        <v>2010</v>
      </c>
      <c r="AH1" s="21">
        <v>2011</v>
      </c>
      <c r="AI1" s="21">
        <v>2012</v>
      </c>
      <c r="AJ1" s="21">
        <v>2013</v>
      </c>
      <c r="AK1" s="21">
        <v>2014</v>
      </c>
      <c r="AL1" s="21">
        <v>2015</v>
      </c>
      <c r="AM1" s="21">
        <v>2016</v>
      </c>
      <c r="AN1" s="21">
        <v>2017</v>
      </c>
      <c r="AO1" s="21">
        <v>2018</v>
      </c>
    </row>
    <row r="2" spans="1:41" x14ac:dyDescent="0.2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</row>
    <row r="3" spans="1:41" ht="36" customHeight="1" x14ac:dyDescent="0.2">
      <c r="A3" s="68" t="s">
        <v>98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9" t="s">
        <v>99</v>
      </c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70"/>
    </row>
    <row r="4" spans="1:41" x14ac:dyDescent="0.2">
      <c r="A4" s="71" t="s">
        <v>100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</row>
  </sheetData>
  <mergeCells count="3">
    <mergeCell ref="A3:L3"/>
    <mergeCell ref="M3:AO3"/>
    <mergeCell ref="A4:L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86F17-0A01-A240-9CD3-04894D16EB56}">
  <dimension ref="A1:AC17"/>
  <sheetViews>
    <sheetView workbookViewId="0">
      <selection activeCell="O34" sqref="O34"/>
    </sheetView>
  </sheetViews>
  <sheetFormatPr baseColWidth="10" defaultRowHeight="16" x14ac:dyDescent="0.2"/>
  <sheetData>
    <row r="1" spans="1:29" x14ac:dyDescent="0.2">
      <c r="A1" t="s">
        <v>177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</row>
    <row r="2" spans="1:29" x14ac:dyDescent="0.2">
      <c r="A2" s="26" t="s">
        <v>170</v>
      </c>
      <c r="B2">
        <v>2</v>
      </c>
      <c r="C2">
        <v>1</v>
      </c>
      <c r="D2">
        <v>5</v>
      </c>
      <c r="E2">
        <v>2.9</v>
      </c>
      <c r="F2">
        <v>1.5</v>
      </c>
      <c r="G2">
        <v>3.1</v>
      </c>
      <c r="H2">
        <v>1.25</v>
      </c>
      <c r="I2">
        <v>4</v>
      </c>
      <c r="J2">
        <v>4.3333333333333339</v>
      </c>
      <c r="K2">
        <v>2</v>
      </c>
      <c r="L2">
        <v>2.75</v>
      </c>
      <c r="M2">
        <v>2</v>
      </c>
      <c r="N2">
        <v>3.5</v>
      </c>
      <c r="O2">
        <v>10.733333333333331</v>
      </c>
      <c r="P2">
        <v>7.4464285714285712</v>
      </c>
      <c r="Q2">
        <v>9.9166666666666661</v>
      </c>
      <c r="R2">
        <v>12.41666666666667</v>
      </c>
      <c r="S2">
        <v>8.4166666666666661</v>
      </c>
      <c r="T2">
        <v>9.75</v>
      </c>
      <c r="U2">
        <v>11.633333333333329</v>
      </c>
      <c r="V2">
        <v>7.833333333333333</v>
      </c>
      <c r="W2">
        <v>7.3409090909090926</v>
      </c>
      <c r="X2">
        <v>7.1888888888888891</v>
      </c>
      <c r="Y2">
        <v>12</v>
      </c>
      <c r="Z2">
        <v>11</v>
      </c>
      <c r="AA2">
        <v>9.6666666666666679</v>
      </c>
      <c r="AB2">
        <v>5.35</v>
      </c>
      <c r="AC2">
        <v>4.25</v>
      </c>
    </row>
    <row r="3" spans="1:29" x14ac:dyDescent="0.2">
      <c r="A3" s="26" t="s">
        <v>130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1</v>
      </c>
      <c r="AB3">
        <v>3.7999999999999989</v>
      </c>
      <c r="AC3">
        <v>0</v>
      </c>
    </row>
    <row r="4" spans="1:29" x14ac:dyDescent="0.2">
      <c r="A4" s="26" t="s">
        <v>147</v>
      </c>
      <c r="B4">
        <v>2</v>
      </c>
      <c r="C4">
        <v>2</v>
      </c>
      <c r="D4">
        <v>0</v>
      </c>
      <c r="E4">
        <v>2</v>
      </c>
      <c r="F4">
        <v>4</v>
      </c>
      <c r="G4">
        <v>2</v>
      </c>
      <c r="H4">
        <v>1</v>
      </c>
      <c r="I4">
        <v>2.333333333333333</v>
      </c>
      <c r="J4">
        <v>5.5</v>
      </c>
      <c r="K4">
        <v>6.5</v>
      </c>
      <c r="L4">
        <v>8.6111111111111107</v>
      </c>
      <c r="M4">
        <v>4</v>
      </c>
      <c r="N4">
        <v>3.583333333333333</v>
      </c>
      <c r="O4">
        <v>5.1666666666666661</v>
      </c>
      <c r="P4">
        <v>8.2714285714285705</v>
      </c>
      <c r="Q4">
        <v>9.9999999999999992E-2</v>
      </c>
      <c r="R4">
        <v>4.833333333333333</v>
      </c>
      <c r="S4">
        <v>9</v>
      </c>
      <c r="T4">
        <v>16.5</v>
      </c>
      <c r="U4">
        <v>20.458725182863109</v>
      </c>
      <c r="V4">
        <v>16.457575757575761</v>
      </c>
      <c r="W4">
        <v>15.87575757575758</v>
      </c>
      <c r="X4">
        <v>28.3</v>
      </c>
      <c r="Y4">
        <v>21.166666666666661</v>
      </c>
      <c r="Z4">
        <v>18.633333333333329</v>
      </c>
      <c r="AA4">
        <v>23.633333333333329</v>
      </c>
      <c r="AB4">
        <v>29.714285714285719</v>
      </c>
      <c r="AC4">
        <v>16.277777777777779</v>
      </c>
    </row>
    <row r="5" spans="1:29" x14ac:dyDescent="0.2">
      <c r="A5" s="26" t="s">
        <v>171</v>
      </c>
      <c r="B5">
        <v>5</v>
      </c>
      <c r="C5">
        <v>4</v>
      </c>
      <c r="D5">
        <v>6</v>
      </c>
      <c r="E5">
        <v>4</v>
      </c>
      <c r="F5">
        <v>3</v>
      </c>
      <c r="G5">
        <v>0.5</v>
      </c>
      <c r="H5">
        <v>1</v>
      </c>
      <c r="I5">
        <v>3</v>
      </c>
      <c r="J5">
        <v>3</v>
      </c>
      <c r="K5">
        <v>6</v>
      </c>
      <c r="L5">
        <v>10</v>
      </c>
      <c r="M5">
        <v>12.111111111111111</v>
      </c>
      <c r="N5">
        <v>3.666666666666667</v>
      </c>
      <c r="O5">
        <v>9</v>
      </c>
      <c r="P5">
        <v>11</v>
      </c>
      <c r="Q5">
        <v>7.3452380952380949</v>
      </c>
      <c r="R5">
        <v>9</v>
      </c>
      <c r="S5">
        <v>18.816666666666659</v>
      </c>
      <c r="T5">
        <v>9.875</v>
      </c>
      <c r="U5">
        <v>28</v>
      </c>
      <c r="V5">
        <v>28.513888888888889</v>
      </c>
      <c r="W5">
        <v>30.642857142857139</v>
      </c>
      <c r="X5">
        <v>37.466666666666669</v>
      </c>
      <c r="Y5">
        <v>33.725000000000001</v>
      </c>
      <c r="Z5">
        <v>28.25</v>
      </c>
      <c r="AA5">
        <v>34.35</v>
      </c>
      <c r="AB5">
        <v>27.2</v>
      </c>
      <c r="AC5">
        <v>21.18333333333333</v>
      </c>
    </row>
    <row r="6" spans="1:29" x14ac:dyDescent="0.2">
      <c r="A6" s="26" t="s">
        <v>160</v>
      </c>
      <c r="B6">
        <v>27</v>
      </c>
      <c r="C6">
        <v>32.5</v>
      </c>
      <c r="D6">
        <v>32.25</v>
      </c>
      <c r="E6">
        <v>31.833333333333329</v>
      </c>
      <c r="F6">
        <v>21.5</v>
      </c>
      <c r="G6">
        <v>40</v>
      </c>
      <c r="H6">
        <v>61.233333333333327</v>
      </c>
      <c r="I6">
        <v>75.483333333333334</v>
      </c>
      <c r="J6">
        <v>74.51111111111112</v>
      </c>
      <c r="K6">
        <v>94.214912280701753</v>
      </c>
      <c r="L6">
        <v>87.333333333333329</v>
      </c>
      <c r="M6">
        <v>120.4666666666667</v>
      </c>
      <c r="N6">
        <v>149.55000000000001</v>
      </c>
      <c r="O6">
        <v>169.9</v>
      </c>
      <c r="P6">
        <v>141.81666666666669</v>
      </c>
      <c r="Q6">
        <v>212.53452380952379</v>
      </c>
      <c r="R6">
        <v>238.7380952380953</v>
      </c>
      <c r="S6">
        <v>215.6666666666666</v>
      </c>
      <c r="T6">
        <v>237.34038461538461</v>
      </c>
      <c r="U6">
        <v>264.70584415584409</v>
      </c>
      <c r="V6">
        <v>334.93779904306223</v>
      </c>
      <c r="W6">
        <v>323.98610389610383</v>
      </c>
      <c r="X6">
        <v>325.63333333333333</v>
      </c>
      <c r="Y6">
        <v>278.55833333333328</v>
      </c>
      <c r="Z6">
        <v>273.42619047619053</v>
      </c>
      <c r="AA6">
        <v>253.54891304347831</v>
      </c>
      <c r="AB6">
        <v>308.15977633477638</v>
      </c>
      <c r="AC6">
        <v>271.51726190476188</v>
      </c>
    </row>
    <row r="7" spans="1:29" x14ac:dyDescent="0.2">
      <c r="A7" s="26" t="s">
        <v>173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1.5</v>
      </c>
      <c r="M7">
        <v>0</v>
      </c>
      <c r="N7">
        <v>1</v>
      </c>
      <c r="O7">
        <v>2</v>
      </c>
      <c r="P7">
        <v>0</v>
      </c>
      <c r="Q7">
        <v>1</v>
      </c>
      <c r="R7">
        <v>0</v>
      </c>
      <c r="S7">
        <v>0</v>
      </c>
      <c r="T7">
        <v>0.5</v>
      </c>
      <c r="U7">
        <v>1.375</v>
      </c>
      <c r="V7">
        <v>1</v>
      </c>
      <c r="W7">
        <v>4</v>
      </c>
      <c r="X7">
        <v>3</v>
      </c>
      <c r="Y7">
        <v>0.58333333333333326</v>
      </c>
      <c r="Z7">
        <v>0.70000000000000007</v>
      </c>
      <c r="AA7">
        <v>3.3</v>
      </c>
      <c r="AB7">
        <v>2</v>
      </c>
      <c r="AC7">
        <v>2</v>
      </c>
    </row>
    <row r="8" spans="1:29" x14ac:dyDescent="0.2">
      <c r="A8" s="26" t="s">
        <v>172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">
      <c r="A9" s="26" t="s">
        <v>143</v>
      </c>
      <c r="B9">
        <v>0</v>
      </c>
      <c r="C9">
        <v>0.5</v>
      </c>
      <c r="D9">
        <v>0</v>
      </c>
      <c r="E9">
        <v>0</v>
      </c>
      <c r="F9">
        <v>0.2</v>
      </c>
      <c r="G9">
        <v>0.8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0.5</v>
      </c>
      <c r="X9">
        <v>0.5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">
      <c r="A10" s="26" t="s">
        <v>135</v>
      </c>
      <c r="B10">
        <v>0.5</v>
      </c>
      <c r="C10">
        <v>0</v>
      </c>
      <c r="D10">
        <v>1</v>
      </c>
      <c r="E10">
        <v>0</v>
      </c>
      <c r="F10">
        <v>0.16666666666666671</v>
      </c>
      <c r="G10">
        <v>1</v>
      </c>
      <c r="H10">
        <v>1.2</v>
      </c>
      <c r="I10">
        <v>1</v>
      </c>
      <c r="J10">
        <v>1.666666666666667</v>
      </c>
      <c r="K10">
        <v>3.666666666666667</v>
      </c>
      <c r="L10">
        <v>1.916666666666667</v>
      </c>
      <c r="M10">
        <v>3</v>
      </c>
      <c r="N10">
        <v>2</v>
      </c>
      <c r="O10">
        <v>2.833333333333333</v>
      </c>
      <c r="P10">
        <v>6.166666666666667</v>
      </c>
      <c r="Q10">
        <v>1.083333333333333</v>
      </c>
      <c r="R10">
        <v>0.3636363636363637</v>
      </c>
      <c r="S10">
        <v>2.125</v>
      </c>
      <c r="T10">
        <v>8.3333333333333329E-2</v>
      </c>
      <c r="U10">
        <v>2.2047619047619049</v>
      </c>
      <c r="V10">
        <v>2.5</v>
      </c>
      <c r="W10">
        <v>0.86904761904761885</v>
      </c>
      <c r="X10">
        <v>1.6</v>
      </c>
      <c r="Y10">
        <v>0.95</v>
      </c>
      <c r="Z10">
        <v>3.166666666666667</v>
      </c>
      <c r="AA10">
        <v>2.9523809523809521</v>
      </c>
      <c r="AB10">
        <v>1.833333333333333</v>
      </c>
      <c r="AC10">
        <v>4.0833333333333339</v>
      </c>
    </row>
    <row r="11" spans="1:29" x14ac:dyDescent="0.2">
      <c r="A11" s="26" t="s">
        <v>133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">
      <c r="A12" s="26" t="s">
        <v>174</v>
      </c>
      <c r="B12">
        <v>4</v>
      </c>
      <c r="C12">
        <v>2.833333333333333</v>
      </c>
      <c r="D12">
        <v>7</v>
      </c>
      <c r="E12">
        <v>8</v>
      </c>
      <c r="F12">
        <v>10.46666666666667</v>
      </c>
      <c r="G12">
        <v>9.1999999999999993</v>
      </c>
      <c r="H12">
        <v>4.3499999999999996</v>
      </c>
      <c r="I12">
        <v>9.5</v>
      </c>
      <c r="J12">
        <v>5.583333333333333</v>
      </c>
      <c r="K12">
        <v>8.8333333333333321</v>
      </c>
      <c r="L12">
        <v>9.4166666666666643</v>
      </c>
      <c r="M12">
        <v>7.9964285714285719</v>
      </c>
      <c r="N12">
        <v>12.875</v>
      </c>
      <c r="O12">
        <v>11.25</v>
      </c>
      <c r="P12">
        <v>6.083333333333333</v>
      </c>
      <c r="Q12">
        <v>13</v>
      </c>
      <c r="R12">
        <v>9</v>
      </c>
      <c r="S12">
        <v>12.5</v>
      </c>
      <c r="T12">
        <v>14.08333333333333</v>
      </c>
      <c r="U12">
        <v>23.71439393939394</v>
      </c>
      <c r="V12">
        <v>25.9</v>
      </c>
      <c r="W12">
        <v>22.43666666666666</v>
      </c>
      <c r="X12">
        <v>21.99444444444444</v>
      </c>
      <c r="Y12">
        <v>9.5833333333333339</v>
      </c>
      <c r="Z12">
        <v>15.95</v>
      </c>
      <c r="AA12">
        <v>15.738095238095241</v>
      </c>
      <c r="AB12">
        <v>34.395833333333343</v>
      </c>
      <c r="AC12">
        <v>36.966666666666661</v>
      </c>
    </row>
    <row r="13" spans="1:29" x14ac:dyDescent="0.2">
      <c r="A13" s="26" t="s">
        <v>176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2</v>
      </c>
      <c r="K13">
        <v>3</v>
      </c>
      <c r="L13">
        <v>0.61363636363636376</v>
      </c>
      <c r="M13">
        <v>1.285714285714286</v>
      </c>
      <c r="N13">
        <v>1</v>
      </c>
      <c r="O13">
        <v>3.333333333333333</v>
      </c>
      <c r="P13">
        <v>3</v>
      </c>
      <c r="Q13">
        <v>2.0714285714285712</v>
      </c>
      <c r="R13">
        <v>3.2666666666666671</v>
      </c>
      <c r="S13">
        <v>4.4999999999999991</v>
      </c>
      <c r="T13">
        <v>5.6666666666666661</v>
      </c>
      <c r="U13">
        <v>4</v>
      </c>
      <c r="V13">
        <v>4</v>
      </c>
      <c r="W13">
        <v>1</v>
      </c>
      <c r="X13">
        <v>7.2</v>
      </c>
      <c r="Y13">
        <v>4.75</v>
      </c>
      <c r="Z13">
        <v>10.5</v>
      </c>
      <c r="AA13">
        <v>11.5</v>
      </c>
      <c r="AB13">
        <v>13.53333333333333</v>
      </c>
      <c r="AC13">
        <v>8</v>
      </c>
    </row>
    <row r="14" spans="1:29" x14ac:dyDescent="0.2">
      <c r="A14" s="26" t="s">
        <v>136</v>
      </c>
      <c r="B14">
        <v>0</v>
      </c>
      <c r="C14">
        <v>0</v>
      </c>
      <c r="D14">
        <v>0</v>
      </c>
      <c r="E14">
        <v>1</v>
      </c>
      <c r="F14">
        <v>0</v>
      </c>
      <c r="G14">
        <v>0.59999999999999987</v>
      </c>
      <c r="H14">
        <v>1.5</v>
      </c>
      <c r="I14">
        <v>0</v>
      </c>
      <c r="J14">
        <v>0</v>
      </c>
      <c r="K14">
        <v>2</v>
      </c>
      <c r="L14">
        <v>3.333333333333333</v>
      </c>
      <c r="M14">
        <v>1</v>
      </c>
      <c r="N14">
        <v>0.25</v>
      </c>
      <c r="O14">
        <v>3</v>
      </c>
      <c r="P14">
        <v>0</v>
      </c>
      <c r="Q14">
        <v>2</v>
      </c>
      <c r="R14">
        <v>1</v>
      </c>
      <c r="S14">
        <v>0</v>
      </c>
      <c r="T14">
        <v>1.75</v>
      </c>
      <c r="U14">
        <v>2.916666666666667</v>
      </c>
      <c r="V14">
        <v>1.666666666666667</v>
      </c>
      <c r="W14">
        <v>11.375</v>
      </c>
      <c r="X14">
        <v>4.1987179487179489</v>
      </c>
      <c r="Y14">
        <v>5.2820512820512819</v>
      </c>
      <c r="Z14">
        <v>10.66666666666667</v>
      </c>
      <c r="AA14">
        <v>4</v>
      </c>
      <c r="AB14">
        <v>9.4805555555555543</v>
      </c>
      <c r="AC14">
        <v>7.75</v>
      </c>
    </row>
    <row r="15" spans="1:29" x14ac:dyDescent="0.2">
      <c r="A15" s="26" t="s">
        <v>137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v>3</v>
      </c>
      <c r="R15">
        <v>2</v>
      </c>
      <c r="S15">
        <v>2</v>
      </c>
      <c r="T15">
        <v>1</v>
      </c>
      <c r="U15">
        <v>1</v>
      </c>
      <c r="V15">
        <v>1</v>
      </c>
      <c r="W15">
        <v>0</v>
      </c>
      <c r="X15">
        <v>1</v>
      </c>
      <c r="Y15">
        <v>3.416666666666667</v>
      </c>
      <c r="Z15">
        <v>1.875</v>
      </c>
      <c r="AA15">
        <v>0.33333333333333331</v>
      </c>
      <c r="AB15">
        <v>3</v>
      </c>
      <c r="AC15">
        <v>3</v>
      </c>
    </row>
    <row r="16" spans="1:29" x14ac:dyDescent="0.2">
      <c r="A16" s="26" t="s">
        <v>139</v>
      </c>
      <c r="B16">
        <v>10.5</v>
      </c>
      <c r="C16">
        <v>14</v>
      </c>
      <c r="D16">
        <v>16</v>
      </c>
      <c r="E16">
        <v>13</v>
      </c>
      <c r="F16">
        <v>14</v>
      </c>
      <c r="G16">
        <v>20.666666666666661</v>
      </c>
      <c r="H16">
        <v>28</v>
      </c>
      <c r="I16">
        <v>25.916666666666671</v>
      </c>
      <c r="J16">
        <v>23.214285714285719</v>
      </c>
      <c r="K16">
        <v>33.75</v>
      </c>
      <c r="L16">
        <v>33</v>
      </c>
      <c r="M16">
        <v>29.595238095238091</v>
      </c>
      <c r="N16">
        <v>35.722222222222221</v>
      </c>
      <c r="O16">
        <v>40.778571428571418</v>
      </c>
      <c r="P16">
        <v>57.125</v>
      </c>
      <c r="Q16">
        <v>62.738095238095227</v>
      </c>
      <c r="R16">
        <v>59.055555555555557</v>
      </c>
      <c r="S16">
        <v>52.333333333333329</v>
      </c>
      <c r="T16">
        <v>73.791666666666671</v>
      </c>
      <c r="U16">
        <v>114.5421245421245</v>
      </c>
      <c r="V16">
        <v>99.577777777777797</v>
      </c>
      <c r="W16">
        <v>106.8095238095238</v>
      </c>
      <c r="X16">
        <v>139.52222222222221</v>
      </c>
      <c r="Y16">
        <v>130.8041666666667</v>
      </c>
      <c r="Z16">
        <v>118.39682539682541</v>
      </c>
      <c r="AA16">
        <v>114.5190476190476</v>
      </c>
      <c r="AB16">
        <v>109.77500000000001</v>
      </c>
      <c r="AC16">
        <v>120.25</v>
      </c>
    </row>
    <row r="17" spans="1:29" x14ac:dyDescent="0.2">
      <c r="A17" s="26" t="s">
        <v>175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0.75</v>
      </c>
      <c r="R17">
        <v>0</v>
      </c>
      <c r="S17">
        <v>2</v>
      </c>
      <c r="T17">
        <v>1</v>
      </c>
      <c r="U17">
        <v>1.25</v>
      </c>
      <c r="V17">
        <v>3</v>
      </c>
      <c r="W17">
        <v>1.2</v>
      </c>
      <c r="X17">
        <v>2.5</v>
      </c>
      <c r="Y17">
        <v>1.5</v>
      </c>
      <c r="Z17">
        <v>1.4761904761904761</v>
      </c>
      <c r="AA17">
        <v>2.7261904761904758</v>
      </c>
      <c r="AB17">
        <v>1</v>
      </c>
      <c r="AC17">
        <v>2</v>
      </c>
    </row>
  </sheetData>
  <autoFilter ref="A1:AC17" xr:uid="{B7086F17-0A01-A240-9CD3-04894D16EB56}">
    <sortState xmlns:xlrd2="http://schemas.microsoft.com/office/spreadsheetml/2017/richdata2" ref="A2:AC17">
      <sortCondition ref="A1:A1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B1963-0F23-474D-8857-3B900131542B}">
  <sheetPr codeName="Sheet9">
    <tabColor theme="9" tint="0.59999389629810485"/>
  </sheetPr>
  <dimension ref="A1:AU55"/>
  <sheetViews>
    <sheetView showGridLines="0" topLeftCell="A2" workbookViewId="0">
      <selection activeCell="C37" sqref="C37:AJ54"/>
    </sheetView>
  </sheetViews>
  <sheetFormatPr baseColWidth="10" defaultRowHeight="13" x14ac:dyDescent="0.15"/>
  <cols>
    <col min="1" max="1" width="24" style="9" customWidth="1"/>
    <col min="2" max="2" width="2.1640625" style="9" customWidth="1"/>
    <col min="3" max="16384" width="10.83203125" style="9"/>
  </cols>
  <sheetData>
    <row r="1" spans="1:47" hidden="1" x14ac:dyDescent="0.15">
      <c r="A1" s="8" t="e">
        <f ca="1">DotStatQuery(B1)</f>
        <v>#NAME?</v>
      </c>
      <c r="B1" s="8" t="s">
        <v>153</v>
      </c>
    </row>
    <row r="2" spans="1:47" ht="26" x14ac:dyDescent="0.15">
      <c r="A2" s="10" t="s">
        <v>33</v>
      </c>
    </row>
    <row r="3" spans="1:47" x14ac:dyDescent="0.15">
      <c r="A3" s="57" t="s">
        <v>34</v>
      </c>
      <c r="B3" s="58"/>
      <c r="C3" s="59" t="s">
        <v>35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1"/>
    </row>
    <row r="4" spans="1:47" x14ac:dyDescent="0.15">
      <c r="A4" s="57" t="s">
        <v>36</v>
      </c>
      <c r="B4" s="58"/>
      <c r="C4" s="62" t="s">
        <v>37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4"/>
    </row>
    <row r="5" spans="1:47" x14ac:dyDescent="0.15">
      <c r="A5" s="57" t="s">
        <v>38</v>
      </c>
      <c r="B5" s="58"/>
      <c r="C5" s="62" t="s">
        <v>39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4"/>
    </row>
    <row r="6" spans="1:47" x14ac:dyDescent="0.15">
      <c r="A6" s="57" t="s">
        <v>40</v>
      </c>
      <c r="B6" s="58"/>
      <c r="C6" s="62" t="s">
        <v>95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4"/>
    </row>
    <row r="7" spans="1:47" x14ac:dyDescent="0.15">
      <c r="A7" s="65" t="s">
        <v>42</v>
      </c>
      <c r="B7" s="66"/>
      <c r="C7" s="62" t="s">
        <v>43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4"/>
    </row>
    <row r="8" spans="1:47" x14ac:dyDescent="0.15">
      <c r="A8" s="55" t="s">
        <v>44</v>
      </c>
      <c r="B8" s="56"/>
      <c r="C8" s="11" t="s">
        <v>45</v>
      </c>
      <c r="D8" s="11" t="s">
        <v>46</v>
      </c>
      <c r="E8" s="11" t="s">
        <v>47</v>
      </c>
      <c r="F8" s="11" t="s">
        <v>48</v>
      </c>
      <c r="G8" s="11" t="s">
        <v>49</v>
      </c>
      <c r="H8" s="11" t="s">
        <v>50</v>
      </c>
      <c r="I8" s="11" t="s">
        <v>51</v>
      </c>
      <c r="J8" s="11" t="s">
        <v>52</v>
      </c>
      <c r="K8" s="11" t="s">
        <v>53</v>
      </c>
      <c r="L8" s="11" t="s">
        <v>54</v>
      </c>
      <c r="M8" s="11" t="s">
        <v>55</v>
      </c>
      <c r="N8" s="11" t="s">
        <v>56</v>
      </c>
      <c r="O8" s="11" t="s">
        <v>57</v>
      </c>
      <c r="P8" s="11" t="s">
        <v>58</v>
      </c>
      <c r="Q8" s="11" t="s">
        <v>59</v>
      </c>
      <c r="R8" s="11" t="s">
        <v>60</v>
      </c>
      <c r="S8" s="11" t="s">
        <v>61</v>
      </c>
      <c r="T8" s="11" t="s">
        <v>62</v>
      </c>
      <c r="U8" s="11" t="s">
        <v>63</v>
      </c>
      <c r="V8" s="11" t="s">
        <v>64</v>
      </c>
      <c r="W8" s="11" t="s">
        <v>65</v>
      </c>
      <c r="X8" s="11" t="s">
        <v>66</v>
      </c>
      <c r="Y8" s="11" t="s">
        <v>67</v>
      </c>
      <c r="Z8" s="11" t="s">
        <v>68</v>
      </c>
      <c r="AA8" s="11" t="s">
        <v>69</v>
      </c>
      <c r="AB8" s="11" t="s">
        <v>70</v>
      </c>
      <c r="AC8" s="11" t="s">
        <v>71</v>
      </c>
      <c r="AD8" s="11" t="s">
        <v>72</v>
      </c>
      <c r="AE8" s="11" t="s">
        <v>73</v>
      </c>
      <c r="AF8" s="11" t="s">
        <v>74</v>
      </c>
      <c r="AG8" s="11" t="s">
        <v>75</v>
      </c>
      <c r="AH8" s="11" t="s">
        <v>76</v>
      </c>
      <c r="AI8" s="11" t="s">
        <v>77</v>
      </c>
      <c r="AJ8" s="11" t="s">
        <v>78</v>
      </c>
      <c r="AK8" s="11" t="s">
        <v>79</v>
      </c>
      <c r="AL8" s="11" t="s">
        <v>80</v>
      </c>
      <c r="AM8" s="11" t="s">
        <v>81</v>
      </c>
      <c r="AN8" s="11" t="s">
        <v>82</v>
      </c>
      <c r="AO8" s="11" t="s">
        <v>83</v>
      </c>
      <c r="AP8" s="11" t="s">
        <v>84</v>
      </c>
      <c r="AQ8" s="11" t="s">
        <v>85</v>
      </c>
      <c r="AR8" s="11" t="s">
        <v>86</v>
      </c>
      <c r="AS8" s="11" t="s">
        <v>87</v>
      </c>
      <c r="AT8" s="11" t="s">
        <v>88</v>
      </c>
      <c r="AU8" s="11" t="s">
        <v>89</v>
      </c>
    </row>
    <row r="9" spans="1:47" ht="14" x14ac:dyDescent="0.2">
      <c r="A9" s="12" t="s">
        <v>90</v>
      </c>
      <c r="B9" s="13" t="s">
        <v>91</v>
      </c>
      <c r="C9" s="13" t="s">
        <v>91</v>
      </c>
      <c r="D9" s="13" t="s">
        <v>91</v>
      </c>
      <c r="E9" s="13" t="s">
        <v>91</v>
      </c>
      <c r="F9" s="13" t="s">
        <v>91</v>
      </c>
      <c r="G9" s="13" t="s">
        <v>91</v>
      </c>
      <c r="H9" s="13" t="s">
        <v>91</v>
      </c>
      <c r="I9" s="13" t="s">
        <v>91</v>
      </c>
      <c r="J9" s="13" t="s">
        <v>91</v>
      </c>
      <c r="K9" s="13" t="s">
        <v>91</v>
      </c>
      <c r="L9" s="13" t="s">
        <v>91</v>
      </c>
      <c r="M9" s="13" t="s">
        <v>91</v>
      </c>
      <c r="N9" s="13" t="s">
        <v>91</v>
      </c>
      <c r="O9" s="13" t="s">
        <v>91</v>
      </c>
      <c r="P9" s="13" t="s">
        <v>91</v>
      </c>
      <c r="Q9" s="13" t="s">
        <v>91</v>
      </c>
      <c r="R9" s="13" t="s">
        <v>91</v>
      </c>
      <c r="S9" s="13" t="s">
        <v>91</v>
      </c>
      <c r="T9" s="13" t="s">
        <v>91</v>
      </c>
      <c r="U9" s="13" t="s">
        <v>91</v>
      </c>
      <c r="V9" s="13" t="s">
        <v>91</v>
      </c>
      <c r="W9" s="13" t="s">
        <v>91</v>
      </c>
      <c r="X9" s="13" t="s">
        <v>91</v>
      </c>
      <c r="Y9" s="13" t="s">
        <v>91</v>
      </c>
      <c r="Z9" s="13" t="s">
        <v>91</v>
      </c>
      <c r="AA9" s="13" t="s">
        <v>91</v>
      </c>
      <c r="AB9" s="13" t="s">
        <v>91</v>
      </c>
      <c r="AC9" s="13" t="s">
        <v>91</v>
      </c>
      <c r="AD9" s="13" t="s">
        <v>91</v>
      </c>
      <c r="AE9" s="13" t="s">
        <v>91</v>
      </c>
      <c r="AF9" s="13" t="s">
        <v>91</v>
      </c>
      <c r="AG9" s="13" t="s">
        <v>91</v>
      </c>
      <c r="AH9" s="13" t="s">
        <v>91</v>
      </c>
      <c r="AI9" s="13" t="s">
        <v>91</v>
      </c>
      <c r="AJ9" s="13" t="s">
        <v>91</v>
      </c>
      <c r="AK9" s="13" t="s">
        <v>91</v>
      </c>
      <c r="AL9" s="13" t="s">
        <v>91</v>
      </c>
      <c r="AM9" s="13" t="s">
        <v>91</v>
      </c>
      <c r="AN9" s="13" t="s">
        <v>91</v>
      </c>
      <c r="AO9" s="13" t="s">
        <v>91</v>
      </c>
      <c r="AP9" s="13" t="s">
        <v>91</v>
      </c>
      <c r="AQ9" s="13" t="s">
        <v>91</v>
      </c>
      <c r="AR9" s="13" t="s">
        <v>91</v>
      </c>
      <c r="AS9" s="13" t="s">
        <v>91</v>
      </c>
      <c r="AT9" s="13" t="s">
        <v>91</v>
      </c>
      <c r="AU9" s="13" t="s">
        <v>91</v>
      </c>
    </row>
    <row r="10" spans="1:47" ht="14" x14ac:dyDescent="0.2">
      <c r="A10" s="14" t="s">
        <v>29</v>
      </c>
      <c r="B10" s="13" t="s">
        <v>91</v>
      </c>
      <c r="C10" s="15" t="s">
        <v>92</v>
      </c>
      <c r="D10" s="15" t="s">
        <v>92</v>
      </c>
      <c r="E10" s="15" t="s">
        <v>92</v>
      </c>
      <c r="F10" s="15" t="s">
        <v>92</v>
      </c>
      <c r="G10" s="15" t="s">
        <v>92</v>
      </c>
      <c r="H10" s="15" t="s">
        <v>92</v>
      </c>
      <c r="I10" s="15" t="s">
        <v>92</v>
      </c>
      <c r="J10" s="15" t="s">
        <v>92</v>
      </c>
      <c r="K10" s="15" t="s">
        <v>92</v>
      </c>
      <c r="L10" s="15">
        <v>22.470800000000001</v>
      </c>
      <c r="M10" s="15">
        <v>23.872199999999999</v>
      </c>
      <c r="N10" s="15">
        <v>38.744799999999998</v>
      </c>
      <c r="O10" s="15">
        <v>43.885899999999999</v>
      </c>
      <c r="P10" s="15">
        <v>37.589700000000001</v>
      </c>
      <c r="Q10" s="15">
        <v>41.972200000000001</v>
      </c>
      <c r="R10" s="15">
        <v>44.792400000000001</v>
      </c>
      <c r="S10" s="15">
        <v>37.472200000000001</v>
      </c>
      <c r="T10" s="15">
        <v>45.693800000000003</v>
      </c>
      <c r="U10" s="15">
        <v>34.592100000000002</v>
      </c>
      <c r="V10" s="15">
        <v>41.161900000000003</v>
      </c>
      <c r="W10" s="15">
        <v>45.148899999999998</v>
      </c>
      <c r="X10" s="15">
        <v>55.218000000000004</v>
      </c>
      <c r="Y10" s="15">
        <v>60.933399999999999</v>
      </c>
      <c r="Z10" s="15">
        <v>56.989899999999999</v>
      </c>
      <c r="AA10" s="15">
        <v>69.731300000000005</v>
      </c>
      <c r="AB10" s="15">
        <v>75.233599999999996</v>
      </c>
      <c r="AC10" s="15">
        <v>76.1357</v>
      </c>
      <c r="AD10" s="15">
        <v>64.472800000000007</v>
      </c>
      <c r="AE10" s="15">
        <v>81.049800000000005</v>
      </c>
      <c r="AF10" s="15">
        <v>83.4572</v>
      </c>
      <c r="AG10" s="15">
        <v>82.765299999999996</v>
      </c>
      <c r="AH10" s="15">
        <v>78.122500000000002</v>
      </c>
      <c r="AI10" s="15">
        <v>75.352099999999993</v>
      </c>
      <c r="AJ10" s="15">
        <v>79.520399999999995</v>
      </c>
      <c r="AK10" s="15">
        <v>104.73269999999999</v>
      </c>
      <c r="AL10" s="15">
        <v>82.217600000000004</v>
      </c>
      <c r="AM10" s="15">
        <v>105.38460000000001</v>
      </c>
      <c r="AN10" s="15">
        <v>114.9966</v>
      </c>
      <c r="AO10" s="15">
        <v>115.37390000000001</v>
      </c>
      <c r="AP10" s="15">
        <v>152.83000000000001</v>
      </c>
      <c r="AQ10" s="15">
        <v>166.2131</v>
      </c>
      <c r="AR10" s="15">
        <v>159.1773</v>
      </c>
      <c r="AS10" s="15">
        <v>80.375699999999995</v>
      </c>
      <c r="AT10" s="15" t="s">
        <v>92</v>
      </c>
      <c r="AU10" s="15" t="s">
        <v>92</v>
      </c>
    </row>
    <row r="11" spans="1:47" ht="14" x14ac:dyDescent="0.2">
      <c r="A11" s="14" t="s">
        <v>28</v>
      </c>
      <c r="B11" s="13" t="s">
        <v>91</v>
      </c>
      <c r="C11" s="16" t="s">
        <v>92</v>
      </c>
      <c r="D11" s="16" t="s">
        <v>92</v>
      </c>
      <c r="E11" s="16" t="s">
        <v>92</v>
      </c>
      <c r="F11" s="16" t="s">
        <v>92</v>
      </c>
      <c r="G11" s="16" t="s">
        <v>92</v>
      </c>
      <c r="H11" s="16" t="s">
        <v>92</v>
      </c>
      <c r="I11" s="16" t="s">
        <v>92</v>
      </c>
      <c r="J11" s="16" t="s">
        <v>92</v>
      </c>
      <c r="K11" s="16" t="s">
        <v>92</v>
      </c>
      <c r="L11" s="16">
        <v>7.7150999999999996</v>
      </c>
      <c r="M11" s="16">
        <v>15.621499999999999</v>
      </c>
      <c r="N11" s="16">
        <v>13.244400000000001</v>
      </c>
      <c r="O11" s="16">
        <v>16.919</v>
      </c>
      <c r="P11" s="16">
        <v>9.1525999999999996</v>
      </c>
      <c r="Q11" s="16">
        <v>12.4892</v>
      </c>
      <c r="R11" s="16">
        <v>8.6999999999999993</v>
      </c>
      <c r="S11" s="16">
        <v>17.3276</v>
      </c>
      <c r="T11" s="16">
        <v>18.233000000000001</v>
      </c>
      <c r="U11" s="16">
        <v>16.256799999999998</v>
      </c>
      <c r="V11" s="16">
        <v>20.295100000000001</v>
      </c>
      <c r="W11" s="16">
        <v>31.020399999999999</v>
      </c>
      <c r="X11" s="16">
        <v>41.017899999999997</v>
      </c>
      <c r="Y11" s="16">
        <v>27.214300000000001</v>
      </c>
      <c r="Z11" s="16">
        <v>51.151000000000003</v>
      </c>
      <c r="AA11" s="16">
        <v>53.620600000000003</v>
      </c>
      <c r="AB11" s="16">
        <v>32.554200000000002</v>
      </c>
      <c r="AC11" s="16">
        <v>32.092399999999998</v>
      </c>
      <c r="AD11" s="16">
        <v>46.531799999999997</v>
      </c>
      <c r="AE11" s="16">
        <v>52.263500000000001</v>
      </c>
      <c r="AF11" s="16">
        <v>50.379800000000003</v>
      </c>
      <c r="AG11" s="16">
        <v>49.670099999999998</v>
      </c>
      <c r="AH11" s="16">
        <v>42.350099999999998</v>
      </c>
      <c r="AI11" s="16">
        <v>61.618000000000002</v>
      </c>
      <c r="AJ11" s="16">
        <v>54.793199999999999</v>
      </c>
      <c r="AK11" s="16">
        <v>63.040399999999998</v>
      </c>
      <c r="AL11" s="16">
        <v>87.897000000000006</v>
      </c>
      <c r="AM11" s="16">
        <v>63.261000000000003</v>
      </c>
      <c r="AN11" s="16">
        <v>58.826900000000002</v>
      </c>
      <c r="AO11" s="16">
        <v>53.266399999999997</v>
      </c>
      <c r="AP11" s="16">
        <v>69.358999999999995</v>
      </c>
      <c r="AQ11" s="16">
        <v>43.298200000000001</v>
      </c>
      <c r="AR11" s="16">
        <v>48.93</v>
      </c>
      <c r="AS11" s="16">
        <v>41.340499999999999</v>
      </c>
      <c r="AT11" s="16" t="s">
        <v>92</v>
      </c>
      <c r="AU11" s="16" t="s">
        <v>92</v>
      </c>
    </row>
    <row r="12" spans="1:47" ht="14" x14ac:dyDescent="0.2">
      <c r="A12" s="14" t="s">
        <v>24</v>
      </c>
      <c r="B12" s="13" t="s">
        <v>91</v>
      </c>
      <c r="C12" s="15" t="s">
        <v>92</v>
      </c>
      <c r="D12" s="15" t="s">
        <v>92</v>
      </c>
      <c r="E12" s="15" t="s">
        <v>92</v>
      </c>
      <c r="F12" s="15" t="s">
        <v>92</v>
      </c>
      <c r="G12" s="15" t="s">
        <v>92</v>
      </c>
      <c r="H12" s="15" t="s">
        <v>92</v>
      </c>
      <c r="I12" s="15" t="s">
        <v>92</v>
      </c>
      <c r="J12" s="15" t="s">
        <v>92</v>
      </c>
      <c r="K12" s="15" t="s">
        <v>92</v>
      </c>
      <c r="L12" s="15">
        <v>1.9443999999999999</v>
      </c>
      <c r="M12" s="15">
        <v>1</v>
      </c>
      <c r="N12" s="15">
        <v>2</v>
      </c>
      <c r="O12" s="15">
        <v>2</v>
      </c>
      <c r="P12" s="15">
        <v>0</v>
      </c>
      <c r="Q12" s="15">
        <v>0</v>
      </c>
      <c r="R12" s="15">
        <v>0</v>
      </c>
      <c r="S12" s="15">
        <v>1</v>
      </c>
      <c r="T12" s="15">
        <v>2.2000000000000002</v>
      </c>
      <c r="U12" s="15">
        <v>2.7</v>
      </c>
      <c r="V12" s="15">
        <v>0.8</v>
      </c>
      <c r="W12" s="15">
        <v>1.3158000000000001</v>
      </c>
      <c r="X12" s="15">
        <v>3.9167000000000001</v>
      </c>
      <c r="Y12" s="15">
        <v>2.1667000000000001</v>
      </c>
      <c r="Z12" s="15">
        <v>5.9916999999999998</v>
      </c>
      <c r="AA12" s="15">
        <v>7.1066000000000003</v>
      </c>
      <c r="AB12" s="15">
        <v>5.5860000000000003</v>
      </c>
      <c r="AC12" s="15">
        <v>8.6869999999999994</v>
      </c>
      <c r="AD12" s="15">
        <v>8.0389999999999997</v>
      </c>
      <c r="AE12" s="15">
        <v>6.0586000000000002</v>
      </c>
      <c r="AF12" s="15">
        <v>5.3556999999999997</v>
      </c>
      <c r="AG12" s="15">
        <v>12.1661</v>
      </c>
      <c r="AH12" s="15">
        <v>18.695699999999999</v>
      </c>
      <c r="AI12" s="15">
        <v>21.1083</v>
      </c>
      <c r="AJ12" s="15">
        <v>20.178599999999999</v>
      </c>
      <c r="AK12" s="15">
        <v>24.0656</v>
      </c>
      <c r="AL12" s="15">
        <v>16.455100000000002</v>
      </c>
      <c r="AM12" s="15">
        <v>20.189499999999999</v>
      </c>
      <c r="AN12" s="15">
        <v>19.484400000000001</v>
      </c>
      <c r="AO12" s="15">
        <v>20.658899999999999</v>
      </c>
      <c r="AP12" s="15">
        <v>25.509599999999999</v>
      </c>
      <c r="AQ12" s="15">
        <v>20.633500000000002</v>
      </c>
      <c r="AR12" s="15">
        <v>25.193000000000001</v>
      </c>
      <c r="AS12" s="15">
        <v>7.6447000000000003</v>
      </c>
      <c r="AT12" s="15" t="s">
        <v>92</v>
      </c>
      <c r="AU12" s="15" t="s">
        <v>92</v>
      </c>
    </row>
    <row r="13" spans="1:47" ht="14" x14ac:dyDescent="0.2">
      <c r="A13" s="14" t="s">
        <v>20</v>
      </c>
      <c r="B13" s="13" t="s">
        <v>91</v>
      </c>
      <c r="C13" s="15" t="s">
        <v>92</v>
      </c>
      <c r="D13" s="15" t="s">
        <v>92</v>
      </c>
      <c r="E13" s="15" t="s">
        <v>92</v>
      </c>
      <c r="F13" s="15" t="s">
        <v>92</v>
      </c>
      <c r="G13" s="15" t="s">
        <v>92</v>
      </c>
      <c r="H13" s="15" t="s">
        <v>92</v>
      </c>
      <c r="I13" s="15" t="s">
        <v>92</v>
      </c>
      <c r="J13" s="15" t="s">
        <v>92</v>
      </c>
      <c r="K13" s="15" t="s">
        <v>92</v>
      </c>
      <c r="L13" s="15">
        <v>291.96179999999998</v>
      </c>
      <c r="M13" s="15">
        <v>253.38929999999999</v>
      </c>
      <c r="N13" s="15">
        <v>310.59140000000002</v>
      </c>
      <c r="O13" s="15">
        <v>329.05579999999998</v>
      </c>
      <c r="P13" s="15">
        <v>342.1533</v>
      </c>
      <c r="Q13" s="15">
        <v>349.9742</v>
      </c>
      <c r="R13" s="15">
        <v>333.54840000000002</v>
      </c>
      <c r="S13" s="15">
        <v>359.30650000000003</v>
      </c>
      <c r="T13" s="15">
        <v>340.73559999999998</v>
      </c>
      <c r="U13" s="15">
        <v>357.69959999999998</v>
      </c>
      <c r="V13" s="15">
        <v>395.99979999999999</v>
      </c>
      <c r="W13" s="15">
        <v>426.55959999999999</v>
      </c>
      <c r="X13" s="15">
        <v>476.86279999999999</v>
      </c>
      <c r="Y13" s="15">
        <v>500.73520000000002</v>
      </c>
      <c r="Z13" s="15">
        <v>585.38340000000005</v>
      </c>
      <c r="AA13" s="15">
        <v>597.16949999999997</v>
      </c>
      <c r="AB13" s="15">
        <v>573.60799999999995</v>
      </c>
      <c r="AC13" s="15">
        <v>605.20749999999998</v>
      </c>
      <c r="AD13" s="15">
        <v>719.63379999999995</v>
      </c>
      <c r="AE13" s="15">
        <v>784.65719999999999</v>
      </c>
      <c r="AF13" s="15">
        <v>811.09059999999999</v>
      </c>
      <c r="AG13" s="15">
        <v>795.08720000000005</v>
      </c>
      <c r="AH13" s="15">
        <v>878.08</v>
      </c>
      <c r="AI13" s="15">
        <v>828.40440000000001</v>
      </c>
      <c r="AJ13" s="15">
        <v>742.32389999999998</v>
      </c>
      <c r="AK13" s="15">
        <v>787.96900000000005</v>
      </c>
      <c r="AL13" s="15">
        <v>875.19119999999998</v>
      </c>
      <c r="AM13" s="15">
        <v>889.75750000000005</v>
      </c>
      <c r="AN13" s="15">
        <v>982.01549999999997</v>
      </c>
      <c r="AO13" s="15">
        <v>948.64589999999998</v>
      </c>
      <c r="AP13" s="15">
        <v>1086.241</v>
      </c>
      <c r="AQ13" s="15">
        <v>1065.0305000000001</v>
      </c>
      <c r="AR13" s="15">
        <v>1104.0725</v>
      </c>
      <c r="AS13" s="15">
        <v>645.24599999999998</v>
      </c>
      <c r="AT13" s="15" t="s">
        <v>92</v>
      </c>
      <c r="AU13" s="15" t="s">
        <v>92</v>
      </c>
    </row>
    <row r="14" spans="1:47" ht="14" x14ac:dyDescent="0.2">
      <c r="A14" s="14" t="s">
        <v>18</v>
      </c>
      <c r="B14" s="13" t="s">
        <v>91</v>
      </c>
      <c r="C14" s="16" t="s">
        <v>92</v>
      </c>
      <c r="D14" s="16" t="s">
        <v>92</v>
      </c>
      <c r="E14" s="16" t="s">
        <v>92</v>
      </c>
      <c r="F14" s="16" t="s">
        <v>92</v>
      </c>
      <c r="G14" s="16" t="s">
        <v>92</v>
      </c>
      <c r="H14" s="16" t="s">
        <v>92</v>
      </c>
      <c r="I14" s="16" t="s">
        <v>92</v>
      </c>
      <c r="J14" s="16" t="s">
        <v>92</v>
      </c>
      <c r="K14" s="16" t="s">
        <v>92</v>
      </c>
      <c r="L14" s="16">
        <v>2.5</v>
      </c>
      <c r="M14" s="16">
        <v>0</v>
      </c>
      <c r="N14" s="16">
        <v>0</v>
      </c>
      <c r="O14" s="16">
        <v>4</v>
      </c>
      <c r="P14" s="16">
        <v>3.5</v>
      </c>
      <c r="Q14" s="16">
        <v>0</v>
      </c>
      <c r="R14" s="16">
        <v>2.6667000000000001</v>
      </c>
      <c r="S14" s="16">
        <v>0</v>
      </c>
      <c r="T14" s="16">
        <v>1</v>
      </c>
      <c r="U14" s="16">
        <v>2</v>
      </c>
      <c r="V14" s="16">
        <v>2</v>
      </c>
      <c r="W14" s="16">
        <v>0.33329999999999999</v>
      </c>
      <c r="X14" s="16">
        <v>0</v>
      </c>
      <c r="Y14" s="16">
        <v>4</v>
      </c>
      <c r="Z14" s="16">
        <v>1.6667000000000001</v>
      </c>
      <c r="AA14" s="16">
        <v>2.9015</v>
      </c>
      <c r="AB14" s="16">
        <v>3.4</v>
      </c>
      <c r="AC14" s="16">
        <v>1.8332999999999999</v>
      </c>
      <c r="AD14" s="16">
        <v>0.1111</v>
      </c>
      <c r="AE14" s="16">
        <v>4</v>
      </c>
      <c r="AF14" s="16">
        <v>3.6515</v>
      </c>
      <c r="AG14" s="16">
        <v>5.8958000000000004</v>
      </c>
      <c r="AH14" s="16">
        <v>1.6071</v>
      </c>
      <c r="AI14" s="16">
        <v>2</v>
      </c>
      <c r="AJ14" s="16">
        <v>2.5</v>
      </c>
      <c r="AK14" s="16">
        <v>0.75</v>
      </c>
      <c r="AL14" s="16">
        <v>5.0833000000000004</v>
      </c>
      <c r="AM14" s="16">
        <v>4.2332999999999998</v>
      </c>
      <c r="AN14" s="16">
        <v>4.5560999999999998</v>
      </c>
      <c r="AO14" s="16">
        <v>0.83330000000000004</v>
      </c>
      <c r="AP14" s="16">
        <v>0.7056</v>
      </c>
      <c r="AQ14" s="16">
        <v>1.25</v>
      </c>
      <c r="AR14" s="16">
        <v>1.1895</v>
      </c>
      <c r="AS14" s="16">
        <v>1.75</v>
      </c>
      <c r="AT14" s="16" t="s">
        <v>92</v>
      </c>
      <c r="AU14" s="16" t="s">
        <v>92</v>
      </c>
    </row>
    <row r="15" spans="1:47" ht="14" x14ac:dyDescent="0.2">
      <c r="A15" s="14" t="s">
        <v>17</v>
      </c>
      <c r="B15" s="13" t="s">
        <v>91</v>
      </c>
      <c r="C15" s="15" t="s">
        <v>92</v>
      </c>
      <c r="D15" s="15" t="s">
        <v>92</v>
      </c>
      <c r="E15" s="15" t="s">
        <v>92</v>
      </c>
      <c r="F15" s="15" t="s">
        <v>92</v>
      </c>
      <c r="G15" s="15" t="s">
        <v>92</v>
      </c>
      <c r="H15" s="15" t="s">
        <v>92</v>
      </c>
      <c r="I15" s="15" t="s">
        <v>92</v>
      </c>
      <c r="J15" s="15" t="s">
        <v>92</v>
      </c>
      <c r="K15" s="15" t="s">
        <v>92</v>
      </c>
      <c r="L15" s="15">
        <v>1.5</v>
      </c>
      <c r="M15" s="15">
        <v>5.5</v>
      </c>
      <c r="N15" s="15">
        <v>4.5175000000000001</v>
      </c>
      <c r="O15" s="15">
        <v>2.3332999999999999</v>
      </c>
      <c r="P15" s="15">
        <v>4.2667000000000002</v>
      </c>
      <c r="Q15" s="15">
        <v>0</v>
      </c>
      <c r="R15" s="15">
        <v>0.2</v>
      </c>
      <c r="S15" s="15">
        <v>2</v>
      </c>
      <c r="T15" s="15">
        <v>1.0106999999999999</v>
      </c>
      <c r="U15" s="15">
        <v>1.7778</v>
      </c>
      <c r="V15" s="15">
        <v>0</v>
      </c>
      <c r="W15" s="15">
        <v>3.5625</v>
      </c>
      <c r="X15" s="15">
        <v>2.5832999999999999</v>
      </c>
      <c r="Y15" s="15">
        <v>2.3125</v>
      </c>
      <c r="Z15" s="15">
        <v>5.0999999999999996</v>
      </c>
      <c r="AA15" s="15">
        <v>4.5</v>
      </c>
      <c r="AB15" s="15">
        <v>1.75</v>
      </c>
      <c r="AC15" s="15">
        <v>5.4542000000000002</v>
      </c>
      <c r="AD15" s="15">
        <v>8.2606999999999999</v>
      </c>
      <c r="AE15" s="15">
        <v>6.3197000000000001</v>
      </c>
      <c r="AF15" s="15">
        <v>4.6269999999999998</v>
      </c>
      <c r="AG15" s="15">
        <v>8.8019999999999996</v>
      </c>
      <c r="AH15" s="15">
        <v>10.394399999999999</v>
      </c>
      <c r="AI15" s="15">
        <v>9.8333999999999993</v>
      </c>
      <c r="AJ15" s="15">
        <v>10.870900000000001</v>
      </c>
      <c r="AK15" s="15">
        <v>13.3285</v>
      </c>
      <c r="AL15" s="15">
        <v>10.7944</v>
      </c>
      <c r="AM15" s="15">
        <v>12.6501</v>
      </c>
      <c r="AN15" s="15">
        <v>19.232199999999999</v>
      </c>
      <c r="AO15" s="15">
        <v>34.482999999999997</v>
      </c>
      <c r="AP15" s="15">
        <v>35.414299999999997</v>
      </c>
      <c r="AQ15" s="15">
        <v>18.988499999999998</v>
      </c>
      <c r="AR15" s="15">
        <v>23.2943</v>
      </c>
      <c r="AS15" s="15">
        <v>16.6938</v>
      </c>
      <c r="AT15" s="15" t="s">
        <v>92</v>
      </c>
      <c r="AU15" s="15" t="s">
        <v>92</v>
      </c>
    </row>
    <row r="16" spans="1:47" ht="14" x14ac:dyDescent="0.2">
      <c r="A16" s="14" t="s">
        <v>11</v>
      </c>
      <c r="B16" s="13" t="s">
        <v>91</v>
      </c>
      <c r="C16" s="16" t="s">
        <v>92</v>
      </c>
      <c r="D16" s="16" t="s">
        <v>92</v>
      </c>
      <c r="E16" s="16" t="s">
        <v>92</v>
      </c>
      <c r="F16" s="16" t="s">
        <v>92</v>
      </c>
      <c r="G16" s="16" t="s">
        <v>92</v>
      </c>
      <c r="H16" s="16" t="s">
        <v>92</v>
      </c>
      <c r="I16" s="16" t="s">
        <v>92</v>
      </c>
      <c r="J16" s="16" t="s">
        <v>92</v>
      </c>
      <c r="K16" s="16" t="s">
        <v>92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0.5</v>
      </c>
      <c r="AC16" s="16">
        <v>0</v>
      </c>
      <c r="AD16" s="16">
        <v>1.2</v>
      </c>
      <c r="AE16" s="16">
        <v>0</v>
      </c>
      <c r="AF16" s="16">
        <v>0</v>
      </c>
      <c r="AG16" s="16">
        <v>0</v>
      </c>
      <c r="AH16" s="16">
        <v>0</v>
      </c>
      <c r="AI16" s="16">
        <v>2.5000000000000001E-2</v>
      </c>
      <c r="AJ16" s="16">
        <v>0</v>
      </c>
      <c r="AK16" s="16">
        <v>0</v>
      </c>
      <c r="AL16" s="16">
        <v>0</v>
      </c>
      <c r="AM16" s="16">
        <v>0</v>
      </c>
      <c r="AN16" s="16">
        <v>0.25</v>
      </c>
      <c r="AO16" s="16">
        <v>0.77270000000000005</v>
      </c>
      <c r="AP16" s="16">
        <v>0.89049999999999996</v>
      </c>
      <c r="AQ16" s="16">
        <v>0.8</v>
      </c>
      <c r="AR16" s="16">
        <v>1.8833</v>
      </c>
      <c r="AS16" s="16">
        <v>0.3</v>
      </c>
      <c r="AT16" s="16" t="s">
        <v>92</v>
      </c>
      <c r="AU16" s="16" t="s">
        <v>92</v>
      </c>
    </row>
    <row r="17" spans="1:47" ht="14" x14ac:dyDescent="0.2">
      <c r="A17" s="14" t="s">
        <v>10</v>
      </c>
      <c r="B17" s="13" t="s">
        <v>91</v>
      </c>
      <c r="C17" s="15" t="s">
        <v>92</v>
      </c>
      <c r="D17" s="15" t="s">
        <v>92</v>
      </c>
      <c r="E17" s="15" t="s">
        <v>92</v>
      </c>
      <c r="F17" s="15" t="s">
        <v>92</v>
      </c>
      <c r="G17" s="15" t="s">
        <v>92</v>
      </c>
      <c r="H17" s="15" t="s">
        <v>92</v>
      </c>
      <c r="I17" s="15" t="s">
        <v>92</v>
      </c>
      <c r="J17" s="15" t="s">
        <v>92</v>
      </c>
      <c r="K17" s="15" t="s">
        <v>92</v>
      </c>
      <c r="L17" s="15">
        <v>2.3332999999999999</v>
      </c>
      <c r="M17" s="15">
        <v>2</v>
      </c>
      <c r="N17" s="15">
        <v>2.3690000000000002</v>
      </c>
      <c r="O17" s="15">
        <v>6.6330999999999998</v>
      </c>
      <c r="P17" s="15">
        <v>1.8076000000000001</v>
      </c>
      <c r="Q17" s="15">
        <v>5.8897000000000004</v>
      </c>
      <c r="R17" s="15">
        <v>1</v>
      </c>
      <c r="S17" s="15">
        <v>1.9167000000000001</v>
      </c>
      <c r="T17" s="15">
        <v>5.2754000000000003</v>
      </c>
      <c r="U17" s="15">
        <v>2.0228999999999999</v>
      </c>
      <c r="V17" s="15">
        <v>4.3425000000000002</v>
      </c>
      <c r="W17" s="15">
        <v>3.6168999999999998</v>
      </c>
      <c r="X17" s="15">
        <v>8.2285000000000004</v>
      </c>
      <c r="Y17" s="15">
        <v>7.3356000000000003</v>
      </c>
      <c r="Z17" s="15">
        <v>9.6776</v>
      </c>
      <c r="AA17" s="15">
        <v>12.2248</v>
      </c>
      <c r="AB17" s="15">
        <v>10.2285</v>
      </c>
      <c r="AC17" s="15">
        <v>7.7382</v>
      </c>
      <c r="AD17" s="15">
        <v>13.6365</v>
      </c>
      <c r="AE17" s="15">
        <v>20.822800000000001</v>
      </c>
      <c r="AF17" s="15">
        <v>15.6706</v>
      </c>
      <c r="AG17" s="15">
        <v>12.1799</v>
      </c>
      <c r="AH17" s="15">
        <v>7.7785000000000002</v>
      </c>
      <c r="AI17" s="15">
        <v>17.729700000000001</v>
      </c>
      <c r="AJ17" s="15">
        <v>3.5131999999999999</v>
      </c>
      <c r="AK17" s="15">
        <v>14.1564</v>
      </c>
      <c r="AL17" s="15">
        <v>16.094799999999999</v>
      </c>
      <c r="AM17" s="15">
        <v>10.371600000000001</v>
      </c>
      <c r="AN17" s="15">
        <v>10.167</v>
      </c>
      <c r="AO17" s="15">
        <v>11.390599999999999</v>
      </c>
      <c r="AP17" s="15">
        <v>8.0986999999999991</v>
      </c>
      <c r="AQ17" s="15">
        <v>15.9566</v>
      </c>
      <c r="AR17" s="15">
        <v>6.9619</v>
      </c>
      <c r="AS17" s="15">
        <v>11.266</v>
      </c>
      <c r="AT17" s="15" t="s">
        <v>92</v>
      </c>
      <c r="AU17" s="15" t="s">
        <v>92</v>
      </c>
    </row>
    <row r="18" spans="1:47" ht="14" x14ac:dyDescent="0.2">
      <c r="A18" s="14" t="s">
        <v>6</v>
      </c>
      <c r="B18" s="13" t="s">
        <v>91</v>
      </c>
      <c r="C18" s="16" t="s">
        <v>92</v>
      </c>
      <c r="D18" s="16" t="s">
        <v>92</v>
      </c>
      <c r="E18" s="16" t="s">
        <v>92</v>
      </c>
      <c r="F18" s="16" t="s">
        <v>92</v>
      </c>
      <c r="G18" s="16" t="s">
        <v>92</v>
      </c>
      <c r="H18" s="16" t="s">
        <v>92</v>
      </c>
      <c r="I18" s="16" t="s">
        <v>92</v>
      </c>
      <c r="J18" s="16" t="s">
        <v>92</v>
      </c>
      <c r="K18" s="16" t="s">
        <v>92</v>
      </c>
      <c r="L18" s="16">
        <v>0.4375</v>
      </c>
      <c r="M18" s="16">
        <v>0</v>
      </c>
      <c r="N18" s="16">
        <v>0</v>
      </c>
      <c r="O18" s="16">
        <v>0</v>
      </c>
      <c r="P18" s="16">
        <v>0.25</v>
      </c>
      <c r="Q18" s="16">
        <v>3</v>
      </c>
      <c r="R18" s="16">
        <v>3.1E-2</v>
      </c>
      <c r="S18" s="16">
        <v>0</v>
      </c>
      <c r="T18" s="16">
        <v>1.3332999999999999</v>
      </c>
      <c r="U18" s="16">
        <v>2</v>
      </c>
      <c r="V18" s="16">
        <v>0.33329999999999999</v>
      </c>
      <c r="W18" s="16">
        <v>1.1667000000000001</v>
      </c>
      <c r="X18" s="16">
        <v>3.1667000000000001</v>
      </c>
      <c r="Y18" s="16">
        <v>0.55079999999999996</v>
      </c>
      <c r="Z18" s="16">
        <v>4</v>
      </c>
      <c r="AA18" s="16">
        <v>4</v>
      </c>
      <c r="AB18" s="16">
        <v>5.4101999999999997</v>
      </c>
      <c r="AC18" s="16">
        <v>3.9889000000000001</v>
      </c>
      <c r="AD18" s="16">
        <v>3.5333000000000001</v>
      </c>
      <c r="AE18" s="16">
        <v>5.8738999999999999</v>
      </c>
      <c r="AF18" s="16">
        <v>4.5167000000000002</v>
      </c>
      <c r="AG18" s="16">
        <v>9.1667000000000005</v>
      </c>
      <c r="AH18" s="16">
        <v>4.8571</v>
      </c>
      <c r="AI18" s="16">
        <v>5.8737000000000004</v>
      </c>
      <c r="AJ18" s="16">
        <v>5.3545999999999996</v>
      </c>
      <c r="AK18" s="16">
        <v>15.389900000000001</v>
      </c>
      <c r="AL18" s="16">
        <v>20.568300000000001</v>
      </c>
      <c r="AM18" s="16">
        <v>12.9359</v>
      </c>
      <c r="AN18" s="16">
        <v>19.086400000000001</v>
      </c>
      <c r="AO18" s="16">
        <v>25.599</v>
      </c>
      <c r="AP18" s="16">
        <v>29.393599999999999</v>
      </c>
      <c r="AQ18" s="16">
        <v>39.2134</v>
      </c>
      <c r="AR18" s="16">
        <v>43.192599999999999</v>
      </c>
      <c r="AS18" s="16">
        <v>29.019600000000001</v>
      </c>
      <c r="AT18" s="16" t="s">
        <v>92</v>
      </c>
      <c r="AU18" s="16" t="s">
        <v>92</v>
      </c>
    </row>
    <row r="19" spans="1:47" ht="14" x14ac:dyDescent="0.2">
      <c r="A19" s="14" t="s">
        <v>5</v>
      </c>
      <c r="B19" s="13" t="s">
        <v>91</v>
      </c>
      <c r="C19" s="15" t="s">
        <v>92</v>
      </c>
      <c r="D19" s="15" t="s">
        <v>92</v>
      </c>
      <c r="E19" s="15" t="s">
        <v>92</v>
      </c>
      <c r="F19" s="15" t="s">
        <v>92</v>
      </c>
      <c r="G19" s="15" t="s">
        <v>92</v>
      </c>
      <c r="H19" s="15" t="s">
        <v>92</v>
      </c>
      <c r="I19" s="15" t="s">
        <v>92</v>
      </c>
      <c r="J19" s="15" t="s">
        <v>92</v>
      </c>
      <c r="K19" s="15" t="s">
        <v>92</v>
      </c>
      <c r="L19" s="15">
        <v>1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2.125</v>
      </c>
      <c r="S19" s="15">
        <v>0.4</v>
      </c>
      <c r="T19" s="15">
        <v>1</v>
      </c>
      <c r="U19" s="15">
        <v>0</v>
      </c>
      <c r="V19" s="15">
        <v>0</v>
      </c>
      <c r="W19" s="15">
        <v>0.5</v>
      </c>
      <c r="X19" s="15">
        <v>0.33329999999999999</v>
      </c>
      <c r="Y19" s="15">
        <v>0.125</v>
      </c>
      <c r="Z19" s="15">
        <v>1.5</v>
      </c>
      <c r="AA19" s="15">
        <v>3.6</v>
      </c>
      <c r="AB19" s="15">
        <v>2</v>
      </c>
      <c r="AC19" s="15">
        <v>1.8267</v>
      </c>
      <c r="AD19" s="15">
        <v>7.9762000000000004</v>
      </c>
      <c r="AE19" s="15">
        <v>3.0973999999999999</v>
      </c>
      <c r="AF19" s="15">
        <v>6.9333</v>
      </c>
      <c r="AG19" s="15">
        <v>4.8571</v>
      </c>
      <c r="AH19" s="15">
        <v>5.5667</v>
      </c>
      <c r="AI19" s="15">
        <v>2.4500000000000002</v>
      </c>
      <c r="AJ19" s="15">
        <v>3</v>
      </c>
      <c r="AK19" s="15">
        <v>3.7942</v>
      </c>
      <c r="AL19" s="15">
        <v>4.077</v>
      </c>
      <c r="AM19" s="15">
        <v>3.3690000000000002</v>
      </c>
      <c r="AN19" s="15">
        <v>5.0175000000000001</v>
      </c>
      <c r="AO19" s="15">
        <v>5.2260999999999997</v>
      </c>
      <c r="AP19" s="15">
        <v>4.7171000000000003</v>
      </c>
      <c r="AQ19" s="15">
        <v>7.2190000000000003</v>
      </c>
      <c r="AR19" s="15">
        <v>8.1259999999999994</v>
      </c>
      <c r="AS19" s="15">
        <v>5.7487000000000004</v>
      </c>
      <c r="AT19" s="15" t="s">
        <v>92</v>
      </c>
      <c r="AU19" s="15" t="s">
        <v>92</v>
      </c>
    </row>
    <row r="20" spans="1:47" ht="14" x14ac:dyDescent="0.2">
      <c r="A20" s="14" t="s">
        <v>93</v>
      </c>
      <c r="B20" s="13" t="s">
        <v>91</v>
      </c>
      <c r="C20" s="16" t="s">
        <v>92</v>
      </c>
      <c r="D20" s="16" t="s">
        <v>92</v>
      </c>
      <c r="E20" s="16" t="s">
        <v>92</v>
      </c>
      <c r="F20" s="16" t="s">
        <v>92</v>
      </c>
      <c r="G20" s="16" t="s">
        <v>92</v>
      </c>
      <c r="H20" s="16" t="s">
        <v>92</v>
      </c>
      <c r="I20" s="16" t="s">
        <v>92</v>
      </c>
      <c r="J20" s="16" t="s">
        <v>92</v>
      </c>
      <c r="K20" s="16" t="s">
        <v>92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1</v>
      </c>
      <c r="T20" s="16">
        <v>0</v>
      </c>
      <c r="U20" s="16">
        <v>0</v>
      </c>
      <c r="V20" s="16">
        <v>1</v>
      </c>
      <c r="W20" s="16">
        <v>0</v>
      </c>
      <c r="X20" s="16">
        <v>1.25</v>
      </c>
      <c r="Y20" s="16">
        <v>0</v>
      </c>
      <c r="Z20" s="16">
        <v>2</v>
      </c>
      <c r="AA20" s="16">
        <v>1</v>
      </c>
      <c r="AB20" s="16">
        <v>0</v>
      </c>
      <c r="AC20" s="16">
        <v>0.4</v>
      </c>
      <c r="AD20" s="16">
        <v>2</v>
      </c>
      <c r="AE20" s="16">
        <v>0</v>
      </c>
      <c r="AF20" s="16">
        <v>0</v>
      </c>
      <c r="AG20" s="16">
        <v>4.25</v>
      </c>
      <c r="AH20" s="16">
        <v>2.2749000000000001</v>
      </c>
      <c r="AI20" s="16">
        <v>3.35</v>
      </c>
      <c r="AJ20" s="16">
        <v>2.5571000000000002</v>
      </c>
      <c r="AK20" s="16">
        <v>6.8548</v>
      </c>
      <c r="AL20" s="16">
        <v>8.3093000000000004</v>
      </c>
      <c r="AM20" s="16">
        <v>7.1424000000000003</v>
      </c>
      <c r="AN20" s="16">
        <v>11.561999999999999</v>
      </c>
      <c r="AO20" s="16">
        <v>6.2869000000000002</v>
      </c>
      <c r="AP20" s="16">
        <v>8.2464999999999993</v>
      </c>
      <c r="AQ20" s="16">
        <v>9.6752000000000002</v>
      </c>
      <c r="AR20" s="16">
        <v>6.6512000000000002</v>
      </c>
      <c r="AS20" s="16">
        <v>9.1293000000000006</v>
      </c>
      <c r="AT20" s="16" t="s">
        <v>92</v>
      </c>
      <c r="AU20" s="16" t="s">
        <v>92</v>
      </c>
    </row>
    <row r="21" spans="1:47" ht="14" x14ac:dyDescent="0.2">
      <c r="A21" s="14" t="s">
        <v>1</v>
      </c>
      <c r="B21" s="13" t="s">
        <v>91</v>
      </c>
      <c r="C21" s="15" t="s">
        <v>92</v>
      </c>
      <c r="D21" s="15" t="s">
        <v>92</v>
      </c>
      <c r="E21" s="15" t="s">
        <v>92</v>
      </c>
      <c r="F21" s="15" t="s">
        <v>92</v>
      </c>
      <c r="G21" s="15" t="s">
        <v>92</v>
      </c>
      <c r="H21" s="15" t="s">
        <v>92</v>
      </c>
      <c r="I21" s="15" t="s">
        <v>92</v>
      </c>
      <c r="J21" s="15" t="s">
        <v>92</v>
      </c>
      <c r="K21" s="15" t="s">
        <v>92</v>
      </c>
      <c r="L21" s="15">
        <v>13.5944</v>
      </c>
      <c r="M21" s="15">
        <v>13.166700000000001</v>
      </c>
      <c r="N21" s="15">
        <v>16.166699999999999</v>
      </c>
      <c r="O21" s="15">
        <v>13.5367</v>
      </c>
      <c r="P21" s="15">
        <v>19.261900000000001</v>
      </c>
      <c r="Q21" s="15">
        <v>19.7682</v>
      </c>
      <c r="R21" s="15">
        <v>16.027799999999999</v>
      </c>
      <c r="S21" s="15">
        <v>31.051200000000001</v>
      </c>
      <c r="T21" s="15">
        <v>25.015999999999998</v>
      </c>
      <c r="U21" s="15">
        <v>18.8306</v>
      </c>
      <c r="V21" s="15">
        <v>23.508500000000002</v>
      </c>
      <c r="W21" s="15">
        <v>31.126200000000001</v>
      </c>
      <c r="X21" s="15">
        <v>29.337499999999999</v>
      </c>
      <c r="Y21" s="15">
        <v>37.5595</v>
      </c>
      <c r="Z21" s="15">
        <v>39.805</v>
      </c>
      <c r="AA21" s="15">
        <v>54.760100000000001</v>
      </c>
      <c r="AB21" s="15">
        <v>56.893500000000003</v>
      </c>
      <c r="AC21" s="15">
        <v>72.698300000000003</v>
      </c>
      <c r="AD21" s="15">
        <v>87.813900000000004</v>
      </c>
      <c r="AE21" s="15">
        <v>102.04900000000001</v>
      </c>
      <c r="AF21" s="15">
        <v>82.2714</v>
      </c>
      <c r="AG21" s="15">
        <v>91.731899999999996</v>
      </c>
      <c r="AH21" s="15">
        <v>105.75920000000001</v>
      </c>
      <c r="AI21" s="15">
        <v>73.916899999999998</v>
      </c>
      <c r="AJ21" s="15">
        <v>94.185900000000004</v>
      </c>
      <c r="AK21" s="15">
        <v>89.880600000000001</v>
      </c>
      <c r="AL21" s="15">
        <v>84.172200000000004</v>
      </c>
      <c r="AM21" s="15">
        <v>93.090500000000006</v>
      </c>
      <c r="AN21" s="15">
        <v>95.008200000000002</v>
      </c>
      <c r="AO21" s="15">
        <v>96.012299999999996</v>
      </c>
      <c r="AP21" s="15">
        <v>103.8001</v>
      </c>
      <c r="AQ21" s="15">
        <v>105.6294</v>
      </c>
      <c r="AR21" s="15">
        <v>87.792400000000001</v>
      </c>
      <c r="AS21" s="15">
        <v>68.777799999999999</v>
      </c>
      <c r="AT21" s="15" t="s">
        <v>92</v>
      </c>
      <c r="AU21" s="15" t="s">
        <v>92</v>
      </c>
    </row>
    <row r="22" spans="1:47" ht="14" x14ac:dyDescent="0.2">
      <c r="A22" s="14" t="s">
        <v>0</v>
      </c>
      <c r="B22" s="13" t="s">
        <v>91</v>
      </c>
      <c r="C22" s="16" t="s">
        <v>92</v>
      </c>
      <c r="D22" s="16" t="s">
        <v>92</v>
      </c>
      <c r="E22" s="16" t="s">
        <v>92</v>
      </c>
      <c r="F22" s="16" t="s">
        <v>92</v>
      </c>
      <c r="G22" s="16" t="s">
        <v>92</v>
      </c>
      <c r="H22" s="16" t="s">
        <v>92</v>
      </c>
      <c r="I22" s="16" t="s">
        <v>92</v>
      </c>
      <c r="J22" s="16" t="s">
        <v>92</v>
      </c>
      <c r="K22" s="16" t="s">
        <v>92</v>
      </c>
      <c r="L22" s="16">
        <v>52.848999999999997</v>
      </c>
      <c r="M22" s="16">
        <v>65.192499999999995</v>
      </c>
      <c r="N22" s="16">
        <v>59.232100000000003</v>
      </c>
      <c r="O22" s="16">
        <v>58.993499999999997</v>
      </c>
      <c r="P22" s="16">
        <v>51.410800000000002</v>
      </c>
      <c r="Q22" s="16">
        <v>58.5535</v>
      </c>
      <c r="R22" s="16">
        <v>58.730899999999998</v>
      </c>
      <c r="S22" s="16">
        <v>66.063100000000006</v>
      </c>
      <c r="T22" s="16">
        <v>56.744799999999998</v>
      </c>
      <c r="U22" s="16">
        <v>72.135000000000005</v>
      </c>
      <c r="V22" s="16">
        <v>70.198999999999998</v>
      </c>
      <c r="W22" s="16">
        <v>101.3647</v>
      </c>
      <c r="X22" s="16">
        <v>86.208100000000002</v>
      </c>
      <c r="Y22" s="16">
        <v>111.68049999999999</v>
      </c>
      <c r="Z22" s="16">
        <v>99.246099999999998</v>
      </c>
      <c r="AA22" s="16">
        <v>113.5677</v>
      </c>
      <c r="AB22" s="16">
        <v>90.9161</v>
      </c>
      <c r="AC22" s="16">
        <v>135.0018</v>
      </c>
      <c r="AD22" s="16">
        <v>152.9272</v>
      </c>
      <c r="AE22" s="16">
        <v>147.1097</v>
      </c>
      <c r="AF22" s="16">
        <v>142.60069999999999</v>
      </c>
      <c r="AG22" s="16">
        <v>136.91460000000001</v>
      </c>
      <c r="AH22" s="16">
        <v>125.93729999999999</v>
      </c>
      <c r="AI22" s="16">
        <v>132.3657</v>
      </c>
      <c r="AJ22" s="16">
        <v>127.12560000000001</v>
      </c>
      <c r="AK22" s="16">
        <v>145.40430000000001</v>
      </c>
      <c r="AL22" s="16">
        <v>165.87450000000001</v>
      </c>
      <c r="AM22" s="16">
        <v>177.22669999999999</v>
      </c>
      <c r="AN22" s="16">
        <v>172.21129999999999</v>
      </c>
      <c r="AO22" s="16">
        <v>162.6987</v>
      </c>
      <c r="AP22" s="16">
        <v>157.04589999999999</v>
      </c>
      <c r="AQ22" s="16">
        <v>154.4648</v>
      </c>
      <c r="AR22" s="16">
        <v>160.9348</v>
      </c>
      <c r="AS22" s="16">
        <v>115.7654</v>
      </c>
      <c r="AT22" s="16" t="s">
        <v>92</v>
      </c>
      <c r="AU22" s="16" t="s">
        <v>92</v>
      </c>
    </row>
    <row r="23" spans="1:47" ht="14" x14ac:dyDescent="0.2">
      <c r="A23" s="14" t="s">
        <v>27</v>
      </c>
      <c r="B23" s="13" t="s">
        <v>91</v>
      </c>
      <c r="C23" s="15" t="s">
        <v>92</v>
      </c>
      <c r="D23" s="15" t="s">
        <v>92</v>
      </c>
      <c r="E23" s="15" t="s">
        <v>92</v>
      </c>
      <c r="F23" s="15" t="s">
        <v>92</v>
      </c>
      <c r="G23" s="15" t="s">
        <v>92</v>
      </c>
      <c r="H23" s="15" t="s">
        <v>92</v>
      </c>
      <c r="I23" s="15" t="s">
        <v>92</v>
      </c>
      <c r="J23" s="15" t="s">
        <v>92</v>
      </c>
      <c r="K23" s="15" t="s">
        <v>92</v>
      </c>
      <c r="L23" s="15">
        <v>1.9</v>
      </c>
      <c r="M23" s="15">
        <v>0.5</v>
      </c>
      <c r="N23" s="15">
        <v>1</v>
      </c>
      <c r="O23" s="15">
        <v>0</v>
      </c>
      <c r="P23" s="15">
        <v>0</v>
      </c>
      <c r="Q23" s="15">
        <v>0</v>
      </c>
      <c r="R23" s="15">
        <v>0.6</v>
      </c>
      <c r="S23" s="15">
        <v>0</v>
      </c>
      <c r="T23" s="15">
        <v>0</v>
      </c>
      <c r="U23" s="15">
        <v>1</v>
      </c>
      <c r="V23" s="15">
        <v>0</v>
      </c>
      <c r="W23" s="15">
        <v>0</v>
      </c>
      <c r="X23" s="15">
        <v>0</v>
      </c>
      <c r="Y23" s="15">
        <v>0</v>
      </c>
      <c r="Z23" s="15">
        <v>0.5</v>
      </c>
      <c r="AA23" s="15">
        <v>0</v>
      </c>
      <c r="AB23" s="15">
        <v>0.2</v>
      </c>
      <c r="AC23" s="15">
        <v>5.4300000000000001E-2</v>
      </c>
      <c r="AD23" s="15">
        <v>1</v>
      </c>
      <c r="AE23" s="15">
        <v>1</v>
      </c>
      <c r="AF23" s="15">
        <v>1.1563000000000001</v>
      </c>
      <c r="AG23" s="15">
        <v>2.4375</v>
      </c>
      <c r="AH23" s="15">
        <v>0.1333</v>
      </c>
      <c r="AI23" s="15">
        <v>1.0556000000000001</v>
      </c>
      <c r="AJ23" s="15">
        <v>0</v>
      </c>
      <c r="AK23" s="15">
        <v>2.0832999999999999</v>
      </c>
      <c r="AL23" s="15">
        <v>0.22220000000000001</v>
      </c>
      <c r="AM23" s="15">
        <v>2.5333000000000001</v>
      </c>
      <c r="AN23" s="15">
        <v>0.6875</v>
      </c>
      <c r="AO23" s="15">
        <v>1.6833</v>
      </c>
      <c r="AP23" s="15">
        <v>0.38329999999999997</v>
      </c>
      <c r="AQ23" s="15">
        <v>1</v>
      </c>
      <c r="AR23" s="15">
        <v>3.55</v>
      </c>
      <c r="AS23" s="15">
        <v>1.8573999999999999</v>
      </c>
      <c r="AT23" s="15" t="s">
        <v>92</v>
      </c>
      <c r="AU23" s="15" t="s">
        <v>92</v>
      </c>
    </row>
    <row r="24" spans="1:47" ht="14" x14ac:dyDescent="0.2">
      <c r="A24" s="14" t="s">
        <v>26</v>
      </c>
      <c r="B24" s="13" t="s">
        <v>91</v>
      </c>
      <c r="C24" s="16" t="s">
        <v>92</v>
      </c>
      <c r="D24" s="16" t="s">
        <v>92</v>
      </c>
      <c r="E24" s="16" t="s">
        <v>92</v>
      </c>
      <c r="F24" s="16" t="s">
        <v>92</v>
      </c>
      <c r="G24" s="16" t="s">
        <v>92</v>
      </c>
      <c r="H24" s="16" t="s">
        <v>92</v>
      </c>
      <c r="I24" s="16" t="s">
        <v>92</v>
      </c>
      <c r="J24" s="16" t="s">
        <v>92</v>
      </c>
      <c r="K24" s="16" t="s">
        <v>92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1</v>
      </c>
      <c r="T24" s="16">
        <v>0</v>
      </c>
      <c r="U24" s="16">
        <v>0.8</v>
      </c>
      <c r="V24" s="16">
        <v>0.5</v>
      </c>
      <c r="W24" s="16">
        <v>0</v>
      </c>
      <c r="X24" s="16">
        <v>0</v>
      </c>
      <c r="Y24" s="16">
        <v>0</v>
      </c>
      <c r="Z24" s="16">
        <v>1</v>
      </c>
      <c r="AA24" s="16">
        <v>0</v>
      </c>
      <c r="AB24" s="16">
        <v>0</v>
      </c>
      <c r="AC24" s="16">
        <v>1</v>
      </c>
      <c r="AD24" s="16">
        <v>1</v>
      </c>
      <c r="AE24" s="16">
        <v>1.1000000000000001</v>
      </c>
      <c r="AF24" s="16">
        <v>0.5</v>
      </c>
      <c r="AG24" s="16">
        <v>0.83330000000000004</v>
      </c>
      <c r="AH24" s="16">
        <v>1</v>
      </c>
      <c r="AI24" s="16">
        <v>0</v>
      </c>
      <c r="AJ24" s="16">
        <v>0</v>
      </c>
      <c r="AK24" s="16">
        <v>1.3332999999999999</v>
      </c>
      <c r="AL24" s="16">
        <v>1.2917000000000001</v>
      </c>
      <c r="AM24" s="16">
        <v>1</v>
      </c>
      <c r="AN24" s="16">
        <v>0.5</v>
      </c>
      <c r="AO24" s="16">
        <v>0</v>
      </c>
      <c r="AP24" s="16">
        <v>0.29859999999999998</v>
      </c>
      <c r="AQ24" s="16">
        <v>1</v>
      </c>
      <c r="AR24" s="16">
        <v>0.42859999999999998</v>
      </c>
      <c r="AS24" s="16" t="s">
        <v>92</v>
      </c>
      <c r="AT24" s="16" t="s">
        <v>92</v>
      </c>
      <c r="AU24" s="16" t="s">
        <v>92</v>
      </c>
    </row>
    <row r="25" spans="1:47" ht="14" x14ac:dyDescent="0.2">
      <c r="A25" s="17" t="s">
        <v>25</v>
      </c>
      <c r="B25" s="13" t="s">
        <v>91</v>
      </c>
      <c r="C25" s="15" t="s">
        <v>92</v>
      </c>
      <c r="D25" s="15" t="s">
        <v>92</v>
      </c>
      <c r="E25" s="15" t="s">
        <v>92</v>
      </c>
      <c r="F25" s="15" t="s">
        <v>92</v>
      </c>
      <c r="G25" s="15" t="s">
        <v>92</v>
      </c>
      <c r="H25" s="15" t="s">
        <v>92</v>
      </c>
      <c r="I25" s="15" t="s">
        <v>92</v>
      </c>
      <c r="J25" s="15" t="s">
        <v>92</v>
      </c>
      <c r="K25" s="15" t="s">
        <v>92</v>
      </c>
      <c r="L25" s="15">
        <v>0</v>
      </c>
      <c r="M25" s="15">
        <v>0</v>
      </c>
      <c r="N25" s="15">
        <v>1</v>
      </c>
      <c r="O25" s="15">
        <v>0</v>
      </c>
      <c r="P25" s="15">
        <v>0</v>
      </c>
      <c r="Q25" s="15">
        <v>1</v>
      </c>
      <c r="R25" s="15">
        <v>0.5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0.4</v>
      </c>
      <c r="AE25" s="15">
        <v>0</v>
      </c>
      <c r="AF25" s="15">
        <v>1.5</v>
      </c>
      <c r="AG25" s="15">
        <v>0.18329999999999999</v>
      </c>
      <c r="AH25" s="15">
        <v>0</v>
      </c>
      <c r="AI25" s="15">
        <v>0.19170000000000001</v>
      </c>
      <c r="AJ25" s="15">
        <v>0</v>
      </c>
      <c r="AK25" s="15">
        <v>0</v>
      </c>
      <c r="AL25" s="15">
        <v>0</v>
      </c>
      <c r="AM25" s="15">
        <v>1</v>
      </c>
      <c r="AN25" s="15">
        <v>0</v>
      </c>
      <c r="AO25" s="15">
        <v>0</v>
      </c>
      <c r="AP25" s="15">
        <v>1</v>
      </c>
      <c r="AQ25" s="15">
        <v>0.22220000000000001</v>
      </c>
      <c r="AR25" s="15">
        <v>0</v>
      </c>
      <c r="AS25" s="15">
        <v>0</v>
      </c>
      <c r="AT25" s="15" t="s">
        <v>92</v>
      </c>
      <c r="AU25" s="15" t="s">
        <v>92</v>
      </c>
    </row>
    <row r="26" spans="1:47" ht="14" x14ac:dyDescent="0.2">
      <c r="A26" s="14" t="s">
        <v>9</v>
      </c>
      <c r="B26" s="13" t="s">
        <v>91</v>
      </c>
      <c r="C26" s="16" t="s">
        <v>92</v>
      </c>
      <c r="D26" s="16" t="s">
        <v>92</v>
      </c>
      <c r="E26" s="16" t="s">
        <v>92</v>
      </c>
      <c r="F26" s="16" t="s">
        <v>92</v>
      </c>
      <c r="G26" s="16" t="s">
        <v>92</v>
      </c>
      <c r="H26" s="16" t="s">
        <v>92</v>
      </c>
      <c r="I26" s="16" t="s">
        <v>92</v>
      </c>
      <c r="J26" s="16" t="s">
        <v>92</v>
      </c>
      <c r="K26" s="16" t="s">
        <v>92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0.2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1.2</v>
      </c>
      <c r="AA26" s="16">
        <v>1.5686</v>
      </c>
      <c r="AB26" s="16">
        <v>0.4</v>
      </c>
      <c r="AC26" s="16">
        <v>0.2</v>
      </c>
      <c r="AD26" s="16">
        <v>1</v>
      </c>
      <c r="AE26" s="16">
        <v>0.13639999999999999</v>
      </c>
      <c r="AF26" s="16">
        <v>0</v>
      </c>
      <c r="AG26" s="16">
        <v>0.33329999999999999</v>
      </c>
      <c r="AH26" s="16">
        <v>0</v>
      </c>
      <c r="AI26" s="16">
        <v>0.6</v>
      </c>
      <c r="AJ26" s="16">
        <v>0</v>
      </c>
      <c r="AK26" s="16">
        <v>0.5</v>
      </c>
      <c r="AL26" s="16">
        <v>0</v>
      </c>
      <c r="AM26" s="16">
        <v>0</v>
      </c>
      <c r="AN26" s="16">
        <v>0</v>
      </c>
      <c r="AO26" s="16">
        <v>0.15190000000000001</v>
      </c>
      <c r="AP26" s="16">
        <v>0</v>
      </c>
      <c r="AQ26" s="16">
        <v>0</v>
      </c>
      <c r="AR26" s="16">
        <v>0</v>
      </c>
      <c r="AS26" s="16">
        <v>0</v>
      </c>
      <c r="AT26" s="16" t="s">
        <v>92</v>
      </c>
      <c r="AU26" s="16" t="s">
        <v>92</v>
      </c>
    </row>
    <row r="27" spans="1:47" ht="14" x14ac:dyDescent="0.2">
      <c r="A27" s="14" t="s">
        <v>4</v>
      </c>
      <c r="B27" s="13" t="s">
        <v>91</v>
      </c>
      <c r="C27" s="15" t="s">
        <v>92</v>
      </c>
      <c r="D27" s="15" t="s">
        <v>92</v>
      </c>
      <c r="E27" s="15" t="s">
        <v>92</v>
      </c>
      <c r="F27" s="15" t="s">
        <v>92</v>
      </c>
      <c r="G27" s="15" t="s">
        <v>92</v>
      </c>
      <c r="H27" s="15" t="s">
        <v>92</v>
      </c>
      <c r="I27" s="15" t="s">
        <v>92</v>
      </c>
      <c r="J27" s="15" t="s">
        <v>92</v>
      </c>
      <c r="K27" s="15" t="s">
        <v>92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0.4</v>
      </c>
      <c r="T27" s="15">
        <v>0.6</v>
      </c>
      <c r="U27" s="15">
        <v>0.5</v>
      </c>
      <c r="V27" s="15">
        <v>0</v>
      </c>
      <c r="W27" s="15">
        <v>0.16669999999999999</v>
      </c>
      <c r="X27" s="15">
        <v>0</v>
      </c>
      <c r="Y27" s="15">
        <v>0</v>
      </c>
      <c r="Z27" s="15">
        <v>0</v>
      </c>
      <c r="AA27" s="15">
        <v>1</v>
      </c>
      <c r="AB27" s="15">
        <v>0</v>
      </c>
      <c r="AC27" s="15">
        <v>1.1667000000000001</v>
      </c>
      <c r="AD27" s="15">
        <v>0.10580000000000001</v>
      </c>
      <c r="AE27" s="15">
        <v>0.78459999999999996</v>
      </c>
      <c r="AF27" s="15">
        <v>1.6714</v>
      </c>
      <c r="AG27" s="15">
        <v>0.64290000000000003</v>
      </c>
      <c r="AH27" s="15">
        <v>0.83330000000000004</v>
      </c>
      <c r="AI27" s="15">
        <v>0.33329999999999999</v>
      </c>
      <c r="AJ27" s="15">
        <v>1.5076000000000001</v>
      </c>
      <c r="AK27" s="15">
        <v>2.4070999999999998</v>
      </c>
      <c r="AL27" s="15">
        <v>0.92230000000000001</v>
      </c>
      <c r="AM27" s="15">
        <v>7.8375000000000004</v>
      </c>
      <c r="AN27" s="15">
        <v>3.1015000000000001</v>
      </c>
      <c r="AO27" s="15">
        <v>7.0709999999999997</v>
      </c>
      <c r="AP27" s="15">
        <v>11.254099999999999</v>
      </c>
      <c r="AQ27" s="15">
        <v>7.4173999999999998</v>
      </c>
      <c r="AR27" s="15">
        <v>8.2418999999999993</v>
      </c>
      <c r="AS27" s="15">
        <v>2.9508999999999999</v>
      </c>
      <c r="AT27" s="15" t="s">
        <v>92</v>
      </c>
      <c r="AU27" s="15" t="s">
        <v>92</v>
      </c>
    </row>
    <row r="28" spans="1:47" x14ac:dyDescent="0.15">
      <c r="A28" s="18" t="s">
        <v>152</v>
      </c>
    </row>
    <row r="36" spans="1:38" ht="48" x14ac:dyDescent="0.15">
      <c r="B36" s="11" t="s">
        <v>54</v>
      </c>
      <c r="C36" s="11" t="s">
        <v>54</v>
      </c>
      <c r="D36" s="11" t="s">
        <v>55</v>
      </c>
      <c r="E36" s="11" t="s">
        <v>56</v>
      </c>
      <c r="F36" s="11" t="s">
        <v>57</v>
      </c>
      <c r="G36" s="11" t="s">
        <v>58</v>
      </c>
      <c r="H36" s="11" t="s">
        <v>59</v>
      </c>
      <c r="I36" s="11" t="s">
        <v>60</v>
      </c>
      <c r="J36" s="11" t="s">
        <v>61</v>
      </c>
      <c r="K36" s="11" t="s">
        <v>62</v>
      </c>
      <c r="L36" s="11" t="s">
        <v>63</v>
      </c>
      <c r="M36" s="11" t="s">
        <v>64</v>
      </c>
      <c r="N36" s="11" t="s">
        <v>65</v>
      </c>
      <c r="O36" s="11" t="s">
        <v>66</v>
      </c>
      <c r="P36" s="11" t="s">
        <v>67</v>
      </c>
      <c r="Q36" s="11" t="s">
        <v>68</v>
      </c>
      <c r="R36" s="11" t="s">
        <v>69</v>
      </c>
      <c r="S36" s="11" t="s">
        <v>70</v>
      </c>
      <c r="T36" s="11" t="s">
        <v>71</v>
      </c>
      <c r="U36" s="11" t="s">
        <v>72</v>
      </c>
      <c r="V36" s="11" t="s">
        <v>73</v>
      </c>
      <c r="W36" s="11" t="s">
        <v>74</v>
      </c>
      <c r="X36" s="11" t="s">
        <v>75</v>
      </c>
      <c r="Y36" s="11" t="s">
        <v>76</v>
      </c>
      <c r="Z36" s="11" t="s">
        <v>77</v>
      </c>
      <c r="AA36" s="11" t="s">
        <v>78</v>
      </c>
      <c r="AB36" s="11" t="s">
        <v>79</v>
      </c>
      <c r="AC36" s="11" t="s">
        <v>80</v>
      </c>
      <c r="AD36" s="11" t="s">
        <v>81</v>
      </c>
      <c r="AE36" s="11" t="s">
        <v>82</v>
      </c>
      <c r="AF36" s="11" t="s">
        <v>83</v>
      </c>
      <c r="AG36" s="11" t="s">
        <v>84</v>
      </c>
      <c r="AH36" s="11" t="s">
        <v>85</v>
      </c>
      <c r="AI36" s="11" t="s">
        <v>86</v>
      </c>
      <c r="AJ36" s="11" t="s">
        <v>87</v>
      </c>
      <c r="AK36" s="11" t="s">
        <v>88</v>
      </c>
      <c r="AL36" s="11" t="s">
        <v>89</v>
      </c>
    </row>
    <row r="37" spans="1:38" x14ac:dyDescent="0.15">
      <c r="A37" s="14" t="s">
        <v>29</v>
      </c>
      <c r="B37" s="15"/>
      <c r="C37" s="15">
        <v>22.470800000000001</v>
      </c>
      <c r="D37" s="15">
        <v>23.872199999999999</v>
      </c>
      <c r="E37" s="15">
        <v>38.744799999999998</v>
      </c>
      <c r="F37" s="15">
        <v>43.885899999999999</v>
      </c>
      <c r="G37" s="15">
        <v>37.589700000000001</v>
      </c>
      <c r="H37" s="15">
        <v>41.972200000000001</v>
      </c>
      <c r="I37" s="15">
        <v>44.792400000000001</v>
      </c>
      <c r="J37" s="15">
        <v>37.472200000000001</v>
      </c>
      <c r="K37" s="15">
        <v>45.693800000000003</v>
      </c>
      <c r="L37" s="15">
        <v>34.592100000000002</v>
      </c>
      <c r="M37" s="15">
        <v>41.161900000000003</v>
      </c>
      <c r="N37" s="15">
        <v>45.148899999999998</v>
      </c>
      <c r="O37" s="15">
        <v>55.218000000000004</v>
      </c>
      <c r="P37" s="15">
        <v>60.933399999999999</v>
      </c>
      <c r="Q37" s="15">
        <v>56.989899999999999</v>
      </c>
      <c r="R37" s="15">
        <v>69.731300000000005</v>
      </c>
      <c r="S37" s="15">
        <v>75.233599999999996</v>
      </c>
      <c r="T37" s="15">
        <v>76.1357</v>
      </c>
      <c r="U37" s="15">
        <v>64.472800000000007</v>
      </c>
      <c r="V37" s="15">
        <v>81.049800000000005</v>
      </c>
      <c r="W37" s="15">
        <v>83.4572</v>
      </c>
      <c r="X37" s="15">
        <v>82.765299999999996</v>
      </c>
      <c r="Y37" s="15">
        <v>78.122500000000002</v>
      </c>
      <c r="Z37" s="15">
        <v>75.352099999999993</v>
      </c>
      <c r="AA37" s="15">
        <v>79.520399999999995</v>
      </c>
      <c r="AB37" s="15">
        <v>104.73269999999999</v>
      </c>
      <c r="AC37" s="15">
        <v>82.217600000000004</v>
      </c>
      <c r="AD37" s="15">
        <v>105.38460000000001</v>
      </c>
      <c r="AE37" s="15">
        <v>114.9966</v>
      </c>
      <c r="AF37" s="15">
        <v>115.37390000000001</v>
      </c>
      <c r="AG37" s="15">
        <v>152.83000000000001</v>
      </c>
      <c r="AH37" s="15">
        <v>166.2131</v>
      </c>
      <c r="AI37" s="15">
        <v>159.1773</v>
      </c>
      <c r="AJ37" s="15">
        <v>80.375699999999995</v>
      </c>
      <c r="AK37" s="15" t="s">
        <v>92</v>
      </c>
      <c r="AL37" s="15" t="s">
        <v>92</v>
      </c>
    </row>
    <row r="38" spans="1:38" x14ac:dyDescent="0.15">
      <c r="A38" s="14" t="s">
        <v>28</v>
      </c>
      <c r="B38" s="16"/>
      <c r="C38" s="16">
        <v>7.7150999999999996</v>
      </c>
      <c r="D38" s="16">
        <v>15.621499999999999</v>
      </c>
      <c r="E38" s="16">
        <v>13.244400000000001</v>
      </c>
      <c r="F38" s="16">
        <v>16.919</v>
      </c>
      <c r="G38" s="16">
        <v>9.1525999999999996</v>
      </c>
      <c r="H38" s="16">
        <v>12.4892</v>
      </c>
      <c r="I38" s="16">
        <v>8.6999999999999993</v>
      </c>
      <c r="J38" s="16">
        <v>17.3276</v>
      </c>
      <c r="K38" s="16">
        <v>18.233000000000001</v>
      </c>
      <c r="L38" s="16">
        <v>16.256799999999998</v>
      </c>
      <c r="M38" s="16">
        <v>20.295100000000001</v>
      </c>
      <c r="N38" s="16">
        <v>31.020399999999999</v>
      </c>
      <c r="O38" s="16">
        <v>41.017899999999997</v>
      </c>
      <c r="P38" s="16">
        <v>27.214300000000001</v>
      </c>
      <c r="Q38" s="16">
        <v>51.151000000000003</v>
      </c>
      <c r="R38" s="16">
        <v>53.620600000000003</v>
      </c>
      <c r="S38" s="16">
        <v>32.554200000000002</v>
      </c>
      <c r="T38" s="16">
        <v>32.092399999999998</v>
      </c>
      <c r="U38" s="16">
        <v>46.531799999999997</v>
      </c>
      <c r="V38" s="16">
        <v>52.263500000000001</v>
      </c>
      <c r="W38" s="16">
        <v>50.379800000000003</v>
      </c>
      <c r="X38" s="16">
        <v>49.670099999999998</v>
      </c>
      <c r="Y38" s="16">
        <v>42.350099999999998</v>
      </c>
      <c r="Z38" s="16">
        <v>61.618000000000002</v>
      </c>
      <c r="AA38" s="16">
        <v>54.793199999999999</v>
      </c>
      <c r="AB38" s="16">
        <v>63.040399999999998</v>
      </c>
      <c r="AC38" s="16">
        <v>87.897000000000006</v>
      </c>
      <c r="AD38" s="16">
        <v>63.261000000000003</v>
      </c>
      <c r="AE38" s="16">
        <v>58.826900000000002</v>
      </c>
      <c r="AF38" s="16">
        <v>53.266399999999997</v>
      </c>
      <c r="AG38" s="16">
        <v>69.358999999999995</v>
      </c>
      <c r="AH38" s="16">
        <v>43.298200000000001</v>
      </c>
      <c r="AI38" s="16">
        <v>48.93</v>
      </c>
      <c r="AJ38" s="16">
        <v>41.340499999999999</v>
      </c>
      <c r="AK38" s="16" t="s">
        <v>92</v>
      </c>
      <c r="AL38" s="16" t="s">
        <v>92</v>
      </c>
    </row>
    <row r="39" spans="1:38" x14ac:dyDescent="0.15">
      <c r="A39" s="14" t="s">
        <v>27</v>
      </c>
      <c r="B39" s="15"/>
      <c r="C39" s="15">
        <v>1.9</v>
      </c>
      <c r="D39" s="15">
        <v>0.5</v>
      </c>
      <c r="E39" s="15">
        <v>1</v>
      </c>
      <c r="F39" s="15">
        <v>0</v>
      </c>
      <c r="G39" s="15">
        <v>0</v>
      </c>
      <c r="H39" s="15">
        <v>0</v>
      </c>
      <c r="I39" s="15">
        <v>0.6</v>
      </c>
      <c r="J39" s="15">
        <v>0</v>
      </c>
      <c r="K39" s="15">
        <v>0</v>
      </c>
      <c r="L39" s="15">
        <v>1</v>
      </c>
      <c r="M39" s="15">
        <v>0</v>
      </c>
      <c r="N39" s="15">
        <v>0</v>
      </c>
      <c r="O39" s="15">
        <v>0</v>
      </c>
      <c r="P39" s="15">
        <v>0</v>
      </c>
      <c r="Q39" s="15">
        <v>0.5</v>
      </c>
      <c r="R39" s="15">
        <v>0</v>
      </c>
      <c r="S39" s="15">
        <v>0.2</v>
      </c>
      <c r="T39" s="15">
        <v>5.4300000000000001E-2</v>
      </c>
      <c r="U39" s="15">
        <v>1</v>
      </c>
      <c r="V39" s="15">
        <v>1</v>
      </c>
      <c r="W39" s="15">
        <v>1.1563000000000001</v>
      </c>
      <c r="X39" s="15">
        <v>2.4375</v>
      </c>
      <c r="Y39" s="15">
        <v>0.1333</v>
      </c>
      <c r="Z39" s="15">
        <v>1.0556000000000001</v>
      </c>
      <c r="AA39" s="15">
        <v>0</v>
      </c>
      <c r="AB39" s="15">
        <v>2.0832999999999999</v>
      </c>
      <c r="AC39" s="15">
        <v>0.22220000000000001</v>
      </c>
      <c r="AD39" s="15">
        <v>2.5333000000000001</v>
      </c>
      <c r="AE39" s="15">
        <v>0.6875</v>
      </c>
      <c r="AF39" s="15">
        <v>1.6833</v>
      </c>
      <c r="AG39" s="15">
        <v>0.38329999999999997</v>
      </c>
      <c r="AH39" s="15">
        <v>1</v>
      </c>
      <c r="AI39" s="15">
        <v>3.55</v>
      </c>
      <c r="AJ39" s="15">
        <v>1.8573999999999999</v>
      </c>
      <c r="AK39" s="15" t="s">
        <v>92</v>
      </c>
      <c r="AL39" s="15" t="s">
        <v>92</v>
      </c>
    </row>
    <row r="40" spans="1:38" x14ac:dyDescent="0.15">
      <c r="A40" s="14" t="s">
        <v>26</v>
      </c>
      <c r="B40" s="15"/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</v>
      </c>
      <c r="K40" s="16">
        <v>0</v>
      </c>
      <c r="L40" s="16">
        <v>0.8</v>
      </c>
      <c r="M40" s="16">
        <v>0.5</v>
      </c>
      <c r="N40" s="16">
        <v>0</v>
      </c>
      <c r="O40" s="16">
        <v>0</v>
      </c>
      <c r="P40" s="16">
        <v>0</v>
      </c>
      <c r="Q40" s="16">
        <v>1</v>
      </c>
      <c r="R40" s="16">
        <v>0</v>
      </c>
      <c r="S40" s="16">
        <v>0</v>
      </c>
      <c r="T40" s="16">
        <v>1</v>
      </c>
      <c r="U40" s="16">
        <v>1</v>
      </c>
      <c r="V40" s="16">
        <v>1.1000000000000001</v>
      </c>
      <c r="W40" s="16">
        <v>0.5</v>
      </c>
      <c r="X40" s="16">
        <v>0.83330000000000004</v>
      </c>
      <c r="Y40" s="16">
        <v>1</v>
      </c>
      <c r="Z40" s="16">
        <v>0</v>
      </c>
      <c r="AA40" s="16">
        <v>0</v>
      </c>
      <c r="AB40" s="16">
        <v>1.3332999999999999</v>
      </c>
      <c r="AC40" s="16">
        <v>1.2917000000000001</v>
      </c>
      <c r="AD40" s="16">
        <v>1</v>
      </c>
      <c r="AE40" s="16">
        <v>0.5</v>
      </c>
      <c r="AF40" s="16">
        <v>0</v>
      </c>
      <c r="AG40" s="16">
        <v>0.29859999999999998</v>
      </c>
      <c r="AH40" s="16">
        <v>1</v>
      </c>
      <c r="AI40" s="16">
        <v>0.42859999999999998</v>
      </c>
      <c r="AJ40" s="16" t="s">
        <v>92</v>
      </c>
      <c r="AK40" s="16" t="s">
        <v>92</v>
      </c>
      <c r="AL40" s="16" t="s">
        <v>92</v>
      </c>
    </row>
    <row r="41" spans="1:38" x14ac:dyDescent="0.15">
      <c r="A41" s="17" t="s">
        <v>25</v>
      </c>
      <c r="B41" s="16"/>
      <c r="C41" s="15">
        <v>0</v>
      </c>
      <c r="D41" s="15">
        <v>0</v>
      </c>
      <c r="E41" s="15">
        <v>1</v>
      </c>
      <c r="F41" s="15">
        <v>0</v>
      </c>
      <c r="G41" s="15">
        <v>0</v>
      </c>
      <c r="H41" s="15">
        <v>1</v>
      </c>
      <c r="I41" s="15">
        <v>0.5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0.4</v>
      </c>
      <c r="V41" s="15">
        <v>0</v>
      </c>
      <c r="W41" s="15">
        <v>1.5</v>
      </c>
      <c r="X41" s="15">
        <v>0.18329999999999999</v>
      </c>
      <c r="Y41" s="15">
        <v>0</v>
      </c>
      <c r="Z41" s="15">
        <v>0.19170000000000001</v>
      </c>
      <c r="AA41" s="15">
        <v>0</v>
      </c>
      <c r="AB41" s="15">
        <v>0</v>
      </c>
      <c r="AC41" s="15">
        <v>0</v>
      </c>
      <c r="AD41" s="15">
        <v>1</v>
      </c>
      <c r="AE41" s="15">
        <v>0</v>
      </c>
      <c r="AF41" s="15">
        <v>0</v>
      </c>
      <c r="AG41" s="15">
        <v>1</v>
      </c>
      <c r="AH41" s="15">
        <v>0.22220000000000001</v>
      </c>
      <c r="AI41" s="15">
        <v>0</v>
      </c>
      <c r="AJ41" s="15">
        <v>0</v>
      </c>
      <c r="AK41" s="15" t="s">
        <v>92</v>
      </c>
      <c r="AL41" s="15" t="s">
        <v>92</v>
      </c>
    </row>
    <row r="42" spans="1:38" x14ac:dyDescent="0.15">
      <c r="A42" s="14" t="s">
        <v>24</v>
      </c>
      <c r="B42" s="15"/>
      <c r="C42" s="15">
        <v>1.9443999999999999</v>
      </c>
      <c r="D42" s="15">
        <v>1</v>
      </c>
      <c r="E42" s="15">
        <v>2</v>
      </c>
      <c r="F42" s="15">
        <v>2</v>
      </c>
      <c r="G42" s="15">
        <v>0</v>
      </c>
      <c r="H42" s="15">
        <v>0</v>
      </c>
      <c r="I42" s="15">
        <v>0</v>
      </c>
      <c r="J42" s="15">
        <v>1</v>
      </c>
      <c r="K42" s="15">
        <v>2.2000000000000002</v>
      </c>
      <c r="L42" s="15">
        <v>2.7</v>
      </c>
      <c r="M42" s="15">
        <v>0.8</v>
      </c>
      <c r="N42" s="15">
        <v>1.3158000000000001</v>
      </c>
      <c r="O42" s="15">
        <v>3.9167000000000001</v>
      </c>
      <c r="P42" s="15">
        <v>2.1667000000000001</v>
      </c>
      <c r="Q42" s="15">
        <v>5.9916999999999998</v>
      </c>
      <c r="R42" s="15">
        <v>7.1066000000000003</v>
      </c>
      <c r="S42" s="15">
        <v>5.5860000000000003</v>
      </c>
      <c r="T42" s="15">
        <v>8.6869999999999994</v>
      </c>
      <c r="U42" s="15">
        <v>8.0389999999999997</v>
      </c>
      <c r="V42" s="15">
        <v>6.0586000000000002</v>
      </c>
      <c r="W42" s="15">
        <v>5.3556999999999997</v>
      </c>
      <c r="X42" s="15">
        <v>12.1661</v>
      </c>
      <c r="Y42" s="15">
        <v>18.695699999999999</v>
      </c>
      <c r="Z42" s="15">
        <v>21.1083</v>
      </c>
      <c r="AA42" s="15">
        <v>20.178599999999999</v>
      </c>
      <c r="AB42" s="15">
        <v>24.0656</v>
      </c>
      <c r="AC42" s="15">
        <v>16.455100000000002</v>
      </c>
      <c r="AD42" s="15">
        <v>20.189499999999999</v>
      </c>
      <c r="AE42" s="15">
        <v>19.484400000000001</v>
      </c>
      <c r="AF42" s="15">
        <v>20.658899999999999</v>
      </c>
      <c r="AG42" s="15">
        <v>25.509599999999999</v>
      </c>
      <c r="AH42" s="15">
        <v>20.633500000000002</v>
      </c>
      <c r="AI42" s="15">
        <v>25.193000000000001</v>
      </c>
      <c r="AJ42" s="15">
        <v>7.6447000000000003</v>
      </c>
      <c r="AK42" s="15" t="s">
        <v>92</v>
      </c>
      <c r="AL42" s="15" t="s">
        <v>92</v>
      </c>
    </row>
    <row r="43" spans="1:38" x14ac:dyDescent="0.15">
      <c r="A43" s="14" t="s">
        <v>20</v>
      </c>
      <c r="B43" s="16"/>
      <c r="C43" s="15">
        <v>291.96179999999998</v>
      </c>
      <c r="D43" s="15">
        <v>253.38929999999999</v>
      </c>
      <c r="E43" s="15">
        <v>310.59140000000002</v>
      </c>
      <c r="F43" s="15">
        <v>329.05579999999998</v>
      </c>
      <c r="G43" s="15">
        <v>342.1533</v>
      </c>
      <c r="H43" s="15">
        <v>349.9742</v>
      </c>
      <c r="I43" s="15">
        <v>333.54840000000002</v>
      </c>
      <c r="J43" s="15">
        <v>359.30650000000003</v>
      </c>
      <c r="K43" s="15">
        <v>340.73559999999998</v>
      </c>
      <c r="L43" s="15">
        <v>357.69959999999998</v>
      </c>
      <c r="M43" s="15">
        <v>395.99979999999999</v>
      </c>
      <c r="N43" s="15">
        <v>426.55959999999999</v>
      </c>
      <c r="O43" s="15">
        <v>476.86279999999999</v>
      </c>
      <c r="P43" s="15">
        <v>500.73520000000002</v>
      </c>
      <c r="Q43" s="15">
        <v>585.38340000000005</v>
      </c>
      <c r="R43" s="15">
        <v>597.16949999999997</v>
      </c>
      <c r="S43" s="15">
        <v>573.60799999999995</v>
      </c>
      <c r="T43" s="15">
        <v>605.20749999999998</v>
      </c>
      <c r="U43" s="15">
        <v>719.63379999999995</v>
      </c>
      <c r="V43" s="15">
        <v>784.65719999999999</v>
      </c>
      <c r="W43" s="15">
        <v>811.09059999999999</v>
      </c>
      <c r="X43" s="15">
        <v>795.08720000000005</v>
      </c>
      <c r="Y43" s="15">
        <v>878.08</v>
      </c>
      <c r="Z43" s="15">
        <v>828.40440000000001</v>
      </c>
      <c r="AA43" s="15">
        <v>742.32389999999998</v>
      </c>
      <c r="AB43" s="15">
        <v>787.96900000000005</v>
      </c>
      <c r="AC43" s="15">
        <v>875.19119999999998</v>
      </c>
      <c r="AD43" s="15">
        <v>889.75750000000005</v>
      </c>
      <c r="AE43" s="15">
        <v>982.01549999999997</v>
      </c>
      <c r="AF43" s="15">
        <v>948.64589999999998</v>
      </c>
      <c r="AG43" s="15">
        <v>1086.241</v>
      </c>
      <c r="AH43" s="15">
        <v>1065.0305000000001</v>
      </c>
      <c r="AI43" s="15">
        <v>1104.0725</v>
      </c>
      <c r="AJ43" s="15">
        <v>645.24599999999998</v>
      </c>
      <c r="AK43" s="15" t="s">
        <v>92</v>
      </c>
      <c r="AL43" s="15" t="s">
        <v>92</v>
      </c>
    </row>
    <row r="44" spans="1:38" x14ac:dyDescent="0.15">
      <c r="A44" s="14" t="s">
        <v>18</v>
      </c>
      <c r="B44" s="15"/>
      <c r="C44" s="16">
        <v>2.5</v>
      </c>
      <c r="D44" s="16">
        <v>0</v>
      </c>
      <c r="E44" s="16">
        <v>0</v>
      </c>
      <c r="F44" s="16">
        <v>4</v>
      </c>
      <c r="G44" s="16">
        <v>3.5</v>
      </c>
      <c r="H44" s="16">
        <v>0</v>
      </c>
      <c r="I44" s="16">
        <v>2.6667000000000001</v>
      </c>
      <c r="J44" s="16">
        <v>0</v>
      </c>
      <c r="K44" s="16">
        <v>1</v>
      </c>
      <c r="L44" s="16">
        <v>2</v>
      </c>
      <c r="M44" s="16">
        <v>2</v>
      </c>
      <c r="N44" s="16">
        <v>0.33329999999999999</v>
      </c>
      <c r="O44" s="16">
        <v>0</v>
      </c>
      <c r="P44" s="16">
        <v>4</v>
      </c>
      <c r="Q44" s="16">
        <v>1.6667000000000001</v>
      </c>
      <c r="R44" s="16">
        <v>2.9015</v>
      </c>
      <c r="S44" s="16">
        <v>3.4</v>
      </c>
      <c r="T44" s="16">
        <v>1.8332999999999999</v>
      </c>
      <c r="U44" s="16">
        <v>0.1111</v>
      </c>
      <c r="V44" s="16">
        <v>4</v>
      </c>
      <c r="W44" s="16">
        <v>3.6515</v>
      </c>
      <c r="X44" s="16">
        <v>5.8958000000000004</v>
      </c>
      <c r="Y44" s="16">
        <v>1.6071</v>
      </c>
      <c r="Z44" s="16">
        <v>2</v>
      </c>
      <c r="AA44" s="16">
        <v>2.5</v>
      </c>
      <c r="AB44" s="16">
        <v>0.75</v>
      </c>
      <c r="AC44" s="16">
        <v>5.0833000000000004</v>
      </c>
      <c r="AD44" s="16">
        <v>4.2332999999999998</v>
      </c>
      <c r="AE44" s="16">
        <v>4.5560999999999998</v>
      </c>
      <c r="AF44" s="16">
        <v>0.83330000000000004</v>
      </c>
      <c r="AG44" s="16">
        <v>0.7056</v>
      </c>
      <c r="AH44" s="16">
        <v>1.25</v>
      </c>
      <c r="AI44" s="16">
        <v>1.1895</v>
      </c>
      <c r="AJ44" s="16">
        <v>1.75</v>
      </c>
      <c r="AK44" s="16" t="s">
        <v>92</v>
      </c>
      <c r="AL44" s="16" t="s">
        <v>92</v>
      </c>
    </row>
    <row r="45" spans="1:38" x14ac:dyDescent="0.15">
      <c r="A45" s="14" t="s">
        <v>17</v>
      </c>
      <c r="B45" s="15"/>
      <c r="C45" s="15">
        <v>1.5</v>
      </c>
      <c r="D45" s="15">
        <v>5.5</v>
      </c>
      <c r="E45" s="15">
        <v>4.5175000000000001</v>
      </c>
      <c r="F45" s="15">
        <v>2.3332999999999999</v>
      </c>
      <c r="G45" s="15">
        <v>4.2667000000000002</v>
      </c>
      <c r="H45" s="15">
        <v>0</v>
      </c>
      <c r="I45" s="15">
        <v>0.2</v>
      </c>
      <c r="J45" s="15">
        <v>2</v>
      </c>
      <c r="K45" s="15">
        <v>1.0106999999999999</v>
      </c>
      <c r="L45" s="15">
        <v>1.7778</v>
      </c>
      <c r="M45" s="15">
        <v>0</v>
      </c>
      <c r="N45" s="15">
        <v>3.5625</v>
      </c>
      <c r="O45" s="15">
        <v>2.5832999999999999</v>
      </c>
      <c r="P45" s="15">
        <v>2.3125</v>
      </c>
      <c r="Q45" s="15">
        <v>5.0999999999999996</v>
      </c>
      <c r="R45" s="15">
        <v>4.5</v>
      </c>
      <c r="S45" s="15">
        <v>1.75</v>
      </c>
      <c r="T45" s="15">
        <v>5.4542000000000002</v>
      </c>
      <c r="U45" s="15">
        <v>8.2606999999999999</v>
      </c>
      <c r="V45" s="15">
        <v>6.3197000000000001</v>
      </c>
      <c r="W45" s="15">
        <v>4.6269999999999998</v>
      </c>
      <c r="X45" s="15">
        <v>8.8019999999999996</v>
      </c>
      <c r="Y45" s="15">
        <v>10.394399999999999</v>
      </c>
      <c r="Z45" s="15">
        <v>9.8333999999999993</v>
      </c>
      <c r="AA45" s="15">
        <v>10.870900000000001</v>
      </c>
      <c r="AB45" s="15">
        <v>13.3285</v>
      </c>
      <c r="AC45" s="15">
        <v>10.7944</v>
      </c>
      <c r="AD45" s="15">
        <v>12.6501</v>
      </c>
      <c r="AE45" s="15">
        <v>19.232199999999999</v>
      </c>
      <c r="AF45" s="15">
        <v>34.482999999999997</v>
      </c>
      <c r="AG45" s="15">
        <v>35.414299999999997</v>
      </c>
      <c r="AH45" s="15">
        <v>18.988499999999998</v>
      </c>
      <c r="AI45" s="15">
        <v>23.2943</v>
      </c>
      <c r="AJ45" s="15">
        <v>16.6938</v>
      </c>
      <c r="AK45" s="15" t="s">
        <v>92</v>
      </c>
      <c r="AL45" s="15" t="s">
        <v>92</v>
      </c>
    </row>
    <row r="46" spans="1:38" x14ac:dyDescent="0.15">
      <c r="A46" s="14" t="s">
        <v>11</v>
      </c>
      <c r="B46" s="15"/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0.5</v>
      </c>
      <c r="T46" s="16">
        <v>0</v>
      </c>
      <c r="U46" s="16">
        <v>1.2</v>
      </c>
      <c r="V46" s="16">
        <v>0</v>
      </c>
      <c r="W46" s="16">
        <v>0</v>
      </c>
      <c r="X46" s="16">
        <v>0</v>
      </c>
      <c r="Y46" s="16">
        <v>0</v>
      </c>
      <c r="Z46" s="16">
        <v>2.5000000000000001E-2</v>
      </c>
      <c r="AA46" s="16">
        <v>0</v>
      </c>
      <c r="AB46" s="16">
        <v>0</v>
      </c>
      <c r="AC46" s="16">
        <v>0</v>
      </c>
      <c r="AD46" s="16">
        <v>0</v>
      </c>
      <c r="AE46" s="16">
        <v>0.25</v>
      </c>
      <c r="AF46" s="16">
        <v>0.77270000000000005</v>
      </c>
      <c r="AG46" s="16">
        <v>0.89049999999999996</v>
      </c>
      <c r="AH46" s="16">
        <v>0.8</v>
      </c>
      <c r="AI46" s="16">
        <v>1.8833</v>
      </c>
      <c r="AJ46" s="16">
        <v>0.3</v>
      </c>
      <c r="AK46" s="16" t="s">
        <v>92</v>
      </c>
      <c r="AL46" s="16" t="s">
        <v>92</v>
      </c>
    </row>
    <row r="47" spans="1:38" x14ac:dyDescent="0.15">
      <c r="A47" s="14" t="s">
        <v>10</v>
      </c>
      <c r="B47" s="16"/>
      <c r="C47" s="15">
        <v>2.3332999999999999</v>
      </c>
      <c r="D47" s="15">
        <v>2</v>
      </c>
      <c r="E47" s="15">
        <v>2.3690000000000002</v>
      </c>
      <c r="F47" s="15">
        <v>6.6330999999999998</v>
      </c>
      <c r="G47" s="15">
        <v>1.8076000000000001</v>
      </c>
      <c r="H47" s="15">
        <v>5.8897000000000004</v>
      </c>
      <c r="I47" s="15">
        <v>1</v>
      </c>
      <c r="J47" s="15">
        <v>1.9167000000000001</v>
      </c>
      <c r="K47" s="15">
        <v>5.2754000000000003</v>
      </c>
      <c r="L47" s="15">
        <v>2.0228999999999999</v>
      </c>
      <c r="M47" s="15">
        <v>4.3425000000000002</v>
      </c>
      <c r="N47" s="15">
        <v>3.6168999999999998</v>
      </c>
      <c r="O47" s="15">
        <v>8.2285000000000004</v>
      </c>
      <c r="P47" s="15">
        <v>7.3356000000000003</v>
      </c>
      <c r="Q47" s="15">
        <v>9.6776</v>
      </c>
      <c r="R47" s="15">
        <v>12.2248</v>
      </c>
      <c r="S47" s="15">
        <v>10.2285</v>
      </c>
      <c r="T47" s="15">
        <v>7.7382</v>
      </c>
      <c r="U47" s="15">
        <v>13.6365</v>
      </c>
      <c r="V47" s="15">
        <v>20.822800000000001</v>
      </c>
      <c r="W47" s="15">
        <v>15.6706</v>
      </c>
      <c r="X47" s="15">
        <v>12.1799</v>
      </c>
      <c r="Y47" s="15">
        <v>7.7785000000000002</v>
      </c>
      <c r="Z47" s="15">
        <v>17.729700000000001</v>
      </c>
      <c r="AA47" s="15">
        <v>3.5131999999999999</v>
      </c>
      <c r="AB47" s="15">
        <v>14.1564</v>
      </c>
      <c r="AC47" s="15">
        <v>16.094799999999999</v>
      </c>
      <c r="AD47" s="15">
        <v>10.371600000000001</v>
      </c>
      <c r="AE47" s="15">
        <v>10.167</v>
      </c>
      <c r="AF47" s="15">
        <v>11.390599999999999</v>
      </c>
      <c r="AG47" s="15">
        <v>8.0986999999999991</v>
      </c>
      <c r="AH47" s="15">
        <v>15.9566</v>
      </c>
      <c r="AI47" s="15">
        <v>6.9619</v>
      </c>
      <c r="AJ47" s="15">
        <v>11.266</v>
      </c>
      <c r="AK47" s="15" t="s">
        <v>92</v>
      </c>
      <c r="AL47" s="15" t="s">
        <v>92</v>
      </c>
    </row>
    <row r="48" spans="1:38" x14ac:dyDescent="0.15">
      <c r="A48" s="14" t="s">
        <v>9</v>
      </c>
      <c r="B48" s="15"/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0.2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1.2</v>
      </c>
      <c r="R48" s="16">
        <v>1.5686</v>
      </c>
      <c r="S48" s="16">
        <v>0.4</v>
      </c>
      <c r="T48" s="16">
        <v>0.2</v>
      </c>
      <c r="U48" s="16">
        <v>1</v>
      </c>
      <c r="V48" s="16">
        <v>0.13639999999999999</v>
      </c>
      <c r="W48" s="16">
        <v>0</v>
      </c>
      <c r="X48" s="16">
        <v>0.33329999999999999</v>
      </c>
      <c r="Y48" s="16">
        <v>0</v>
      </c>
      <c r="Z48" s="16">
        <v>0.6</v>
      </c>
      <c r="AA48" s="16">
        <v>0</v>
      </c>
      <c r="AB48" s="16">
        <v>0.5</v>
      </c>
      <c r="AC48" s="16">
        <v>0</v>
      </c>
      <c r="AD48" s="16">
        <v>0</v>
      </c>
      <c r="AE48" s="16">
        <v>0</v>
      </c>
      <c r="AF48" s="16">
        <v>0.15190000000000001</v>
      </c>
      <c r="AG48" s="16">
        <v>0</v>
      </c>
      <c r="AH48" s="16">
        <v>0</v>
      </c>
      <c r="AI48" s="16">
        <v>0</v>
      </c>
      <c r="AJ48" s="16">
        <v>0</v>
      </c>
      <c r="AK48" s="16" t="s">
        <v>92</v>
      </c>
      <c r="AL48" s="16" t="s">
        <v>92</v>
      </c>
    </row>
    <row r="49" spans="1:38" x14ac:dyDescent="0.15">
      <c r="A49" s="14" t="s">
        <v>6</v>
      </c>
      <c r="B49" s="15"/>
      <c r="C49" s="16">
        <v>0.4375</v>
      </c>
      <c r="D49" s="16">
        <v>0</v>
      </c>
      <c r="E49" s="16">
        <v>0</v>
      </c>
      <c r="F49" s="16">
        <v>0</v>
      </c>
      <c r="G49" s="16">
        <v>0.25</v>
      </c>
      <c r="H49" s="16">
        <v>3</v>
      </c>
      <c r="I49" s="16">
        <v>3.1E-2</v>
      </c>
      <c r="J49" s="16">
        <v>0</v>
      </c>
      <c r="K49" s="16">
        <v>1.3332999999999999</v>
      </c>
      <c r="L49" s="16">
        <v>2</v>
      </c>
      <c r="M49" s="16">
        <v>0.33329999999999999</v>
      </c>
      <c r="N49" s="16">
        <v>1.1667000000000001</v>
      </c>
      <c r="O49" s="16">
        <v>3.1667000000000001</v>
      </c>
      <c r="P49" s="16">
        <v>0.55079999999999996</v>
      </c>
      <c r="Q49" s="16">
        <v>4</v>
      </c>
      <c r="R49" s="16">
        <v>4</v>
      </c>
      <c r="S49" s="16">
        <v>5.4101999999999997</v>
      </c>
      <c r="T49" s="16">
        <v>3.9889000000000001</v>
      </c>
      <c r="U49" s="16">
        <v>3.5333000000000001</v>
      </c>
      <c r="V49" s="16">
        <v>5.8738999999999999</v>
      </c>
      <c r="W49" s="16">
        <v>4.5167000000000002</v>
      </c>
      <c r="X49" s="16">
        <v>9.1667000000000005</v>
      </c>
      <c r="Y49" s="16">
        <v>4.8571</v>
      </c>
      <c r="Z49" s="16">
        <v>5.8737000000000004</v>
      </c>
      <c r="AA49" s="16">
        <v>5.3545999999999996</v>
      </c>
      <c r="AB49" s="16">
        <v>15.389900000000001</v>
      </c>
      <c r="AC49" s="16">
        <v>20.568300000000001</v>
      </c>
      <c r="AD49" s="16">
        <v>12.9359</v>
      </c>
      <c r="AE49" s="16">
        <v>19.086400000000001</v>
      </c>
      <c r="AF49" s="16">
        <v>25.599</v>
      </c>
      <c r="AG49" s="16">
        <v>29.393599999999999</v>
      </c>
      <c r="AH49" s="16">
        <v>39.2134</v>
      </c>
      <c r="AI49" s="16">
        <v>43.192599999999999</v>
      </c>
      <c r="AJ49" s="16">
        <v>29.019600000000001</v>
      </c>
      <c r="AK49" s="16" t="s">
        <v>92</v>
      </c>
      <c r="AL49" s="16" t="s">
        <v>92</v>
      </c>
    </row>
    <row r="50" spans="1:38" x14ac:dyDescent="0.15">
      <c r="A50" s="14" t="s">
        <v>5</v>
      </c>
      <c r="B50" s="16"/>
      <c r="C50" s="15">
        <v>1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2.125</v>
      </c>
      <c r="J50" s="15">
        <v>0.4</v>
      </c>
      <c r="K50" s="15">
        <v>1</v>
      </c>
      <c r="L50" s="15">
        <v>0</v>
      </c>
      <c r="M50" s="15">
        <v>0</v>
      </c>
      <c r="N50" s="15">
        <v>0.5</v>
      </c>
      <c r="O50" s="15">
        <v>0.33329999999999999</v>
      </c>
      <c r="P50" s="15">
        <v>0.125</v>
      </c>
      <c r="Q50" s="15">
        <v>1.5</v>
      </c>
      <c r="R50" s="15">
        <v>3.6</v>
      </c>
      <c r="S50" s="15">
        <v>2</v>
      </c>
      <c r="T50" s="15">
        <v>1.8267</v>
      </c>
      <c r="U50" s="15">
        <v>7.9762000000000004</v>
      </c>
      <c r="V50" s="15">
        <v>3.0973999999999999</v>
      </c>
      <c r="W50" s="15">
        <v>6.9333</v>
      </c>
      <c r="X50" s="15">
        <v>4.8571</v>
      </c>
      <c r="Y50" s="15">
        <v>5.5667</v>
      </c>
      <c r="Z50" s="15">
        <v>2.4500000000000002</v>
      </c>
      <c r="AA50" s="15">
        <v>3</v>
      </c>
      <c r="AB50" s="15">
        <v>3.7942</v>
      </c>
      <c r="AC50" s="15">
        <v>4.077</v>
      </c>
      <c r="AD50" s="15">
        <v>3.3690000000000002</v>
      </c>
      <c r="AE50" s="15">
        <v>5.0175000000000001</v>
      </c>
      <c r="AF50" s="15">
        <v>5.2260999999999997</v>
      </c>
      <c r="AG50" s="15">
        <v>4.7171000000000003</v>
      </c>
      <c r="AH50" s="15">
        <v>7.2190000000000003</v>
      </c>
      <c r="AI50" s="15">
        <v>8.1259999999999994</v>
      </c>
      <c r="AJ50" s="15">
        <v>5.7487000000000004</v>
      </c>
      <c r="AK50" s="15" t="s">
        <v>92</v>
      </c>
      <c r="AL50" s="15" t="s">
        <v>92</v>
      </c>
    </row>
    <row r="51" spans="1:38" x14ac:dyDescent="0.15">
      <c r="A51" s="14" t="s">
        <v>4</v>
      </c>
      <c r="B51" s="16"/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0.4</v>
      </c>
      <c r="K51" s="15">
        <v>0.6</v>
      </c>
      <c r="L51" s="15">
        <v>0.5</v>
      </c>
      <c r="M51" s="15">
        <v>0</v>
      </c>
      <c r="N51" s="15">
        <v>0.16669999999999999</v>
      </c>
      <c r="O51" s="15">
        <v>0</v>
      </c>
      <c r="P51" s="15">
        <v>0</v>
      </c>
      <c r="Q51" s="15">
        <v>0</v>
      </c>
      <c r="R51" s="15">
        <v>1</v>
      </c>
      <c r="S51" s="15">
        <v>0</v>
      </c>
      <c r="T51" s="15">
        <v>1.1667000000000001</v>
      </c>
      <c r="U51" s="15">
        <v>0.10580000000000001</v>
      </c>
      <c r="V51" s="15">
        <v>0.78459999999999996</v>
      </c>
      <c r="W51" s="15">
        <v>1.6714</v>
      </c>
      <c r="X51" s="15">
        <v>0.64290000000000003</v>
      </c>
      <c r="Y51" s="15">
        <v>0.83330000000000004</v>
      </c>
      <c r="Z51" s="15">
        <v>0.33329999999999999</v>
      </c>
      <c r="AA51" s="15">
        <v>1.5076000000000001</v>
      </c>
      <c r="AB51" s="15">
        <v>2.4070999999999998</v>
      </c>
      <c r="AC51" s="15">
        <v>0.92230000000000001</v>
      </c>
      <c r="AD51" s="15">
        <v>7.8375000000000004</v>
      </c>
      <c r="AE51" s="15">
        <v>3.1015000000000001</v>
      </c>
      <c r="AF51" s="15">
        <v>7.0709999999999997</v>
      </c>
      <c r="AG51" s="15">
        <v>11.254099999999999</v>
      </c>
      <c r="AH51" s="15">
        <v>7.4173999999999998</v>
      </c>
      <c r="AI51" s="15">
        <v>8.2418999999999993</v>
      </c>
      <c r="AJ51" s="15">
        <v>2.9508999999999999</v>
      </c>
      <c r="AK51" s="15" t="s">
        <v>92</v>
      </c>
      <c r="AL51" s="15" t="s">
        <v>92</v>
      </c>
    </row>
    <row r="52" spans="1:38" x14ac:dyDescent="0.15">
      <c r="A52" s="14" t="s">
        <v>93</v>
      </c>
      <c r="B52" s="15"/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1</v>
      </c>
      <c r="K52" s="16">
        <v>0</v>
      </c>
      <c r="L52" s="16">
        <v>0</v>
      </c>
      <c r="M52" s="16">
        <v>1</v>
      </c>
      <c r="N52" s="16">
        <v>0</v>
      </c>
      <c r="O52" s="16">
        <v>1.25</v>
      </c>
      <c r="P52" s="16">
        <v>0</v>
      </c>
      <c r="Q52" s="16">
        <v>2</v>
      </c>
      <c r="R52" s="16">
        <v>1</v>
      </c>
      <c r="S52" s="16">
        <v>0</v>
      </c>
      <c r="T52" s="16">
        <v>0.4</v>
      </c>
      <c r="U52" s="16">
        <v>2</v>
      </c>
      <c r="V52" s="16">
        <v>0</v>
      </c>
      <c r="W52" s="16">
        <v>0</v>
      </c>
      <c r="X52" s="16">
        <v>4.25</v>
      </c>
      <c r="Y52" s="16">
        <v>2.2749000000000001</v>
      </c>
      <c r="Z52" s="16">
        <v>3.35</v>
      </c>
      <c r="AA52" s="16">
        <v>2.5571000000000002</v>
      </c>
      <c r="AB52" s="16">
        <v>6.8548</v>
      </c>
      <c r="AC52" s="16">
        <v>8.3093000000000004</v>
      </c>
      <c r="AD52" s="16">
        <v>7.1424000000000003</v>
      </c>
      <c r="AE52" s="16">
        <v>11.561999999999999</v>
      </c>
      <c r="AF52" s="16">
        <v>6.2869000000000002</v>
      </c>
      <c r="AG52" s="16">
        <v>8.2464999999999993</v>
      </c>
      <c r="AH52" s="16">
        <v>9.6752000000000002</v>
      </c>
      <c r="AI52" s="16">
        <v>6.6512000000000002</v>
      </c>
      <c r="AJ52" s="16">
        <v>9.1293000000000006</v>
      </c>
      <c r="AK52" s="16" t="s">
        <v>92</v>
      </c>
      <c r="AL52" s="16" t="s">
        <v>92</v>
      </c>
    </row>
    <row r="53" spans="1:38" x14ac:dyDescent="0.15">
      <c r="A53" s="14" t="s">
        <v>1</v>
      </c>
      <c r="B53" s="16"/>
      <c r="C53" s="15">
        <v>13.5944</v>
      </c>
      <c r="D53" s="15">
        <v>13.166700000000001</v>
      </c>
      <c r="E53" s="15">
        <v>16.166699999999999</v>
      </c>
      <c r="F53" s="15">
        <v>13.5367</v>
      </c>
      <c r="G53" s="15">
        <v>19.261900000000001</v>
      </c>
      <c r="H53" s="15">
        <v>19.7682</v>
      </c>
      <c r="I53" s="15">
        <v>16.027799999999999</v>
      </c>
      <c r="J53" s="15">
        <v>31.051200000000001</v>
      </c>
      <c r="K53" s="15">
        <v>25.015999999999998</v>
      </c>
      <c r="L53" s="15">
        <v>18.8306</v>
      </c>
      <c r="M53" s="15">
        <v>23.508500000000002</v>
      </c>
      <c r="N53" s="15">
        <v>31.126200000000001</v>
      </c>
      <c r="O53" s="15">
        <v>29.337499999999999</v>
      </c>
      <c r="P53" s="15">
        <v>37.5595</v>
      </c>
      <c r="Q53" s="15">
        <v>39.805</v>
      </c>
      <c r="R53" s="15">
        <v>54.760100000000001</v>
      </c>
      <c r="S53" s="15">
        <v>56.893500000000003</v>
      </c>
      <c r="T53" s="15">
        <v>72.698300000000003</v>
      </c>
      <c r="U53" s="15">
        <v>87.813900000000004</v>
      </c>
      <c r="V53" s="15">
        <v>102.04900000000001</v>
      </c>
      <c r="W53" s="15">
        <v>82.2714</v>
      </c>
      <c r="X53" s="15">
        <v>91.731899999999996</v>
      </c>
      <c r="Y53" s="15">
        <v>105.75920000000001</v>
      </c>
      <c r="Z53" s="15">
        <v>73.916899999999998</v>
      </c>
      <c r="AA53" s="15">
        <v>94.185900000000004</v>
      </c>
      <c r="AB53" s="15">
        <v>89.880600000000001</v>
      </c>
      <c r="AC53" s="15">
        <v>84.172200000000004</v>
      </c>
      <c r="AD53" s="15">
        <v>93.090500000000006</v>
      </c>
      <c r="AE53" s="15">
        <v>95.008200000000002</v>
      </c>
      <c r="AF53" s="15">
        <v>96.012299999999996</v>
      </c>
      <c r="AG53" s="15">
        <v>103.8001</v>
      </c>
      <c r="AH53" s="15">
        <v>105.6294</v>
      </c>
      <c r="AI53" s="15">
        <v>87.792400000000001</v>
      </c>
      <c r="AJ53" s="15">
        <v>68.777799999999999</v>
      </c>
      <c r="AK53" s="15" t="s">
        <v>92</v>
      </c>
      <c r="AL53" s="15" t="s">
        <v>92</v>
      </c>
    </row>
    <row r="54" spans="1:38" x14ac:dyDescent="0.15">
      <c r="A54" s="14" t="s">
        <v>0</v>
      </c>
      <c r="B54" s="16"/>
      <c r="C54" s="16">
        <v>52.848999999999997</v>
      </c>
      <c r="D54" s="16">
        <v>65.192499999999995</v>
      </c>
      <c r="E54" s="16">
        <v>59.232100000000003</v>
      </c>
      <c r="F54" s="16">
        <v>58.993499999999997</v>
      </c>
      <c r="G54" s="16">
        <v>51.410800000000002</v>
      </c>
      <c r="H54" s="16">
        <v>58.5535</v>
      </c>
      <c r="I54" s="16">
        <v>58.730899999999998</v>
      </c>
      <c r="J54" s="16">
        <v>66.063100000000006</v>
      </c>
      <c r="K54" s="16">
        <v>56.744799999999998</v>
      </c>
      <c r="L54" s="16">
        <v>72.135000000000005</v>
      </c>
      <c r="M54" s="16">
        <v>70.198999999999998</v>
      </c>
      <c r="N54" s="16">
        <v>101.3647</v>
      </c>
      <c r="O54" s="16">
        <v>86.208100000000002</v>
      </c>
      <c r="P54" s="16">
        <v>111.68049999999999</v>
      </c>
      <c r="Q54" s="16">
        <v>99.246099999999998</v>
      </c>
      <c r="R54" s="16">
        <v>113.5677</v>
      </c>
      <c r="S54" s="16">
        <v>90.9161</v>
      </c>
      <c r="T54" s="16">
        <v>135.0018</v>
      </c>
      <c r="U54" s="16">
        <v>152.9272</v>
      </c>
      <c r="V54" s="16">
        <v>147.1097</v>
      </c>
      <c r="W54" s="16">
        <v>142.60069999999999</v>
      </c>
      <c r="X54" s="16">
        <v>136.91460000000001</v>
      </c>
      <c r="Y54" s="16">
        <v>125.93729999999999</v>
      </c>
      <c r="Z54" s="16">
        <v>132.3657</v>
      </c>
      <c r="AA54" s="16">
        <v>127.12560000000001</v>
      </c>
      <c r="AB54" s="16">
        <v>145.40430000000001</v>
      </c>
      <c r="AC54" s="16">
        <v>165.87450000000001</v>
      </c>
      <c r="AD54" s="16">
        <v>177.22669999999999</v>
      </c>
      <c r="AE54" s="16">
        <v>172.21129999999999</v>
      </c>
      <c r="AF54" s="16">
        <v>162.6987</v>
      </c>
      <c r="AG54" s="16">
        <v>157.04589999999999</v>
      </c>
      <c r="AH54" s="16">
        <v>154.4648</v>
      </c>
      <c r="AI54" s="16">
        <v>160.9348</v>
      </c>
      <c r="AJ54" s="16">
        <v>115.7654</v>
      </c>
      <c r="AK54" s="16" t="s">
        <v>92</v>
      </c>
      <c r="AL54" s="16" t="s">
        <v>92</v>
      </c>
    </row>
    <row r="55" spans="1:38" x14ac:dyDescent="0.15"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</row>
  </sheetData>
  <sortState xmlns:xlrd2="http://schemas.microsoft.com/office/spreadsheetml/2017/richdata2" ref="A37:AL54">
    <sortCondition ref="A37:A54"/>
  </sortState>
  <mergeCells count="11">
    <mergeCell ref="A8:B8"/>
    <mergeCell ref="A3:B3"/>
    <mergeCell ref="C3:AU3"/>
    <mergeCell ref="A4:B4"/>
    <mergeCell ref="C4:AU4"/>
    <mergeCell ref="A5:B5"/>
    <mergeCell ref="C5:AU5"/>
    <mergeCell ref="A6:B6"/>
    <mergeCell ref="C6:AU6"/>
    <mergeCell ref="A7:B7"/>
    <mergeCell ref="C7:AU7"/>
  </mergeCells>
  <hyperlinks>
    <hyperlink ref="A2" r:id="rId1" tooltip="Click once to display linked information. Click and hold to select this cell." display="http://stats.oecd.org/OECDStat_Metadata/ShowMetadata.ashx?Dataset=PATS_IPC&amp;ShowOnWeb=true&amp;Lang=en" xr:uid="{8547339F-13C0-D144-86DC-590B3D1B368C}"/>
    <hyperlink ref="A3" r:id="rId2" tooltip="Click once to display linked information. Click and hold to select this cell." display="http://stats.oecd.org/OECDStat_Metadata/ShowMetadata.ashx?Dataset=PATS_IPC&amp;Coords=[KINDPATENT]&amp;ShowOnWeb=true&amp;Lang=en" xr:uid="{63FE0ACD-EE1C-D04F-9E31-B6D8C891306D}"/>
    <hyperlink ref="C3" r:id="rId3" tooltip="Click once to display linked information. Click and hold to select this cell." display="http://stats.oecd.org/OECDStat_Metadata/ShowMetadata.ashx?Dataset=PATS_IPC&amp;Coords=[KINDPATENT].[IP5]&amp;ShowOnWeb=true&amp;Lang=en" xr:uid="{8B6487A3-EF26-A147-A120-39D8D9FB455C}"/>
    <hyperlink ref="A4" r:id="rId4" tooltip="Click once to display linked information. Click and hold to select this cell." display="http://stats.oecd.org/OECDStat_Metadata/ShowMetadata.ashx?Dataset=PATS_IPC&amp;Coords=[KINDCOUNTRY]&amp;ShowOnWeb=true&amp;Lang=en" xr:uid="{AB8087ED-ED8C-1A46-BCB5-0D607399264D}"/>
    <hyperlink ref="A5" r:id="rId5" tooltip="Click once to display linked information. Click and hold to select this cell." display="http://stats.oecd.org/OECDStat_Metadata/ShowMetadata.ashx?Dataset=PATS_IPC&amp;Coords=[KINDDATE]&amp;ShowOnWeb=true&amp;Lang=en" xr:uid="{9CF4A1AF-E1DB-2945-9AD7-5F109AB7FDEA}"/>
    <hyperlink ref="A6" r:id="rId6" tooltip="Click once to display linked information. Click and hold to select this cell." display="http://stats.oecd.org/OECDStat_Metadata/ShowMetadata.ashx?Dataset=PATS_IPC&amp;Coords=[IPC]&amp;ShowOnWeb=true&amp;Lang=en" xr:uid="{C47ECC38-36D1-E542-9808-13F73010354E}"/>
    <hyperlink ref="A9" r:id="rId7" tooltip="Click once to display linked information. Click and hold to select this cell." display="http://stats.oecd.org/OECDStat_Metadata/ShowMetadata.ashx?Dataset=PATS_IPC&amp;Coords=[LOCATION]&amp;ShowOnWeb=true&amp;Lang=en" xr:uid="{01BEF182-6336-8740-B78B-F10E6E3240F9}"/>
    <hyperlink ref="A25" r:id="rId8" tooltip="Click once to display linked information. Click and hold to select this cell." display="http://stats.oecd.org/OECDStat_Metadata/ShowMetadata.ashx?Dataset=PATS_IPC&amp;Coords=[LOCATION].[CYP]&amp;ShowOnWeb=true&amp;Lang=en" xr:uid="{33AEAABD-102A-7649-9788-5313274C91FC}"/>
    <hyperlink ref="A28" r:id="rId9" tooltip="Click once to display linked information. Click and hold to select this cell." display="https://stats-2.oecd.org/" xr:uid="{AFE94286-6296-3044-A6DA-AD01924BC37D}"/>
    <hyperlink ref="A41" r:id="rId10" tooltip="Click once to display linked information. Click and hold to select this cell." display="http://stats.oecd.org/OECDStat_Metadata/ShowMetadata.ashx?Dataset=PATS_IPC&amp;Coords=[LOCATION].[CYP]&amp;ShowOnWeb=true&amp;Lang=en" xr:uid="{6796AFD6-ECB4-9946-BC1E-5AC12A6E7E67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80412-A524-0F42-96C6-4441D3E1272F}">
  <sheetPr codeName="Sheet10">
    <tabColor theme="9" tint="0.59999389629810485"/>
  </sheetPr>
  <dimension ref="A1:AU50"/>
  <sheetViews>
    <sheetView showGridLines="0" topLeftCell="A2" workbookViewId="0">
      <selection activeCell="H30" sqref="H30"/>
    </sheetView>
  </sheetViews>
  <sheetFormatPr baseColWidth="10" defaultRowHeight="13" x14ac:dyDescent="0.15"/>
  <cols>
    <col min="1" max="1" width="24" style="9" customWidth="1"/>
    <col min="2" max="2" width="2.1640625" style="9" customWidth="1"/>
    <col min="3" max="16384" width="10.83203125" style="9"/>
  </cols>
  <sheetData>
    <row r="1" spans="1:47" hidden="1" x14ac:dyDescent="0.15">
      <c r="A1" s="8" t="e">
        <f ca="1">DotStatQuery(B1)</f>
        <v>#NAME?</v>
      </c>
      <c r="B1" s="8" t="s">
        <v>155</v>
      </c>
    </row>
    <row r="2" spans="1:47" ht="26" x14ac:dyDescent="0.15">
      <c r="A2" s="10" t="s">
        <v>33</v>
      </c>
    </row>
    <row r="3" spans="1:47" x14ac:dyDescent="0.15">
      <c r="A3" s="57" t="s">
        <v>34</v>
      </c>
      <c r="B3" s="58"/>
      <c r="C3" s="59" t="s">
        <v>96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1"/>
    </row>
    <row r="4" spans="1:47" x14ac:dyDescent="0.15">
      <c r="A4" s="57" t="s">
        <v>36</v>
      </c>
      <c r="B4" s="58"/>
      <c r="C4" s="62" t="s">
        <v>37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4"/>
    </row>
    <row r="5" spans="1:47" x14ac:dyDescent="0.15">
      <c r="A5" s="57" t="s">
        <v>38</v>
      </c>
      <c r="B5" s="58"/>
      <c r="C5" s="62" t="s">
        <v>39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4"/>
    </row>
    <row r="6" spans="1:47" x14ac:dyDescent="0.15">
      <c r="A6" s="57" t="s">
        <v>40</v>
      </c>
      <c r="B6" s="58"/>
      <c r="C6" s="62" t="s">
        <v>97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4"/>
    </row>
    <row r="7" spans="1:47" x14ac:dyDescent="0.15">
      <c r="A7" s="65" t="s">
        <v>42</v>
      </c>
      <c r="B7" s="66"/>
      <c r="C7" s="62" t="s">
        <v>43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4"/>
    </row>
    <row r="8" spans="1:47" x14ac:dyDescent="0.15">
      <c r="A8" s="55" t="s">
        <v>44</v>
      </c>
      <c r="B8" s="56"/>
      <c r="C8" s="11" t="s">
        <v>45</v>
      </c>
      <c r="D8" s="11" t="s">
        <v>46</v>
      </c>
      <c r="E8" s="11" t="s">
        <v>47</v>
      </c>
      <c r="F8" s="11" t="s">
        <v>48</v>
      </c>
      <c r="G8" s="11" t="s">
        <v>49</v>
      </c>
      <c r="H8" s="11" t="s">
        <v>50</v>
      </c>
      <c r="I8" s="11" t="s">
        <v>51</v>
      </c>
      <c r="J8" s="11" t="s">
        <v>52</v>
      </c>
      <c r="K8" s="11" t="s">
        <v>53</v>
      </c>
      <c r="L8" s="11" t="s">
        <v>54</v>
      </c>
      <c r="M8" s="11" t="s">
        <v>55</v>
      </c>
      <c r="N8" s="11" t="s">
        <v>56</v>
      </c>
      <c r="O8" s="11" t="s">
        <v>57</v>
      </c>
      <c r="P8" s="11" t="s">
        <v>58</v>
      </c>
      <c r="Q8" s="11" t="s">
        <v>59</v>
      </c>
      <c r="R8" s="11" t="s">
        <v>60</v>
      </c>
      <c r="S8" s="11" t="s">
        <v>61</v>
      </c>
      <c r="T8" s="11" t="s">
        <v>62</v>
      </c>
      <c r="U8" s="11" t="s">
        <v>63</v>
      </c>
      <c r="V8" s="11" t="s">
        <v>64</v>
      </c>
      <c r="W8" s="11" t="s">
        <v>65</v>
      </c>
      <c r="X8" s="11" t="s">
        <v>66</v>
      </c>
      <c r="Y8" s="11" t="s">
        <v>67</v>
      </c>
      <c r="Z8" s="11" t="s">
        <v>68</v>
      </c>
      <c r="AA8" s="11" t="s">
        <v>69</v>
      </c>
      <c r="AB8" s="11" t="s">
        <v>70</v>
      </c>
      <c r="AC8" s="11" t="s">
        <v>71</v>
      </c>
      <c r="AD8" s="11" t="s">
        <v>72</v>
      </c>
      <c r="AE8" s="11" t="s">
        <v>73</v>
      </c>
      <c r="AF8" s="11" t="s">
        <v>74</v>
      </c>
      <c r="AG8" s="11" t="s">
        <v>75</v>
      </c>
      <c r="AH8" s="11" t="s">
        <v>76</v>
      </c>
      <c r="AI8" s="11" t="s">
        <v>77</v>
      </c>
      <c r="AJ8" s="11" t="s">
        <v>78</v>
      </c>
      <c r="AK8" s="11" t="s">
        <v>79</v>
      </c>
      <c r="AL8" s="11" t="s">
        <v>80</v>
      </c>
      <c r="AM8" s="11" t="s">
        <v>81</v>
      </c>
      <c r="AN8" s="11" t="s">
        <v>82</v>
      </c>
      <c r="AO8" s="11" t="s">
        <v>83</v>
      </c>
      <c r="AP8" s="11" t="s">
        <v>84</v>
      </c>
      <c r="AQ8" s="11" t="s">
        <v>85</v>
      </c>
      <c r="AR8" s="11" t="s">
        <v>86</v>
      </c>
      <c r="AS8" s="11" t="s">
        <v>87</v>
      </c>
      <c r="AT8" s="11" t="s">
        <v>88</v>
      </c>
      <c r="AU8" s="11" t="s">
        <v>89</v>
      </c>
    </row>
    <row r="9" spans="1:47" ht="14" x14ac:dyDescent="0.2">
      <c r="A9" s="12" t="s">
        <v>90</v>
      </c>
      <c r="B9" s="13" t="s">
        <v>91</v>
      </c>
      <c r="C9" s="13" t="s">
        <v>91</v>
      </c>
      <c r="D9" s="13" t="s">
        <v>91</v>
      </c>
      <c r="E9" s="13" t="s">
        <v>91</v>
      </c>
      <c r="F9" s="13" t="s">
        <v>91</v>
      </c>
      <c r="G9" s="13" t="s">
        <v>91</v>
      </c>
      <c r="H9" s="13" t="s">
        <v>91</v>
      </c>
      <c r="I9" s="13" t="s">
        <v>91</v>
      </c>
      <c r="J9" s="13" t="s">
        <v>91</v>
      </c>
      <c r="K9" s="13" t="s">
        <v>91</v>
      </c>
      <c r="L9" s="13" t="s">
        <v>91</v>
      </c>
      <c r="M9" s="13" t="s">
        <v>91</v>
      </c>
      <c r="N9" s="13" t="s">
        <v>91</v>
      </c>
      <c r="O9" s="13" t="s">
        <v>91</v>
      </c>
      <c r="P9" s="13" t="s">
        <v>91</v>
      </c>
      <c r="Q9" s="13" t="s">
        <v>91</v>
      </c>
      <c r="R9" s="13" t="s">
        <v>91</v>
      </c>
      <c r="S9" s="13" t="s">
        <v>91</v>
      </c>
      <c r="T9" s="13" t="s">
        <v>91</v>
      </c>
      <c r="U9" s="13" t="s">
        <v>91</v>
      </c>
      <c r="V9" s="13" t="s">
        <v>91</v>
      </c>
      <c r="W9" s="13" t="s">
        <v>91</v>
      </c>
      <c r="X9" s="13" t="s">
        <v>91</v>
      </c>
      <c r="Y9" s="13" t="s">
        <v>91</v>
      </c>
      <c r="Z9" s="13" t="s">
        <v>91</v>
      </c>
      <c r="AA9" s="13" t="s">
        <v>91</v>
      </c>
      <c r="AB9" s="13" t="s">
        <v>91</v>
      </c>
      <c r="AC9" s="13" t="s">
        <v>91</v>
      </c>
      <c r="AD9" s="13" t="s">
        <v>91</v>
      </c>
      <c r="AE9" s="13" t="s">
        <v>91</v>
      </c>
      <c r="AF9" s="13" t="s">
        <v>91</v>
      </c>
      <c r="AG9" s="13" t="s">
        <v>91</v>
      </c>
      <c r="AH9" s="13" t="s">
        <v>91</v>
      </c>
      <c r="AI9" s="13" t="s">
        <v>91</v>
      </c>
      <c r="AJ9" s="13" t="s">
        <v>91</v>
      </c>
      <c r="AK9" s="13" t="s">
        <v>91</v>
      </c>
      <c r="AL9" s="13" t="s">
        <v>91</v>
      </c>
      <c r="AM9" s="13" t="s">
        <v>91</v>
      </c>
      <c r="AN9" s="13" t="s">
        <v>91</v>
      </c>
      <c r="AO9" s="13" t="s">
        <v>91</v>
      </c>
      <c r="AP9" s="13" t="s">
        <v>91</v>
      </c>
      <c r="AQ9" s="13" t="s">
        <v>91</v>
      </c>
      <c r="AR9" s="13" t="s">
        <v>91</v>
      </c>
      <c r="AS9" s="13" t="s">
        <v>91</v>
      </c>
      <c r="AT9" s="13" t="s">
        <v>91</v>
      </c>
      <c r="AU9" s="13" t="s">
        <v>91</v>
      </c>
    </row>
    <row r="10" spans="1:47" ht="14" x14ac:dyDescent="0.2">
      <c r="A10" s="14" t="s">
        <v>29</v>
      </c>
      <c r="B10" s="13" t="s">
        <v>91</v>
      </c>
      <c r="C10" s="15" t="s">
        <v>92</v>
      </c>
      <c r="D10" s="15" t="s">
        <v>92</v>
      </c>
      <c r="E10" s="15" t="s">
        <v>92</v>
      </c>
      <c r="F10" s="15" t="s">
        <v>92</v>
      </c>
      <c r="G10" s="15" t="s">
        <v>92</v>
      </c>
      <c r="H10" s="15" t="s">
        <v>92</v>
      </c>
      <c r="I10" s="15" t="s">
        <v>92</v>
      </c>
      <c r="J10" s="15" t="s">
        <v>92</v>
      </c>
      <c r="K10" s="15" t="s">
        <v>92</v>
      </c>
      <c r="L10" s="15">
        <v>162.02260000000001</v>
      </c>
      <c r="M10" s="15">
        <v>157.9</v>
      </c>
      <c r="N10" s="15">
        <v>182.13419999999999</v>
      </c>
      <c r="O10" s="15">
        <v>213.75559999999999</v>
      </c>
      <c r="P10" s="15">
        <v>200.29130000000001</v>
      </c>
      <c r="Q10" s="15">
        <v>175.08340000000001</v>
      </c>
      <c r="R10" s="15">
        <v>189.66220000000001</v>
      </c>
      <c r="S10" s="15">
        <v>148.19110000000001</v>
      </c>
      <c r="T10" s="15">
        <v>180.46250000000001</v>
      </c>
      <c r="U10" s="15">
        <v>213.09889999999999</v>
      </c>
      <c r="V10" s="15">
        <v>226.3134</v>
      </c>
      <c r="W10" s="15">
        <v>215.74950000000001</v>
      </c>
      <c r="X10" s="15">
        <v>263.08409999999998</v>
      </c>
      <c r="Y10" s="15">
        <v>276.20890000000003</v>
      </c>
      <c r="Z10" s="15">
        <v>279.19729999999998</v>
      </c>
      <c r="AA10" s="15">
        <v>346.916</v>
      </c>
      <c r="AB10" s="15">
        <v>340.4384</v>
      </c>
      <c r="AC10" s="15">
        <v>350.20420000000001</v>
      </c>
      <c r="AD10" s="15">
        <v>346.55770000000001</v>
      </c>
      <c r="AE10" s="15">
        <v>352.45260000000002</v>
      </c>
      <c r="AF10" s="15">
        <v>410.77229999999997</v>
      </c>
      <c r="AG10" s="15">
        <v>354.45389999999998</v>
      </c>
      <c r="AH10" s="15">
        <v>376.78570000000002</v>
      </c>
      <c r="AI10" s="15">
        <v>339.85230000000001</v>
      </c>
      <c r="AJ10" s="15">
        <v>369.44749999999999</v>
      </c>
      <c r="AK10" s="15">
        <v>389.38389999999998</v>
      </c>
      <c r="AL10" s="15">
        <v>362.20740000000001</v>
      </c>
      <c r="AM10" s="15">
        <v>378.16230000000002</v>
      </c>
      <c r="AN10" s="15">
        <v>379.70710000000003</v>
      </c>
      <c r="AO10" s="15">
        <v>401.82319999999999</v>
      </c>
      <c r="AP10" s="15">
        <v>400.20330000000001</v>
      </c>
      <c r="AQ10" s="15">
        <v>358.48329999999999</v>
      </c>
      <c r="AR10" s="15">
        <v>303.33080000000001</v>
      </c>
      <c r="AS10" s="15">
        <v>51.2</v>
      </c>
      <c r="AT10" s="15" t="s">
        <v>92</v>
      </c>
      <c r="AU10" s="15" t="s">
        <v>92</v>
      </c>
    </row>
    <row r="11" spans="1:47" ht="14" x14ac:dyDescent="0.2">
      <c r="A11" s="14" t="s">
        <v>28</v>
      </c>
      <c r="B11" s="13" t="s">
        <v>91</v>
      </c>
      <c r="C11" s="16" t="s">
        <v>92</v>
      </c>
      <c r="D11" s="16" t="s">
        <v>92</v>
      </c>
      <c r="E11" s="16" t="s">
        <v>92</v>
      </c>
      <c r="F11" s="16" t="s">
        <v>92</v>
      </c>
      <c r="G11" s="16" t="s">
        <v>92</v>
      </c>
      <c r="H11" s="16" t="s">
        <v>92</v>
      </c>
      <c r="I11" s="16" t="s">
        <v>92</v>
      </c>
      <c r="J11" s="16" t="s">
        <v>92</v>
      </c>
      <c r="K11" s="16" t="s">
        <v>92</v>
      </c>
      <c r="L11" s="16">
        <v>165.2021</v>
      </c>
      <c r="M11" s="16">
        <v>175.018</v>
      </c>
      <c r="N11" s="16">
        <v>188.9786</v>
      </c>
      <c r="O11" s="16">
        <v>194.67859999999999</v>
      </c>
      <c r="P11" s="16">
        <v>247.8015</v>
      </c>
      <c r="Q11" s="16">
        <v>221.79519999999999</v>
      </c>
      <c r="R11" s="16">
        <v>255.55850000000001</v>
      </c>
      <c r="S11" s="16">
        <v>296.76209999999998</v>
      </c>
      <c r="T11" s="16">
        <v>351.42559999999997</v>
      </c>
      <c r="U11" s="16">
        <v>355.608</v>
      </c>
      <c r="V11" s="16">
        <v>376.96199999999999</v>
      </c>
      <c r="W11" s="16">
        <v>364.87290000000002</v>
      </c>
      <c r="X11" s="16">
        <v>445.23079999999999</v>
      </c>
      <c r="Y11" s="16">
        <v>416.95549999999997</v>
      </c>
      <c r="Z11" s="16">
        <v>406.34460000000001</v>
      </c>
      <c r="AA11" s="16">
        <v>455.5292</v>
      </c>
      <c r="AB11" s="16">
        <v>438.7353</v>
      </c>
      <c r="AC11" s="16">
        <v>473.32089999999999</v>
      </c>
      <c r="AD11" s="16">
        <v>463.25139999999999</v>
      </c>
      <c r="AE11" s="16">
        <v>568.08489999999995</v>
      </c>
      <c r="AF11" s="16">
        <v>543.12480000000005</v>
      </c>
      <c r="AG11" s="16">
        <v>478.18</v>
      </c>
      <c r="AH11" s="16">
        <v>430.5385</v>
      </c>
      <c r="AI11" s="16">
        <v>457.85039999999998</v>
      </c>
      <c r="AJ11" s="16">
        <v>480.35750000000002</v>
      </c>
      <c r="AK11" s="16">
        <v>465.37380000000002</v>
      </c>
      <c r="AL11" s="16">
        <v>463.32130000000001</v>
      </c>
      <c r="AM11" s="16">
        <v>430.62759999999997</v>
      </c>
      <c r="AN11" s="16">
        <v>431.23509999999999</v>
      </c>
      <c r="AO11" s="16">
        <v>394.1619</v>
      </c>
      <c r="AP11" s="16">
        <v>424.98570000000001</v>
      </c>
      <c r="AQ11" s="16">
        <v>411.7817</v>
      </c>
      <c r="AR11" s="16">
        <v>275.3048</v>
      </c>
      <c r="AS11" s="16">
        <v>32.998399999999997</v>
      </c>
      <c r="AT11" s="16" t="s">
        <v>92</v>
      </c>
      <c r="AU11" s="16" t="s">
        <v>92</v>
      </c>
    </row>
    <row r="12" spans="1:47" ht="14" x14ac:dyDescent="0.2">
      <c r="A12" s="14" t="s">
        <v>24</v>
      </c>
      <c r="B12" s="13" t="s">
        <v>91</v>
      </c>
      <c r="C12" s="15" t="s">
        <v>92</v>
      </c>
      <c r="D12" s="15" t="s">
        <v>92</v>
      </c>
      <c r="E12" s="15" t="s">
        <v>92</v>
      </c>
      <c r="F12" s="15" t="s">
        <v>92</v>
      </c>
      <c r="G12" s="15" t="s">
        <v>92</v>
      </c>
      <c r="H12" s="15" t="s">
        <v>92</v>
      </c>
      <c r="I12" s="15" t="s">
        <v>92</v>
      </c>
      <c r="J12" s="15" t="s">
        <v>92</v>
      </c>
      <c r="K12" s="15" t="s">
        <v>92</v>
      </c>
      <c r="L12" s="15">
        <v>6.5833000000000004</v>
      </c>
      <c r="M12" s="15">
        <v>8.4167000000000005</v>
      </c>
      <c r="N12" s="15">
        <v>6.5</v>
      </c>
      <c r="O12" s="15">
        <v>11.75</v>
      </c>
      <c r="P12" s="15">
        <v>10.578200000000001</v>
      </c>
      <c r="Q12" s="15">
        <v>7.3888999999999996</v>
      </c>
      <c r="R12" s="15">
        <v>10.8667</v>
      </c>
      <c r="S12" s="15">
        <v>6.5952000000000002</v>
      </c>
      <c r="T12" s="15">
        <v>8.8627000000000002</v>
      </c>
      <c r="U12" s="15">
        <v>5.2309000000000001</v>
      </c>
      <c r="V12" s="15">
        <v>3.0468000000000002</v>
      </c>
      <c r="W12" s="15">
        <v>12.281700000000001</v>
      </c>
      <c r="X12" s="15">
        <v>11.1532</v>
      </c>
      <c r="Y12" s="15">
        <v>16.1389</v>
      </c>
      <c r="Z12" s="15">
        <v>11.813800000000001</v>
      </c>
      <c r="AA12" s="15">
        <v>10.2278</v>
      </c>
      <c r="AB12" s="15">
        <v>19.917100000000001</v>
      </c>
      <c r="AC12" s="15">
        <v>23.258299999999998</v>
      </c>
      <c r="AD12" s="15">
        <v>22.1081</v>
      </c>
      <c r="AE12" s="15">
        <v>24.2502</v>
      </c>
      <c r="AF12" s="15">
        <v>24.976700000000001</v>
      </c>
      <c r="AG12" s="15">
        <v>27.1814</v>
      </c>
      <c r="AH12" s="15">
        <v>23.258700000000001</v>
      </c>
      <c r="AI12" s="15">
        <v>26.927700000000002</v>
      </c>
      <c r="AJ12" s="15">
        <v>17.603400000000001</v>
      </c>
      <c r="AK12" s="15">
        <v>15.239699999999999</v>
      </c>
      <c r="AL12" s="15">
        <v>36.166400000000003</v>
      </c>
      <c r="AM12" s="15">
        <v>35.612299999999998</v>
      </c>
      <c r="AN12" s="15">
        <v>31.542899999999999</v>
      </c>
      <c r="AO12" s="15">
        <v>43.759599999999999</v>
      </c>
      <c r="AP12" s="15">
        <v>52.5914</v>
      </c>
      <c r="AQ12" s="15">
        <v>54.173299999999998</v>
      </c>
      <c r="AR12" s="15">
        <v>26.551500000000001</v>
      </c>
      <c r="AS12" s="15">
        <v>9.3332999999999995</v>
      </c>
      <c r="AT12" s="15" t="s">
        <v>92</v>
      </c>
      <c r="AU12" s="15" t="s">
        <v>92</v>
      </c>
    </row>
    <row r="13" spans="1:47" ht="14" x14ac:dyDescent="0.2">
      <c r="A13" s="14" t="s">
        <v>20</v>
      </c>
      <c r="B13" s="13" t="s">
        <v>91</v>
      </c>
      <c r="C13" s="15" t="s">
        <v>92</v>
      </c>
      <c r="D13" s="15" t="s">
        <v>92</v>
      </c>
      <c r="E13" s="15" t="s">
        <v>92</v>
      </c>
      <c r="F13" s="15" t="s">
        <v>92</v>
      </c>
      <c r="G13" s="15" t="s">
        <v>92</v>
      </c>
      <c r="H13" s="15" t="s">
        <v>92</v>
      </c>
      <c r="I13" s="15" t="s">
        <v>92</v>
      </c>
      <c r="J13" s="15" t="s">
        <v>92</v>
      </c>
      <c r="K13" s="15" t="s">
        <v>92</v>
      </c>
      <c r="L13" s="15">
        <v>1495.0993000000001</v>
      </c>
      <c r="M13" s="15">
        <v>1548.1474000000001</v>
      </c>
      <c r="N13" s="15">
        <v>1748.3996</v>
      </c>
      <c r="O13" s="15">
        <v>1825.0655999999999</v>
      </c>
      <c r="P13" s="15">
        <v>1944.1429000000001</v>
      </c>
      <c r="Q13" s="15">
        <v>1911.4677999999999</v>
      </c>
      <c r="R13" s="15">
        <v>1865.1481000000001</v>
      </c>
      <c r="S13" s="15">
        <v>1711.0160000000001</v>
      </c>
      <c r="T13" s="15">
        <v>1744.6882000000001</v>
      </c>
      <c r="U13" s="15">
        <v>1937.7227</v>
      </c>
      <c r="V13" s="15">
        <v>1977.1278</v>
      </c>
      <c r="W13" s="15">
        <v>2176.3186999999998</v>
      </c>
      <c r="X13" s="15">
        <v>2259.4513999999999</v>
      </c>
      <c r="Y13" s="15">
        <v>2380.7748999999999</v>
      </c>
      <c r="Z13" s="15">
        <v>2507.2734</v>
      </c>
      <c r="AA13" s="15">
        <v>2926.58</v>
      </c>
      <c r="AB13" s="15">
        <v>2809.0911999999998</v>
      </c>
      <c r="AC13" s="15">
        <v>2753.7914999999998</v>
      </c>
      <c r="AD13" s="15">
        <v>2756.0862000000002</v>
      </c>
      <c r="AE13" s="15">
        <v>2967.5120000000002</v>
      </c>
      <c r="AF13" s="15">
        <v>3048.4911999999999</v>
      </c>
      <c r="AG13" s="15">
        <v>2882.9991</v>
      </c>
      <c r="AH13" s="15">
        <v>2786.1761999999999</v>
      </c>
      <c r="AI13" s="15">
        <v>2885.7683999999999</v>
      </c>
      <c r="AJ13" s="15">
        <v>2728.2060000000001</v>
      </c>
      <c r="AK13" s="15">
        <v>2463.8569000000002</v>
      </c>
      <c r="AL13" s="15">
        <v>2599.2046999999998</v>
      </c>
      <c r="AM13" s="15">
        <v>2439.6905999999999</v>
      </c>
      <c r="AN13" s="15">
        <v>2426.9749999999999</v>
      </c>
      <c r="AO13" s="15">
        <v>2496.6446999999998</v>
      </c>
      <c r="AP13" s="15">
        <v>2298.9512</v>
      </c>
      <c r="AQ13" s="15">
        <v>2043.5128999999999</v>
      </c>
      <c r="AR13" s="15">
        <v>1375.0590999999999</v>
      </c>
      <c r="AS13" s="15">
        <v>244.50110000000001</v>
      </c>
      <c r="AT13" s="15" t="s">
        <v>92</v>
      </c>
      <c r="AU13" s="15" t="s">
        <v>92</v>
      </c>
    </row>
    <row r="14" spans="1:47" ht="14" x14ac:dyDescent="0.2">
      <c r="A14" s="14" t="s">
        <v>18</v>
      </c>
      <c r="B14" s="13" t="s">
        <v>91</v>
      </c>
      <c r="C14" s="16" t="s">
        <v>92</v>
      </c>
      <c r="D14" s="16" t="s">
        <v>92</v>
      </c>
      <c r="E14" s="16" t="s">
        <v>92</v>
      </c>
      <c r="F14" s="16" t="s">
        <v>92</v>
      </c>
      <c r="G14" s="16" t="s">
        <v>92</v>
      </c>
      <c r="H14" s="16" t="s">
        <v>92</v>
      </c>
      <c r="I14" s="16" t="s">
        <v>92</v>
      </c>
      <c r="J14" s="16" t="s">
        <v>92</v>
      </c>
      <c r="K14" s="16" t="s">
        <v>92</v>
      </c>
      <c r="L14" s="16">
        <v>1.5</v>
      </c>
      <c r="M14" s="16">
        <v>2.35</v>
      </c>
      <c r="N14" s="16">
        <v>3.25</v>
      </c>
      <c r="O14" s="16">
        <v>2.75</v>
      </c>
      <c r="P14" s="16">
        <v>2.3332999999999999</v>
      </c>
      <c r="Q14" s="16">
        <v>4.4560000000000004</v>
      </c>
      <c r="R14" s="16">
        <v>5.7222</v>
      </c>
      <c r="S14" s="16">
        <v>5.7667000000000002</v>
      </c>
      <c r="T14" s="16">
        <v>2.6667000000000001</v>
      </c>
      <c r="U14" s="16">
        <v>5.2778</v>
      </c>
      <c r="V14" s="16">
        <v>1.6667000000000001</v>
      </c>
      <c r="W14" s="16">
        <v>13.2333</v>
      </c>
      <c r="X14" s="16">
        <v>9.4038000000000004</v>
      </c>
      <c r="Y14" s="16">
        <v>11.101100000000001</v>
      </c>
      <c r="Z14" s="16">
        <v>7.5061999999999998</v>
      </c>
      <c r="AA14" s="16">
        <v>10.975</v>
      </c>
      <c r="AB14" s="16">
        <v>11.6266</v>
      </c>
      <c r="AC14" s="16">
        <v>12.017300000000001</v>
      </c>
      <c r="AD14" s="16">
        <v>20.440200000000001</v>
      </c>
      <c r="AE14" s="16">
        <v>14.859</v>
      </c>
      <c r="AF14" s="16">
        <v>24.019500000000001</v>
      </c>
      <c r="AG14" s="16">
        <v>22.017900000000001</v>
      </c>
      <c r="AH14" s="16">
        <v>13.9945</v>
      </c>
      <c r="AI14" s="16">
        <v>16.097799999999999</v>
      </c>
      <c r="AJ14" s="16">
        <v>15.6157</v>
      </c>
      <c r="AK14" s="16">
        <v>5.3323999999999998</v>
      </c>
      <c r="AL14" s="16">
        <v>10.662599999999999</v>
      </c>
      <c r="AM14" s="16">
        <v>22.274999999999999</v>
      </c>
      <c r="AN14" s="16">
        <v>20.384799999999998</v>
      </c>
      <c r="AO14" s="16">
        <v>22.802399999999999</v>
      </c>
      <c r="AP14" s="16">
        <v>10.283300000000001</v>
      </c>
      <c r="AQ14" s="16">
        <v>14.9679</v>
      </c>
      <c r="AR14" s="16">
        <v>18.149999999999999</v>
      </c>
      <c r="AS14" s="16">
        <v>0</v>
      </c>
      <c r="AT14" s="16" t="s">
        <v>92</v>
      </c>
      <c r="AU14" s="16" t="s">
        <v>92</v>
      </c>
    </row>
    <row r="15" spans="1:47" ht="14" x14ac:dyDescent="0.2">
      <c r="A15" s="14" t="s">
        <v>17</v>
      </c>
      <c r="B15" s="13" t="s">
        <v>91</v>
      </c>
      <c r="C15" s="15" t="s">
        <v>92</v>
      </c>
      <c r="D15" s="15" t="s">
        <v>92</v>
      </c>
      <c r="E15" s="15" t="s">
        <v>92</v>
      </c>
      <c r="F15" s="15" t="s">
        <v>92</v>
      </c>
      <c r="G15" s="15" t="s">
        <v>92</v>
      </c>
      <c r="H15" s="15" t="s">
        <v>92</v>
      </c>
      <c r="I15" s="15" t="s">
        <v>92</v>
      </c>
      <c r="J15" s="15" t="s">
        <v>92</v>
      </c>
      <c r="K15" s="15" t="s">
        <v>92</v>
      </c>
      <c r="L15" s="15">
        <v>44.241900000000001</v>
      </c>
      <c r="M15" s="15">
        <v>31.041699999999999</v>
      </c>
      <c r="N15" s="15">
        <v>38.916400000000003</v>
      </c>
      <c r="O15" s="15">
        <v>23.311900000000001</v>
      </c>
      <c r="P15" s="15">
        <v>45.039000000000001</v>
      </c>
      <c r="Q15" s="15">
        <v>26.673100000000002</v>
      </c>
      <c r="R15" s="15">
        <v>22.240500000000001</v>
      </c>
      <c r="S15" s="15">
        <v>19.616700000000002</v>
      </c>
      <c r="T15" s="15">
        <v>25.851199999999999</v>
      </c>
      <c r="U15" s="15">
        <v>20.4604</v>
      </c>
      <c r="V15" s="15">
        <v>24.816700000000001</v>
      </c>
      <c r="W15" s="15">
        <v>24.753900000000002</v>
      </c>
      <c r="X15" s="15">
        <v>31.866700000000002</v>
      </c>
      <c r="Y15" s="15">
        <v>18.708300000000001</v>
      </c>
      <c r="Z15" s="15">
        <v>41.7928</v>
      </c>
      <c r="AA15" s="15">
        <v>40.751600000000003</v>
      </c>
      <c r="AB15" s="15">
        <v>42.5456</v>
      </c>
      <c r="AC15" s="15">
        <v>37.163699999999999</v>
      </c>
      <c r="AD15" s="15">
        <v>50.584099999999999</v>
      </c>
      <c r="AE15" s="15">
        <v>59.6081</v>
      </c>
      <c r="AF15" s="15">
        <v>58.0334</v>
      </c>
      <c r="AG15" s="15">
        <v>47.398200000000003</v>
      </c>
      <c r="AH15" s="15">
        <v>59.9041</v>
      </c>
      <c r="AI15" s="15">
        <v>31.232099999999999</v>
      </c>
      <c r="AJ15" s="15">
        <v>51.061599999999999</v>
      </c>
      <c r="AK15" s="15">
        <v>37.691600000000001</v>
      </c>
      <c r="AL15" s="15">
        <v>43.311500000000002</v>
      </c>
      <c r="AM15" s="15">
        <v>30.6616</v>
      </c>
      <c r="AN15" s="15">
        <v>20.0151</v>
      </c>
      <c r="AO15" s="15">
        <v>34.761099999999999</v>
      </c>
      <c r="AP15" s="15">
        <v>35.939399999999999</v>
      </c>
      <c r="AQ15" s="15">
        <v>46.304499999999997</v>
      </c>
      <c r="AR15" s="15">
        <v>25.578800000000001</v>
      </c>
      <c r="AS15" s="15">
        <v>2.8332999999999999</v>
      </c>
      <c r="AT15" s="15" t="s">
        <v>92</v>
      </c>
      <c r="AU15" s="15" t="s">
        <v>92</v>
      </c>
    </row>
    <row r="16" spans="1:47" ht="14" x14ac:dyDescent="0.2">
      <c r="A16" s="14" t="s">
        <v>11</v>
      </c>
      <c r="B16" s="13" t="s">
        <v>91</v>
      </c>
      <c r="C16" s="16" t="s">
        <v>92</v>
      </c>
      <c r="D16" s="16" t="s">
        <v>92</v>
      </c>
      <c r="E16" s="16" t="s">
        <v>92</v>
      </c>
      <c r="F16" s="16" t="s">
        <v>92</v>
      </c>
      <c r="G16" s="16" t="s">
        <v>92</v>
      </c>
      <c r="H16" s="16" t="s">
        <v>92</v>
      </c>
      <c r="I16" s="16" t="s">
        <v>92</v>
      </c>
      <c r="J16" s="16" t="s">
        <v>92</v>
      </c>
      <c r="K16" s="16" t="s">
        <v>92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0.5</v>
      </c>
      <c r="X16" s="16">
        <v>0</v>
      </c>
      <c r="Y16" s="16">
        <v>0.66669999999999996</v>
      </c>
      <c r="Z16" s="16">
        <v>1.5</v>
      </c>
      <c r="AA16" s="16">
        <v>1.3601000000000001</v>
      </c>
      <c r="AB16" s="16">
        <v>1.1083000000000001</v>
      </c>
      <c r="AC16" s="16">
        <v>3.0297999999999998</v>
      </c>
      <c r="AD16" s="16">
        <v>13.6012</v>
      </c>
      <c r="AE16" s="16">
        <v>8.1925000000000008</v>
      </c>
      <c r="AF16" s="16">
        <v>1</v>
      </c>
      <c r="AG16" s="16">
        <v>0</v>
      </c>
      <c r="AH16" s="16">
        <v>5.0000000000000001E-3</v>
      </c>
      <c r="AI16" s="16">
        <v>2.7</v>
      </c>
      <c r="AJ16" s="16">
        <v>0.2</v>
      </c>
      <c r="AK16" s="16">
        <v>1</v>
      </c>
      <c r="AL16" s="16">
        <v>0.4</v>
      </c>
      <c r="AM16" s="16">
        <v>6.3231000000000002</v>
      </c>
      <c r="AN16" s="16">
        <v>4.3</v>
      </c>
      <c r="AO16" s="16">
        <v>4.7443999999999997</v>
      </c>
      <c r="AP16" s="16">
        <v>3.5714000000000001</v>
      </c>
      <c r="AQ16" s="16">
        <v>6.6666999999999996</v>
      </c>
      <c r="AR16" s="16">
        <v>4.75</v>
      </c>
      <c r="AS16" s="16">
        <v>0</v>
      </c>
      <c r="AT16" s="16" t="s">
        <v>92</v>
      </c>
      <c r="AU16" s="16" t="s">
        <v>92</v>
      </c>
    </row>
    <row r="17" spans="1:47" ht="14" x14ac:dyDescent="0.2">
      <c r="A17" s="14" t="s">
        <v>10</v>
      </c>
      <c r="B17" s="13" t="s">
        <v>91</v>
      </c>
      <c r="C17" s="15" t="s">
        <v>92</v>
      </c>
      <c r="D17" s="15" t="s">
        <v>92</v>
      </c>
      <c r="E17" s="15" t="s">
        <v>92</v>
      </c>
      <c r="F17" s="15" t="s">
        <v>92</v>
      </c>
      <c r="G17" s="15" t="s">
        <v>92</v>
      </c>
      <c r="H17" s="15" t="s">
        <v>92</v>
      </c>
      <c r="I17" s="15" t="s">
        <v>92</v>
      </c>
      <c r="J17" s="15" t="s">
        <v>92</v>
      </c>
      <c r="K17" s="15" t="s">
        <v>92</v>
      </c>
      <c r="L17" s="15">
        <v>14.8833</v>
      </c>
      <c r="M17" s="15">
        <v>17.333300000000001</v>
      </c>
      <c r="N17" s="15">
        <v>3.1785999999999999</v>
      </c>
      <c r="O17" s="15">
        <v>7.1</v>
      </c>
      <c r="P17" s="15">
        <v>5.4074</v>
      </c>
      <c r="Q17" s="15">
        <v>16.8611</v>
      </c>
      <c r="R17" s="15">
        <v>10.2286</v>
      </c>
      <c r="S17" s="15">
        <v>8.7571999999999992</v>
      </c>
      <c r="T17" s="15">
        <v>12.9833</v>
      </c>
      <c r="U17" s="15">
        <v>8.0193999999999992</v>
      </c>
      <c r="V17" s="15">
        <v>14.1911</v>
      </c>
      <c r="W17" s="15">
        <v>16.117899999999999</v>
      </c>
      <c r="X17" s="15">
        <v>15.971299999999999</v>
      </c>
      <c r="Y17" s="15">
        <v>22.607900000000001</v>
      </c>
      <c r="Z17" s="15">
        <v>22.301100000000002</v>
      </c>
      <c r="AA17" s="15">
        <v>21.645199999999999</v>
      </c>
      <c r="AB17" s="15">
        <v>27.884399999999999</v>
      </c>
      <c r="AC17" s="15">
        <v>14.5783</v>
      </c>
      <c r="AD17" s="15">
        <v>22.808299999999999</v>
      </c>
      <c r="AE17" s="15">
        <v>26.6038</v>
      </c>
      <c r="AF17" s="15">
        <v>21.226299999999998</v>
      </c>
      <c r="AG17" s="15">
        <v>23.725000000000001</v>
      </c>
      <c r="AH17" s="15">
        <v>15.8248</v>
      </c>
      <c r="AI17" s="15">
        <v>20.033300000000001</v>
      </c>
      <c r="AJ17" s="15">
        <v>20.179300000000001</v>
      </c>
      <c r="AK17" s="15">
        <v>18.905000000000001</v>
      </c>
      <c r="AL17" s="15">
        <v>23.5379</v>
      </c>
      <c r="AM17" s="15">
        <v>21.107099999999999</v>
      </c>
      <c r="AN17" s="15">
        <v>14.675000000000001</v>
      </c>
      <c r="AO17" s="15" t="s">
        <v>92</v>
      </c>
      <c r="AP17" s="15">
        <v>22.664400000000001</v>
      </c>
      <c r="AQ17" s="15">
        <v>35.918999999999997</v>
      </c>
      <c r="AR17" s="15">
        <v>16.259499999999999</v>
      </c>
      <c r="AS17" s="15">
        <v>4.0610999999999997</v>
      </c>
      <c r="AT17" s="15" t="s">
        <v>92</v>
      </c>
      <c r="AU17" s="15" t="s">
        <v>92</v>
      </c>
    </row>
    <row r="18" spans="1:47" ht="14" x14ac:dyDescent="0.2">
      <c r="A18" s="14" t="s">
        <v>6</v>
      </c>
      <c r="B18" s="13" t="s">
        <v>91</v>
      </c>
      <c r="C18" s="16" t="s">
        <v>92</v>
      </c>
      <c r="D18" s="16" t="s">
        <v>92</v>
      </c>
      <c r="E18" s="16" t="s">
        <v>92</v>
      </c>
      <c r="F18" s="16" t="s">
        <v>92</v>
      </c>
      <c r="G18" s="16" t="s">
        <v>92</v>
      </c>
      <c r="H18" s="16" t="s">
        <v>92</v>
      </c>
      <c r="I18" s="16" t="s">
        <v>92</v>
      </c>
      <c r="J18" s="16" t="s">
        <v>92</v>
      </c>
      <c r="K18" s="16" t="s">
        <v>92</v>
      </c>
      <c r="L18" s="16">
        <v>2.7856999999999998</v>
      </c>
      <c r="M18" s="16">
        <v>2.6667000000000001</v>
      </c>
      <c r="N18" s="16">
        <v>4.5011999999999999</v>
      </c>
      <c r="O18" s="16">
        <v>4.7857000000000003</v>
      </c>
      <c r="P18" s="16">
        <v>3.1957</v>
      </c>
      <c r="Q18" s="16">
        <v>5.5355999999999996</v>
      </c>
      <c r="R18" s="16">
        <v>9.6278000000000006</v>
      </c>
      <c r="S18" s="16">
        <v>4.8958000000000004</v>
      </c>
      <c r="T18" s="16">
        <v>11.434799999999999</v>
      </c>
      <c r="U18" s="16">
        <v>5.3651</v>
      </c>
      <c r="V18" s="16">
        <v>4.9333</v>
      </c>
      <c r="W18" s="16">
        <v>10.2934</v>
      </c>
      <c r="X18" s="16">
        <v>8.1311999999999998</v>
      </c>
      <c r="Y18" s="16">
        <v>3.4762</v>
      </c>
      <c r="Z18" s="16">
        <v>8.3850999999999996</v>
      </c>
      <c r="AA18" s="16">
        <v>9.35</v>
      </c>
      <c r="AB18" s="16">
        <v>14.891500000000001</v>
      </c>
      <c r="AC18" s="16">
        <v>19.712</v>
      </c>
      <c r="AD18" s="16">
        <v>15.833299999999999</v>
      </c>
      <c r="AE18" s="16">
        <v>23.9573</v>
      </c>
      <c r="AF18" s="16">
        <v>18.1174</v>
      </c>
      <c r="AG18" s="16">
        <v>17.881799999999998</v>
      </c>
      <c r="AH18" s="16">
        <v>25.180800000000001</v>
      </c>
      <c r="AI18" s="16">
        <v>37.638500000000001</v>
      </c>
      <c r="AJ18" s="16">
        <v>31.742999999999999</v>
      </c>
      <c r="AK18" s="16">
        <v>61.781100000000002</v>
      </c>
      <c r="AL18" s="16">
        <v>65.023399999999995</v>
      </c>
      <c r="AM18" s="16">
        <v>68.969499999999996</v>
      </c>
      <c r="AN18" s="16">
        <v>59.880200000000002</v>
      </c>
      <c r="AO18" s="16">
        <v>53.830199999999998</v>
      </c>
      <c r="AP18" s="16">
        <v>80.986400000000003</v>
      </c>
      <c r="AQ18" s="16">
        <v>74.498599999999996</v>
      </c>
      <c r="AR18" s="16">
        <v>60.272100000000002</v>
      </c>
      <c r="AS18" s="16">
        <v>11.25</v>
      </c>
      <c r="AT18" s="16" t="s">
        <v>92</v>
      </c>
      <c r="AU18" s="16" t="s">
        <v>92</v>
      </c>
    </row>
    <row r="19" spans="1:47" ht="14" x14ac:dyDescent="0.2">
      <c r="A19" s="14" t="s">
        <v>5</v>
      </c>
      <c r="B19" s="13" t="s">
        <v>91</v>
      </c>
      <c r="C19" s="15" t="s">
        <v>92</v>
      </c>
      <c r="D19" s="15" t="s">
        <v>92</v>
      </c>
      <c r="E19" s="15" t="s">
        <v>92</v>
      </c>
      <c r="F19" s="15" t="s">
        <v>92</v>
      </c>
      <c r="G19" s="15" t="s">
        <v>92</v>
      </c>
      <c r="H19" s="15" t="s">
        <v>92</v>
      </c>
      <c r="I19" s="15" t="s">
        <v>92</v>
      </c>
      <c r="J19" s="15" t="s">
        <v>92</v>
      </c>
      <c r="K19" s="15" t="s">
        <v>92</v>
      </c>
      <c r="L19" s="15">
        <v>1.5</v>
      </c>
      <c r="M19" s="15">
        <v>2.3332999999999999</v>
      </c>
      <c r="N19" s="15">
        <v>1.5333000000000001</v>
      </c>
      <c r="O19" s="15">
        <v>1.5</v>
      </c>
      <c r="P19" s="15">
        <v>0.12659999999999999</v>
      </c>
      <c r="Q19" s="15">
        <v>0.66669999999999996</v>
      </c>
      <c r="R19" s="15">
        <v>4.4791999999999996</v>
      </c>
      <c r="S19" s="15">
        <v>3.7</v>
      </c>
      <c r="T19" s="15">
        <v>4.0587999999999997</v>
      </c>
      <c r="U19" s="15">
        <v>2.15</v>
      </c>
      <c r="V19" s="15">
        <v>3.2143999999999999</v>
      </c>
      <c r="W19" s="15">
        <v>3.5972</v>
      </c>
      <c r="X19" s="15">
        <v>8.2232000000000003</v>
      </c>
      <c r="Y19" s="15">
        <v>4.7083000000000004</v>
      </c>
      <c r="Z19" s="15">
        <v>5.7332999999999998</v>
      </c>
      <c r="AA19" s="15">
        <v>5.3186999999999998</v>
      </c>
      <c r="AB19" s="15">
        <v>9.0765999999999991</v>
      </c>
      <c r="AC19" s="15">
        <v>8.2318999999999996</v>
      </c>
      <c r="AD19" s="15">
        <v>12.3</v>
      </c>
      <c r="AE19" s="15">
        <v>11.4847</v>
      </c>
      <c r="AF19" s="15">
        <v>15.654</v>
      </c>
      <c r="AG19" s="15">
        <v>20.7163</v>
      </c>
      <c r="AH19" s="15">
        <v>42.106099999999998</v>
      </c>
      <c r="AI19" s="15">
        <v>30.317900000000002</v>
      </c>
      <c r="AJ19" s="15">
        <v>16.561900000000001</v>
      </c>
      <c r="AK19" s="15">
        <v>17.6524</v>
      </c>
      <c r="AL19" s="15">
        <v>25.8111</v>
      </c>
      <c r="AM19" s="15">
        <v>22.96</v>
      </c>
      <c r="AN19" s="15">
        <v>20.783799999999999</v>
      </c>
      <c r="AO19" s="15">
        <v>31.651599999999998</v>
      </c>
      <c r="AP19" s="15">
        <v>33.017499999999998</v>
      </c>
      <c r="AQ19" s="15">
        <v>48.505800000000001</v>
      </c>
      <c r="AR19" s="15">
        <v>27.6111</v>
      </c>
      <c r="AS19" s="15">
        <v>1.8332999999999999</v>
      </c>
      <c r="AT19" s="15" t="s">
        <v>92</v>
      </c>
      <c r="AU19" s="15" t="s">
        <v>92</v>
      </c>
    </row>
    <row r="20" spans="1:47" ht="14" x14ac:dyDescent="0.2">
      <c r="A20" s="14" t="s">
        <v>93</v>
      </c>
      <c r="B20" s="13" t="s">
        <v>91</v>
      </c>
      <c r="C20" s="16" t="s">
        <v>92</v>
      </c>
      <c r="D20" s="16" t="s">
        <v>92</v>
      </c>
      <c r="E20" s="16" t="s">
        <v>92</v>
      </c>
      <c r="F20" s="16" t="s">
        <v>92</v>
      </c>
      <c r="G20" s="16" t="s">
        <v>92</v>
      </c>
      <c r="H20" s="16" t="s">
        <v>92</v>
      </c>
      <c r="I20" s="16" t="s">
        <v>92</v>
      </c>
      <c r="J20" s="16" t="s">
        <v>92</v>
      </c>
      <c r="K20" s="16" t="s">
        <v>92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0.16669999999999999</v>
      </c>
      <c r="S20" s="16">
        <v>1.6146</v>
      </c>
      <c r="T20" s="16">
        <v>1.6875</v>
      </c>
      <c r="U20" s="16">
        <v>1.2</v>
      </c>
      <c r="V20" s="16">
        <v>2</v>
      </c>
      <c r="W20" s="16">
        <v>1.0832999999999999</v>
      </c>
      <c r="X20" s="16">
        <v>4.3666999999999998</v>
      </c>
      <c r="Y20" s="16">
        <v>2.8332999999999999</v>
      </c>
      <c r="Z20" s="16">
        <v>4.1166999999999998</v>
      </c>
      <c r="AA20" s="16">
        <v>1.7132000000000001</v>
      </c>
      <c r="AB20" s="16">
        <v>4.25</v>
      </c>
      <c r="AC20" s="16">
        <v>3.9651999999999998</v>
      </c>
      <c r="AD20" s="16">
        <v>6.9333</v>
      </c>
      <c r="AE20" s="16">
        <v>1.5832999999999999</v>
      </c>
      <c r="AF20" s="16">
        <v>2.1166999999999998</v>
      </c>
      <c r="AG20" s="16">
        <v>3.3193000000000001</v>
      </c>
      <c r="AH20" s="16">
        <v>3.6095000000000002</v>
      </c>
      <c r="AI20" s="16">
        <v>4.4852999999999996</v>
      </c>
      <c r="AJ20" s="16">
        <v>2.7951999999999999</v>
      </c>
      <c r="AK20" s="16">
        <v>7.5</v>
      </c>
      <c r="AL20" s="16">
        <v>12.416700000000001</v>
      </c>
      <c r="AM20" s="16">
        <v>8.391</v>
      </c>
      <c r="AN20" s="16">
        <v>9.7218</v>
      </c>
      <c r="AO20" s="16">
        <v>7.6281999999999996</v>
      </c>
      <c r="AP20" s="16">
        <v>8.8332999999999995</v>
      </c>
      <c r="AQ20" s="16">
        <v>9.9792000000000005</v>
      </c>
      <c r="AR20" s="16">
        <v>4.4817999999999998</v>
      </c>
      <c r="AS20" s="16">
        <v>2</v>
      </c>
      <c r="AT20" s="16" t="s">
        <v>92</v>
      </c>
      <c r="AU20" s="16" t="s">
        <v>92</v>
      </c>
    </row>
    <row r="21" spans="1:47" ht="14" x14ac:dyDescent="0.2">
      <c r="A21" s="14" t="s">
        <v>1</v>
      </c>
      <c r="B21" s="13" t="s">
        <v>91</v>
      </c>
      <c r="C21" s="15" t="s">
        <v>92</v>
      </c>
      <c r="D21" s="15" t="s">
        <v>92</v>
      </c>
      <c r="E21" s="15" t="s">
        <v>92</v>
      </c>
      <c r="F21" s="15" t="s">
        <v>92</v>
      </c>
      <c r="G21" s="15" t="s">
        <v>92</v>
      </c>
      <c r="H21" s="15" t="s">
        <v>92</v>
      </c>
      <c r="I21" s="15" t="s">
        <v>92</v>
      </c>
      <c r="J21" s="15" t="s">
        <v>92</v>
      </c>
      <c r="K21" s="15" t="s">
        <v>92</v>
      </c>
      <c r="L21" s="15">
        <v>33.908299999999997</v>
      </c>
      <c r="M21" s="15">
        <v>36.468600000000002</v>
      </c>
      <c r="N21" s="15">
        <v>45.895600000000002</v>
      </c>
      <c r="O21" s="15">
        <v>48.5595</v>
      </c>
      <c r="P21" s="15">
        <v>68.530299999999997</v>
      </c>
      <c r="Q21" s="15">
        <v>70.0321</v>
      </c>
      <c r="R21" s="15">
        <v>72.840999999999994</v>
      </c>
      <c r="S21" s="15">
        <v>70.988299999999995</v>
      </c>
      <c r="T21" s="15">
        <v>69.712000000000003</v>
      </c>
      <c r="U21" s="15">
        <v>88.114199999999997</v>
      </c>
      <c r="V21" s="15">
        <v>83.166799999999995</v>
      </c>
      <c r="W21" s="15">
        <v>93.084100000000007</v>
      </c>
      <c r="X21" s="15">
        <v>111.5478</v>
      </c>
      <c r="Y21" s="15">
        <v>131.01339999999999</v>
      </c>
      <c r="Z21" s="15">
        <v>141.6688</v>
      </c>
      <c r="AA21" s="15">
        <v>195.82339999999999</v>
      </c>
      <c r="AB21" s="15">
        <v>211.12610000000001</v>
      </c>
      <c r="AC21" s="15">
        <v>225.0712</v>
      </c>
      <c r="AD21" s="15">
        <v>208.26849999999999</v>
      </c>
      <c r="AE21" s="15">
        <v>292.79329999999999</v>
      </c>
      <c r="AF21" s="15">
        <v>292.9522</v>
      </c>
      <c r="AG21" s="15">
        <v>267.50209999999998</v>
      </c>
      <c r="AH21" s="15">
        <v>257.60570000000001</v>
      </c>
      <c r="AI21" s="15">
        <v>266.41539999999998</v>
      </c>
      <c r="AJ21" s="15">
        <v>254.65440000000001</v>
      </c>
      <c r="AK21" s="15">
        <v>239.1866</v>
      </c>
      <c r="AL21" s="15">
        <v>221.93989999999999</v>
      </c>
      <c r="AM21" s="15">
        <v>232.01490000000001</v>
      </c>
      <c r="AN21" s="15">
        <v>231.16759999999999</v>
      </c>
      <c r="AO21" s="15">
        <v>256.01100000000002</v>
      </c>
      <c r="AP21" s="15">
        <v>290.14319999999998</v>
      </c>
      <c r="AQ21" s="15">
        <v>314.06729999999999</v>
      </c>
      <c r="AR21" s="15">
        <v>225.6576</v>
      </c>
      <c r="AS21" s="15">
        <v>25.283300000000001</v>
      </c>
      <c r="AT21" s="15" t="s">
        <v>92</v>
      </c>
      <c r="AU21" s="15" t="s">
        <v>92</v>
      </c>
    </row>
    <row r="22" spans="1:47" ht="14" x14ac:dyDescent="0.2">
      <c r="A22" s="14" t="s">
        <v>0</v>
      </c>
      <c r="B22" s="13" t="s">
        <v>91</v>
      </c>
      <c r="C22" s="16" t="s">
        <v>92</v>
      </c>
      <c r="D22" s="16" t="s">
        <v>92</v>
      </c>
      <c r="E22" s="16" t="s">
        <v>92</v>
      </c>
      <c r="F22" s="16" t="s">
        <v>92</v>
      </c>
      <c r="G22" s="16" t="s">
        <v>92</v>
      </c>
      <c r="H22" s="16" t="s">
        <v>92</v>
      </c>
      <c r="I22" s="16" t="s">
        <v>92</v>
      </c>
      <c r="J22" s="16" t="s">
        <v>92</v>
      </c>
      <c r="K22" s="16" t="s">
        <v>92</v>
      </c>
      <c r="L22" s="16">
        <v>432.12509999999997</v>
      </c>
      <c r="M22" s="16">
        <v>435.96069999999997</v>
      </c>
      <c r="N22" s="16">
        <v>394.46769999999998</v>
      </c>
      <c r="O22" s="16">
        <v>377.07600000000002</v>
      </c>
      <c r="P22" s="16">
        <v>452.0702</v>
      </c>
      <c r="Q22" s="16">
        <v>443.38740000000001</v>
      </c>
      <c r="R22" s="16">
        <v>457.82560000000001</v>
      </c>
      <c r="S22" s="16">
        <v>572.79610000000002</v>
      </c>
      <c r="T22" s="16">
        <v>551.74980000000005</v>
      </c>
      <c r="U22" s="16">
        <v>686.51319999999998</v>
      </c>
      <c r="V22" s="16">
        <v>764.22130000000004</v>
      </c>
      <c r="W22" s="16">
        <v>928.83960000000002</v>
      </c>
      <c r="X22" s="16">
        <v>996.22029999999995</v>
      </c>
      <c r="Y22" s="16">
        <v>881.50260000000003</v>
      </c>
      <c r="Z22" s="16">
        <v>924.67430000000002</v>
      </c>
      <c r="AA22" s="16">
        <v>792.56290000000001</v>
      </c>
      <c r="AB22" s="16">
        <v>754.00170000000003</v>
      </c>
      <c r="AC22" s="16">
        <v>794.33979999999997</v>
      </c>
      <c r="AD22" s="16">
        <v>756.54769999999996</v>
      </c>
      <c r="AE22" s="16">
        <v>806.40729999999996</v>
      </c>
      <c r="AF22" s="16">
        <v>969.62139999999999</v>
      </c>
      <c r="AG22" s="16">
        <v>884.19880000000001</v>
      </c>
      <c r="AH22" s="16">
        <v>960.63980000000004</v>
      </c>
      <c r="AI22" s="16">
        <v>834.87130000000002</v>
      </c>
      <c r="AJ22" s="16">
        <v>791.73969999999997</v>
      </c>
      <c r="AK22" s="16">
        <v>641.99670000000003</v>
      </c>
      <c r="AL22" s="16">
        <v>615.04849999999999</v>
      </c>
      <c r="AM22" s="16">
        <v>662.93389999999999</v>
      </c>
      <c r="AN22" s="16">
        <v>587.83849999999995</v>
      </c>
      <c r="AO22" s="16">
        <v>676.63919999999996</v>
      </c>
      <c r="AP22" s="16">
        <v>729.83249999999998</v>
      </c>
      <c r="AQ22" s="16">
        <v>740.13490000000002</v>
      </c>
      <c r="AR22" s="16">
        <v>596.05420000000004</v>
      </c>
      <c r="AS22" s="16">
        <v>56.033299999999997</v>
      </c>
      <c r="AT22" s="16" t="s">
        <v>92</v>
      </c>
      <c r="AU22" s="16" t="s">
        <v>92</v>
      </c>
    </row>
    <row r="23" spans="1:47" ht="14" x14ac:dyDescent="0.2">
      <c r="A23" s="14" t="s">
        <v>27</v>
      </c>
      <c r="B23" s="13" t="s">
        <v>91</v>
      </c>
      <c r="C23" s="15" t="s">
        <v>92</v>
      </c>
      <c r="D23" s="15" t="s">
        <v>92</v>
      </c>
      <c r="E23" s="15" t="s">
        <v>92</v>
      </c>
      <c r="F23" s="15" t="s">
        <v>92</v>
      </c>
      <c r="G23" s="15" t="s">
        <v>92</v>
      </c>
      <c r="H23" s="15" t="s">
        <v>92</v>
      </c>
      <c r="I23" s="15" t="s">
        <v>92</v>
      </c>
      <c r="J23" s="15" t="s">
        <v>92</v>
      </c>
      <c r="K23" s="15" t="s">
        <v>92</v>
      </c>
      <c r="L23" s="15">
        <v>9</v>
      </c>
      <c r="M23" s="15">
        <v>4.25</v>
      </c>
      <c r="N23" s="15">
        <v>7</v>
      </c>
      <c r="O23" s="15">
        <v>4</v>
      </c>
      <c r="P23" s="15">
        <v>2</v>
      </c>
      <c r="Q23" s="15">
        <v>0</v>
      </c>
      <c r="R23" s="15">
        <v>0.81669999999999998</v>
      </c>
      <c r="S23" s="15">
        <v>1.6667000000000001</v>
      </c>
      <c r="T23" s="15">
        <v>3.6667000000000001</v>
      </c>
      <c r="U23" s="15">
        <v>0.75</v>
      </c>
      <c r="V23" s="15">
        <v>3.1667000000000001</v>
      </c>
      <c r="W23" s="15">
        <v>1.3332999999999999</v>
      </c>
      <c r="X23" s="15">
        <v>1.7</v>
      </c>
      <c r="Y23" s="15">
        <v>2.0779000000000001</v>
      </c>
      <c r="Z23" s="15">
        <v>2.125</v>
      </c>
      <c r="AA23" s="15">
        <v>1.6943999999999999</v>
      </c>
      <c r="AB23" s="15">
        <v>3.3635999999999999</v>
      </c>
      <c r="AC23" s="15">
        <v>2.6667000000000001</v>
      </c>
      <c r="AD23" s="15">
        <v>6.0808</v>
      </c>
      <c r="AE23" s="15">
        <v>5.1188000000000002</v>
      </c>
      <c r="AF23" s="15">
        <v>6.6211000000000002</v>
      </c>
      <c r="AG23" s="15">
        <v>3.2410999999999999</v>
      </c>
      <c r="AH23" s="15">
        <v>3.6646999999999998</v>
      </c>
      <c r="AI23" s="15">
        <v>1.1765000000000001</v>
      </c>
      <c r="AJ23" s="15">
        <v>1.1667000000000001</v>
      </c>
      <c r="AK23" s="15">
        <v>1.5595000000000001</v>
      </c>
      <c r="AL23" s="15">
        <v>2.0499999999999998</v>
      </c>
      <c r="AM23" s="15">
        <v>8.1333000000000002</v>
      </c>
      <c r="AN23" s="15">
        <v>3.7658</v>
      </c>
      <c r="AO23" s="15" t="s">
        <v>92</v>
      </c>
      <c r="AP23" s="15">
        <v>8.6</v>
      </c>
      <c r="AQ23" s="15">
        <v>8.8332999999999995</v>
      </c>
      <c r="AR23" s="15">
        <v>2.8332999999999999</v>
      </c>
      <c r="AS23" s="15">
        <v>0</v>
      </c>
      <c r="AT23" s="15" t="s">
        <v>92</v>
      </c>
      <c r="AU23" s="15" t="s">
        <v>92</v>
      </c>
    </row>
    <row r="24" spans="1:47" ht="14" x14ac:dyDescent="0.2">
      <c r="A24" s="14" t="s">
        <v>26</v>
      </c>
      <c r="B24" s="13" t="s">
        <v>91</v>
      </c>
      <c r="C24" s="16" t="s">
        <v>92</v>
      </c>
      <c r="D24" s="16" t="s">
        <v>92</v>
      </c>
      <c r="E24" s="16" t="s">
        <v>92</v>
      </c>
      <c r="F24" s="16" t="s">
        <v>92</v>
      </c>
      <c r="G24" s="16" t="s">
        <v>92</v>
      </c>
      <c r="H24" s="16" t="s">
        <v>92</v>
      </c>
      <c r="I24" s="16" t="s">
        <v>92</v>
      </c>
      <c r="J24" s="16" t="s">
        <v>92</v>
      </c>
      <c r="K24" s="16" t="s">
        <v>92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1</v>
      </c>
      <c r="R24" s="16">
        <v>0</v>
      </c>
      <c r="S24" s="16">
        <v>4.5</v>
      </c>
      <c r="T24" s="16">
        <v>5</v>
      </c>
      <c r="U24" s="16">
        <v>3.3332999999999999</v>
      </c>
      <c r="V24" s="16">
        <v>6</v>
      </c>
      <c r="W24" s="16">
        <v>6.2857000000000003</v>
      </c>
      <c r="X24" s="16">
        <v>8.4222000000000001</v>
      </c>
      <c r="Y24" s="16">
        <v>8.4544999999999995</v>
      </c>
      <c r="Z24" s="16">
        <v>3</v>
      </c>
      <c r="AA24" s="16">
        <v>5.7526000000000002</v>
      </c>
      <c r="AB24" s="16">
        <v>6.3409000000000004</v>
      </c>
      <c r="AC24" s="16">
        <v>22.666699999999999</v>
      </c>
      <c r="AD24" s="16">
        <v>21.033300000000001</v>
      </c>
      <c r="AE24" s="16">
        <v>13.2577</v>
      </c>
      <c r="AF24" s="16">
        <v>12.7143</v>
      </c>
      <c r="AG24" s="16">
        <v>8.5724999999999998</v>
      </c>
      <c r="AH24" s="16">
        <v>8.2024000000000008</v>
      </c>
      <c r="AI24" s="16">
        <v>4.25</v>
      </c>
      <c r="AJ24" s="16">
        <v>4.6429</v>
      </c>
      <c r="AK24" s="16">
        <v>6.4459999999999997</v>
      </c>
      <c r="AL24" s="16">
        <v>4.0179</v>
      </c>
      <c r="AM24" s="16">
        <v>3.9289999999999998</v>
      </c>
      <c r="AN24" s="16">
        <v>4.7889999999999997</v>
      </c>
      <c r="AO24" s="16">
        <v>10.0649</v>
      </c>
      <c r="AP24" s="16">
        <v>2.75</v>
      </c>
      <c r="AQ24" s="16">
        <v>6.5077999999999996</v>
      </c>
      <c r="AR24" s="16">
        <v>7.8582999999999998</v>
      </c>
      <c r="AS24" s="16">
        <v>0</v>
      </c>
      <c r="AT24" s="16" t="s">
        <v>92</v>
      </c>
      <c r="AU24" s="16" t="s">
        <v>92</v>
      </c>
    </row>
    <row r="25" spans="1:47" ht="14" x14ac:dyDescent="0.2">
      <c r="A25" s="17" t="s">
        <v>25</v>
      </c>
      <c r="B25" s="13" t="s">
        <v>91</v>
      </c>
      <c r="C25" s="15" t="s">
        <v>92</v>
      </c>
      <c r="D25" s="15" t="s">
        <v>92</v>
      </c>
      <c r="E25" s="15" t="s">
        <v>92</v>
      </c>
      <c r="F25" s="15" t="s">
        <v>92</v>
      </c>
      <c r="G25" s="15" t="s">
        <v>92</v>
      </c>
      <c r="H25" s="15" t="s">
        <v>92</v>
      </c>
      <c r="I25" s="15" t="s">
        <v>92</v>
      </c>
      <c r="J25" s="15" t="s">
        <v>92</v>
      </c>
      <c r="K25" s="15" t="s">
        <v>92</v>
      </c>
      <c r="L25" s="15">
        <v>0</v>
      </c>
      <c r="M25" s="15">
        <v>1</v>
      </c>
      <c r="N25" s="15">
        <v>0</v>
      </c>
      <c r="O25" s="15">
        <v>0</v>
      </c>
      <c r="P25" s="15">
        <v>0</v>
      </c>
      <c r="Q25" s="15">
        <v>0</v>
      </c>
      <c r="R25" s="15">
        <v>2</v>
      </c>
      <c r="S25" s="15">
        <v>0.1</v>
      </c>
      <c r="T25" s="15">
        <v>0.375</v>
      </c>
      <c r="U25" s="15">
        <v>1</v>
      </c>
      <c r="V25" s="15">
        <v>0.22170000000000001</v>
      </c>
      <c r="W25" s="15">
        <v>0.33329999999999999</v>
      </c>
      <c r="X25" s="15">
        <v>0.32500000000000001</v>
      </c>
      <c r="Y25" s="15">
        <v>0.125</v>
      </c>
      <c r="Z25" s="15">
        <v>2.75</v>
      </c>
      <c r="AA25" s="15">
        <v>0.2</v>
      </c>
      <c r="AB25" s="15">
        <v>0.25</v>
      </c>
      <c r="AC25" s="15">
        <v>1.2023999999999999</v>
      </c>
      <c r="AD25" s="15">
        <v>2.4167000000000001</v>
      </c>
      <c r="AE25" s="15">
        <v>2</v>
      </c>
      <c r="AF25" s="15">
        <v>4.0332999999999997</v>
      </c>
      <c r="AG25" s="15">
        <v>0.5333</v>
      </c>
      <c r="AH25" s="15">
        <v>3.4102999999999999</v>
      </c>
      <c r="AI25" s="15">
        <v>1.6667000000000001</v>
      </c>
      <c r="AJ25" s="15">
        <v>2.6667000000000001</v>
      </c>
      <c r="AK25" s="15">
        <v>1</v>
      </c>
      <c r="AL25" s="15">
        <v>2.375</v>
      </c>
      <c r="AM25" s="15">
        <v>1</v>
      </c>
      <c r="AN25" s="15">
        <v>1.8</v>
      </c>
      <c r="AO25" s="15" t="s">
        <v>92</v>
      </c>
      <c r="AP25" s="15">
        <v>0.31109999999999999</v>
      </c>
      <c r="AQ25" s="15">
        <v>1.2</v>
      </c>
      <c r="AR25" s="15" t="s">
        <v>92</v>
      </c>
      <c r="AS25" s="15">
        <v>0</v>
      </c>
      <c r="AT25" s="15" t="s">
        <v>92</v>
      </c>
      <c r="AU25" s="15" t="s">
        <v>92</v>
      </c>
    </row>
    <row r="26" spans="1:47" ht="14" x14ac:dyDescent="0.2">
      <c r="A26" s="14" t="s">
        <v>9</v>
      </c>
      <c r="B26" s="13" t="s">
        <v>91</v>
      </c>
      <c r="C26" s="16" t="s">
        <v>92</v>
      </c>
      <c r="D26" s="16" t="s">
        <v>92</v>
      </c>
      <c r="E26" s="16" t="s">
        <v>92</v>
      </c>
      <c r="F26" s="16" t="s">
        <v>92</v>
      </c>
      <c r="G26" s="16" t="s">
        <v>92</v>
      </c>
      <c r="H26" s="16" t="s">
        <v>92</v>
      </c>
      <c r="I26" s="16" t="s">
        <v>92</v>
      </c>
      <c r="J26" s="16" t="s">
        <v>92</v>
      </c>
      <c r="K26" s="16" t="s">
        <v>92</v>
      </c>
      <c r="L26" s="16">
        <v>0</v>
      </c>
      <c r="M26" s="16">
        <v>0</v>
      </c>
      <c r="N26" s="16">
        <v>0</v>
      </c>
      <c r="O26" s="16">
        <v>0</v>
      </c>
      <c r="P26" s="16">
        <v>1</v>
      </c>
      <c r="Q26" s="16">
        <v>0</v>
      </c>
      <c r="R26" s="16">
        <v>1</v>
      </c>
      <c r="S26" s="16">
        <v>2</v>
      </c>
      <c r="T26" s="16">
        <v>0.5</v>
      </c>
      <c r="U26" s="16">
        <v>0</v>
      </c>
      <c r="V26" s="16">
        <v>0</v>
      </c>
      <c r="W26" s="16">
        <v>2</v>
      </c>
      <c r="X26" s="16">
        <v>0</v>
      </c>
      <c r="Y26" s="16">
        <v>0.33329999999999999</v>
      </c>
      <c r="Z26" s="16">
        <v>0</v>
      </c>
      <c r="AA26" s="16">
        <v>2.0667</v>
      </c>
      <c r="AB26" s="16">
        <v>2</v>
      </c>
      <c r="AC26" s="16">
        <v>1</v>
      </c>
      <c r="AD26" s="16">
        <v>0</v>
      </c>
      <c r="AE26" s="16">
        <v>2.75</v>
      </c>
      <c r="AF26" s="16">
        <v>1.25</v>
      </c>
      <c r="AG26" s="16">
        <v>0.45</v>
      </c>
      <c r="AH26" s="16">
        <v>1</v>
      </c>
      <c r="AI26" s="16">
        <v>1</v>
      </c>
      <c r="AJ26" s="16">
        <v>0</v>
      </c>
      <c r="AK26" s="16">
        <v>0</v>
      </c>
      <c r="AL26" s="16">
        <v>0</v>
      </c>
      <c r="AM26" s="16">
        <v>4.9799999999999997E-2</v>
      </c>
      <c r="AN26" s="16">
        <v>1</v>
      </c>
      <c r="AO26" s="16">
        <v>0.32500000000000001</v>
      </c>
      <c r="AP26" s="16">
        <v>2</v>
      </c>
      <c r="AQ26" s="16">
        <v>2</v>
      </c>
      <c r="AR26" s="16">
        <v>1.2</v>
      </c>
      <c r="AS26" s="16">
        <v>0</v>
      </c>
      <c r="AT26" s="16" t="s">
        <v>92</v>
      </c>
      <c r="AU26" s="16" t="s">
        <v>92</v>
      </c>
    </row>
    <row r="27" spans="1:47" ht="14" x14ac:dyDescent="0.2">
      <c r="A27" s="14" t="s">
        <v>4</v>
      </c>
      <c r="B27" s="13" t="s">
        <v>91</v>
      </c>
      <c r="C27" s="15" t="s">
        <v>92</v>
      </c>
      <c r="D27" s="15" t="s">
        <v>92</v>
      </c>
      <c r="E27" s="15" t="s">
        <v>92</v>
      </c>
      <c r="F27" s="15" t="s">
        <v>92</v>
      </c>
      <c r="G27" s="15" t="s">
        <v>92</v>
      </c>
      <c r="H27" s="15" t="s">
        <v>92</v>
      </c>
      <c r="I27" s="15" t="s">
        <v>92</v>
      </c>
      <c r="J27" s="15" t="s">
        <v>92</v>
      </c>
      <c r="K27" s="15" t="s">
        <v>92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1</v>
      </c>
      <c r="S27" s="15">
        <v>0.33329999999999999</v>
      </c>
      <c r="T27" s="15">
        <v>2</v>
      </c>
      <c r="U27" s="15">
        <v>2</v>
      </c>
      <c r="V27" s="15">
        <v>1.5286</v>
      </c>
      <c r="W27" s="15">
        <v>1.6667000000000001</v>
      </c>
      <c r="X27" s="15">
        <v>2.129</v>
      </c>
      <c r="Y27" s="15">
        <v>0.33329999999999999</v>
      </c>
      <c r="Z27" s="15">
        <v>1.5832999999999999</v>
      </c>
      <c r="AA27" s="15">
        <v>0.26540000000000002</v>
      </c>
      <c r="AB27" s="15">
        <v>0.43180000000000002</v>
      </c>
      <c r="AC27" s="15">
        <v>0.90559999999999996</v>
      </c>
      <c r="AD27" s="15">
        <v>4.3963999999999999</v>
      </c>
      <c r="AE27" s="15">
        <v>3.2273000000000001</v>
      </c>
      <c r="AF27" s="15">
        <v>6.95</v>
      </c>
      <c r="AG27" s="15">
        <v>1.6076999999999999</v>
      </c>
      <c r="AH27" s="15">
        <v>4.4344999999999999</v>
      </c>
      <c r="AI27" s="15">
        <v>6.7213000000000003</v>
      </c>
      <c r="AJ27" s="15">
        <v>7.5278</v>
      </c>
      <c r="AK27" s="15">
        <v>5.6666999999999996</v>
      </c>
      <c r="AL27" s="15">
        <v>9.0417000000000005</v>
      </c>
      <c r="AM27" s="15">
        <v>13.7544</v>
      </c>
      <c r="AN27" s="15">
        <v>12.9565</v>
      </c>
      <c r="AO27" s="15">
        <v>8.8134999999999994</v>
      </c>
      <c r="AP27" s="15">
        <v>13.7417</v>
      </c>
      <c r="AQ27" s="15">
        <v>13.4298</v>
      </c>
      <c r="AR27" s="15">
        <v>9.1166999999999998</v>
      </c>
      <c r="AS27" s="15">
        <v>1.5</v>
      </c>
      <c r="AT27" s="15" t="s">
        <v>92</v>
      </c>
      <c r="AU27" s="15" t="s">
        <v>92</v>
      </c>
    </row>
    <row r="28" spans="1:47" x14ac:dyDescent="0.15">
      <c r="A28" s="18" t="s">
        <v>154</v>
      </c>
    </row>
    <row r="32" spans="1:47" x14ac:dyDescent="0.15">
      <c r="D32" s="11" t="s">
        <v>54</v>
      </c>
      <c r="E32" s="11" t="s">
        <v>55</v>
      </c>
      <c r="F32" s="11" t="s">
        <v>56</v>
      </c>
      <c r="G32" s="11" t="s">
        <v>57</v>
      </c>
      <c r="H32" s="11" t="s">
        <v>58</v>
      </c>
      <c r="I32" s="11" t="s">
        <v>59</v>
      </c>
      <c r="J32" s="11" t="s">
        <v>60</v>
      </c>
      <c r="K32" s="11" t="s">
        <v>61</v>
      </c>
      <c r="L32" s="11" t="s">
        <v>62</v>
      </c>
      <c r="M32" s="11" t="s">
        <v>63</v>
      </c>
      <c r="N32" s="11" t="s">
        <v>64</v>
      </c>
      <c r="O32" s="11" t="s">
        <v>65</v>
      </c>
      <c r="P32" s="11" t="s">
        <v>66</v>
      </c>
      <c r="Q32" s="11" t="s">
        <v>67</v>
      </c>
      <c r="R32" s="11" t="s">
        <v>68</v>
      </c>
      <c r="S32" s="11" t="s">
        <v>69</v>
      </c>
      <c r="T32" s="11" t="s">
        <v>70</v>
      </c>
      <c r="U32" s="11" t="s">
        <v>71</v>
      </c>
      <c r="V32" s="11" t="s">
        <v>72</v>
      </c>
      <c r="W32" s="11" t="s">
        <v>73</v>
      </c>
      <c r="X32" s="11" t="s">
        <v>74</v>
      </c>
      <c r="Y32" s="11" t="s">
        <v>75</v>
      </c>
      <c r="Z32" s="11" t="s">
        <v>76</v>
      </c>
      <c r="AA32" s="11" t="s">
        <v>77</v>
      </c>
      <c r="AB32" s="11" t="s">
        <v>78</v>
      </c>
      <c r="AC32" s="11" t="s">
        <v>79</v>
      </c>
      <c r="AD32" s="11" t="s">
        <v>80</v>
      </c>
      <c r="AE32" s="11" t="s">
        <v>81</v>
      </c>
      <c r="AF32" s="11" t="s">
        <v>82</v>
      </c>
      <c r="AG32" s="11" t="s">
        <v>83</v>
      </c>
      <c r="AH32" s="11" t="s">
        <v>84</v>
      </c>
      <c r="AI32" s="11" t="s">
        <v>85</v>
      </c>
      <c r="AJ32" s="11" t="s">
        <v>86</v>
      </c>
      <c r="AK32" s="11" t="s">
        <v>87</v>
      </c>
      <c r="AL32" s="11" t="s">
        <v>88</v>
      </c>
      <c r="AM32" s="11" t="s">
        <v>89</v>
      </c>
    </row>
    <row r="33" spans="3:39" x14ac:dyDescent="0.15">
      <c r="C33" s="14" t="s">
        <v>29</v>
      </c>
      <c r="D33" s="15">
        <v>162.02260000000001</v>
      </c>
      <c r="E33" s="15">
        <v>157.9</v>
      </c>
      <c r="F33" s="15">
        <v>182.13419999999999</v>
      </c>
      <c r="G33" s="15">
        <v>213.75559999999999</v>
      </c>
      <c r="H33" s="15">
        <v>200.29130000000001</v>
      </c>
      <c r="I33" s="15">
        <v>175.08340000000001</v>
      </c>
      <c r="J33" s="15">
        <v>189.66220000000001</v>
      </c>
      <c r="K33" s="15">
        <v>148.19110000000001</v>
      </c>
      <c r="L33" s="15">
        <v>180.46250000000001</v>
      </c>
      <c r="M33" s="15">
        <v>213.09889999999999</v>
      </c>
      <c r="N33" s="15">
        <v>226.3134</v>
      </c>
      <c r="O33" s="15">
        <v>215.74950000000001</v>
      </c>
      <c r="P33" s="15">
        <v>263.08409999999998</v>
      </c>
      <c r="Q33" s="15">
        <v>276.20890000000003</v>
      </c>
      <c r="R33" s="15">
        <v>279.19729999999998</v>
      </c>
      <c r="S33" s="15">
        <v>346.916</v>
      </c>
      <c r="T33" s="15">
        <v>340.4384</v>
      </c>
      <c r="U33" s="15">
        <v>350.20420000000001</v>
      </c>
      <c r="V33" s="15">
        <v>346.55770000000001</v>
      </c>
      <c r="W33" s="15">
        <v>352.45260000000002</v>
      </c>
      <c r="X33" s="15">
        <v>410.77229999999997</v>
      </c>
      <c r="Y33" s="15">
        <v>354.45389999999998</v>
      </c>
      <c r="Z33" s="15">
        <v>376.78570000000002</v>
      </c>
      <c r="AA33" s="15">
        <v>339.85230000000001</v>
      </c>
      <c r="AB33" s="15">
        <v>369.44749999999999</v>
      </c>
      <c r="AC33" s="15">
        <v>389.38389999999998</v>
      </c>
      <c r="AD33" s="15">
        <v>362.20740000000001</v>
      </c>
      <c r="AE33" s="15">
        <v>378.16230000000002</v>
      </c>
      <c r="AF33" s="15">
        <v>379.70710000000003</v>
      </c>
      <c r="AG33" s="15">
        <v>401.82319999999999</v>
      </c>
      <c r="AH33" s="15">
        <v>400.20330000000001</v>
      </c>
      <c r="AI33" s="15">
        <v>358.48329999999999</v>
      </c>
      <c r="AJ33" s="15">
        <v>303.33080000000001</v>
      </c>
      <c r="AK33" s="15">
        <v>51.2</v>
      </c>
      <c r="AL33" s="15" t="s">
        <v>92</v>
      </c>
      <c r="AM33" s="15" t="s">
        <v>92</v>
      </c>
    </row>
    <row r="34" spans="3:39" x14ac:dyDescent="0.15">
      <c r="C34" s="14" t="s">
        <v>28</v>
      </c>
      <c r="D34" s="16">
        <v>165.2021</v>
      </c>
      <c r="E34" s="16">
        <v>175.018</v>
      </c>
      <c r="F34" s="16">
        <v>188.9786</v>
      </c>
      <c r="G34" s="16">
        <v>194.67859999999999</v>
      </c>
      <c r="H34" s="16">
        <v>247.8015</v>
      </c>
      <c r="I34" s="16">
        <v>221.79519999999999</v>
      </c>
      <c r="J34" s="16">
        <v>255.55850000000001</v>
      </c>
      <c r="K34" s="16">
        <v>296.76209999999998</v>
      </c>
      <c r="L34" s="16">
        <v>351.42559999999997</v>
      </c>
      <c r="M34" s="16">
        <v>355.608</v>
      </c>
      <c r="N34" s="16">
        <v>376.96199999999999</v>
      </c>
      <c r="O34" s="16">
        <v>364.87290000000002</v>
      </c>
      <c r="P34" s="16">
        <v>445.23079999999999</v>
      </c>
      <c r="Q34" s="16">
        <v>416.95549999999997</v>
      </c>
      <c r="R34" s="16">
        <v>406.34460000000001</v>
      </c>
      <c r="S34" s="16">
        <v>455.5292</v>
      </c>
      <c r="T34" s="16">
        <v>438.7353</v>
      </c>
      <c r="U34" s="16">
        <v>473.32089999999999</v>
      </c>
      <c r="V34" s="16">
        <v>463.25139999999999</v>
      </c>
      <c r="W34" s="16">
        <v>568.08489999999995</v>
      </c>
      <c r="X34" s="16">
        <v>543.12480000000005</v>
      </c>
      <c r="Y34" s="16">
        <v>478.18</v>
      </c>
      <c r="Z34" s="16">
        <v>430.5385</v>
      </c>
      <c r="AA34" s="16">
        <v>457.85039999999998</v>
      </c>
      <c r="AB34" s="16">
        <v>480.35750000000002</v>
      </c>
      <c r="AC34" s="16">
        <v>465.37380000000002</v>
      </c>
      <c r="AD34" s="16">
        <v>463.32130000000001</v>
      </c>
      <c r="AE34" s="16">
        <v>430.62759999999997</v>
      </c>
      <c r="AF34" s="16">
        <v>431.23509999999999</v>
      </c>
      <c r="AG34" s="16">
        <v>394.1619</v>
      </c>
      <c r="AH34" s="16">
        <v>424.98570000000001</v>
      </c>
      <c r="AI34" s="16">
        <v>411.7817</v>
      </c>
      <c r="AJ34" s="16">
        <v>275.3048</v>
      </c>
      <c r="AK34" s="16">
        <v>32.998399999999997</v>
      </c>
      <c r="AL34" s="16" t="s">
        <v>92</v>
      </c>
      <c r="AM34" s="16" t="s">
        <v>92</v>
      </c>
    </row>
    <row r="35" spans="3:39" x14ac:dyDescent="0.15">
      <c r="C35" s="14" t="s">
        <v>27</v>
      </c>
      <c r="D35" s="15">
        <v>9</v>
      </c>
      <c r="E35" s="15">
        <v>4.25</v>
      </c>
      <c r="F35" s="15">
        <v>7</v>
      </c>
      <c r="G35" s="15">
        <v>4</v>
      </c>
      <c r="H35" s="15">
        <v>2</v>
      </c>
      <c r="I35" s="15">
        <v>0</v>
      </c>
      <c r="J35" s="15">
        <v>0.81669999999999998</v>
      </c>
      <c r="K35" s="15">
        <v>1.6667000000000001</v>
      </c>
      <c r="L35" s="15">
        <v>3.6667000000000001</v>
      </c>
      <c r="M35" s="15">
        <v>0.75</v>
      </c>
      <c r="N35" s="15">
        <v>3.1667000000000001</v>
      </c>
      <c r="O35" s="15">
        <v>1.3332999999999999</v>
      </c>
      <c r="P35" s="15">
        <v>1.7</v>
      </c>
      <c r="Q35" s="15">
        <v>2.0779000000000001</v>
      </c>
      <c r="R35" s="15">
        <v>2.125</v>
      </c>
      <c r="S35" s="15">
        <v>1.6943999999999999</v>
      </c>
      <c r="T35" s="15">
        <v>3.3635999999999999</v>
      </c>
      <c r="U35" s="15">
        <v>2.6667000000000001</v>
      </c>
      <c r="V35" s="15">
        <v>6.0808</v>
      </c>
      <c r="W35" s="15">
        <v>5.1188000000000002</v>
      </c>
      <c r="X35" s="15">
        <v>6.6211000000000002</v>
      </c>
      <c r="Y35" s="15">
        <v>3.2410999999999999</v>
      </c>
      <c r="Z35" s="15">
        <v>3.6646999999999998</v>
      </c>
      <c r="AA35" s="15">
        <v>1.1765000000000001</v>
      </c>
      <c r="AB35" s="15">
        <v>1.1667000000000001</v>
      </c>
      <c r="AC35" s="15">
        <v>1.5595000000000001</v>
      </c>
      <c r="AD35" s="15">
        <v>2.0499999999999998</v>
      </c>
      <c r="AE35" s="15">
        <v>8.1333000000000002</v>
      </c>
      <c r="AF35" s="15">
        <v>3.7658</v>
      </c>
      <c r="AG35" s="15" t="s">
        <v>92</v>
      </c>
      <c r="AH35" s="15">
        <v>8.6</v>
      </c>
      <c r="AI35" s="15">
        <v>8.8332999999999995</v>
      </c>
      <c r="AJ35" s="15">
        <v>2.8332999999999999</v>
      </c>
      <c r="AK35" s="15">
        <v>0</v>
      </c>
      <c r="AL35" s="15" t="s">
        <v>92</v>
      </c>
      <c r="AM35" s="15" t="s">
        <v>92</v>
      </c>
    </row>
    <row r="36" spans="3:39" x14ac:dyDescent="0.15">
      <c r="C36" s="14" t="s">
        <v>26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1</v>
      </c>
      <c r="J36" s="16">
        <v>0</v>
      </c>
      <c r="K36" s="16">
        <v>4.5</v>
      </c>
      <c r="L36" s="16">
        <v>5</v>
      </c>
      <c r="M36" s="16">
        <v>3.3332999999999999</v>
      </c>
      <c r="N36" s="16">
        <v>6</v>
      </c>
      <c r="O36" s="16">
        <v>6.2857000000000003</v>
      </c>
      <c r="P36" s="16">
        <v>8.4222000000000001</v>
      </c>
      <c r="Q36" s="16">
        <v>8.4544999999999995</v>
      </c>
      <c r="R36" s="16">
        <v>3</v>
      </c>
      <c r="S36" s="16">
        <v>5.7526000000000002</v>
      </c>
      <c r="T36" s="16">
        <v>6.3409000000000004</v>
      </c>
      <c r="U36" s="16">
        <v>22.666699999999999</v>
      </c>
      <c r="V36" s="16">
        <v>21.033300000000001</v>
      </c>
      <c r="W36" s="16">
        <v>13.2577</v>
      </c>
      <c r="X36" s="16">
        <v>12.7143</v>
      </c>
      <c r="Y36" s="16">
        <v>8.5724999999999998</v>
      </c>
      <c r="Z36" s="16">
        <v>8.2024000000000008</v>
      </c>
      <c r="AA36" s="16">
        <v>4.25</v>
      </c>
      <c r="AB36" s="16">
        <v>4.6429</v>
      </c>
      <c r="AC36" s="16">
        <v>6.4459999999999997</v>
      </c>
      <c r="AD36" s="16">
        <v>4.0179</v>
      </c>
      <c r="AE36" s="16">
        <v>3.9289999999999998</v>
      </c>
      <c r="AF36" s="16">
        <v>4.7889999999999997</v>
      </c>
      <c r="AG36" s="16">
        <v>10.0649</v>
      </c>
      <c r="AH36" s="16">
        <v>2.75</v>
      </c>
      <c r="AI36" s="16">
        <v>6.5077999999999996</v>
      </c>
      <c r="AJ36" s="16">
        <v>7.8582999999999998</v>
      </c>
      <c r="AK36" s="16">
        <v>0</v>
      </c>
      <c r="AL36" s="16" t="s">
        <v>92</v>
      </c>
      <c r="AM36" s="16" t="s">
        <v>92</v>
      </c>
    </row>
    <row r="37" spans="3:39" x14ac:dyDescent="0.15">
      <c r="C37" s="17" t="s">
        <v>25</v>
      </c>
      <c r="D37" s="15">
        <v>0</v>
      </c>
      <c r="E37" s="15">
        <v>1</v>
      </c>
      <c r="F37" s="15">
        <v>0</v>
      </c>
      <c r="G37" s="15">
        <v>0</v>
      </c>
      <c r="H37" s="15">
        <v>0</v>
      </c>
      <c r="I37" s="15">
        <v>0</v>
      </c>
      <c r="J37" s="15">
        <v>2</v>
      </c>
      <c r="K37" s="15">
        <v>0.1</v>
      </c>
      <c r="L37" s="15">
        <v>0.375</v>
      </c>
      <c r="M37" s="15">
        <v>1</v>
      </c>
      <c r="N37" s="15">
        <v>0.22170000000000001</v>
      </c>
      <c r="O37" s="15">
        <v>0.33329999999999999</v>
      </c>
      <c r="P37" s="15">
        <v>0.32500000000000001</v>
      </c>
      <c r="Q37" s="15">
        <v>0.125</v>
      </c>
      <c r="R37" s="15">
        <v>2.75</v>
      </c>
      <c r="S37" s="15">
        <v>0.2</v>
      </c>
      <c r="T37" s="15">
        <v>0.25</v>
      </c>
      <c r="U37" s="15">
        <v>1.2023999999999999</v>
      </c>
      <c r="V37" s="15">
        <v>2.4167000000000001</v>
      </c>
      <c r="W37" s="15">
        <v>2</v>
      </c>
      <c r="X37" s="15">
        <v>4.0332999999999997</v>
      </c>
      <c r="Y37" s="15">
        <v>0.5333</v>
      </c>
      <c r="Z37" s="15">
        <v>3.4102999999999999</v>
      </c>
      <c r="AA37" s="15">
        <v>1.6667000000000001</v>
      </c>
      <c r="AB37" s="15">
        <v>2.6667000000000001</v>
      </c>
      <c r="AC37" s="15">
        <v>1</v>
      </c>
      <c r="AD37" s="15">
        <v>2.375</v>
      </c>
      <c r="AE37" s="15">
        <v>1</v>
      </c>
      <c r="AF37" s="15">
        <v>1.8</v>
      </c>
      <c r="AG37" s="15" t="s">
        <v>92</v>
      </c>
      <c r="AH37" s="15">
        <v>0.31109999999999999</v>
      </c>
      <c r="AI37" s="15">
        <v>1.2</v>
      </c>
      <c r="AJ37" s="15" t="s">
        <v>92</v>
      </c>
      <c r="AK37" s="15">
        <v>0</v>
      </c>
      <c r="AL37" s="15" t="s">
        <v>92</v>
      </c>
      <c r="AM37" s="15" t="s">
        <v>92</v>
      </c>
    </row>
    <row r="38" spans="3:39" ht="24" x14ac:dyDescent="0.15">
      <c r="C38" s="14" t="s">
        <v>24</v>
      </c>
      <c r="D38" s="15">
        <v>6.5833000000000004</v>
      </c>
      <c r="E38" s="15">
        <v>8.4167000000000005</v>
      </c>
      <c r="F38" s="15">
        <v>6.5</v>
      </c>
      <c r="G38" s="15">
        <v>11.75</v>
      </c>
      <c r="H38" s="15">
        <v>10.578200000000001</v>
      </c>
      <c r="I38" s="15">
        <v>7.3888999999999996</v>
      </c>
      <c r="J38" s="15">
        <v>10.8667</v>
      </c>
      <c r="K38" s="15">
        <v>6.5952000000000002</v>
      </c>
      <c r="L38" s="15">
        <v>8.8627000000000002</v>
      </c>
      <c r="M38" s="15">
        <v>5.2309000000000001</v>
      </c>
      <c r="N38" s="15">
        <v>3.0468000000000002</v>
      </c>
      <c r="O38" s="15">
        <v>12.281700000000001</v>
      </c>
      <c r="P38" s="15">
        <v>11.1532</v>
      </c>
      <c r="Q38" s="15">
        <v>16.1389</v>
      </c>
      <c r="R38" s="15">
        <v>11.813800000000001</v>
      </c>
      <c r="S38" s="15">
        <v>10.2278</v>
      </c>
      <c r="T38" s="15">
        <v>19.917100000000001</v>
      </c>
      <c r="U38" s="15">
        <v>23.258299999999998</v>
      </c>
      <c r="V38" s="15">
        <v>22.1081</v>
      </c>
      <c r="W38" s="15">
        <v>24.2502</v>
      </c>
      <c r="X38" s="15">
        <v>24.976700000000001</v>
      </c>
      <c r="Y38" s="15">
        <v>27.1814</v>
      </c>
      <c r="Z38" s="15">
        <v>23.258700000000001</v>
      </c>
      <c r="AA38" s="15">
        <v>26.927700000000002</v>
      </c>
      <c r="AB38" s="15">
        <v>17.603400000000001</v>
      </c>
      <c r="AC38" s="15">
        <v>15.239699999999999</v>
      </c>
      <c r="AD38" s="15">
        <v>36.166400000000003</v>
      </c>
      <c r="AE38" s="15">
        <v>35.612299999999998</v>
      </c>
      <c r="AF38" s="15">
        <v>31.542899999999999</v>
      </c>
      <c r="AG38" s="15">
        <v>43.759599999999999</v>
      </c>
      <c r="AH38" s="15">
        <v>52.5914</v>
      </c>
      <c r="AI38" s="15">
        <v>54.173299999999998</v>
      </c>
      <c r="AJ38" s="15">
        <v>26.551500000000001</v>
      </c>
      <c r="AK38" s="15">
        <v>9.3332999999999995</v>
      </c>
      <c r="AL38" s="15" t="s">
        <v>92</v>
      </c>
      <c r="AM38" s="15" t="s">
        <v>92</v>
      </c>
    </row>
    <row r="39" spans="3:39" x14ac:dyDescent="0.15">
      <c r="C39" s="14" t="s">
        <v>20</v>
      </c>
      <c r="D39" s="15">
        <v>1495.0993000000001</v>
      </c>
      <c r="E39" s="15">
        <v>1548.1474000000001</v>
      </c>
      <c r="F39" s="15">
        <v>1748.3996</v>
      </c>
      <c r="G39" s="15">
        <v>1825.0655999999999</v>
      </c>
      <c r="H39" s="15">
        <v>1944.1429000000001</v>
      </c>
      <c r="I39" s="15">
        <v>1911.4677999999999</v>
      </c>
      <c r="J39" s="15">
        <v>1865.1481000000001</v>
      </c>
      <c r="K39" s="15">
        <v>1711.0160000000001</v>
      </c>
      <c r="L39" s="15">
        <v>1744.6882000000001</v>
      </c>
      <c r="M39" s="15">
        <v>1937.7227</v>
      </c>
      <c r="N39" s="15">
        <v>1977.1278</v>
      </c>
      <c r="O39" s="15">
        <v>2176.3186999999998</v>
      </c>
      <c r="P39" s="15">
        <v>2259.4513999999999</v>
      </c>
      <c r="Q39" s="15">
        <v>2380.7748999999999</v>
      </c>
      <c r="R39" s="15">
        <v>2507.2734</v>
      </c>
      <c r="S39" s="15">
        <v>2926.58</v>
      </c>
      <c r="T39" s="15">
        <v>2809.0911999999998</v>
      </c>
      <c r="U39" s="15">
        <v>2753.7914999999998</v>
      </c>
      <c r="V39" s="15">
        <v>2756.0862000000002</v>
      </c>
      <c r="W39" s="15">
        <v>2967.5120000000002</v>
      </c>
      <c r="X39" s="15">
        <v>3048.4911999999999</v>
      </c>
      <c r="Y39" s="15">
        <v>2882.9991</v>
      </c>
      <c r="Z39" s="15">
        <v>2786.1761999999999</v>
      </c>
      <c r="AA39" s="15">
        <v>2885.7683999999999</v>
      </c>
      <c r="AB39" s="15">
        <v>2728.2060000000001</v>
      </c>
      <c r="AC39" s="15">
        <v>2463.8569000000002</v>
      </c>
      <c r="AD39" s="15">
        <v>2599.2046999999998</v>
      </c>
      <c r="AE39" s="15">
        <v>2439.6905999999999</v>
      </c>
      <c r="AF39" s="15">
        <v>2426.9749999999999</v>
      </c>
      <c r="AG39" s="15">
        <v>2496.6446999999998</v>
      </c>
      <c r="AH39" s="15">
        <v>2298.9512</v>
      </c>
      <c r="AI39" s="15">
        <v>2043.5128999999999</v>
      </c>
      <c r="AJ39" s="15">
        <v>1375.0590999999999</v>
      </c>
      <c r="AK39" s="15">
        <v>244.50110000000001</v>
      </c>
      <c r="AL39" s="15" t="s">
        <v>92</v>
      </c>
      <c r="AM39" s="15" t="s">
        <v>92</v>
      </c>
    </row>
    <row r="40" spans="3:39" x14ac:dyDescent="0.15">
      <c r="C40" s="14" t="s">
        <v>18</v>
      </c>
      <c r="D40" s="16">
        <v>1.5</v>
      </c>
      <c r="E40" s="16">
        <v>2.35</v>
      </c>
      <c r="F40" s="16">
        <v>3.25</v>
      </c>
      <c r="G40" s="16">
        <v>2.75</v>
      </c>
      <c r="H40" s="16">
        <v>2.3332999999999999</v>
      </c>
      <c r="I40" s="16">
        <v>4.4560000000000004</v>
      </c>
      <c r="J40" s="16">
        <v>5.7222</v>
      </c>
      <c r="K40" s="16">
        <v>5.7667000000000002</v>
      </c>
      <c r="L40" s="16">
        <v>2.6667000000000001</v>
      </c>
      <c r="M40" s="16">
        <v>5.2778</v>
      </c>
      <c r="N40" s="16">
        <v>1.6667000000000001</v>
      </c>
      <c r="O40" s="16">
        <v>13.2333</v>
      </c>
      <c r="P40" s="16">
        <v>9.4038000000000004</v>
      </c>
      <c r="Q40" s="16">
        <v>11.101100000000001</v>
      </c>
      <c r="R40" s="16">
        <v>7.5061999999999998</v>
      </c>
      <c r="S40" s="16">
        <v>10.975</v>
      </c>
      <c r="T40" s="16">
        <v>11.6266</v>
      </c>
      <c r="U40" s="16">
        <v>12.017300000000001</v>
      </c>
      <c r="V40" s="16">
        <v>20.440200000000001</v>
      </c>
      <c r="W40" s="16">
        <v>14.859</v>
      </c>
      <c r="X40" s="16">
        <v>24.019500000000001</v>
      </c>
      <c r="Y40" s="16">
        <v>22.017900000000001</v>
      </c>
      <c r="Z40" s="16">
        <v>13.9945</v>
      </c>
      <c r="AA40" s="16">
        <v>16.097799999999999</v>
      </c>
      <c r="AB40" s="16">
        <v>15.6157</v>
      </c>
      <c r="AC40" s="16">
        <v>5.3323999999999998</v>
      </c>
      <c r="AD40" s="16">
        <v>10.662599999999999</v>
      </c>
      <c r="AE40" s="16">
        <v>22.274999999999999</v>
      </c>
      <c r="AF40" s="16">
        <v>20.384799999999998</v>
      </c>
      <c r="AG40" s="16">
        <v>22.802399999999999</v>
      </c>
      <c r="AH40" s="16">
        <v>10.283300000000001</v>
      </c>
      <c r="AI40" s="16">
        <v>14.9679</v>
      </c>
      <c r="AJ40" s="16">
        <v>18.149999999999999</v>
      </c>
      <c r="AK40" s="16">
        <v>0</v>
      </c>
      <c r="AL40" s="16" t="s">
        <v>92</v>
      </c>
      <c r="AM40" s="16" t="s">
        <v>92</v>
      </c>
    </row>
    <row r="41" spans="3:39" x14ac:dyDescent="0.15">
      <c r="C41" s="14" t="s">
        <v>17</v>
      </c>
      <c r="D41" s="15">
        <v>44.241900000000001</v>
      </c>
      <c r="E41" s="15">
        <v>31.041699999999999</v>
      </c>
      <c r="F41" s="15">
        <v>38.916400000000003</v>
      </c>
      <c r="G41" s="15">
        <v>23.311900000000001</v>
      </c>
      <c r="H41" s="15">
        <v>45.039000000000001</v>
      </c>
      <c r="I41" s="15">
        <v>26.673100000000002</v>
      </c>
      <c r="J41" s="15">
        <v>22.240500000000001</v>
      </c>
      <c r="K41" s="15">
        <v>19.616700000000002</v>
      </c>
      <c r="L41" s="15">
        <v>25.851199999999999</v>
      </c>
      <c r="M41" s="15">
        <v>20.4604</v>
      </c>
      <c r="N41" s="15">
        <v>24.816700000000001</v>
      </c>
      <c r="O41" s="15">
        <v>24.753900000000002</v>
      </c>
      <c r="P41" s="15">
        <v>31.866700000000002</v>
      </c>
      <c r="Q41" s="15">
        <v>18.708300000000001</v>
      </c>
      <c r="R41" s="15">
        <v>41.7928</v>
      </c>
      <c r="S41" s="15">
        <v>40.751600000000003</v>
      </c>
      <c r="T41" s="15">
        <v>42.5456</v>
      </c>
      <c r="U41" s="15">
        <v>37.163699999999999</v>
      </c>
      <c r="V41" s="15">
        <v>50.584099999999999</v>
      </c>
      <c r="W41" s="15">
        <v>59.6081</v>
      </c>
      <c r="X41" s="15">
        <v>58.0334</v>
      </c>
      <c r="Y41" s="15">
        <v>47.398200000000003</v>
      </c>
      <c r="Z41" s="15">
        <v>59.9041</v>
      </c>
      <c r="AA41" s="15">
        <v>31.232099999999999</v>
      </c>
      <c r="AB41" s="15">
        <v>51.061599999999999</v>
      </c>
      <c r="AC41" s="15">
        <v>37.691600000000001</v>
      </c>
      <c r="AD41" s="15">
        <v>43.311500000000002</v>
      </c>
      <c r="AE41" s="15">
        <v>30.6616</v>
      </c>
      <c r="AF41" s="15">
        <v>20.0151</v>
      </c>
      <c r="AG41" s="15">
        <v>34.761099999999999</v>
      </c>
      <c r="AH41" s="15">
        <v>35.939399999999999</v>
      </c>
      <c r="AI41" s="15">
        <v>46.304499999999997</v>
      </c>
      <c r="AJ41" s="15">
        <v>25.578800000000001</v>
      </c>
      <c r="AK41" s="15">
        <v>2.8332999999999999</v>
      </c>
      <c r="AL41" s="15" t="s">
        <v>92</v>
      </c>
      <c r="AM41" s="15" t="s">
        <v>92</v>
      </c>
    </row>
    <row r="42" spans="3:39" x14ac:dyDescent="0.15">
      <c r="C42" s="14" t="s">
        <v>11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0.5</v>
      </c>
      <c r="P42" s="16">
        <v>0</v>
      </c>
      <c r="Q42" s="16">
        <v>0.66669999999999996</v>
      </c>
      <c r="R42" s="16">
        <v>1.5</v>
      </c>
      <c r="S42" s="16">
        <v>1.3601000000000001</v>
      </c>
      <c r="T42" s="16">
        <v>1.1083000000000001</v>
      </c>
      <c r="U42" s="16">
        <v>3.0297999999999998</v>
      </c>
      <c r="V42" s="16">
        <v>13.6012</v>
      </c>
      <c r="W42" s="16">
        <v>8.1925000000000008</v>
      </c>
      <c r="X42" s="16">
        <v>1</v>
      </c>
      <c r="Y42" s="16">
        <v>0</v>
      </c>
      <c r="Z42" s="16">
        <v>5.0000000000000001E-3</v>
      </c>
      <c r="AA42" s="16">
        <v>2.7</v>
      </c>
      <c r="AB42" s="16">
        <v>0.2</v>
      </c>
      <c r="AC42" s="16">
        <v>1</v>
      </c>
      <c r="AD42" s="16">
        <v>0.4</v>
      </c>
      <c r="AE42" s="16">
        <v>6.3231000000000002</v>
      </c>
      <c r="AF42" s="16">
        <v>4.3</v>
      </c>
      <c r="AG42" s="16">
        <v>4.7443999999999997</v>
      </c>
      <c r="AH42" s="16">
        <v>3.5714000000000001</v>
      </c>
      <c r="AI42" s="16">
        <v>6.6666999999999996</v>
      </c>
      <c r="AJ42" s="16">
        <v>4.75</v>
      </c>
      <c r="AK42" s="16">
        <v>0</v>
      </c>
      <c r="AL42" s="16" t="s">
        <v>92</v>
      </c>
      <c r="AM42" s="16" t="s">
        <v>92</v>
      </c>
    </row>
    <row r="43" spans="3:39" x14ac:dyDescent="0.15">
      <c r="C43" s="14" t="s">
        <v>10</v>
      </c>
      <c r="D43" s="15">
        <v>14.8833</v>
      </c>
      <c r="E43" s="15">
        <v>17.333300000000001</v>
      </c>
      <c r="F43" s="15">
        <v>3.1785999999999999</v>
      </c>
      <c r="G43" s="15">
        <v>7.1</v>
      </c>
      <c r="H43" s="15">
        <v>5.4074</v>
      </c>
      <c r="I43" s="15">
        <v>16.8611</v>
      </c>
      <c r="J43" s="15">
        <v>10.2286</v>
      </c>
      <c r="K43" s="15">
        <v>8.7571999999999992</v>
      </c>
      <c r="L43" s="15">
        <v>12.9833</v>
      </c>
      <c r="M43" s="15">
        <v>8.0193999999999992</v>
      </c>
      <c r="N43" s="15">
        <v>14.1911</v>
      </c>
      <c r="O43" s="15">
        <v>16.117899999999999</v>
      </c>
      <c r="P43" s="15">
        <v>15.971299999999999</v>
      </c>
      <c r="Q43" s="15">
        <v>22.607900000000001</v>
      </c>
      <c r="R43" s="15">
        <v>22.301100000000002</v>
      </c>
      <c r="S43" s="15">
        <v>21.645199999999999</v>
      </c>
      <c r="T43" s="15">
        <v>27.884399999999999</v>
      </c>
      <c r="U43" s="15">
        <v>14.5783</v>
      </c>
      <c r="V43" s="15">
        <v>22.808299999999999</v>
      </c>
      <c r="W43" s="15">
        <v>26.6038</v>
      </c>
      <c r="X43" s="15">
        <v>21.226299999999998</v>
      </c>
      <c r="Y43" s="15">
        <v>23.725000000000001</v>
      </c>
      <c r="Z43" s="15">
        <v>15.8248</v>
      </c>
      <c r="AA43" s="15">
        <v>20.033300000000001</v>
      </c>
      <c r="AB43" s="15">
        <v>20.179300000000001</v>
      </c>
      <c r="AC43" s="15">
        <v>18.905000000000001</v>
      </c>
      <c r="AD43" s="15">
        <v>23.5379</v>
      </c>
      <c r="AE43" s="15">
        <v>21.107099999999999</v>
      </c>
      <c r="AF43" s="15">
        <v>14.675000000000001</v>
      </c>
      <c r="AG43" s="15" t="s">
        <v>92</v>
      </c>
      <c r="AH43" s="15">
        <v>22.664400000000001</v>
      </c>
      <c r="AI43" s="15">
        <v>35.918999999999997</v>
      </c>
      <c r="AJ43" s="15">
        <v>16.259499999999999</v>
      </c>
      <c r="AK43" s="15">
        <v>4.0610999999999997</v>
      </c>
      <c r="AL43" s="15" t="s">
        <v>92</v>
      </c>
      <c r="AM43" s="15" t="s">
        <v>92</v>
      </c>
    </row>
    <row r="44" spans="3:39" x14ac:dyDescent="0.15">
      <c r="C44" s="14" t="s">
        <v>9</v>
      </c>
      <c r="D44" s="16">
        <v>0</v>
      </c>
      <c r="E44" s="16">
        <v>0</v>
      </c>
      <c r="F44" s="16">
        <v>0</v>
      </c>
      <c r="G44" s="16">
        <v>0</v>
      </c>
      <c r="H44" s="16">
        <v>1</v>
      </c>
      <c r="I44" s="16">
        <v>0</v>
      </c>
      <c r="J44" s="16">
        <v>1</v>
      </c>
      <c r="K44" s="16">
        <v>2</v>
      </c>
      <c r="L44" s="16">
        <v>0.5</v>
      </c>
      <c r="M44" s="16">
        <v>0</v>
      </c>
      <c r="N44" s="16">
        <v>0</v>
      </c>
      <c r="O44" s="16">
        <v>2</v>
      </c>
      <c r="P44" s="16">
        <v>0</v>
      </c>
      <c r="Q44" s="16">
        <v>0.33329999999999999</v>
      </c>
      <c r="R44" s="16">
        <v>0</v>
      </c>
      <c r="S44" s="16">
        <v>2.0667</v>
      </c>
      <c r="T44" s="16">
        <v>2</v>
      </c>
      <c r="U44" s="16">
        <v>1</v>
      </c>
      <c r="V44" s="16">
        <v>0</v>
      </c>
      <c r="W44" s="16">
        <v>2.75</v>
      </c>
      <c r="X44" s="16">
        <v>1.25</v>
      </c>
      <c r="Y44" s="16">
        <v>0.45</v>
      </c>
      <c r="Z44" s="16">
        <v>1</v>
      </c>
      <c r="AA44" s="16">
        <v>1</v>
      </c>
      <c r="AB44" s="16">
        <v>0</v>
      </c>
      <c r="AC44" s="16">
        <v>0</v>
      </c>
      <c r="AD44" s="16">
        <v>0</v>
      </c>
      <c r="AE44" s="16">
        <v>4.9799999999999997E-2</v>
      </c>
      <c r="AF44" s="16">
        <v>1</v>
      </c>
      <c r="AG44" s="16">
        <v>0.32500000000000001</v>
      </c>
      <c r="AH44" s="16">
        <v>2</v>
      </c>
      <c r="AI44" s="16">
        <v>2</v>
      </c>
      <c r="AJ44" s="16">
        <v>1.2</v>
      </c>
      <c r="AK44" s="16">
        <v>0</v>
      </c>
      <c r="AL44" s="16" t="s">
        <v>92</v>
      </c>
      <c r="AM44" s="16" t="s">
        <v>92</v>
      </c>
    </row>
    <row r="45" spans="3:39" x14ac:dyDescent="0.15">
      <c r="C45" s="14" t="s">
        <v>6</v>
      </c>
      <c r="D45" s="16">
        <v>2.7856999999999998</v>
      </c>
      <c r="E45" s="16">
        <v>2.6667000000000001</v>
      </c>
      <c r="F45" s="16">
        <v>4.5011999999999999</v>
      </c>
      <c r="G45" s="16">
        <v>4.7857000000000003</v>
      </c>
      <c r="H45" s="16">
        <v>3.1957</v>
      </c>
      <c r="I45" s="16">
        <v>5.5355999999999996</v>
      </c>
      <c r="J45" s="16">
        <v>9.6278000000000006</v>
      </c>
      <c r="K45" s="16">
        <v>4.8958000000000004</v>
      </c>
      <c r="L45" s="16">
        <v>11.434799999999999</v>
      </c>
      <c r="M45" s="16">
        <v>5.3651</v>
      </c>
      <c r="N45" s="16">
        <v>4.9333</v>
      </c>
      <c r="O45" s="16">
        <v>10.2934</v>
      </c>
      <c r="P45" s="16">
        <v>8.1311999999999998</v>
      </c>
      <c r="Q45" s="16">
        <v>3.4762</v>
      </c>
      <c r="R45" s="16">
        <v>8.3850999999999996</v>
      </c>
      <c r="S45" s="16">
        <v>9.35</v>
      </c>
      <c r="T45" s="16">
        <v>14.891500000000001</v>
      </c>
      <c r="U45" s="16">
        <v>19.712</v>
      </c>
      <c r="V45" s="16">
        <v>15.833299999999999</v>
      </c>
      <c r="W45" s="16">
        <v>23.9573</v>
      </c>
      <c r="X45" s="16">
        <v>18.1174</v>
      </c>
      <c r="Y45" s="16">
        <v>17.881799999999998</v>
      </c>
      <c r="Z45" s="16">
        <v>25.180800000000001</v>
      </c>
      <c r="AA45" s="16">
        <v>37.638500000000001</v>
      </c>
      <c r="AB45" s="16">
        <v>31.742999999999999</v>
      </c>
      <c r="AC45" s="16">
        <v>61.781100000000002</v>
      </c>
      <c r="AD45" s="16">
        <v>65.023399999999995</v>
      </c>
      <c r="AE45" s="16">
        <v>68.969499999999996</v>
      </c>
      <c r="AF45" s="16">
        <v>59.880200000000002</v>
      </c>
      <c r="AG45" s="16">
        <v>53.830199999999998</v>
      </c>
      <c r="AH45" s="16">
        <v>80.986400000000003</v>
      </c>
      <c r="AI45" s="16">
        <v>74.498599999999996</v>
      </c>
      <c r="AJ45" s="16">
        <v>60.272100000000002</v>
      </c>
      <c r="AK45" s="16">
        <v>11.25</v>
      </c>
      <c r="AL45" s="16" t="s">
        <v>92</v>
      </c>
      <c r="AM45" s="16" t="s">
        <v>92</v>
      </c>
    </row>
    <row r="46" spans="3:39" x14ac:dyDescent="0.15">
      <c r="C46" s="14" t="s">
        <v>5</v>
      </c>
      <c r="D46" s="15">
        <v>1.5</v>
      </c>
      <c r="E46" s="15">
        <v>2.3332999999999999</v>
      </c>
      <c r="F46" s="15">
        <v>1.5333000000000001</v>
      </c>
      <c r="G46" s="15">
        <v>1.5</v>
      </c>
      <c r="H46" s="15">
        <v>0.12659999999999999</v>
      </c>
      <c r="I46" s="15">
        <v>0.66669999999999996</v>
      </c>
      <c r="J46" s="15">
        <v>4.4791999999999996</v>
      </c>
      <c r="K46" s="15">
        <v>3.7</v>
      </c>
      <c r="L46" s="15">
        <v>4.0587999999999997</v>
      </c>
      <c r="M46" s="15">
        <v>2.15</v>
      </c>
      <c r="N46" s="15">
        <v>3.2143999999999999</v>
      </c>
      <c r="O46" s="15">
        <v>3.5972</v>
      </c>
      <c r="P46" s="15">
        <v>8.2232000000000003</v>
      </c>
      <c r="Q46" s="15">
        <v>4.7083000000000004</v>
      </c>
      <c r="R46" s="15">
        <v>5.7332999999999998</v>
      </c>
      <c r="S46" s="15">
        <v>5.3186999999999998</v>
      </c>
      <c r="T46" s="15">
        <v>9.0765999999999991</v>
      </c>
      <c r="U46" s="15">
        <v>8.2318999999999996</v>
      </c>
      <c r="V46" s="15">
        <v>12.3</v>
      </c>
      <c r="W46" s="15">
        <v>11.4847</v>
      </c>
      <c r="X46" s="15">
        <v>15.654</v>
      </c>
      <c r="Y46" s="15">
        <v>20.7163</v>
      </c>
      <c r="Z46" s="15">
        <v>42.106099999999998</v>
      </c>
      <c r="AA46" s="15">
        <v>30.317900000000002</v>
      </c>
      <c r="AB46" s="15">
        <v>16.561900000000001</v>
      </c>
      <c r="AC46" s="15">
        <v>17.6524</v>
      </c>
      <c r="AD46" s="15">
        <v>25.8111</v>
      </c>
      <c r="AE46" s="15">
        <v>22.96</v>
      </c>
      <c r="AF46" s="15">
        <v>20.783799999999999</v>
      </c>
      <c r="AG46" s="15">
        <v>31.651599999999998</v>
      </c>
      <c r="AH46" s="15">
        <v>33.017499999999998</v>
      </c>
      <c r="AI46" s="15">
        <v>48.505800000000001</v>
      </c>
      <c r="AJ46" s="15">
        <v>27.6111</v>
      </c>
      <c r="AK46" s="15">
        <v>1.8332999999999999</v>
      </c>
      <c r="AL46" s="15" t="s">
        <v>92</v>
      </c>
      <c r="AM46" s="15" t="s">
        <v>92</v>
      </c>
    </row>
    <row r="47" spans="3:39" x14ac:dyDescent="0.15">
      <c r="C47" s="14" t="s">
        <v>4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1</v>
      </c>
      <c r="K47" s="15">
        <v>0.33329999999999999</v>
      </c>
      <c r="L47" s="15">
        <v>2</v>
      </c>
      <c r="M47" s="15">
        <v>2</v>
      </c>
      <c r="N47" s="15">
        <v>1.5286</v>
      </c>
      <c r="O47" s="15">
        <v>1.6667000000000001</v>
      </c>
      <c r="P47" s="15">
        <v>2.129</v>
      </c>
      <c r="Q47" s="15">
        <v>0.33329999999999999</v>
      </c>
      <c r="R47" s="15">
        <v>1.5832999999999999</v>
      </c>
      <c r="S47" s="15">
        <v>0.26540000000000002</v>
      </c>
      <c r="T47" s="15">
        <v>0.43180000000000002</v>
      </c>
      <c r="U47" s="15">
        <v>0.90559999999999996</v>
      </c>
      <c r="V47" s="15">
        <v>4.3963999999999999</v>
      </c>
      <c r="W47" s="15">
        <v>3.2273000000000001</v>
      </c>
      <c r="X47" s="15">
        <v>6.95</v>
      </c>
      <c r="Y47" s="15">
        <v>1.6076999999999999</v>
      </c>
      <c r="Z47" s="15">
        <v>4.4344999999999999</v>
      </c>
      <c r="AA47" s="15">
        <v>6.7213000000000003</v>
      </c>
      <c r="AB47" s="15">
        <v>7.5278</v>
      </c>
      <c r="AC47" s="15">
        <v>5.6666999999999996</v>
      </c>
      <c r="AD47" s="15">
        <v>9.0417000000000005</v>
      </c>
      <c r="AE47" s="15">
        <v>13.7544</v>
      </c>
      <c r="AF47" s="15">
        <v>12.9565</v>
      </c>
      <c r="AG47" s="15">
        <v>8.8134999999999994</v>
      </c>
      <c r="AH47" s="15">
        <v>13.7417</v>
      </c>
      <c r="AI47" s="15">
        <v>13.4298</v>
      </c>
      <c r="AJ47" s="15">
        <v>9.1166999999999998</v>
      </c>
      <c r="AK47" s="15">
        <v>1.5</v>
      </c>
      <c r="AL47" s="15" t="s">
        <v>92</v>
      </c>
      <c r="AM47" s="15" t="s">
        <v>92</v>
      </c>
    </row>
    <row r="48" spans="3:39" ht="24" x14ac:dyDescent="0.15">
      <c r="C48" s="14" t="s">
        <v>93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0.16669999999999999</v>
      </c>
      <c r="K48" s="16">
        <v>1.6146</v>
      </c>
      <c r="L48" s="16">
        <v>1.6875</v>
      </c>
      <c r="M48" s="16">
        <v>1.2</v>
      </c>
      <c r="N48" s="16">
        <v>2</v>
      </c>
      <c r="O48" s="16">
        <v>1.0832999999999999</v>
      </c>
      <c r="P48" s="16">
        <v>4.3666999999999998</v>
      </c>
      <c r="Q48" s="16">
        <v>2.8332999999999999</v>
      </c>
      <c r="R48" s="16">
        <v>4.1166999999999998</v>
      </c>
      <c r="S48" s="16">
        <v>1.7132000000000001</v>
      </c>
      <c r="T48" s="16">
        <v>4.25</v>
      </c>
      <c r="U48" s="16">
        <v>3.9651999999999998</v>
      </c>
      <c r="V48" s="16">
        <v>6.9333</v>
      </c>
      <c r="W48" s="16">
        <v>1.5832999999999999</v>
      </c>
      <c r="X48" s="16">
        <v>2.1166999999999998</v>
      </c>
      <c r="Y48" s="16">
        <v>3.3193000000000001</v>
      </c>
      <c r="Z48" s="16">
        <v>3.6095000000000002</v>
      </c>
      <c r="AA48" s="16">
        <v>4.4852999999999996</v>
      </c>
      <c r="AB48" s="16">
        <v>2.7951999999999999</v>
      </c>
      <c r="AC48" s="16">
        <v>7.5</v>
      </c>
      <c r="AD48" s="16">
        <v>12.416700000000001</v>
      </c>
      <c r="AE48" s="16">
        <v>8.391</v>
      </c>
      <c r="AF48" s="16">
        <v>9.7218</v>
      </c>
      <c r="AG48" s="16">
        <v>7.6281999999999996</v>
      </c>
      <c r="AH48" s="16">
        <v>8.8332999999999995</v>
      </c>
      <c r="AI48" s="16">
        <v>9.9792000000000005</v>
      </c>
      <c r="AJ48" s="16">
        <v>4.4817999999999998</v>
      </c>
      <c r="AK48" s="16">
        <v>2</v>
      </c>
      <c r="AL48" s="16" t="s">
        <v>92</v>
      </c>
      <c r="AM48" s="16" t="s">
        <v>92</v>
      </c>
    </row>
    <row r="49" spans="3:39" x14ac:dyDescent="0.15">
      <c r="C49" s="14" t="s">
        <v>1</v>
      </c>
      <c r="D49" s="15">
        <v>33.908299999999997</v>
      </c>
      <c r="E49" s="15">
        <v>36.468600000000002</v>
      </c>
      <c r="F49" s="15">
        <v>45.895600000000002</v>
      </c>
      <c r="G49" s="15">
        <v>48.5595</v>
      </c>
      <c r="H49" s="15">
        <v>68.530299999999997</v>
      </c>
      <c r="I49" s="15">
        <v>70.0321</v>
      </c>
      <c r="J49" s="15">
        <v>72.840999999999994</v>
      </c>
      <c r="K49" s="15">
        <v>70.988299999999995</v>
      </c>
      <c r="L49" s="15">
        <v>69.712000000000003</v>
      </c>
      <c r="M49" s="15">
        <v>88.114199999999997</v>
      </c>
      <c r="N49" s="15">
        <v>83.166799999999995</v>
      </c>
      <c r="O49" s="15">
        <v>93.084100000000007</v>
      </c>
      <c r="P49" s="15">
        <v>111.5478</v>
      </c>
      <c r="Q49" s="15">
        <v>131.01339999999999</v>
      </c>
      <c r="R49" s="15">
        <v>141.6688</v>
      </c>
      <c r="S49" s="15">
        <v>195.82339999999999</v>
      </c>
      <c r="T49" s="15">
        <v>211.12610000000001</v>
      </c>
      <c r="U49" s="15">
        <v>225.0712</v>
      </c>
      <c r="V49" s="15">
        <v>208.26849999999999</v>
      </c>
      <c r="W49" s="15">
        <v>292.79329999999999</v>
      </c>
      <c r="X49" s="15">
        <v>292.9522</v>
      </c>
      <c r="Y49" s="15">
        <v>267.50209999999998</v>
      </c>
      <c r="Z49" s="15">
        <v>257.60570000000001</v>
      </c>
      <c r="AA49" s="15">
        <v>266.41539999999998</v>
      </c>
      <c r="AB49" s="15">
        <v>254.65440000000001</v>
      </c>
      <c r="AC49" s="15">
        <v>239.1866</v>
      </c>
      <c r="AD49" s="15">
        <v>221.93989999999999</v>
      </c>
      <c r="AE49" s="15">
        <v>232.01490000000001</v>
      </c>
      <c r="AF49" s="15">
        <v>231.16759999999999</v>
      </c>
      <c r="AG49" s="15">
        <v>256.01100000000002</v>
      </c>
      <c r="AH49" s="15">
        <v>290.14319999999998</v>
      </c>
      <c r="AI49" s="15">
        <v>314.06729999999999</v>
      </c>
      <c r="AJ49" s="15">
        <v>225.6576</v>
      </c>
      <c r="AK49" s="15">
        <v>25.283300000000001</v>
      </c>
      <c r="AL49" s="15" t="s">
        <v>92</v>
      </c>
      <c r="AM49" s="15" t="s">
        <v>92</v>
      </c>
    </row>
    <row r="50" spans="3:39" x14ac:dyDescent="0.15">
      <c r="C50" s="14" t="s">
        <v>0</v>
      </c>
      <c r="D50" s="16">
        <v>432.12509999999997</v>
      </c>
      <c r="E50" s="16">
        <v>435.96069999999997</v>
      </c>
      <c r="F50" s="16">
        <v>394.46769999999998</v>
      </c>
      <c r="G50" s="16">
        <v>377.07600000000002</v>
      </c>
      <c r="H50" s="16">
        <v>452.0702</v>
      </c>
      <c r="I50" s="16">
        <v>443.38740000000001</v>
      </c>
      <c r="J50" s="16">
        <v>457.82560000000001</v>
      </c>
      <c r="K50" s="16">
        <v>572.79610000000002</v>
      </c>
      <c r="L50" s="16">
        <v>551.74980000000005</v>
      </c>
      <c r="M50" s="16">
        <v>686.51319999999998</v>
      </c>
      <c r="N50" s="16">
        <v>764.22130000000004</v>
      </c>
      <c r="O50" s="16">
        <v>928.83960000000002</v>
      </c>
      <c r="P50" s="16">
        <v>996.22029999999995</v>
      </c>
      <c r="Q50" s="16">
        <v>881.50260000000003</v>
      </c>
      <c r="R50" s="16">
        <v>924.67430000000002</v>
      </c>
      <c r="S50" s="16">
        <v>792.56290000000001</v>
      </c>
      <c r="T50" s="16">
        <v>754.00170000000003</v>
      </c>
      <c r="U50" s="16">
        <v>794.33979999999997</v>
      </c>
      <c r="V50" s="16">
        <v>756.54769999999996</v>
      </c>
      <c r="W50" s="16">
        <v>806.40729999999996</v>
      </c>
      <c r="X50" s="16">
        <v>969.62139999999999</v>
      </c>
      <c r="Y50" s="16">
        <v>884.19880000000001</v>
      </c>
      <c r="Z50" s="16">
        <v>960.63980000000004</v>
      </c>
      <c r="AA50" s="16">
        <v>834.87130000000002</v>
      </c>
      <c r="AB50" s="16">
        <v>791.73969999999997</v>
      </c>
      <c r="AC50" s="16">
        <v>641.99670000000003</v>
      </c>
      <c r="AD50" s="16">
        <v>615.04849999999999</v>
      </c>
      <c r="AE50" s="16">
        <v>662.93389999999999</v>
      </c>
      <c r="AF50" s="16">
        <v>587.83849999999995</v>
      </c>
      <c r="AG50" s="16">
        <v>676.63919999999996</v>
      </c>
      <c r="AH50" s="16">
        <v>729.83249999999998</v>
      </c>
      <c r="AI50" s="16">
        <v>740.13490000000002</v>
      </c>
      <c r="AJ50" s="16">
        <v>596.05420000000004</v>
      </c>
      <c r="AK50" s="16">
        <v>56.033299999999997</v>
      </c>
      <c r="AL50" s="16" t="s">
        <v>92</v>
      </c>
      <c r="AM50" s="16" t="s">
        <v>92</v>
      </c>
    </row>
  </sheetData>
  <sortState xmlns:xlrd2="http://schemas.microsoft.com/office/spreadsheetml/2017/richdata2" ref="C34:AM50">
    <sortCondition ref="C33:C50"/>
  </sortState>
  <mergeCells count="11">
    <mergeCell ref="A8:B8"/>
    <mergeCell ref="A3:B3"/>
    <mergeCell ref="C3:AU3"/>
    <mergeCell ref="A4:B4"/>
    <mergeCell ref="C4:AU4"/>
    <mergeCell ref="A5:B5"/>
    <mergeCell ref="C5:AU5"/>
    <mergeCell ref="A6:B6"/>
    <mergeCell ref="C6:AU6"/>
    <mergeCell ref="A7:B7"/>
    <mergeCell ref="C7:AU7"/>
  </mergeCells>
  <hyperlinks>
    <hyperlink ref="A2" r:id="rId1" tooltip="Click once to display linked information. Click and hold to select this cell." display="http://stats.oecd.org/OECDStat_Metadata/ShowMetadata.ashx?Dataset=PATS_IPC&amp;ShowOnWeb=true&amp;Lang=en" xr:uid="{BFD8C23C-D3CC-744A-8C67-C8CC173F9915}"/>
    <hyperlink ref="A3" r:id="rId2" tooltip="Click once to display linked information. Click and hold to select this cell." display="http://stats.oecd.org/OECDStat_Metadata/ShowMetadata.ashx?Dataset=PATS_IPC&amp;Coords=[KINDPATENT]&amp;ShowOnWeb=true&amp;Lang=en" xr:uid="{60A5DE38-18C1-C049-BE22-4B523AED0DAC}"/>
    <hyperlink ref="C3" r:id="rId3" tooltip="Click once to display linked information. Click and hold to select this cell." display="http://stats.oecd.org/OECDStat_Metadata/ShowMetadata.ashx?Dataset=PATS_IPC&amp;Coords=[KINDPATENT].[FAMILIES]&amp;ShowOnWeb=true&amp;Lang=en" xr:uid="{412C283F-69D4-4148-827D-FF66315EB527}"/>
    <hyperlink ref="A4" r:id="rId4" tooltip="Click once to display linked information. Click and hold to select this cell." display="http://stats.oecd.org/OECDStat_Metadata/ShowMetadata.ashx?Dataset=PATS_IPC&amp;Coords=[KINDCOUNTRY]&amp;ShowOnWeb=true&amp;Lang=en" xr:uid="{42B9AC81-F6F0-BA4E-ADAD-1D228EC5D682}"/>
    <hyperlink ref="A5" r:id="rId5" tooltip="Click once to display linked information. Click and hold to select this cell." display="http://stats.oecd.org/OECDStat_Metadata/ShowMetadata.ashx?Dataset=PATS_IPC&amp;Coords=[KINDDATE]&amp;ShowOnWeb=true&amp;Lang=en" xr:uid="{14C67A96-3ABA-C246-A7EB-CBA212D12E01}"/>
    <hyperlink ref="A6" r:id="rId6" tooltip="Click once to display linked information. Click and hold to select this cell." display="http://stats.oecd.org/OECDStat_Metadata/ShowMetadata.ashx?Dataset=PATS_IPC&amp;Coords=[IPC]&amp;ShowOnWeb=true&amp;Lang=en" xr:uid="{93F3FD16-EE48-904B-A8EB-6867BB35BFC2}"/>
    <hyperlink ref="A9" r:id="rId7" tooltip="Click once to display linked information. Click and hold to select this cell." display="http://stats.oecd.org/OECDStat_Metadata/ShowMetadata.ashx?Dataset=PATS_IPC&amp;Coords=[LOCATION]&amp;ShowOnWeb=true&amp;Lang=en" xr:uid="{FEE2AC4D-22C6-314F-B74D-6571ABCB256F}"/>
    <hyperlink ref="A25" r:id="rId8" tooltip="Click once to display linked information. Click and hold to select this cell." display="http://stats.oecd.org/OECDStat_Metadata/ShowMetadata.ashx?Dataset=PATS_IPC&amp;Coords=[LOCATION].[CYP]&amp;ShowOnWeb=true&amp;Lang=en" xr:uid="{5717F3B6-7F51-284E-8745-CA27EFABDD81}"/>
    <hyperlink ref="A28" r:id="rId9" tooltip="Click once to display linked information. Click and hold to select this cell." display="https://stats-2.oecd.org/" xr:uid="{783E6B8D-BA23-FE41-A237-EEF1E955AADF}"/>
    <hyperlink ref="C37" r:id="rId10" tooltip="Click once to display linked information. Click and hold to select this cell." display="http://stats.oecd.org/OECDStat_Metadata/ShowMetadata.ashx?Dataset=PATS_IPC&amp;Coords=[LOCATION].[CYP]&amp;ShowOnWeb=true&amp;Lang=en" xr:uid="{7E476E44-11D0-B34B-965B-B2ADB2C6D1F9}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9154C-15EA-4346-A32F-E789FDD5F32C}">
  <sheetPr codeName="Sheet11">
    <tabColor theme="9" tint="0.59999389629810485"/>
  </sheetPr>
  <dimension ref="A1:AU47"/>
  <sheetViews>
    <sheetView showGridLines="0" topLeftCell="A2" workbookViewId="0">
      <selection activeCell="E30" sqref="E30:AS47"/>
    </sheetView>
  </sheetViews>
  <sheetFormatPr baseColWidth="10" defaultRowHeight="13" x14ac:dyDescent="0.15"/>
  <cols>
    <col min="1" max="1" width="24" style="9" customWidth="1"/>
    <col min="2" max="2" width="2.1640625" style="9" customWidth="1"/>
    <col min="3" max="16384" width="10.83203125" style="9"/>
  </cols>
  <sheetData>
    <row r="1" spans="1:47" hidden="1" x14ac:dyDescent="0.15">
      <c r="A1" s="8" t="e">
        <f ca="1">DotStatQuery(B1)</f>
        <v>#NAME?</v>
      </c>
      <c r="B1" s="8" t="s">
        <v>157</v>
      </c>
    </row>
    <row r="2" spans="1:47" ht="26" x14ac:dyDescent="0.15">
      <c r="A2" s="10" t="s">
        <v>33</v>
      </c>
    </row>
    <row r="3" spans="1:47" x14ac:dyDescent="0.15">
      <c r="A3" s="57" t="s">
        <v>34</v>
      </c>
      <c r="B3" s="58"/>
      <c r="C3" s="62" t="s">
        <v>94</v>
      </c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4"/>
    </row>
    <row r="4" spans="1:47" x14ac:dyDescent="0.15">
      <c r="A4" s="57" t="s">
        <v>36</v>
      </c>
      <c r="B4" s="58"/>
      <c r="C4" s="62" t="s">
        <v>37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4"/>
    </row>
    <row r="5" spans="1:47" x14ac:dyDescent="0.15">
      <c r="A5" s="57" t="s">
        <v>38</v>
      </c>
      <c r="B5" s="58"/>
      <c r="C5" s="62" t="s">
        <v>39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4"/>
    </row>
    <row r="6" spans="1:47" x14ac:dyDescent="0.15">
      <c r="A6" s="57" t="s">
        <v>40</v>
      </c>
      <c r="B6" s="58"/>
      <c r="C6" s="59" t="s">
        <v>32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1"/>
    </row>
    <row r="7" spans="1:47" x14ac:dyDescent="0.15">
      <c r="A7" s="65" t="s">
        <v>42</v>
      </c>
      <c r="B7" s="66"/>
      <c r="C7" s="62" t="s">
        <v>43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4"/>
    </row>
    <row r="8" spans="1:47" x14ac:dyDescent="0.15">
      <c r="A8" s="55" t="s">
        <v>44</v>
      </c>
      <c r="B8" s="56"/>
      <c r="C8" s="11" t="s">
        <v>45</v>
      </c>
      <c r="D8" s="11" t="s">
        <v>46</v>
      </c>
      <c r="E8" s="11" t="s">
        <v>47</v>
      </c>
      <c r="F8" s="11" t="s">
        <v>48</v>
      </c>
      <c r="G8" s="11" t="s">
        <v>49</v>
      </c>
      <c r="H8" s="11" t="s">
        <v>50</v>
      </c>
      <c r="I8" s="11" t="s">
        <v>51</v>
      </c>
      <c r="J8" s="11" t="s">
        <v>52</v>
      </c>
      <c r="K8" s="11" t="s">
        <v>53</v>
      </c>
      <c r="L8" s="11" t="s">
        <v>54</v>
      </c>
      <c r="M8" s="11" t="s">
        <v>55</v>
      </c>
      <c r="N8" s="11" t="s">
        <v>56</v>
      </c>
      <c r="O8" s="11" t="s">
        <v>57</v>
      </c>
      <c r="P8" s="11" t="s">
        <v>58</v>
      </c>
      <c r="Q8" s="11" t="s">
        <v>59</v>
      </c>
      <c r="R8" s="11" t="s">
        <v>60</v>
      </c>
      <c r="S8" s="11" t="s">
        <v>61</v>
      </c>
      <c r="T8" s="11" t="s">
        <v>62</v>
      </c>
      <c r="U8" s="11" t="s">
        <v>63</v>
      </c>
      <c r="V8" s="11" t="s">
        <v>64</v>
      </c>
      <c r="W8" s="11" t="s">
        <v>65</v>
      </c>
      <c r="X8" s="11" t="s">
        <v>66</v>
      </c>
      <c r="Y8" s="11" t="s">
        <v>67</v>
      </c>
      <c r="Z8" s="11" t="s">
        <v>68</v>
      </c>
      <c r="AA8" s="11" t="s">
        <v>69</v>
      </c>
      <c r="AB8" s="11" t="s">
        <v>70</v>
      </c>
      <c r="AC8" s="11" t="s">
        <v>71</v>
      </c>
      <c r="AD8" s="11" t="s">
        <v>72</v>
      </c>
      <c r="AE8" s="11" t="s">
        <v>73</v>
      </c>
      <c r="AF8" s="11" t="s">
        <v>74</v>
      </c>
      <c r="AG8" s="11" t="s">
        <v>75</v>
      </c>
      <c r="AH8" s="11" t="s">
        <v>76</v>
      </c>
      <c r="AI8" s="11" t="s">
        <v>77</v>
      </c>
      <c r="AJ8" s="11" t="s">
        <v>78</v>
      </c>
      <c r="AK8" s="11" t="s">
        <v>79</v>
      </c>
      <c r="AL8" s="11" t="s">
        <v>80</v>
      </c>
      <c r="AM8" s="11" t="s">
        <v>81</v>
      </c>
      <c r="AN8" s="11" t="s">
        <v>82</v>
      </c>
      <c r="AO8" s="11" t="s">
        <v>83</v>
      </c>
      <c r="AP8" s="11" t="s">
        <v>84</v>
      </c>
      <c r="AQ8" s="11" t="s">
        <v>85</v>
      </c>
      <c r="AR8" s="11" t="s">
        <v>86</v>
      </c>
      <c r="AS8" s="11" t="s">
        <v>87</v>
      </c>
      <c r="AT8" s="11" t="s">
        <v>88</v>
      </c>
      <c r="AU8" s="11" t="s">
        <v>89</v>
      </c>
    </row>
    <row r="9" spans="1:47" ht="14" x14ac:dyDescent="0.2">
      <c r="A9" s="12" t="s">
        <v>90</v>
      </c>
      <c r="B9" s="13" t="s">
        <v>91</v>
      </c>
      <c r="C9" s="13" t="s">
        <v>91</v>
      </c>
      <c r="D9" s="13" t="s">
        <v>91</v>
      </c>
      <c r="E9" s="13" t="s">
        <v>91</v>
      </c>
      <c r="F9" s="13" t="s">
        <v>91</v>
      </c>
      <c r="G9" s="13" t="s">
        <v>91</v>
      </c>
      <c r="H9" s="13" t="s">
        <v>91</v>
      </c>
      <c r="I9" s="13" t="s">
        <v>91</v>
      </c>
      <c r="J9" s="13" t="s">
        <v>91</v>
      </c>
      <c r="K9" s="13" t="s">
        <v>91</v>
      </c>
      <c r="L9" s="13" t="s">
        <v>91</v>
      </c>
      <c r="M9" s="13" t="s">
        <v>91</v>
      </c>
      <c r="N9" s="13" t="s">
        <v>91</v>
      </c>
      <c r="O9" s="13" t="s">
        <v>91</v>
      </c>
      <c r="P9" s="13" t="s">
        <v>91</v>
      </c>
      <c r="Q9" s="13" t="s">
        <v>91</v>
      </c>
      <c r="R9" s="13" t="s">
        <v>91</v>
      </c>
      <c r="S9" s="13" t="s">
        <v>91</v>
      </c>
      <c r="T9" s="13" t="s">
        <v>91</v>
      </c>
      <c r="U9" s="13" t="s">
        <v>91</v>
      </c>
      <c r="V9" s="13" t="s">
        <v>91</v>
      </c>
      <c r="W9" s="13" t="s">
        <v>91</v>
      </c>
      <c r="X9" s="13" t="s">
        <v>91</v>
      </c>
      <c r="Y9" s="13" t="s">
        <v>91</v>
      </c>
      <c r="Z9" s="13" t="s">
        <v>91</v>
      </c>
      <c r="AA9" s="13" t="s">
        <v>91</v>
      </c>
      <c r="AB9" s="13" t="s">
        <v>91</v>
      </c>
      <c r="AC9" s="13" t="s">
        <v>91</v>
      </c>
      <c r="AD9" s="13" t="s">
        <v>91</v>
      </c>
      <c r="AE9" s="13" t="s">
        <v>91</v>
      </c>
      <c r="AF9" s="13" t="s">
        <v>91</v>
      </c>
      <c r="AG9" s="13" t="s">
        <v>91</v>
      </c>
      <c r="AH9" s="13" t="s">
        <v>91</v>
      </c>
      <c r="AI9" s="13" t="s">
        <v>91</v>
      </c>
      <c r="AJ9" s="13" t="s">
        <v>91</v>
      </c>
      <c r="AK9" s="13" t="s">
        <v>91</v>
      </c>
      <c r="AL9" s="13" t="s">
        <v>91</v>
      </c>
      <c r="AM9" s="13" t="s">
        <v>91</v>
      </c>
      <c r="AN9" s="13" t="s">
        <v>91</v>
      </c>
      <c r="AO9" s="13" t="s">
        <v>91</v>
      </c>
      <c r="AP9" s="13" t="s">
        <v>91</v>
      </c>
      <c r="AQ9" s="13" t="s">
        <v>91</v>
      </c>
      <c r="AR9" s="13" t="s">
        <v>91</v>
      </c>
      <c r="AS9" s="13" t="s">
        <v>91</v>
      </c>
      <c r="AT9" s="13" t="s">
        <v>91</v>
      </c>
      <c r="AU9" s="13" t="s">
        <v>91</v>
      </c>
    </row>
    <row r="10" spans="1:47" ht="14" x14ac:dyDescent="0.2">
      <c r="A10" s="14" t="s">
        <v>29</v>
      </c>
      <c r="B10" s="13" t="s">
        <v>91</v>
      </c>
      <c r="C10" s="15" t="s">
        <v>92</v>
      </c>
      <c r="D10" s="15">
        <v>0</v>
      </c>
      <c r="E10" s="15">
        <v>0</v>
      </c>
      <c r="F10" s="15">
        <v>1</v>
      </c>
      <c r="G10" s="15">
        <v>5.2</v>
      </c>
      <c r="H10" s="15">
        <v>0</v>
      </c>
      <c r="I10" s="15">
        <v>3</v>
      </c>
      <c r="J10" s="15">
        <v>6</v>
      </c>
      <c r="K10" s="15">
        <v>4.25</v>
      </c>
      <c r="L10" s="15">
        <v>7</v>
      </c>
      <c r="M10" s="15">
        <v>7.6666999999999996</v>
      </c>
      <c r="N10" s="15">
        <v>3</v>
      </c>
      <c r="O10" s="15">
        <v>12.333299999999999</v>
      </c>
      <c r="P10" s="15">
        <v>7.4286000000000003</v>
      </c>
      <c r="Q10" s="15">
        <v>10</v>
      </c>
      <c r="R10" s="15">
        <v>9.6667000000000005</v>
      </c>
      <c r="S10" s="15">
        <v>16.5</v>
      </c>
      <c r="T10" s="15">
        <v>2</v>
      </c>
      <c r="U10" s="15">
        <v>3</v>
      </c>
      <c r="V10" s="15">
        <v>7.1666999999999996</v>
      </c>
      <c r="W10" s="15">
        <v>9.6667000000000005</v>
      </c>
      <c r="X10" s="15">
        <v>14.666700000000001</v>
      </c>
      <c r="Y10" s="15">
        <v>11</v>
      </c>
      <c r="Z10" s="15">
        <v>8.8277999999999999</v>
      </c>
      <c r="AA10" s="15">
        <v>20.752400000000002</v>
      </c>
      <c r="AB10" s="15">
        <v>22.583300000000001</v>
      </c>
      <c r="AC10" s="15">
        <v>21.225000000000001</v>
      </c>
      <c r="AD10" s="15">
        <v>9.4666999999999994</v>
      </c>
      <c r="AE10" s="15">
        <v>17.399999999999999</v>
      </c>
      <c r="AF10" s="15">
        <v>11.2</v>
      </c>
      <c r="AG10" s="15">
        <v>20.083300000000001</v>
      </c>
      <c r="AH10" s="15">
        <v>32.816699999999997</v>
      </c>
      <c r="AI10" s="15">
        <v>27.971399999999999</v>
      </c>
      <c r="AJ10" s="15">
        <v>32.941699999999997</v>
      </c>
      <c r="AK10" s="15">
        <v>49.066699999999997</v>
      </c>
      <c r="AL10" s="15">
        <v>41.1905</v>
      </c>
      <c r="AM10" s="15">
        <v>46.808300000000003</v>
      </c>
      <c r="AN10" s="15">
        <v>34.5976</v>
      </c>
      <c r="AO10" s="15">
        <v>49.5167</v>
      </c>
      <c r="AP10" s="15">
        <v>70.648799999999994</v>
      </c>
      <c r="AQ10" s="15">
        <v>59.533299999999997</v>
      </c>
      <c r="AR10" s="15">
        <v>54.966700000000003</v>
      </c>
      <c r="AS10" s="15">
        <v>36.65</v>
      </c>
      <c r="AT10" s="15" t="s">
        <v>92</v>
      </c>
      <c r="AU10" s="15" t="s">
        <v>92</v>
      </c>
    </row>
    <row r="11" spans="1:47" ht="14" x14ac:dyDescent="0.2">
      <c r="A11" s="14" t="s">
        <v>28</v>
      </c>
      <c r="B11" s="13" t="s">
        <v>91</v>
      </c>
      <c r="C11" s="16" t="s">
        <v>92</v>
      </c>
      <c r="D11" s="16">
        <v>0</v>
      </c>
      <c r="E11" s="16">
        <v>1</v>
      </c>
      <c r="F11" s="16">
        <v>0</v>
      </c>
      <c r="G11" s="16">
        <v>0</v>
      </c>
      <c r="H11" s="16">
        <v>1</v>
      </c>
      <c r="I11" s="16">
        <v>0</v>
      </c>
      <c r="J11" s="16">
        <v>1</v>
      </c>
      <c r="K11" s="16">
        <v>0</v>
      </c>
      <c r="L11" s="16">
        <v>0</v>
      </c>
      <c r="M11" s="16">
        <v>1</v>
      </c>
      <c r="N11" s="16">
        <v>2</v>
      </c>
      <c r="O11" s="16">
        <v>0</v>
      </c>
      <c r="P11" s="16">
        <v>0</v>
      </c>
      <c r="Q11" s="16">
        <v>1</v>
      </c>
      <c r="R11" s="16">
        <v>3</v>
      </c>
      <c r="S11" s="16">
        <v>0.66669999999999996</v>
      </c>
      <c r="T11" s="16">
        <v>1.3332999999999999</v>
      </c>
      <c r="U11" s="16">
        <v>0</v>
      </c>
      <c r="V11" s="16">
        <v>1.7</v>
      </c>
      <c r="W11" s="16">
        <v>2.25</v>
      </c>
      <c r="X11" s="16">
        <v>2.85</v>
      </c>
      <c r="Y11" s="16">
        <v>0.33329999999999999</v>
      </c>
      <c r="Z11" s="16">
        <v>5.7332999999999998</v>
      </c>
      <c r="AA11" s="16">
        <v>7.25</v>
      </c>
      <c r="AB11" s="16">
        <v>10.916700000000001</v>
      </c>
      <c r="AC11" s="16">
        <v>6</v>
      </c>
      <c r="AD11" s="16">
        <v>11.45</v>
      </c>
      <c r="AE11" s="16">
        <v>9.8332999999999995</v>
      </c>
      <c r="AF11" s="16">
        <v>8.2833000000000006</v>
      </c>
      <c r="AG11" s="16">
        <v>11.458299999999999</v>
      </c>
      <c r="AH11" s="16">
        <v>29.2119</v>
      </c>
      <c r="AI11" s="16">
        <v>10.25</v>
      </c>
      <c r="AJ11" s="16">
        <v>23.2409</v>
      </c>
      <c r="AK11" s="16">
        <v>16.791699999999999</v>
      </c>
      <c r="AL11" s="16">
        <v>24.091699999999999</v>
      </c>
      <c r="AM11" s="16">
        <v>25.466699999999999</v>
      </c>
      <c r="AN11" s="16">
        <v>39.126199999999997</v>
      </c>
      <c r="AO11" s="16">
        <v>30.7333</v>
      </c>
      <c r="AP11" s="16">
        <v>27.116700000000002</v>
      </c>
      <c r="AQ11" s="16">
        <v>36.435699999999997</v>
      </c>
      <c r="AR11" s="16">
        <v>33.383299999999998</v>
      </c>
      <c r="AS11" s="16">
        <v>16.5</v>
      </c>
      <c r="AT11" s="16" t="s">
        <v>92</v>
      </c>
      <c r="AU11" s="16" t="s">
        <v>92</v>
      </c>
    </row>
    <row r="12" spans="1:47" ht="14" x14ac:dyDescent="0.2">
      <c r="A12" s="14" t="s">
        <v>24</v>
      </c>
      <c r="B12" s="13" t="s">
        <v>91</v>
      </c>
      <c r="C12" s="15" t="s">
        <v>92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1</v>
      </c>
      <c r="P12" s="15">
        <v>2</v>
      </c>
      <c r="Q12" s="15">
        <v>1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0.25</v>
      </c>
      <c r="Y12" s="15">
        <v>0</v>
      </c>
      <c r="Z12" s="15">
        <v>0</v>
      </c>
      <c r="AA12" s="15">
        <v>0</v>
      </c>
      <c r="AB12" s="15">
        <v>0</v>
      </c>
      <c r="AC12" s="15">
        <v>1</v>
      </c>
      <c r="AD12" s="15">
        <v>0</v>
      </c>
      <c r="AE12" s="15">
        <v>2</v>
      </c>
      <c r="AF12" s="15">
        <v>0.5</v>
      </c>
      <c r="AG12" s="15">
        <v>0</v>
      </c>
      <c r="AH12" s="15">
        <v>1.5333000000000001</v>
      </c>
      <c r="AI12" s="15">
        <v>3</v>
      </c>
      <c r="AJ12" s="15">
        <v>1.1667000000000001</v>
      </c>
      <c r="AK12" s="15">
        <v>0.5</v>
      </c>
      <c r="AL12" s="15">
        <v>1.5857000000000001</v>
      </c>
      <c r="AM12" s="15">
        <v>2.3332999999999999</v>
      </c>
      <c r="AN12" s="15">
        <v>2.6667000000000001</v>
      </c>
      <c r="AO12" s="15">
        <v>2.2000000000000002</v>
      </c>
      <c r="AP12" s="15">
        <v>3.3666999999999998</v>
      </c>
      <c r="AQ12" s="15">
        <v>2.65</v>
      </c>
      <c r="AR12" s="15">
        <v>4.5332999999999997</v>
      </c>
      <c r="AS12" s="15">
        <v>5.3666999999999998</v>
      </c>
      <c r="AT12" s="15" t="s">
        <v>92</v>
      </c>
      <c r="AU12" s="15" t="s">
        <v>92</v>
      </c>
    </row>
    <row r="13" spans="1:47" ht="14" x14ac:dyDescent="0.2">
      <c r="A13" s="14" t="s">
        <v>20</v>
      </c>
      <c r="B13" s="13" t="s">
        <v>91</v>
      </c>
      <c r="C13" s="15" t="s">
        <v>92</v>
      </c>
      <c r="D13" s="15">
        <v>1</v>
      </c>
      <c r="E13" s="15">
        <v>6</v>
      </c>
      <c r="F13" s="15">
        <v>27</v>
      </c>
      <c r="G13" s="15">
        <v>33.666699999999999</v>
      </c>
      <c r="H13" s="15">
        <v>37</v>
      </c>
      <c r="I13" s="15">
        <v>31.333300000000001</v>
      </c>
      <c r="J13" s="15">
        <v>30</v>
      </c>
      <c r="K13" s="15">
        <v>23.1111</v>
      </c>
      <c r="L13" s="15">
        <v>29.3</v>
      </c>
      <c r="M13" s="15">
        <v>36</v>
      </c>
      <c r="N13" s="15">
        <v>41</v>
      </c>
      <c r="O13" s="15">
        <v>36.5</v>
      </c>
      <c r="P13" s="15">
        <v>42.958300000000001</v>
      </c>
      <c r="Q13" s="15">
        <v>31</v>
      </c>
      <c r="R13" s="15">
        <v>41</v>
      </c>
      <c r="S13" s="15">
        <v>42.5</v>
      </c>
      <c r="T13" s="15">
        <v>57.5</v>
      </c>
      <c r="U13" s="15">
        <v>49.833300000000001</v>
      </c>
      <c r="V13" s="15">
        <v>45.833300000000001</v>
      </c>
      <c r="W13" s="15">
        <v>67.833299999999994</v>
      </c>
      <c r="X13" s="15">
        <v>92.9</v>
      </c>
      <c r="Y13" s="15">
        <v>94.2333</v>
      </c>
      <c r="Z13" s="15">
        <v>95.011099999999999</v>
      </c>
      <c r="AA13" s="15">
        <v>113.8802</v>
      </c>
      <c r="AB13" s="15">
        <v>132.33330000000001</v>
      </c>
      <c r="AC13" s="15">
        <v>137.2167</v>
      </c>
      <c r="AD13" s="15">
        <v>197.47499999999999</v>
      </c>
      <c r="AE13" s="15">
        <v>192.9111</v>
      </c>
      <c r="AF13" s="15">
        <v>204.07740000000001</v>
      </c>
      <c r="AG13" s="15">
        <v>276.68329999999997</v>
      </c>
      <c r="AH13" s="15">
        <v>345.04759999999999</v>
      </c>
      <c r="AI13" s="15">
        <v>305.45</v>
      </c>
      <c r="AJ13" s="15">
        <v>307.27499999999998</v>
      </c>
      <c r="AK13" s="15">
        <v>340.24520000000001</v>
      </c>
      <c r="AL13" s="15">
        <v>441.16550000000001</v>
      </c>
      <c r="AM13" s="15">
        <v>415.98329999999999</v>
      </c>
      <c r="AN13" s="15">
        <v>409.81670000000003</v>
      </c>
      <c r="AO13" s="15">
        <v>378.15</v>
      </c>
      <c r="AP13" s="15">
        <v>333.08449999999999</v>
      </c>
      <c r="AQ13" s="15">
        <v>285.79169999999999</v>
      </c>
      <c r="AR13" s="15">
        <v>364.74169999999998</v>
      </c>
      <c r="AS13" s="15">
        <v>172.19049999999999</v>
      </c>
      <c r="AT13" s="15" t="s">
        <v>92</v>
      </c>
      <c r="AU13" s="15" t="s">
        <v>92</v>
      </c>
    </row>
    <row r="14" spans="1:47" ht="14" x14ac:dyDescent="0.2">
      <c r="A14" s="14" t="s">
        <v>18</v>
      </c>
      <c r="B14" s="13" t="s">
        <v>91</v>
      </c>
      <c r="C14" s="16" t="s">
        <v>92</v>
      </c>
      <c r="D14" s="16">
        <v>0</v>
      </c>
      <c r="E14" s="16">
        <v>0</v>
      </c>
      <c r="F14" s="16">
        <v>0</v>
      </c>
      <c r="G14" s="16">
        <v>1</v>
      </c>
      <c r="H14" s="16">
        <v>0</v>
      </c>
      <c r="I14" s="16">
        <v>0</v>
      </c>
      <c r="J14" s="16">
        <v>1</v>
      </c>
      <c r="K14" s="16">
        <v>0</v>
      </c>
      <c r="L14" s="16">
        <v>0</v>
      </c>
      <c r="M14" s="16">
        <v>0</v>
      </c>
      <c r="N14" s="16">
        <v>0</v>
      </c>
      <c r="O14" s="16">
        <v>1</v>
      </c>
      <c r="P14" s="16">
        <v>0</v>
      </c>
      <c r="Q14" s="16">
        <v>3</v>
      </c>
      <c r="R14" s="16">
        <v>1</v>
      </c>
      <c r="S14" s="16">
        <v>0</v>
      </c>
      <c r="T14" s="16">
        <v>0</v>
      </c>
      <c r="U14" s="16">
        <v>1</v>
      </c>
      <c r="V14" s="16">
        <v>1</v>
      </c>
      <c r="W14" s="16">
        <v>1</v>
      </c>
      <c r="X14" s="16">
        <v>0</v>
      </c>
      <c r="Y14" s="16">
        <v>1</v>
      </c>
      <c r="Z14" s="16">
        <v>0</v>
      </c>
      <c r="AA14" s="16">
        <v>1</v>
      </c>
      <c r="AB14" s="16">
        <v>0</v>
      </c>
      <c r="AC14" s="16">
        <v>0</v>
      </c>
      <c r="AD14" s="16">
        <v>1</v>
      </c>
      <c r="AE14" s="16">
        <v>0</v>
      </c>
      <c r="AF14" s="16">
        <v>0</v>
      </c>
      <c r="AG14" s="16">
        <v>7</v>
      </c>
      <c r="AH14" s="16">
        <v>1.25</v>
      </c>
      <c r="AI14" s="16">
        <v>1</v>
      </c>
      <c r="AJ14" s="16">
        <v>1.7833000000000001</v>
      </c>
      <c r="AK14" s="16">
        <v>0</v>
      </c>
      <c r="AL14" s="16">
        <v>2</v>
      </c>
      <c r="AM14" s="16">
        <v>1</v>
      </c>
      <c r="AN14" s="16">
        <v>0</v>
      </c>
      <c r="AO14" s="16">
        <v>0</v>
      </c>
      <c r="AP14" s="16">
        <v>0</v>
      </c>
      <c r="AQ14" s="16">
        <v>1</v>
      </c>
      <c r="AR14" s="16">
        <v>2.6667000000000001</v>
      </c>
      <c r="AS14" s="16">
        <v>2</v>
      </c>
      <c r="AT14" s="16" t="s">
        <v>92</v>
      </c>
      <c r="AU14" s="16" t="s">
        <v>92</v>
      </c>
    </row>
    <row r="15" spans="1:47" ht="14" x14ac:dyDescent="0.2">
      <c r="A15" s="14" t="s">
        <v>17</v>
      </c>
      <c r="B15" s="13" t="s">
        <v>91</v>
      </c>
      <c r="C15" s="15" t="s">
        <v>92</v>
      </c>
      <c r="D15" s="15">
        <v>0</v>
      </c>
      <c r="E15" s="15">
        <v>0</v>
      </c>
      <c r="F15" s="15">
        <v>0</v>
      </c>
      <c r="G15" s="15">
        <v>0</v>
      </c>
      <c r="H15" s="15">
        <v>1</v>
      </c>
      <c r="I15" s="15">
        <v>0</v>
      </c>
      <c r="J15" s="15">
        <v>0</v>
      </c>
      <c r="K15" s="15">
        <v>1.75</v>
      </c>
      <c r="L15" s="15">
        <v>0</v>
      </c>
      <c r="M15" s="15">
        <v>1</v>
      </c>
      <c r="N15" s="15">
        <v>3.3332999999999999</v>
      </c>
      <c r="O15" s="15">
        <v>1</v>
      </c>
      <c r="P15" s="15">
        <v>0</v>
      </c>
      <c r="Q15" s="15">
        <v>0</v>
      </c>
      <c r="R15" s="15">
        <v>1</v>
      </c>
      <c r="S15" s="15">
        <v>1</v>
      </c>
      <c r="T15" s="15">
        <v>0</v>
      </c>
      <c r="U15" s="15">
        <v>0</v>
      </c>
      <c r="V15" s="15">
        <v>1</v>
      </c>
      <c r="W15" s="15">
        <v>1</v>
      </c>
      <c r="X15" s="15">
        <v>1</v>
      </c>
      <c r="Y15" s="15">
        <v>0</v>
      </c>
      <c r="Z15" s="15">
        <v>0</v>
      </c>
      <c r="AA15" s="15">
        <v>0</v>
      </c>
      <c r="AB15" s="15">
        <v>0</v>
      </c>
      <c r="AC15" s="15">
        <v>0.91669999999999996</v>
      </c>
      <c r="AD15" s="15">
        <v>0.6</v>
      </c>
      <c r="AE15" s="15">
        <v>0</v>
      </c>
      <c r="AF15" s="15">
        <v>2</v>
      </c>
      <c r="AG15" s="15">
        <v>0.5</v>
      </c>
      <c r="AH15" s="15">
        <v>0.25</v>
      </c>
      <c r="AI15" s="15">
        <v>1.9167000000000001</v>
      </c>
      <c r="AJ15" s="15">
        <v>2.3332999999999999</v>
      </c>
      <c r="AK15" s="15">
        <v>1</v>
      </c>
      <c r="AL15" s="15">
        <v>1</v>
      </c>
      <c r="AM15" s="15">
        <v>2.1667000000000001</v>
      </c>
      <c r="AN15" s="15">
        <v>3.5</v>
      </c>
      <c r="AO15" s="15">
        <v>2</v>
      </c>
      <c r="AP15" s="15">
        <v>3.25</v>
      </c>
      <c r="AQ15" s="15">
        <v>3.6429</v>
      </c>
      <c r="AR15" s="15">
        <v>2</v>
      </c>
      <c r="AS15" s="15">
        <v>2</v>
      </c>
      <c r="AT15" s="15" t="s">
        <v>92</v>
      </c>
      <c r="AU15" s="15" t="s">
        <v>92</v>
      </c>
    </row>
    <row r="16" spans="1:47" ht="14" x14ac:dyDescent="0.2">
      <c r="A16" s="14" t="s">
        <v>11</v>
      </c>
      <c r="B16" s="13" t="s">
        <v>91</v>
      </c>
      <c r="C16" s="16" t="s">
        <v>92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1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1</v>
      </c>
      <c r="AG16" s="16">
        <v>0</v>
      </c>
      <c r="AH16" s="16">
        <v>0</v>
      </c>
      <c r="AI16" s="16">
        <v>0</v>
      </c>
      <c r="AJ16" s="16">
        <v>0</v>
      </c>
      <c r="AK16" s="16">
        <v>0.5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 t="s">
        <v>92</v>
      </c>
      <c r="AS16" s="16">
        <v>0</v>
      </c>
      <c r="AT16" s="16" t="s">
        <v>92</v>
      </c>
      <c r="AU16" s="16" t="s">
        <v>92</v>
      </c>
    </row>
    <row r="17" spans="1:47" ht="14" x14ac:dyDescent="0.2">
      <c r="A17" s="14" t="s">
        <v>10</v>
      </c>
      <c r="B17" s="13" t="s">
        <v>91</v>
      </c>
      <c r="C17" s="15" t="s">
        <v>92</v>
      </c>
      <c r="D17" s="15">
        <v>0</v>
      </c>
      <c r="E17" s="15">
        <v>0</v>
      </c>
      <c r="F17" s="15">
        <v>0</v>
      </c>
      <c r="G17" s="15">
        <v>0</v>
      </c>
      <c r="H17" s="15">
        <v>1</v>
      </c>
      <c r="I17" s="15">
        <v>0</v>
      </c>
      <c r="J17" s="15">
        <v>1</v>
      </c>
      <c r="K17" s="15">
        <v>0</v>
      </c>
      <c r="L17" s="15">
        <v>0</v>
      </c>
      <c r="M17" s="15">
        <v>0</v>
      </c>
      <c r="N17" s="15">
        <v>1</v>
      </c>
      <c r="O17" s="15">
        <v>0</v>
      </c>
      <c r="P17" s="15">
        <v>0</v>
      </c>
      <c r="Q17" s="15">
        <v>0</v>
      </c>
      <c r="R17" s="15">
        <v>0.5</v>
      </c>
      <c r="S17" s="15">
        <v>0</v>
      </c>
      <c r="T17" s="15">
        <v>1</v>
      </c>
      <c r="U17" s="15">
        <v>0</v>
      </c>
      <c r="V17" s="15">
        <v>0.16669999999999999</v>
      </c>
      <c r="W17" s="15">
        <v>1</v>
      </c>
      <c r="X17" s="15">
        <v>2.4</v>
      </c>
      <c r="Y17" s="15">
        <v>1</v>
      </c>
      <c r="Z17" s="15">
        <v>1.6667000000000001</v>
      </c>
      <c r="AA17" s="15">
        <v>3.6667000000000001</v>
      </c>
      <c r="AB17" s="15">
        <v>1.9167000000000001</v>
      </c>
      <c r="AC17" s="15">
        <v>3</v>
      </c>
      <c r="AD17" s="15">
        <v>2</v>
      </c>
      <c r="AE17" s="15">
        <v>2.8332999999999999</v>
      </c>
      <c r="AF17" s="15">
        <v>6.1666999999999996</v>
      </c>
      <c r="AG17" s="15">
        <v>3.25</v>
      </c>
      <c r="AH17" s="15">
        <v>0.5</v>
      </c>
      <c r="AI17" s="15">
        <v>4.25</v>
      </c>
      <c r="AJ17" s="15">
        <v>0.16669999999999999</v>
      </c>
      <c r="AK17" s="15">
        <v>4.0762</v>
      </c>
      <c r="AL17" s="15">
        <v>1.75</v>
      </c>
      <c r="AM17" s="15">
        <v>0.58330000000000004</v>
      </c>
      <c r="AN17" s="15">
        <v>1.6</v>
      </c>
      <c r="AO17" s="15">
        <v>0.7</v>
      </c>
      <c r="AP17" s="15">
        <v>2.6667000000000001</v>
      </c>
      <c r="AQ17" s="15">
        <v>2.9523999999999999</v>
      </c>
      <c r="AR17" s="15">
        <v>1.3332999999999999</v>
      </c>
      <c r="AS17" s="15">
        <v>4.0833000000000004</v>
      </c>
      <c r="AT17" s="15" t="s">
        <v>92</v>
      </c>
      <c r="AU17" s="15" t="s">
        <v>92</v>
      </c>
    </row>
    <row r="18" spans="1:47" ht="14" x14ac:dyDescent="0.2">
      <c r="A18" s="14" t="s">
        <v>6</v>
      </c>
      <c r="B18" s="13" t="s">
        <v>91</v>
      </c>
      <c r="C18" s="16" t="s">
        <v>92</v>
      </c>
      <c r="D18" s="16">
        <v>0</v>
      </c>
      <c r="E18" s="16">
        <v>0</v>
      </c>
      <c r="F18" s="16">
        <v>0</v>
      </c>
      <c r="G18" s="16">
        <v>1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1</v>
      </c>
      <c r="V18" s="16">
        <v>0</v>
      </c>
      <c r="W18" s="16">
        <v>0.6</v>
      </c>
      <c r="X18" s="16">
        <v>0</v>
      </c>
      <c r="Y18" s="16">
        <v>0</v>
      </c>
      <c r="Z18" s="16">
        <v>0</v>
      </c>
      <c r="AA18" s="16">
        <v>0</v>
      </c>
      <c r="AB18" s="16">
        <v>2.3332999999999999</v>
      </c>
      <c r="AC18" s="16">
        <v>0</v>
      </c>
      <c r="AD18" s="16">
        <v>1.3332999999999999</v>
      </c>
      <c r="AE18" s="16">
        <v>2</v>
      </c>
      <c r="AF18" s="16">
        <v>0</v>
      </c>
      <c r="AG18" s="16">
        <v>2.25</v>
      </c>
      <c r="AH18" s="16">
        <v>0</v>
      </c>
      <c r="AI18" s="16">
        <v>1.9333</v>
      </c>
      <c r="AJ18" s="16">
        <v>1.2</v>
      </c>
      <c r="AK18" s="16">
        <v>5.4333</v>
      </c>
      <c r="AL18" s="16">
        <v>3.2119</v>
      </c>
      <c r="AM18" s="16">
        <v>10.25</v>
      </c>
      <c r="AN18" s="16">
        <v>3.75</v>
      </c>
      <c r="AO18" s="16">
        <v>6.5833000000000004</v>
      </c>
      <c r="AP18" s="16">
        <v>15.642899999999999</v>
      </c>
      <c r="AQ18" s="16">
        <v>5.9333</v>
      </c>
      <c r="AR18" s="16">
        <v>15.311400000000001</v>
      </c>
      <c r="AS18" s="16">
        <v>2.3809999999999998</v>
      </c>
      <c r="AT18" s="16" t="s">
        <v>92</v>
      </c>
      <c r="AU18" s="16" t="s">
        <v>92</v>
      </c>
    </row>
    <row r="19" spans="1:47" ht="14" x14ac:dyDescent="0.2">
      <c r="A19" s="14" t="s">
        <v>5</v>
      </c>
      <c r="B19" s="13" t="s">
        <v>91</v>
      </c>
      <c r="C19" s="15" t="s">
        <v>92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1</v>
      </c>
      <c r="S19" s="15">
        <v>1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1</v>
      </c>
      <c r="AA19" s="15">
        <v>0</v>
      </c>
      <c r="AB19" s="15">
        <v>0</v>
      </c>
      <c r="AC19" s="15">
        <v>0</v>
      </c>
      <c r="AD19" s="15">
        <v>1</v>
      </c>
      <c r="AE19" s="15">
        <v>0</v>
      </c>
      <c r="AF19" s="15">
        <v>0</v>
      </c>
      <c r="AG19" s="15">
        <v>3</v>
      </c>
      <c r="AH19" s="15">
        <v>2</v>
      </c>
      <c r="AI19" s="15">
        <v>0</v>
      </c>
      <c r="AJ19" s="15">
        <v>0</v>
      </c>
      <c r="AK19" s="15">
        <v>1</v>
      </c>
      <c r="AL19" s="15">
        <v>0</v>
      </c>
      <c r="AM19" s="15">
        <v>0</v>
      </c>
      <c r="AN19" s="15">
        <v>1</v>
      </c>
      <c r="AO19" s="15">
        <v>2.6667000000000001</v>
      </c>
      <c r="AP19" s="15">
        <v>2.0417000000000001</v>
      </c>
      <c r="AQ19" s="15">
        <v>1</v>
      </c>
      <c r="AR19" s="15">
        <v>4</v>
      </c>
      <c r="AS19" s="15">
        <v>1</v>
      </c>
      <c r="AT19" s="15" t="s">
        <v>92</v>
      </c>
      <c r="AU19" s="15" t="s">
        <v>92</v>
      </c>
    </row>
    <row r="20" spans="1:47" ht="14" x14ac:dyDescent="0.2">
      <c r="A20" s="14" t="s">
        <v>93</v>
      </c>
      <c r="B20" s="13" t="s">
        <v>91</v>
      </c>
      <c r="C20" s="16" t="s">
        <v>92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2.1429</v>
      </c>
      <c r="AM20" s="16">
        <v>1.6667000000000001</v>
      </c>
      <c r="AN20" s="16">
        <v>0.2</v>
      </c>
      <c r="AO20" s="16">
        <v>1.5</v>
      </c>
      <c r="AP20" s="16">
        <v>1</v>
      </c>
      <c r="AQ20" s="16">
        <v>1.5713999999999999</v>
      </c>
      <c r="AR20" s="16">
        <v>3.3</v>
      </c>
      <c r="AS20" s="16">
        <v>0</v>
      </c>
      <c r="AT20" s="16" t="s">
        <v>92</v>
      </c>
      <c r="AU20" s="16" t="s">
        <v>92</v>
      </c>
    </row>
    <row r="21" spans="1:47" ht="14" x14ac:dyDescent="0.2">
      <c r="A21" s="14" t="s">
        <v>1</v>
      </c>
      <c r="B21" s="13" t="s">
        <v>91</v>
      </c>
      <c r="C21" s="15" t="s">
        <v>92</v>
      </c>
      <c r="D21" s="15">
        <v>0</v>
      </c>
      <c r="E21" s="15">
        <v>0</v>
      </c>
      <c r="F21" s="15">
        <v>1</v>
      </c>
      <c r="G21" s="15">
        <v>0</v>
      </c>
      <c r="H21" s="15">
        <v>0</v>
      </c>
      <c r="I21" s="15">
        <v>0</v>
      </c>
      <c r="J21" s="15">
        <v>2</v>
      </c>
      <c r="K21" s="15">
        <v>3</v>
      </c>
      <c r="L21" s="15">
        <v>3</v>
      </c>
      <c r="M21" s="15">
        <v>3</v>
      </c>
      <c r="N21" s="15">
        <v>1</v>
      </c>
      <c r="O21" s="15">
        <v>2.5</v>
      </c>
      <c r="P21" s="15">
        <v>0</v>
      </c>
      <c r="Q21" s="15">
        <v>4</v>
      </c>
      <c r="R21" s="15">
        <v>2</v>
      </c>
      <c r="S21" s="15">
        <v>2.5</v>
      </c>
      <c r="T21" s="15">
        <v>1</v>
      </c>
      <c r="U21" s="15">
        <v>2</v>
      </c>
      <c r="V21" s="15">
        <v>4</v>
      </c>
      <c r="W21" s="15">
        <v>0</v>
      </c>
      <c r="X21" s="15">
        <v>4</v>
      </c>
      <c r="Y21" s="15">
        <v>4.3333000000000004</v>
      </c>
      <c r="Z21" s="15">
        <v>4</v>
      </c>
      <c r="AA21" s="15">
        <v>4.5</v>
      </c>
      <c r="AB21" s="15">
        <v>11.0694</v>
      </c>
      <c r="AC21" s="15">
        <v>6</v>
      </c>
      <c r="AD21" s="15">
        <v>5.5</v>
      </c>
      <c r="AE21" s="15">
        <v>7.3333000000000004</v>
      </c>
      <c r="AF21" s="15">
        <v>13.242900000000001</v>
      </c>
      <c r="AG21" s="15">
        <v>8</v>
      </c>
      <c r="AH21" s="15">
        <v>12.333299999999999</v>
      </c>
      <c r="AI21" s="15">
        <v>17.25</v>
      </c>
      <c r="AJ21" s="15">
        <v>18</v>
      </c>
      <c r="AK21" s="15">
        <v>20.476199999999999</v>
      </c>
      <c r="AL21" s="15">
        <v>21.2</v>
      </c>
      <c r="AM21" s="15">
        <v>22.9833</v>
      </c>
      <c r="AN21" s="15">
        <v>41.133299999999998</v>
      </c>
      <c r="AO21" s="15">
        <v>23.75</v>
      </c>
      <c r="AP21" s="15">
        <v>41.783299999999997</v>
      </c>
      <c r="AQ21" s="15">
        <v>37.208300000000001</v>
      </c>
      <c r="AR21" s="15">
        <v>36.714300000000001</v>
      </c>
      <c r="AS21" s="15">
        <v>24.833300000000001</v>
      </c>
      <c r="AT21" s="15" t="s">
        <v>92</v>
      </c>
      <c r="AU21" s="15" t="s">
        <v>92</v>
      </c>
    </row>
    <row r="22" spans="1:47" ht="14" x14ac:dyDescent="0.2">
      <c r="A22" s="14" t="s">
        <v>0</v>
      </c>
      <c r="B22" s="13" t="s">
        <v>91</v>
      </c>
      <c r="C22" s="16" t="s">
        <v>92</v>
      </c>
      <c r="D22" s="16">
        <v>0</v>
      </c>
      <c r="E22" s="16">
        <v>4</v>
      </c>
      <c r="F22" s="16">
        <v>3</v>
      </c>
      <c r="G22" s="16">
        <v>2</v>
      </c>
      <c r="H22" s="16">
        <v>8</v>
      </c>
      <c r="I22" s="16">
        <v>4</v>
      </c>
      <c r="J22" s="16">
        <v>5</v>
      </c>
      <c r="K22" s="16">
        <v>7</v>
      </c>
      <c r="L22" s="16">
        <v>6</v>
      </c>
      <c r="M22" s="16">
        <v>6</v>
      </c>
      <c r="N22" s="16">
        <v>6</v>
      </c>
      <c r="O22" s="16">
        <v>3</v>
      </c>
      <c r="P22" s="16">
        <v>7</v>
      </c>
      <c r="Q22" s="16">
        <v>8</v>
      </c>
      <c r="R22" s="16">
        <v>9</v>
      </c>
      <c r="S22" s="16">
        <v>9</v>
      </c>
      <c r="T22" s="16">
        <v>9</v>
      </c>
      <c r="U22" s="16">
        <v>14.5</v>
      </c>
      <c r="V22" s="16">
        <v>13.5</v>
      </c>
      <c r="W22" s="16">
        <v>13.666700000000001</v>
      </c>
      <c r="X22" s="16">
        <v>22.666699999999999</v>
      </c>
      <c r="Y22" s="16">
        <v>23.916699999999999</v>
      </c>
      <c r="Z22" s="16">
        <v>24.428599999999999</v>
      </c>
      <c r="AA22" s="16">
        <v>28</v>
      </c>
      <c r="AB22" s="16">
        <v>29</v>
      </c>
      <c r="AC22" s="16">
        <v>37.5</v>
      </c>
      <c r="AD22" s="16">
        <v>39.222200000000001</v>
      </c>
      <c r="AE22" s="16">
        <v>47.933300000000003</v>
      </c>
      <c r="AF22" s="16">
        <v>63.625</v>
      </c>
      <c r="AG22" s="16">
        <v>66.273799999999994</v>
      </c>
      <c r="AH22" s="16">
        <v>50.805599999999998</v>
      </c>
      <c r="AI22" s="16">
        <v>44.583300000000001</v>
      </c>
      <c r="AJ22" s="16">
        <v>75.916700000000006</v>
      </c>
      <c r="AK22" s="16">
        <v>118.91670000000001</v>
      </c>
      <c r="AL22" s="16">
        <v>98.776200000000003</v>
      </c>
      <c r="AM22" s="16">
        <v>101.4524</v>
      </c>
      <c r="AN22" s="16">
        <v>127.4833</v>
      </c>
      <c r="AO22" s="16">
        <v>124.91670000000001</v>
      </c>
      <c r="AP22" s="16">
        <v>107.0444</v>
      </c>
      <c r="AQ22" s="16">
        <v>105.2667</v>
      </c>
      <c r="AR22" s="16">
        <v>86</v>
      </c>
      <c r="AS22" s="16">
        <v>43.095199999999998</v>
      </c>
      <c r="AT22" s="16" t="s">
        <v>92</v>
      </c>
      <c r="AU22" s="16" t="s">
        <v>92</v>
      </c>
    </row>
    <row r="23" spans="1:47" ht="14" x14ac:dyDescent="0.2">
      <c r="A23" s="14" t="s">
        <v>27</v>
      </c>
      <c r="B23" s="13" t="s">
        <v>91</v>
      </c>
      <c r="C23" s="15" t="s">
        <v>92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1</v>
      </c>
      <c r="P23" s="15">
        <v>0</v>
      </c>
      <c r="Q23" s="15">
        <v>1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1</v>
      </c>
      <c r="Y23" s="15">
        <v>0</v>
      </c>
      <c r="Z23" s="15">
        <v>1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1</v>
      </c>
      <c r="AJ23" s="15">
        <v>0</v>
      </c>
      <c r="AK23" s="15">
        <v>1.3332999999999999</v>
      </c>
      <c r="AL23" s="15">
        <v>0</v>
      </c>
      <c r="AM23" s="15">
        <v>0</v>
      </c>
      <c r="AN23" s="15">
        <v>0</v>
      </c>
      <c r="AO23" s="15">
        <v>4.25</v>
      </c>
      <c r="AP23" s="15">
        <v>1</v>
      </c>
      <c r="AQ23" s="15">
        <v>0</v>
      </c>
      <c r="AR23" s="15" t="s">
        <v>92</v>
      </c>
      <c r="AS23" s="15">
        <v>0</v>
      </c>
      <c r="AT23" s="15" t="s">
        <v>92</v>
      </c>
      <c r="AU23" s="15" t="s">
        <v>92</v>
      </c>
    </row>
    <row r="24" spans="1:47" ht="14" x14ac:dyDescent="0.2">
      <c r="A24" s="14" t="s">
        <v>26</v>
      </c>
      <c r="B24" s="13" t="s">
        <v>91</v>
      </c>
      <c r="C24" s="16" t="s">
        <v>92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1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1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2</v>
      </c>
      <c r="AM24" s="16">
        <v>1</v>
      </c>
      <c r="AN24" s="16">
        <v>0</v>
      </c>
      <c r="AO24" s="16">
        <v>0.66669999999999996</v>
      </c>
      <c r="AP24" s="16">
        <v>0.5</v>
      </c>
      <c r="AQ24" s="16">
        <v>0</v>
      </c>
      <c r="AR24" s="16">
        <v>1</v>
      </c>
      <c r="AS24" s="16">
        <v>0.2</v>
      </c>
      <c r="AT24" s="16" t="s">
        <v>92</v>
      </c>
      <c r="AU24" s="16" t="s">
        <v>92</v>
      </c>
    </row>
    <row r="25" spans="1:47" ht="14" x14ac:dyDescent="0.2">
      <c r="A25" s="17" t="s">
        <v>25</v>
      </c>
      <c r="B25" s="13" t="s">
        <v>91</v>
      </c>
      <c r="C25" s="15" t="s">
        <v>92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1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2</v>
      </c>
      <c r="AN25" s="15">
        <v>0</v>
      </c>
      <c r="AO25" s="15">
        <v>0</v>
      </c>
      <c r="AP25" s="15">
        <v>0</v>
      </c>
      <c r="AQ25" s="15">
        <v>1.8332999999999999</v>
      </c>
      <c r="AR25" s="15" t="s">
        <v>92</v>
      </c>
      <c r="AS25" s="15">
        <v>0.28570000000000001</v>
      </c>
      <c r="AT25" s="15" t="s">
        <v>92</v>
      </c>
      <c r="AU25" s="15" t="s">
        <v>92</v>
      </c>
    </row>
    <row r="26" spans="1:47" ht="14" x14ac:dyDescent="0.2">
      <c r="A26" s="14" t="s">
        <v>9</v>
      </c>
      <c r="B26" s="13" t="s">
        <v>91</v>
      </c>
      <c r="C26" s="16" t="s">
        <v>92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0.5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1</v>
      </c>
      <c r="AO26" s="16">
        <v>1</v>
      </c>
      <c r="AP26" s="16">
        <v>0</v>
      </c>
      <c r="AQ26" s="16">
        <v>0</v>
      </c>
      <c r="AR26" s="16" t="s">
        <v>92</v>
      </c>
      <c r="AS26" s="16">
        <v>0</v>
      </c>
      <c r="AT26" s="16" t="s">
        <v>92</v>
      </c>
      <c r="AU26" s="16" t="s">
        <v>92</v>
      </c>
    </row>
    <row r="27" spans="1:47" ht="14" x14ac:dyDescent="0.2">
      <c r="A27" s="14" t="s">
        <v>4</v>
      </c>
      <c r="B27" s="13" t="s">
        <v>91</v>
      </c>
      <c r="C27" s="15" t="s">
        <v>92</v>
      </c>
      <c r="D27" s="15">
        <v>0</v>
      </c>
      <c r="E27" s="15">
        <v>0</v>
      </c>
      <c r="F27" s="15">
        <v>0</v>
      </c>
      <c r="G27" s="15">
        <v>1</v>
      </c>
      <c r="H27" s="15">
        <v>0</v>
      </c>
      <c r="I27" s="15">
        <v>1</v>
      </c>
      <c r="J27" s="15">
        <v>0</v>
      </c>
      <c r="K27" s="15">
        <v>0</v>
      </c>
      <c r="L27" s="15">
        <v>1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1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0.2</v>
      </c>
      <c r="AG27" s="15">
        <v>0.16669999999999999</v>
      </c>
      <c r="AH27" s="15">
        <v>0</v>
      </c>
      <c r="AI27" s="15">
        <v>0</v>
      </c>
      <c r="AJ27" s="15">
        <v>1</v>
      </c>
      <c r="AK27" s="15">
        <v>1.3332999999999999</v>
      </c>
      <c r="AL27" s="15">
        <v>1</v>
      </c>
      <c r="AM27" s="15">
        <v>3</v>
      </c>
      <c r="AN27" s="15">
        <v>1.5</v>
      </c>
      <c r="AO27" s="15">
        <v>1</v>
      </c>
      <c r="AP27" s="15">
        <v>6</v>
      </c>
      <c r="AQ27" s="15">
        <v>5.3333000000000004</v>
      </c>
      <c r="AR27" s="15">
        <v>4.75</v>
      </c>
      <c r="AS27" s="15">
        <v>6</v>
      </c>
      <c r="AT27" s="15" t="s">
        <v>92</v>
      </c>
      <c r="AU27" s="15" t="s">
        <v>92</v>
      </c>
    </row>
    <row r="28" spans="1:47" x14ac:dyDescent="0.15">
      <c r="A28" s="18" t="s">
        <v>156</v>
      </c>
    </row>
    <row r="30" spans="1:47" ht="14" x14ac:dyDescent="0.2">
      <c r="A30" s="14" t="s">
        <v>29</v>
      </c>
      <c r="B30" s="13" t="s">
        <v>91</v>
      </c>
      <c r="C30" s="15" t="s">
        <v>92</v>
      </c>
      <c r="D30" s="15">
        <v>0</v>
      </c>
      <c r="E30" s="15">
        <v>0</v>
      </c>
      <c r="F30" s="15">
        <v>1</v>
      </c>
      <c r="G30" s="15">
        <v>5.2</v>
      </c>
      <c r="H30" s="15">
        <v>0</v>
      </c>
      <c r="I30" s="15">
        <v>3</v>
      </c>
      <c r="J30" s="15">
        <v>6</v>
      </c>
      <c r="K30" s="15">
        <v>4.25</v>
      </c>
      <c r="L30" s="15">
        <v>7</v>
      </c>
      <c r="M30" s="15">
        <v>7.6666999999999996</v>
      </c>
      <c r="N30" s="15">
        <v>3</v>
      </c>
      <c r="O30" s="15">
        <v>12.333299999999999</v>
      </c>
      <c r="P30" s="15">
        <v>7.4286000000000003</v>
      </c>
      <c r="Q30" s="15">
        <v>10</v>
      </c>
      <c r="R30" s="15">
        <v>9.6667000000000005</v>
      </c>
      <c r="S30" s="15">
        <v>16.5</v>
      </c>
      <c r="T30" s="15">
        <v>2</v>
      </c>
      <c r="U30" s="15">
        <v>3</v>
      </c>
      <c r="V30" s="15">
        <v>7.1666999999999996</v>
      </c>
      <c r="W30" s="15">
        <v>9.6667000000000005</v>
      </c>
      <c r="X30" s="15">
        <v>14.666700000000001</v>
      </c>
      <c r="Y30" s="15">
        <v>11</v>
      </c>
      <c r="Z30" s="15">
        <v>8.8277999999999999</v>
      </c>
      <c r="AA30" s="15">
        <v>20.752400000000002</v>
      </c>
      <c r="AB30" s="15">
        <v>22.583300000000001</v>
      </c>
      <c r="AC30" s="15">
        <v>21.225000000000001</v>
      </c>
      <c r="AD30" s="15">
        <v>9.4666999999999994</v>
      </c>
      <c r="AE30" s="15">
        <v>17.399999999999999</v>
      </c>
      <c r="AF30" s="15">
        <v>11.2</v>
      </c>
      <c r="AG30" s="15">
        <v>20.083300000000001</v>
      </c>
      <c r="AH30" s="15">
        <v>32.816699999999997</v>
      </c>
      <c r="AI30" s="15">
        <v>27.971399999999999</v>
      </c>
      <c r="AJ30" s="15">
        <v>32.941699999999997</v>
      </c>
      <c r="AK30" s="15">
        <v>49.066699999999997</v>
      </c>
      <c r="AL30" s="15">
        <v>41.1905</v>
      </c>
      <c r="AM30" s="15">
        <v>46.808300000000003</v>
      </c>
      <c r="AN30" s="15">
        <v>34.5976</v>
      </c>
      <c r="AO30" s="15">
        <v>49.5167</v>
      </c>
      <c r="AP30" s="15">
        <v>70.648799999999994</v>
      </c>
      <c r="AQ30" s="15">
        <v>59.533299999999997</v>
      </c>
      <c r="AR30" s="15">
        <v>54.966700000000003</v>
      </c>
      <c r="AS30" s="15">
        <v>36.65</v>
      </c>
      <c r="AT30" s="15" t="s">
        <v>92</v>
      </c>
      <c r="AU30" s="15" t="s">
        <v>92</v>
      </c>
    </row>
    <row r="31" spans="1:47" ht="14" x14ac:dyDescent="0.2">
      <c r="A31" s="14" t="s">
        <v>28</v>
      </c>
      <c r="B31" s="13" t="s">
        <v>91</v>
      </c>
      <c r="C31" s="16" t="s">
        <v>92</v>
      </c>
      <c r="D31" s="16">
        <v>0</v>
      </c>
      <c r="E31" s="16">
        <v>1</v>
      </c>
      <c r="F31" s="16">
        <v>0</v>
      </c>
      <c r="G31" s="16">
        <v>0</v>
      </c>
      <c r="H31" s="16">
        <v>1</v>
      </c>
      <c r="I31" s="16">
        <v>0</v>
      </c>
      <c r="J31" s="16">
        <v>1</v>
      </c>
      <c r="K31" s="16">
        <v>0</v>
      </c>
      <c r="L31" s="16">
        <v>0</v>
      </c>
      <c r="M31" s="16">
        <v>1</v>
      </c>
      <c r="N31" s="16">
        <v>2</v>
      </c>
      <c r="O31" s="16">
        <v>0</v>
      </c>
      <c r="P31" s="16">
        <v>0</v>
      </c>
      <c r="Q31" s="16">
        <v>1</v>
      </c>
      <c r="R31" s="16">
        <v>3</v>
      </c>
      <c r="S31" s="16">
        <v>0.66669999999999996</v>
      </c>
      <c r="T31" s="16">
        <v>1.3332999999999999</v>
      </c>
      <c r="U31" s="16">
        <v>0</v>
      </c>
      <c r="V31" s="16">
        <v>1.7</v>
      </c>
      <c r="W31" s="16">
        <v>2.25</v>
      </c>
      <c r="X31" s="16">
        <v>2.85</v>
      </c>
      <c r="Y31" s="16">
        <v>0.33329999999999999</v>
      </c>
      <c r="Z31" s="16">
        <v>5.7332999999999998</v>
      </c>
      <c r="AA31" s="16">
        <v>7.25</v>
      </c>
      <c r="AB31" s="16">
        <v>10.916700000000001</v>
      </c>
      <c r="AC31" s="16">
        <v>6</v>
      </c>
      <c r="AD31" s="16">
        <v>11.45</v>
      </c>
      <c r="AE31" s="16">
        <v>9.8332999999999995</v>
      </c>
      <c r="AF31" s="16">
        <v>8.2833000000000006</v>
      </c>
      <c r="AG31" s="16">
        <v>11.458299999999999</v>
      </c>
      <c r="AH31" s="16">
        <v>29.2119</v>
      </c>
      <c r="AI31" s="16">
        <v>10.25</v>
      </c>
      <c r="AJ31" s="16">
        <v>23.2409</v>
      </c>
      <c r="AK31" s="16">
        <v>16.791699999999999</v>
      </c>
      <c r="AL31" s="16">
        <v>24.091699999999999</v>
      </c>
      <c r="AM31" s="16">
        <v>25.466699999999999</v>
      </c>
      <c r="AN31" s="16">
        <v>39.126199999999997</v>
      </c>
      <c r="AO31" s="16">
        <v>30.7333</v>
      </c>
      <c r="AP31" s="16">
        <v>27.116700000000002</v>
      </c>
      <c r="AQ31" s="16">
        <v>36.435699999999997</v>
      </c>
      <c r="AR31" s="16">
        <v>33.383299999999998</v>
      </c>
      <c r="AS31" s="16">
        <v>16.5</v>
      </c>
      <c r="AT31" s="16" t="s">
        <v>92</v>
      </c>
      <c r="AU31" s="16" t="s">
        <v>92</v>
      </c>
    </row>
    <row r="32" spans="1:47" ht="14" x14ac:dyDescent="0.2">
      <c r="A32" s="14" t="s">
        <v>27</v>
      </c>
      <c r="B32" s="13" t="s">
        <v>91</v>
      </c>
      <c r="C32" s="15" t="s">
        <v>92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1</v>
      </c>
      <c r="P32" s="15">
        <v>0</v>
      </c>
      <c r="Q32" s="15">
        <v>1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1</v>
      </c>
      <c r="Y32" s="15">
        <v>0</v>
      </c>
      <c r="Z32" s="15">
        <v>1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1</v>
      </c>
      <c r="AJ32" s="15">
        <v>0</v>
      </c>
      <c r="AK32" s="15">
        <v>1.3332999999999999</v>
      </c>
      <c r="AL32" s="15">
        <v>0</v>
      </c>
      <c r="AM32" s="15">
        <v>0</v>
      </c>
      <c r="AN32" s="15">
        <v>0</v>
      </c>
      <c r="AO32" s="15">
        <v>4.25</v>
      </c>
      <c r="AP32" s="15">
        <v>1</v>
      </c>
      <c r="AQ32" s="15">
        <v>0</v>
      </c>
      <c r="AR32" s="15" t="s">
        <v>92</v>
      </c>
      <c r="AS32" s="15">
        <v>0</v>
      </c>
      <c r="AT32" s="15" t="s">
        <v>92</v>
      </c>
      <c r="AU32" s="15" t="s">
        <v>92</v>
      </c>
    </row>
    <row r="33" spans="1:47" ht="14" x14ac:dyDescent="0.2">
      <c r="A33" s="14" t="s">
        <v>26</v>
      </c>
      <c r="B33" s="13" t="s">
        <v>91</v>
      </c>
      <c r="C33" s="16" t="s">
        <v>92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1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1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2</v>
      </c>
      <c r="AM33" s="16">
        <v>1</v>
      </c>
      <c r="AN33" s="16">
        <v>0</v>
      </c>
      <c r="AO33" s="16">
        <v>0.66669999999999996</v>
      </c>
      <c r="AP33" s="16">
        <v>0.5</v>
      </c>
      <c r="AQ33" s="16">
        <v>0</v>
      </c>
      <c r="AR33" s="16">
        <v>1</v>
      </c>
      <c r="AS33" s="16">
        <v>0.2</v>
      </c>
      <c r="AT33" s="16" t="s">
        <v>92</v>
      </c>
      <c r="AU33" s="16" t="s">
        <v>92</v>
      </c>
    </row>
    <row r="34" spans="1:47" ht="14" x14ac:dyDescent="0.2">
      <c r="A34" s="17" t="s">
        <v>25</v>
      </c>
      <c r="B34" s="13" t="s">
        <v>91</v>
      </c>
      <c r="C34" s="15" t="s">
        <v>92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1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2</v>
      </c>
      <c r="AN34" s="15">
        <v>0</v>
      </c>
      <c r="AO34" s="15">
        <v>0</v>
      </c>
      <c r="AP34" s="15">
        <v>0</v>
      </c>
      <c r="AQ34" s="15">
        <v>1.8332999999999999</v>
      </c>
      <c r="AR34" s="15" t="s">
        <v>92</v>
      </c>
      <c r="AS34" s="15">
        <v>0.28570000000000001</v>
      </c>
      <c r="AT34" s="15" t="s">
        <v>92</v>
      </c>
      <c r="AU34" s="15" t="s">
        <v>92</v>
      </c>
    </row>
    <row r="35" spans="1:47" ht="14" x14ac:dyDescent="0.2">
      <c r="A35" s="14" t="s">
        <v>24</v>
      </c>
      <c r="B35" s="13" t="s">
        <v>91</v>
      </c>
      <c r="C35" s="15" t="s">
        <v>92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1</v>
      </c>
      <c r="P35" s="15">
        <v>2</v>
      </c>
      <c r="Q35" s="15">
        <v>1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0.25</v>
      </c>
      <c r="Y35" s="15">
        <v>0</v>
      </c>
      <c r="Z35" s="15">
        <v>0</v>
      </c>
      <c r="AA35" s="15">
        <v>0</v>
      </c>
      <c r="AB35" s="15">
        <v>0</v>
      </c>
      <c r="AC35" s="15">
        <v>1</v>
      </c>
      <c r="AD35" s="15">
        <v>0</v>
      </c>
      <c r="AE35" s="15">
        <v>2</v>
      </c>
      <c r="AF35" s="15">
        <v>0.5</v>
      </c>
      <c r="AG35" s="15">
        <v>0</v>
      </c>
      <c r="AH35" s="15">
        <v>1.5333000000000001</v>
      </c>
      <c r="AI35" s="15">
        <v>3</v>
      </c>
      <c r="AJ35" s="15">
        <v>1.1667000000000001</v>
      </c>
      <c r="AK35" s="15">
        <v>0.5</v>
      </c>
      <c r="AL35" s="15">
        <v>1.5857000000000001</v>
      </c>
      <c r="AM35" s="15">
        <v>2.3332999999999999</v>
      </c>
      <c r="AN35" s="15">
        <v>2.6667000000000001</v>
      </c>
      <c r="AO35" s="15">
        <v>2.2000000000000002</v>
      </c>
      <c r="AP35" s="15">
        <v>3.3666999999999998</v>
      </c>
      <c r="AQ35" s="15">
        <v>2.65</v>
      </c>
      <c r="AR35" s="15">
        <v>4.5332999999999997</v>
      </c>
      <c r="AS35" s="15">
        <v>5.3666999999999998</v>
      </c>
      <c r="AT35" s="15" t="s">
        <v>92</v>
      </c>
      <c r="AU35" s="15" t="s">
        <v>92</v>
      </c>
    </row>
    <row r="36" spans="1:47" ht="14" x14ac:dyDescent="0.2">
      <c r="A36" s="14" t="s">
        <v>20</v>
      </c>
      <c r="B36" s="13" t="s">
        <v>91</v>
      </c>
      <c r="C36" s="15" t="s">
        <v>92</v>
      </c>
      <c r="D36" s="15">
        <v>1</v>
      </c>
      <c r="E36" s="15">
        <v>6</v>
      </c>
      <c r="F36" s="15">
        <v>27</v>
      </c>
      <c r="G36" s="15">
        <v>33.666699999999999</v>
      </c>
      <c r="H36" s="15">
        <v>37</v>
      </c>
      <c r="I36" s="15">
        <v>31.333300000000001</v>
      </c>
      <c r="J36" s="15">
        <v>30</v>
      </c>
      <c r="K36" s="15">
        <v>23.1111</v>
      </c>
      <c r="L36" s="15">
        <v>29.3</v>
      </c>
      <c r="M36" s="15">
        <v>36</v>
      </c>
      <c r="N36" s="15">
        <v>41</v>
      </c>
      <c r="O36" s="15">
        <v>36.5</v>
      </c>
      <c r="P36" s="15">
        <v>42.958300000000001</v>
      </c>
      <c r="Q36" s="15">
        <v>31</v>
      </c>
      <c r="R36" s="15">
        <v>41</v>
      </c>
      <c r="S36" s="15">
        <v>42.5</v>
      </c>
      <c r="T36" s="15">
        <v>57.5</v>
      </c>
      <c r="U36" s="15">
        <v>49.833300000000001</v>
      </c>
      <c r="V36" s="15">
        <v>45.833300000000001</v>
      </c>
      <c r="W36" s="15">
        <v>67.833299999999994</v>
      </c>
      <c r="X36" s="15">
        <v>92.9</v>
      </c>
      <c r="Y36" s="15">
        <v>94.2333</v>
      </c>
      <c r="Z36" s="15">
        <v>95.011099999999999</v>
      </c>
      <c r="AA36" s="15">
        <v>113.8802</v>
      </c>
      <c r="AB36" s="15">
        <v>132.33330000000001</v>
      </c>
      <c r="AC36" s="15">
        <v>137.2167</v>
      </c>
      <c r="AD36" s="15">
        <v>197.47499999999999</v>
      </c>
      <c r="AE36" s="15">
        <v>192.9111</v>
      </c>
      <c r="AF36" s="15">
        <v>204.07740000000001</v>
      </c>
      <c r="AG36" s="15">
        <v>276.68329999999997</v>
      </c>
      <c r="AH36" s="15">
        <v>345.04759999999999</v>
      </c>
      <c r="AI36" s="15">
        <v>305.45</v>
      </c>
      <c r="AJ36" s="15">
        <v>307.27499999999998</v>
      </c>
      <c r="AK36" s="15">
        <v>340.24520000000001</v>
      </c>
      <c r="AL36" s="15">
        <v>441.16550000000001</v>
      </c>
      <c r="AM36" s="15">
        <v>415.98329999999999</v>
      </c>
      <c r="AN36" s="15">
        <v>409.81670000000003</v>
      </c>
      <c r="AO36" s="15">
        <v>378.15</v>
      </c>
      <c r="AP36" s="15">
        <v>333.08449999999999</v>
      </c>
      <c r="AQ36" s="15">
        <v>285.79169999999999</v>
      </c>
      <c r="AR36" s="15">
        <v>364.74169999999998</v>
      </c>
      <c r="AS36" s="15">
        <v>172.19049999999999</v>
      </c>
      <c r="AT36" s="15" t="s">
        <v>92</v>
      </c>
      <c r="AU36" s="15" t="s">
        <v>92</v>
      </c>
    </row>
    <row r="37" spans="1:47" ht="14" x14ac:dyDescent="0.2">
      <c r="A37" s="14" t="s">
        <v>18</v>
      </c>
      <c r="B37" s="13" t="s">
        <v>91</v>
      </c>
      <c r="C37" s="16" t="s">
        <v>92</v>
      </c>
      <c r="D37" s="16">
        <v>0</v>
      </c>
      <c r="E37" s="16">
        <v>0</v>
      </c>
      <c r="F37" s="16">
        <v>0</v>
      </c>
      <c r="G37" s="16">
        <v>1</v>
      </c>
      <c r="H37" s="16">
        <v>0</v>
      </c>
      <c r="I37" s="16">
        <v>0</v>
      </c>
      <c r="J37" s="16">
        <v>1</v>
      </c>
      <c r="K37" s="16">
        <v>0</v>
      </c>
      <c r="L37" s="16">
        <v>0</v>
      </c>
      <c r="M37" s="16">
        <v>0</v>
      </c>
      <c r="N37" s="16">
        <v>0</v>
      </c>
      <c r="O37" s="16">
        <v>1</v>
      </c>
      <c r="P37" s="16">
        <v>0</v>
      </c>
      <c r="Q37" s="16">
        <v>3</v>
      </c>
      <c r="R37" s="16">
        <v>1</v>
      </c>
      <c r="S37" s="16">
        <v>0</v>
      </c>
      <c r="T37" s="16">
        <v>0</v>
      </c>
      <c r="U37" s="16">
        <v>1</v>
      </c>
      <c r="V37" s="16">
        <v>1</v>
      </c>
      <c r="W37" s="16">
        <v>1</v>
      </c>
      <c r="X37" s="16">
        <v>0</v>
      </c>
      <c r="Y37" s="16">
        <v>1</v>
      </c>
      <c r="Z37" s="16">
        <v>0</v>
      </c>
      <c r="AA37" s="16">
        <v>1</v>
      </c>
      <c r="AB37" s="16">
        <v>0</v>
      </c>
      <c r="AC37" s="16">
        <v>0</v>
      </c>
      <c r="AD37" s="16">
        <v>1</v>
      </c>
      <c r="AE37" s="16">
        <v>0</v>
      </c>
      <c r="AF37" s="16">
        <v>0</v>
      </c>
      <c r="AG37" s="16">
        <v>7</v>
      </c>
      <c r="AH37" s="16">
        <v>1.25</v>
      </c>
      <c r="AI37" s="16">
        <v>1</v>
      </c>
      <c r="AJ37" s="16">
        <v>1.7833000000000001</v>
      </c>
      <c r="AK37" s="16">
        <v>0</v>
      </c>
      <c r="AL37" s="16">
        <v>2</v>
      </c>
      <c r="AM37" s="16">
        <v>1</v>
      </c>
      <c r="AN37" s="16">
        <v>0</v>
      </c>
      <c r="AO37" s="16">
        <v>0</v>
      </c>
      <c r="AP37" s="16">
        <v>0</v>
      </c>
      <c r="AQ37" s="16">
        <v>1</v>
      </c>
      <c r="AR37" s="16">
        <v>2.6667000000000001</v>
      </c>
      <c r="AS37" s="16">
        <v>2</v>
      </c>
      <c r="AT37" s="16" t="s">
        <v>92</v>
      </c>
      <c r="AU37" s="16" t="s">
        <v>92</v>
      </c>
    </row>
    <row r="38" spans="1:47" ht="14" x14ac:dyDescent="0.2">
      <c r="A38" s="14" t="s">
        <v>17</v>
      </c>
      <c r="B38" s="13" t="s">
        <v>91</v>
      </c>
      <c r="C38" s="15" t="s">
        <v>92</v>
      </c>
      <c r="D38" s="15">
        <v>0</v>
      </c>
      <c r="E38" s="15">
        <v>0</v>
      </c>
      <c r="F38" s="15">
        <v>0</v>
      </c>
      <c r="G38" s="15">
        <v>0</v>
      </c>
      <c r="H38" s="15">
        <v>1</v>
      </c>
      <c r="I38" s="15">
        <v>0</v>
      </c>
      <c r="J38" s="15">
        <v>0</v>
      </c>
      <c r="K38" s="15">
        <v>1.75</v>
      </c>
      <c r="L38" s="15">
        <v>0</v>
      </c>
      <c r="M38" s="15">
        <v>1</v>
      </c>
      <c r="N38" s="15">
        <v>3.3332999999999999</v>
      </c>
      <c r="O38" s="15">
        <v>1</v>
      </c>
      <c r="P38" s="15">
        <v>0</v>
      </c>
      <c r="Q38" s="15">
        <v>0</v>
      </c>
      <c r="R38" s="15">
        <v>1</v>
      </c>
      <c r="S38" s="15">
        <v>1</v>
      </c>
      <c r="T38" s="15">
        <v>0</v>
      </c>
      <c r="U38" s="15">
        <v>0</v>
      </c>
      <c r="V38" s="15">
        <v>1</v>
      </c>
      <c r="W38" s="15">
        <v>1</v>
      </c>
      <c r="X38" s="15">
        <v>1</v>
      </c>
      <c r="Y38" s="15">
        <v>0</v>
      </c>
      <c r="Z38" s="15">
        <v>0</v>
      </c>
      <c r="AA38" s="15">
        <v>0</v>
      </c>
      <c r="AB38" s="15">
        <v>0</v>
      </c>
      <c r="AC38" s="15">
        <v>0.91669999999999996</v>
      </c>
      <c r="AD38" s="15">
        <v>0.6</v>
      </c>
      <c r="AE38" s="15">
        <v>0</v>
      </c>
      <c r="AF38" s="15">
        <v>2</v>
      </c>
      <c r="AG38" s="15">
        <v>0.5</v>
      </c>
      <c r="AH38" s="15">
        <v>0.25</v>
      </c>
      <c r="AI38" s="15">
        <v>1.9167000000000001</v>
      </c>
      <c r="AJ38" s="15">
        <v>2.3332999999999999</v>
      </c>
      <c r="AK38" s="15">
        <v>1</v>
      </c>
      <c r="AL38" s="15">
        <v>1</v>
      </c>
      <c r="AM38" s="15">
        <v>2.1667000000000001</v>
      </c>
      <c r="AN38" s="15">
        <v>3.5</v>
      </c>
      <c r="AO38" s="15">
        <v>2</v>
      </c>
      <c r="AP38" s="15">
        <v>3.25</v>
      </c>
      <c r="AQ38" s="15">
        <v>3.6429</v>
      </c>
      <c r="AR38" s="15">
        <v>2</v>
      </c>
      <c r="AS38" s="15">
        <v>2</v>
      </c>
      <c r="AT38" s="15" t="s">
        <v>92</v>
      </c>
      <c r="AU38" s="15" t="s">
        <v>92</v>
      </c>
    </row>
    <row r="39" spans="1:47" ht="14" x14ac:dyDescent="0.2">
      <c r="A39" s="14" t="s">
        <v>11</v>
      </c>
      <c r="B39" s="13" t="s">
        <v>91</v>
      </c>
      <c r="C39" s="16" t="s">
        <v>92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1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1</v>
      </c>
      <c r="AG39" s="16">
        <v>0</v>
      </c>
      <c r="AH39" s="16">
        <v>0</v>
      </c>
      <c r="AI39" s="16">
        <v>0</v>
      </c>
      <c r="AJ39" s="16">
        <v>0</v>
      </c>
      <c r="AK39" s="16">
        <v>0.5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 t="s">
        <v>92</v>
      </c>
      <c r="AS39" s="16">
        <v>0</v>
      </c>
      <c r="AT39" s="16" t="s">
        <v>92</v>
      </c>
      <c r="AU39" s="16" t="s">
        <v>92</v>
      </c>
    </row>
    <row r="40" spans="1:47" ht="14" x14ac:dyDescent="0.2">
      <c r="A40" s="14" t="s">
        <v>10</v>
      </c>
      <c r="B40" s="13" t="s">
        <v>91</v>
      </c>
      <c r="C40" s="15" t="s">
        <v>92</v>
      </c>
      <c r="D40" s="15">
        <v>0</v>
      </c>
      <c r="E40" s="15">
        <v>0</v>
      </c>
      <c r="F40" s="15">
        <v>0</v>
      </c>
      <c r="G40" s="15">
        <v>0</v>
      </c>
      <c r="H40" s="15">
        <v>1</v>
      </c>
      <c r="I40" s="15">
        <v>0</v>
      </c>
      <c r="J40" s="15">
        <v>1</v>
      </c>
      <c r="K40" s="15">
        <v>0</v>
      </c>
      <c r="L40" s="15">
        <v>0</v>
      </c>
      <c r="M40" s="15">
        <v>0</v>
      </c>
      <c r="N40" s="15">
        <v>1</v>
      </c>
      <c r="O40" s="15">
        <v>0</v>
      </c>
      <c r="P40" s="15">
        <v>0</v>
      </c>
      <c r="Q40" s="15">
        <v>0</v>
      </c>
      <c r="R40" s="15">
        <v>0.5</v>
      </c>
      <c r="S40" s="15">
        <v>0</v>
      </c>
      <c r="T40" s="15">
        <v>1</v>
      </c>
      <c r="U40" s="15">
        <v>0</v>
      </c>
      <c r="V40" s="15">
        <v>0.16669999999999999</v>
      </c>
      <c r="W40" s="15">
        <v>1</v>
      </c>
      <c r="X40" s="15">
        <v>2.4</v>
      </c>
      <c r="Y40" s="15">
        <v>1</v>
      </c>
      <c r="Z40" s="15">
        <v>1.6667000000000001</v>
      </c>
      <c r="AA40" s="15">
        <v>3.6667000000000001</v>
      </c>
      <c r="AB40" s="15">
        <v>1.9167000000000001</v>
      </c>
      <c r="AC40" s="15">
        <v>3</v>
      </c>
      <c r="AD40" s="15">
        <v>2</v>
      </c>
      <c r="AE40" s="15">
        <v>2.8332999999999999</v>
      </c>
      <c r="AF40" s="15">
        <v>6.1666999999999996</v>
      </c>
      <c r="AG40" s="15">
        <v>3.25</v>
      </c>
      <c r="AH40" s="15">
        <v>0.5</v>
      </c>
      <c r="AI40" s="15">
        <v>4.25</v>
      </c>
      <c r="AJ40" s="15">
        <v>0.16669999999999999</v>
      </c>
      <c r="AK40" s="15">
        <v>4.0762</v>
      </c>
      <c r="AL40" s="15">
        <v>1.75</v>
      </c>
      <c r="AM40" s="15">
        <v>0.58330000000000004</v>
      </c>
      <c r="AN40" s="15">
        <v>1.6</v>
      </c>
      <c r="AO40" s="15">
        <v>0.7</v>
      </c>
      <c r="AP40" s="15">
        <v>2.6667000000000001</v>
      </c>
      <c r="AQ40" s="15">
        <v>2.9523999999999999</v>
      </c>
      <c r="AR40" s="15">
        <v>1.3332999999999999</v>
      </c>
      <c r="AS40" s="15">
        <v>4.0833000000000004</v>
      </c>
      <c r="AT40" s="15" t="s">
        <v>92</v>
      </c>
      <c r="AU40" s="15" t="s">
        <v>92</v>
      </c>
    </row>
    <row r="41" spans="1:47" ht="14" x14ac:dyDescent="0.2">
      <c r="A41" s="14" t="s">
        <v>9</v>
      </c>
      <c r="B41" s="13" t="s">
        <v>91</v>
      </c>
      <c r="C41" s="16" t="s">
        <v>92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0.5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1</v>
      </c>
      <c r="AO41" s="16">
        <v>1</v>
      </c>
      <c r="AP41" s="16">
        <v>0</v>
      </c>
      <c r="AQ41" s="16">
        <v>0</v>
      </c>
      <c r="AR41" s="16" t="s">
        <v>92</v>
      </c>
      <c r="AS41" s="16">
        <v>0</v>
      </c>
      <c r="AT41" s="16" t="s">
        <v>92</v>
      </c>
      <c r="AU41" s="16" t="s">
        <v>92</v>
      </c>
    </row>
    <row r="42" spans="1:47" ht="14" x14ac:dyDescent="0.2">
      <c r="A42" s="14" t="s">
        <v>6</v>
      </c>
      <c r="B42" s="13" t="s">
        <v>91</v>
      </c>
      <c r="C42" s="16" t="s">
        <v>92</v>
      </c>
      <c r="D42" s="16">
        <v>0</v>
      </c>
      <c r="E42" s="16">
        <v>0</v>
      </c>
      <c r="F42" s="16">
        <v>0</v>
      </c>
      <c r="G42" s="16">
        <v>1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1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1</v>
      </c>
      <c r="V42" s="16">
        <v>0</v>
      </c>
      <c r="W42" s="16">
        <v>0.6</v>
      </c>
      <c r="X42" s="16">
        <v>0</v>
      </c>
      <c r="Y42" s="16">
        <v>0</v>
      </c>
      <c r="Z42" s="16">
        <v>0</v>
      </c>
      <c r="AA42" s="16">
        <v>0</v>
      </c>
      <c r="AB42" s="16">
        <v>2.3332999999999999</v>
      </c>
      <c r="AC42" s="16">
        <v>0</v>
      </c>
      <c r="AD42" s="16">
        <v>1.3332999999999999</v>
      </c>
      <c r="AE42" s="16">
        <v>2</v>
      </c>
      <c r="AF42" s="16">
        <v>0</v>
      </c>
      <c r="AG42" s="16">
        <v>2.25</v>
      </c>
      <c r="AH42" s="16">
        <v>0</v>
      </c>
      <c r="AI42" s="16">
        <v>1.9333</v>
      </c>
      <c r="AJ42" s="16">
        <v>1.2</v>
      </c>
      <c r="AK42" s="16">
        <v>5.4333</v>
      </c>
      <c r="AL42" s="16">
        <v>3.2119</v>
      </c>
      <c r="AM42" s="16">
        <v>10.25</v>
      </c>
      <c r="AN42" s="16">
        <v>3.75</v>
      </c>
      <c r="AO42" s="16">
        <v>6.5833000000000004</v>
      </c>
      <c r="AP42" s="16">
        <v>15.642899999999999</v>
      </c>
      <c r="AQ42" s="16">
        <v>5.9333</v>
      </c>
      <c r="AR42" s="16">
        <v>15.311400000000001</v>
      </c>
      <c r="AS42" s="16">
        <v>2.3809999999999998</v>
      </c>
      <c r="AT42" s="16" t="s">
        <v>92</v>
      </c>
      <c r="AU42" s="16" t="s">
        <v>92</v>
      </c>
    </row>
    <row r="43" spans="1:47" ht="14" x14ac:dyDescent="0.2">
      <c r="A43" s="14" t="s">
        <v>5</v>
      </c>
      <c r="B43" s="13" t="s">
        <v>91</v>
      </c>
      <c r="C43" s="15" t="s">
        <v>92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1</v>
      </c>
      <c r="S43" s="15">
        <v>1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1</v>
      </c>
      <c r="AA43" s="15">
        <v>0</v>
      </c>
      <c r="AB43" s="15">
        <v>0</v>
      </c>
      <c r="AC43" s="15">
        <v>0</v>
      </c>
      <c r="AD43" s="15">
        <v>1</v>
      </c>
      <c r="AE43" s="15">
        <v>0</v>
      </c>
      <c r="AF43" s="15">
        <v>0</v>
      </c>
      <c r="AG43" s="15">
        <v>3</v>
      </c>
      <c r="AH43" s="15">
        <v>2</v>
      </c>
      <c r="AI43" s="15">
        <v>0</v>
      </c>
      <c r="AJ43" s="15">
        <v>0</v>
      </c>
      <c r="AK43" s="15">
        <v>1</v>
      </c>
      <c r="AL43" s="15">
        <v>0</v>
      </c>
      <c r="AM43" s="15">
        <v>0</v>
      </c>
      <c r="AN43" s="15">
        <v>1</v>
      </c>
      <c r="AO43" s="15">
        <v>2.6667000000000001</v>
      </c>
      <c r="AP43" s="15">
        <v>2.0417000000000001</v>
      </c>
      <c r="AQ43" s="15">
        <v>1</v>
      </c>
      <c r="AR43" s="15">
        <v>4</v>
      </c>
      <c r="AS43" s="15">
        <v>1</v>
      </c>
      <c r="AT43" s="15" t="s">
        <v>92</v>
      </c>
      <c r="AU43" s="15" t="s">
        <v>92</v>
      </c>
    </row>
    <row r="44" spans="1:47" ht="14" x14ac:dyDescent="0.2">
      <c r="A44" s="14" t="s">
        <v>4</v>
      </c>
      <c r="B44" s="13" t="s">
        <v>91</v>
      </c>
      <c r="C44" s="15" t="s">
        <v>92</v>
      </c>
      <c r="D44" s="15">
        <v>0</v>
      </c>
      <c r="E44" s="15">
        <v>0</v>
      </c>
      <c r="F44" s="15">
        <v>0</v>
      </c>
      <c r="G44" s="15">
        <v>1</v>
      </c>
      <c r="H44" s="15">
        <v>0</v>
      </c>
      <c r="I44" s="15">
        <v>1</v>
      </c>
      <c r="J44" s="15">
        <v>0</v>
      </c>
      <c r="K44" s="15">
        <v>0</v>
      </c>
      <c r="L44" s="15">
        <v>1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1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0.2</v>
      </c>
      <c r="AG44" s="15">
        <v>0.16669999999999999</v>
      </c>
      <c r="AH44" s="15">
        <v>0</v>
      </c>
      <c r="AI44" s="15">
        <v>0</v>
      </c>
      <c r="AJ44" s="15">
        <v>1</v>
      </c>
      <c r="AK44" s="15">
        <v>1.3332999999999999</v>
      </c>
      <c r="AL44" s="15">
        <v>1</v>
      </c>
      <c r="AM44" s="15">
        <v>3</v>
      </c>
      <c r="AN44" s="15">
        <v>1.5</v>
      </c>
      <c r="AO44" s="15">
        <v>1</v>
      </c>
      <c r="AP44" s="15">
        <v>6</v>
      </c>
      <c r="AQ44" s="15">
        <v>5.3333000000000004</v>
      </c>
      <c r="AR44" s="15">
        <v>4.75</v>
      </c>
      <c r="AS44" s="15">
        <v>6</v>
      </c>
      <c r="AT44" s="15" t="s">
        <v>92</v>
      </c>
      <c r="AU44" s="15" t="s">
        <v>92</v>
      </c>
    </row>
    <row r="45" spans="1:47" ht="14" x14ac:dyDescent="0.2">
      <c r="A45" s="14" t="s">
        <v>93</v>
      </c>
      <c r="B45" s="13" t="s">
        <v>91</v>
      </c>
      <c r="C45" s="16" t="s">
        <v>92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2.1429</v>
      </c>
      <c r="AM45" s="16">
        <v>1.6667000000000001</v>
      </c>
      <c r="AN45" s="16">
        <v>0.2</v>
      </c>
      <c r="AO45" s="16">
        <v>1.5</v>
      </c>
      <c r="AP45" s="16">
        <v>1</v>
      </c>
      <c r="AQ45" s="16">
        <v>1.5713999999999999</v>
      </c>
      <c r="AR45" s="16">
        <v>3.3</v>
      </c>
      <c r="AS45" s="16">
        <v>0</v>
      </c>
      <c r="AT45" s="16" t="s">
        <v>92</v>
      </c>
      <c r="AU45" s="16" t="s">
        <v>92</v>
      </c>
    </row>
    <row r="46" spans="1:47" ht="14" x14ac:dyDescent="0.2">
      <c r="A46" s="14" t="s">
        <v>1</v>
      </c>
      <c r="B46" s="13" t="s">
        <v>91</v>
      </c>
      <c r="C46" s="15" t="s">
        <v>92</v>
      </c>
      <c r="D46" s="15">
        <v>0</v>
      </c>
      <c r="E46" s="15">
        <v>0</v>
      </c>
      <c r="F46" s="15">
        <v>1</v>
      </c>
      <c r="G46" s="15">
        <v>0</v>
      </c>
      <c r="H46" s="15">
        <v>0</v>
      </c>
      <c r="I46" s="15">
        <v>0</v>
      </c>
      <c r="J46" s="15">
        <v>2</v>
      </c>
      <c r="K46" s="15">
        <v>3</v>
      </c>
      <c r="L46" s="15">
        <v>3</v>
      </c>
      <c r="M46" s="15">
        <v>3</v>
      </c>
      <c r="N46" s="15">
        <v>1</v>
      </c>
      <c r="O46" s="15">
        <v>2.5</v>
      </c>
      <c r="P46" s="15">
        <v>0</v>
      </c>
      <c r="Q46" s="15">
        <v>4</v>
      </c>
      <c r="R46" s="15">
        <v>2</v>
      </c>
      <c r="S46" s="15">
        <v>2.5</v>
      </c>
      <c r="T46" s="15">
        <v>1</v>
      </c>
      <c r="U46" s="15">
        <v>2</v>
      </c>
      <c r="V46" s="15">
        <v>4</v>
      </c>
      <c r="W46" s="15">
        <v>0</v>
      </c>
      <c r="X46" s="15">
        <v>4</v>
      </c>
      <c r="Y46" s="15">
        <v>4.3333000000000004</v>
      </c>
      <c r="Z46" s="15">
        <v>4</v>
      </c>
      <c r="AA46" s="15">
        <v>4.5</v>
      </c>
      <c r="AB46" s="15">
        <v>11.0694</v>
      </c>
      <c r="AC46" s="15">
        <v>6</v>
      </c>
      <c r="AD46" s="15">
        <v>5.5</v>
      </c>
      <c r="AE46" s="15">
        <v>7.3333000000000004</v>
      </c>
      <c r="AF46" s="15">
        <v>13.242900000000001</v>
      </c>
      <c r="AG46" s="15">
        <v>8</v>
      </c>
      <c r="AH46" s="15">
        <v>12.333299999999999</v>
      </c>
      <c r="AI46" s="15">
        <v>17.25</v>
      </c>
      <c r="AJ46" s="15">
        <v>18</v>
      </c>
      <c r="AK46" s="15">
        <v>20.476199999999999</v>
      </c>
      <c r="AL46" s="15">
        <v>21.2</v>
      </c>
      <c r="AM46" s="15">
        <v>22.9833</v>
      </c>
      <c r="AN46" s="15">
        <v>41.133299999999998</v>
      </c>
      <c r="AO46" s="15">
        <v>23.75</v>
      </c>
      <c r="AP46" s="15">
        <v>41.783299999999997</v>
      </c>
      <c r="AQ46" s="15">
        <v>37.208300000000001</v>
      </c>
      <c r="AR46" s="15">
        <v>36.714300000000001</v>
      </c>
      <c r="AS46" s="15">
        <v>24.833300000000001</v>
      </c>
      <c r="AT46" s="15" t="s">
        <v>92</v>
      </c>
      <c r="AU46" s="15" t="s">
        <v>92</v>
      </c>
    </row>
    <row r="47" spans="1:47" ht="14" x14ac:dyDescent="0.2">
      <c r="A47" s="14" t="s">
        <v>0</v>
      </c>
      <c r="B47" s="13" t="s">
        <v>91</v>
      </c>
      <c r="C47" s="16" t="s">
        <v>92</v>
      </c>
      <c r="D47" s="16">
        <v>0</v>
      </c>
      <c r="E47" s="16">
        <v>4</v>
      </c>
      <c r="F47" s="16">
        <v>3</v>
      </c>
      <c r="G47" s="16">
        <v>2</v>
      </c>
      <c r="H47" s="16">
        <v>8</v>
      </c>
      <c r="I47" s="16">
        <v>4</v>
      </c>
      <c r="J47" s="16">
        <v>5</v>
      </c>
      <c r="K47" s="16">
        <v>7</v>
      </c>
      <c r="L47" s="16">
        <v>6</v>
      </c>
      <c r="M47" s="16">
        <v>6</v>
      </c>
      <c r="N47" s="16">
        <v>6</v>
      </c>
      <c r="O47" s="16">
        <v>3</v>
      </c>
      <c r="P47" s="16">
        <v>7</v>
      </c>
      <c r="Q47" s="16">
        <v>8</v>
      </c>
      <c r="R47" s="16">
        <v>9</v>
      </c>
      <c r="S47" s="16">
        <v>9</v>
      </c>
      <c r="T47" s="16">
        <v>9</v>
      </c>
      <c r="U47" s="16">
        <v>14.5</v>
      </c>
      <c r="V47" s="16">
        <v>13.5</v>
      </c>
      <c r="W47" s="16">
        <v>13.666700000000001</v>
      </c>
      <c r="X47" s="16">
        <v>22.666699999999999</v>
      </c>
      <c r="Y47" s="16">
        <v>23.916699999999999</v>
      </c>
      <c r="Z47" s="16">
        <v>24.428599999999999</v>
      </c>
      <c r="AA47" s="16">
        <v>28</v>
      </c>
      <c r="AB47" s="16">
        <v>29</v>
      </c>
      <c r="AC47" s="16">
        <v>37.5</v>
      </c>
      <c r="AD47" s="16">
        <v>39.222200000000001</v>
      </c>
      <c r="AE47" s="16">
        <v>47.933300000000003</v>
      </c>
      <c r="AF47" s="16">
        <v>63.625</v>
      </c>
      <c r="AG47" s="16">
        <v>66.273799999999994</v>
      </c>
      <c r="AH47" s="16">
        <v>50.805599999999998</v>
      </c>
      <c r="AI47" s="16">
        <v>44.583300000000001</v>
      </c>
      <c r="AJ47" s="16">
        <v>75.916700000000006</v>
      </c>
      <c r="AK47" s="16">
        <v>118.91670000000001</v>
      </c>
      <c r="AL47" s="16">
        <v>98.776200000000003</v>
      </c>
      <c r="AM47" s="16">
        <v>101.4524</v>
      </c>
      <c r="AN47" s="16">
        <v>127.4833</v>
      </c>
      <c r="AO47" s="16">
        <v>124.91670000000001</v>
      </c>
      <c r="AP47" s="16">
        <v>107.0444</v>
      </c>
      <c r="AQ47" s="16">
        <v>105.2667</v>
      </c>
      <c r="AR47" s="16">
        <v>86</v>
      </c>
      <c r="AS47" s="16">
        <v>43.095199999999998</v>
      </c>
      <c r="AT47" s="16" t="s">
        <v>92</v>
      </c>
      <c r="AU47" s="16" t="s">
        <v>92</v>
      </c>
    </row>
  </sheetData>
  <sortState xmlns:xlrd2="http://schemas.microsoft.com/office/spreadsheetml/2017/richdata2" ref="A31:AU47">
    <sortCondition ref="A30:A47"/>
  </sortState>
  <mergeCells count="11">
    <mergeCell ref="A8:B8"/>
    <mergeCell ref="A3:B3"/>
    <mergeCell ref="C3:AU3"/>
    <mergeCell ref="A4:B4"/>
    <mergeCell ref="C4:AU4"/>
    <mergeCell ref="A5:B5"/>
    <mergeCell ref="C5:AU5"/>
    <mergeCell ref="A6:B6"/>
    <mergeCell ref="C6:AU6"/>
    <mergeCell ref="A7:B7"/>
    <mergeCell ref="C7:AU7"/>
  </mergeCells>
  <hyperlinks>
    <hyperlink ref="A2" r:id="rId1" tooltip="Click once to display linked information. Click and hold to select this cell." display="http://stats.oecd.org/OECDStat_Metadata/ShowMetadata.ashx?Dataset=PATS_IPC&amp;ShowOnWeb=true&amp;Lang=en" xr:uid="{E0E2C3AD-8EF1-4641-9D45-108AA8395135}"/>
    <hyperlink ref="A3" r:id="rId2" tooltip="Click once to display linked information. Click and hold to select this cell." display="http://stats.oecd.org/OECDStat_Metadata/ShowMetadata.ashx?Dataset=PATS_IPC&amp;Coords=[KINDPATENT]&amp;ShowOnWeb=true&amp;Lang=en" xr:uid="{7D8F611E-0FF6-4D4E-BF9E-64610F8D7969}"/>
    <hyperlink ref="A4" r:id="rId3" tooltip="Click once to display linked information. Click and hold to select this cell." display="http://stats.oecd.org/OECDStat_Metadata/ShowMetadata.ashx?Dataset=PATS_IPC&amp;Coords=[KINDCOUNTRY]&amp;ShowOnWeb=true&amp;Lang=en" xr:uid="{957495FE-6032-4F40-8F31-0F879164EB74}"/>
    <hyperlink ref="A5" r:id="rId4" tooltip="Click once to display linked information. Click and hold to select this cell." display="http://stats.oecd.org/OECDStat_Metadata/ShowMetadata.ashx?Dataset=PATS_IPC&amp;Coords=[KINDDATE]&amp;ShowOnWeb=true&amp;Lang=en" xr:uid="{6294A61D-2274-3342-A1A5-C51A92383D9D}"/>
    <hyperlink ref="A6" r:id="rId5" tooltip="Click once to display linked information. Click and hold to select this cell." display="http://stats.oecd.org/OECDStat_Metadata/ShowMetadata.ashx?Dataset=PATS_IPC&amp;Coords=[IPC]&amp;ShowOnWeb=true&amp;Lang=en" xr:uid="{EFA25ED4-71E1-744C-9E48-CCC842C857F7}"/>
    <hyperlink ref="C6" r:id="rId6" tooltip="Click once to display linked information. Click and hold to select this cell." display="http://stats.oecd.org/OECDStat_Metadata/ShowMetadata.ashx?Dataset=PATS_IPC&amp;Coords=[IPC].[TRA]&amp;ShowOnWeb=true&amp;Lang=en" xr:uid="{8F38D9D4-9C2F-A343-8F29-73CE93400745}"/>
    <hyperlink ref="A9" r:id="rId7" tooltip="Click once to display linked information. Click and hold to select this cell." display="http://stats.oecd.org/OECDStat_Metadata/ShowMetadata.ashx?Dataset=PATS_IPC&amp;Coords=[LOCATION]&amp;ShowOnWeb=true&amp;Lang=en" xr:uid="{DFC65D9A-3A39-8547-ACE0-FFBC48399965}"/>
    <hyperlink ref="A25" r:id="rId8" tooltip="Click once to display linked information. Click and hold to select this cell." display="http://stats.oecd.org/OECDStat_Metadata/ShowMetadata.ashx?Dataset=PATS_IPC&amp;Coords=[LOCATION].[CYP]&amp;ShowOnWeb=true&amp;Lang=en" xr:uid="{8F69D016-2392-E542-89BD-C9AC39D1C0D6}"/>
    <hyperlink ref="A28" r:id="rId9" tooltip="Click once to display linked information. Click and hold to select this cell." display="https://stats-2.oecd.org/" xr:uid="{23238738-2083-B344-A864-D44D425FA07C}"/>
    <hyperlink ref="A34" r:id="rId10" tooltip="Click once to display linked information. Click and hold to select this cell." display="http://stats.oecd.org/OECDStat_Metadata/ShowMetadata.ashx?Dataset=PATS_IPC&amp;Coords=[LOCATION].[CYP]&amp;ShowOnWeb=true&amp;Lang=en" xr:uid="{8A83077C-A6ED-A247-9990-C9FA29F643CA}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33C1D-E848-3445-9475-38F8A1651101}">
  <sheetPr codeName="Sheet12">
    <tabColor theme="9" tint="0.59999389629810485"/>
  </sheetPr>
  <dimension ref="A1:AU54"/>
  <sheetViews>
    <sheetView showGridLines="0" topLeftCell="A2" workbookViewId="0">
      <selection activeCell="E31" sqref="E31"/>
    </sheetView>
  </sheetViews>
  <sheetFormatPr baseColWidth="10" defaultRowHeight="13" x14ac:dyDescent="0.15"/>
  <cols>
    <col min="1" max="1" width="24" style="9" customWidth="1"/>
    <col min="2" max="2" width="2.1640625" style="9" customWidth="1"/>
    <col min="3" max="16384" width="10.83203125" style="9"/>
  </cols>
  <sheetData>
    <row r="1" spans="1:47" hidden="1" x14ac:dyDescent="0.15">
      <c r="A1" s="8" t="e">
        <f ca="1">DotStatQuery(B1)</f>
        <v>#NAME?</v>
      </c>
      <c r="B1" s="8" t="s">
        <v>159</v>
      </c>
    </row>
    <row r="2" spans="1:47" ht="26" x14ac:dyDescent="0.15">
      <c r="A2" s="10" t="s">
        <v>33</v>
      </c>
    </row>
    <row r="3" spans="1:47" x14ac:dyDescent="0.15">
      <c r="A3" s="57" t="s">
        <v>34</v>
      </c>
      <c r="B3" s="58"/>
      <c r="C3" s="62" t="s">
        <v>94</v>
      </c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4"/>
    </row>
    <row r="4" spans="1:47" x14ac:dyDescent="0.15">
      <c r="A4" s="57" t="s">
        <v>36</v>
      </c>
      <c r="B4" s="58"/>
      <c r="C4" s="62" t="s">
        <v>37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4"/>
    </row>
    <row r="5" spans="1:47" x14ac:dyDescent="0.15">
      <c r="A5" s="57" t="s">
        <v>38</v>
      </c>
      <c r="B5" s="58"/>
      <c r="C5" s="62" t="s">
        <v>39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4"/>
    </row>
    <row r="6" spans="1:47" x14ac:dyDescent="0.15">
      <c r="A6" s="57" t="s">
        <v>40</v>
      </c>
      <c r="B6" s="58"/>
      <c r="C6" s="62" t="s">
        <v>41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4"/>
    </row>
    <row r="7" spans="1:47" x14ac:dyDescent="0.15">
      <c r="A7" s="65" t="s">
        <v>42</v>
      </c>
      <c r="B7" s="66"/>
      <c r="C7" s="62" t="s">
        <v>43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4"/>
    </row>
    <row r="8" spans="1:47" x14ac:dyDescent="0.15">
      <c r="A8" s="55" t="s">
        <v>44</v>
      </c>
      <c r="B8" s="56"/>
      <c r="C8" s="11" t="s">
        <v>45</v>
      </c>
      <c r="D8" s="11" t="s">
        <v>46</v>
      </c>
      <c r="E8" s="11" t="s">
        <v>47</v>
      </c>
      <c r="F8" s="11" t="s">
        <v>48</v>
      </c>
      <c r="G8" s="11" t="s">
        <v>49</v>
      </c>
      <c r="H8" s="11" t="s">
        <v>50</v>
      </c>
      <c r="I8" s="11" t="s">
        <v>51</v>
      </c>
      <c r="J8" s="11" t="s">
        <v>52</v>
      </c>
      <c r="K8" s="11" t="s">
        <v>53</v>
      </c>
      <c r="L8" s="11" t="s">
        <v>54</v>
      </c>
      <c r="M8" s="11" t="s">
        <v>55</v>
      </c>
      <c r="N8" s="11" t="s">
        <v>56</v>
      </c>
      <c r="O8" s="11" t="s">
        <v>57</v>
      </c>
      <c r="P8" s="11" t="s">
        <v>58</v>
      </c>
      <c r="Q8" s="11" t="s">
        <v>59</v>
      </c>
      <c r="R8" s="11" t="s">
        <v>60</v>
      </c>
      <c r="S8" s="11" t="s">
        <v>61</v>
      </c>
      <c r="T8" s="11" t="s">
        <v>62</v>
      </c>
      <c r="U8" s="11" t="s">
        <v>63</v>
      </c>
      <c r="V8" s="11" t="s">
        <v>64</v>
      </c>
      <c r="W8" s="11" t="s">
        <v>65</v>
      </c>
      <c r="X8" s="11" t="s">
        <v>66</v>
      </c>
      <c r="Y8" s="11" t="s">
        <v>67</v>
      </c>
      <c r="Z8" s="11" t="s">
        <v>68</v>
      </c>
      <c r="AA8" s="11" t="s">
        <v>69</v>
      </c>
      <c r="AB8" s="11" t="s">
        <v>70</v>
      </c>
      <c r="AC8" s="11" t="s">
        <v>71</v>
      </c>
      <c r="AD8" s="11" t="s">
        <v>72</v>
      </c>
      <c r="AE8" s="11" t="s">
        <v>73</v>
      </c>
      <c r="AF8" s="11" t="s">
        <v>74</v>
      </c>
      <c r="AG8" s="11" t="s">
        <v>75</v>
      </c>
      <c r="AH8" s="11" t="s">
        <v>76</v>
      </c>
      <c r="AI8" s="11" t="s">
        <v>77</v>
      </c>
      <c r="AJ8" s="11" t="s">
        <v>78</v>
      </c>
      <c r="AK8" s="11" t="s">
        <v>79</v>
      </c>
      <c r="AL8" s="11" t="s">
        <v>80</v>
      </c>
      <c r="AM8" s="11" t="s">
        <v>81</v>
      </c>
      <c r="AN8" s="11" t="s">
        <v>82</v>
      </c>
      <c r="AO8" s="11" t="s">
        <v>83</v>
      </c>
      <c r="AP8" s="11" t="s">
        <v>84</v>
      </c>
      <c r="AQ8" s="11" t="s">
        <v>85</v>
      </c>
      <c r="AR8" s="11" t="s">
        <v>86</v>
      </c>
      <c r="AS8" s="11" t="s">
        <v>87</v>
      </c>
      <c r="AT8" s="11" t="s">
        <v>88</v>
      </c>
      <c r="AU8" s="11" t="s">
        <v>89</v>
      </c>
    </row>
    <row r="9" spans="1:47" ht="14" x14ac:dyDescent="0.2">
      <c r="A9" s="12" t="s">
        <v>90</v>
      </c>
      <c r="B9" s="13" t="s">
        <v>91</v>
      </c>
      <c r="C9" s="13" t="s">
        <v>91</v>
      </c>
      <c r="D9" s="13" t="s">
        <v>91</v>
      </c>
      <c r="E9" s="13" t="s">
        <v>91</v>
      </c>
      <c r="F9" s="13" t="s">
        <v>91</v>
      </c>
      <c r="G9" s="13" t="s">
        <v>91</v>
      </c>
      <c r="H9" s="13" t="s">
        <v>91</v>
      </c>
      <c r="I9" s="13" t="s">
        <v>91</v>
      </c>
      <c r="J9" s="13" t="s">
        <v>91</v>
      </c>
      <c r="K9" s="13" t="s">
        <v>91</v>
      </c>
      <c r="L9" s="13" t="s">
        <v>91</v>
      </c>
      <c r="M9" s="13" t="s">
        <v>91</v>
      </c>
      <c r="N9" s="13" t="s">
        <v>91</v>
      </c>
      <c r="O9" s="13" t="s">
        <v>91</v>
      </c>
      <c r="P9" s="13" t="s">
        <v>91</v>
      </c>
      <c r="Q9" s="13" t="s">
        <v>91</v>
      </c>
      <c r="R9" s="13" t="s">
        <v>91</v>
      </c>
      <c r="S9" s="13" t="s">
        <v>91</v>
      </c>
      <c r="T9" s="13" t="s">
        <v>91</v>
      </c>
      <c r="U9" s="13" t="s">
        <v>91</v>
      </c>
      <c r="V9" s="13" t="s">
        <v>91</v>
      </c>
      <c r="W9" s="13" t="s">
        <v>91</v>
      </c>
      <c r="X9" s="13" t="s">
        <v>91</v>
      </c>
      <c r="Y9" s="13" t="s">
        <v>91</v>
      </c>
      <c r="Z9" s="13" t="s">
        <v>91</v>
      </c>
      <c r="AA9" s="13" t="s">
        <v>91</v>
      </c>
      <c r="AB9" s="13" t="s">
        <v>91</v>
      </c>
      <c r="AC9" s="13" t="s">
        <v>91</v>
      </c>
      <c r="AD9" s="13" t="s">
        <v>91</v>
      </c>
      <c r="AE9" s="13" t="s">
        <v>91</v>
      </c>
      <c r="AF9" s="13" t="s">
        <v>91</v>
      </c>
      <c r="AG9" s="13" t="s">
        <v>91</v>
      </c>
      <c r="AH9" s="13" t="s">
        <v>91</v>
      </c>
      <c r="AI9" s="13" t="s">
        <v>91</v>
      </c>
      <c r="AJ9" s="13" t="s">
        <v>91</v>
      </c>
      <c r="AK9" s="13" t="s">
        <v>91</v>
      </c>
      <c r="AL9" s="13" t="s">
        <v>91</v>
      </c>
      <c r="AM9" s="13" t="s">
        <v>91</v>
      </c>
      <c r="AN9" s="13" t="s">
        <v>91</v>
      </c>
      <c r="AO9" s="13" t="s">
        <v>91</v>
      </c>
      <c r="AP9" s="13" t="s">
        <v>91</v>
      </c>
      <c r="AQ9" s="13" t="s">
        <v>91</v>
      </c>
      <c r="AR9" s="13" t="s">
        <v>91</v>
      </c>
      <c r="AS9" s="13" t="s">
        <v>91</v>
      </c>
      <c r="AT9" s="13" t="s">
        <v>91</v>
      </c>
      <c r="AU9" s="13" t="s">
        <v>91</v>
      </c>
    </row>
    <row r="10" spans="1:47" ht="14" x14ac:dyDescent="0.2">
      <c r="A10" s="14" t="s">
        <v>29</v>
      </c>
      <c r="B10" s="13" t="s">
        <v>91</v>
      </c>
      <c r="C10" s="15" t="s">
        <v>92</v>
      </c>
      <c r="D10" s="15">
        <v>2</v>
      </c>
      <c r="E10" s="15">
        <v>13</v>
      </c>
      <c r="F10" s="15">
        <v>24.333300000000001</v>
      </c>
      <c r="G10" s="15">
        <v>29.2</v>
      </c>
      <c r="H10" s="15">
        <v>17</v>
      </c>
      <c r="I10" s="15">
        <v>26.875</v>
      </c>
      <c r="J10" s="15">
        <v>33</v>
      </c>
      <c r="K10" s="15">
        <v>32.950000000000003</v>
      </c>
      <c r="L10" s="15">
        <v>35.366700000000002</v>
      </c>
      <c r="M10" s="15">
        <v>39.799999999999997</v>
      </c>
      <c r="N10" s="15">
        <v>35.833300000000001</v>
      </c>
      <c r="O10" s="15">
        <v>51.5</v>
      </c>
      <c r="P10" s="15">
        <v>45.928600000000003</v>
      </c>
      <c r="Q10" s="15">
        <v>46.333300000000001</v>
      </c>
      <c r="R10" s="15">
        <v>48.466700000000003</v>
      </c>
      <c r="S10" s="15">
        <v>53.316699999999997</v>
      </c>
      <c r="T10" s="15">
        <v>51.1</v>
      </c>
      <c r="U10" s="15">
        <v>50.575000000000003</v>
      </c>
      <c r="V10" s="15">
        <v>54.5381</v>
      </c>
      <c r="W10" s="15">
        <v>53.707099999999997</v>
      </c>
      <c r="X10" s="15">
        <v>71.390500000000003</v>
      </c>
      <c r="Y10" s="15">
        <v>57.476199999999999</v>
      </c>
      <c r="Z10" s="15">
        <v>64.686099999999996</v>
      </c>
      <c r="AA10" s="15">
        <v>95.134100000000004</v>
      </c>
      <c r="AB10" s="15">
        <v>76</v>
      </c>
      <c r="AC10" s="15">
        <v>73.767899999999997</v>
      </c>
      <c r="AD10" s="15">
        <v>74.446799999999996</v>
      </c>
      <c r="AE10" s="15">
        <v>79.482100000000003</v>
      </c>
      <c r="AF10" s="15">
        <v>88.511499999999998</v>
      </c>
      <c r="AG10" s="15">
        <v>111.45</v>
      </c>
      <c r="AH10" s="15">
        <v>137.2714</v>
      </c>
      <c r="AI10" s="15">
        <v>154.4631</v>
      </c>
      <c r="AJ10" s="15">
        <v>177.01429999999999</v>
      </c>
      <c r="AK10" s="15">
        <v>175.96789999999999</v>
      </c>
      <c r="AL10" s="15">
        <v>198.17140000000001</v>
      </c>
      <c r="AM10" s="15">
        <v>222.4667</v>
      </c>
      <c r="AN10" s="15">
        <v>184.90600000000001</v>
      </c>
      <c r="AO10" s="15">
        <v>189.62620000000001</v>
      </c>
      <c r="AP10" s="15">
        <v>201.2115</v>
      </c>
      <c r="AQ10" s="15">
        <v>188.9452</v>
      </c>
      <c r="AR10" s="15">
        <v>177.49440000000001</v>
      </c>
      <c r="AS10" s="15">
        <v>130.1</v>
      </c>
      <c r="AT10" s="15" t="s">
        <v>92</v>
      </c>
      <c r="AU10" s="15" t="s">
        <v>92</v>
      </c>
    </row>
    <row r="11" spans="1:47" ht="14" x14ac:dyDescent="0.2">
      <c r="A11" s="14" t="s">
        <v>28</v>
      </c>
      <c r="B11" s="13" t="s">
        <v>91</v>
      </c>
      <c r="C11" s="16" t="s">
        <v>92</v>
      </c>
      <c r="D11" s="16">
        <v>1</v>
      </c>
      <c r="E11" s="16">
        <v>7</v>
      </c>
      <c r="F11" s="16">
        <v>11.666700000000001</v>
      </c>
      <c r="G11" s="16">
        <v>16</v>
      </c>
      <c r="H11" s="16">
        <v>22</v>
      </c>
      <c r="I11" s="16">
        <v>16.166699999999999</v>
      </c>
      <c r="J11" s="16">
        <v>21</v>
      </c>
      <c r="K11" s="16">
        <v>14</v>
      </c>
      <c r="L11" s="16">
        <v>15.916700000000001</v>
      </c>
      <c r="M11" s="16">
        <v>12.95</v>
      </c>
      <c r="N11" s="16">
        <v>8.75</v>
      </c>
      <c r="O11" s="16">
        <v>7.1666999999999996</v>
      </c>
      <c r="P11" s="16">
        <v>12.4</v>
      </c>
      <c r="Q11" s="16">
        <v>15.833299999999999</v>
      </c>
      <c r="R11" s="16">
        <v>16.75</v>
      </c>
      <c r="S11" s="16">
        <v>8.5070999999999994</v>
      </c>
      <c r="T11" s="16">
        <v>20.883299999999998</v>
      </c>
      <c r="U11" s="16">
        <v>17.452400000000001</v>
      </c>
      <c r="V11" s="16">
        <v>11.2</v>
      </c>
      <c r="W11" s="16">
        <v>29.833300000000001</v>
      </c>
      <c r="X11" s="16">
        <v>35.85</v>
      </c>
      <c r="Y11" s="16">
        <v>34.4298</v>
      </c>
      <c r="Z11" s="16">
        <v>37.0869</v>
      </c>
      <c r="AA11" s="16">
        <v>50.519100000000002</v>
      </c>
      <c r="AB11" s="16">
        <v>60.245600000000003</v>
      </c>
      <c r="AC11" s="16">
        <v>57.533299999999997</v>
      </c>
      <c r="AD11" s="16">
        <v>79.170599999999993</v>
      </c>
      <c r="AE11" s="16">
        <v>65.162300000000002</v>
      </c>
      <c r="AF11" s="16">
        <v>54.883299999999998</v>
      </c>
      <c r="AG11" s="16">
        <v>53.678600000000003</v>
      </c>
      <c r="AH11" s="16">
        <v>104.0667</v>
      </c>
      <c r="AI11" s="16">
        <v>112.2444</v>
      </c>
      <c r="AJ11" s="16">
        <v>133.7901</v>
      </c>
      <c r="AK11" s="16">
        <v>144.62620000000001</v>
      </c>
      <c r="AL11" s="16">
        <v>110.3313</v>
      </c>
      <c r="AM11" s="16">
        <v>113.0127</v>
      </c>
      <c r="AN11" s="16">
        <v>149.9169</v>
      </c>
      <c r="AO11" s="16">
        <v>140.94759999999999</v>
      </c>
      <c r="AP11" s="16">
        <v>137.0857</v>
      </c>
      <c r="AQ11" s="16">
        <v>155.36590000000001</v>
      </c>
      <c r="AR11" s="16">
        <v>158.1694</v>
      </c>
      <c r="AS11" s="16">
        <v>87.161100000000005</v>
      </c>
      <c r="AT11" s="16" t="s">
        <v>92</v>
      </c>
      <c r="AU11" s="16" t="s">
        <v>92</v>
      </c>
    </row>
    <row r="12" spans="1:47" ht="14" x14ac:dyDescent="0.2">
      <c r="A12" s="14" t="s">
        <v>24</v>
      </c>
      <c r="B12" s="13" t="s">
        <v>91</v>
      </c>
      <c r="C12" s="15" t="s">
        <v>92</v>
      </c>
      <c r="D12" s="15" t="s">
        <v>92</v>
      </c>
      <c r="E12" s="15" t="s">
        <v>92</v>
      </c>
      <c r="F12" s="15" t="s">
        <v>92</v>
      </c>
      <c r="G12" s="15" t="s">
        <v>92</v>
      </c>
      <c r="H12" s="15" t="s">
        <v>92</v>
      </c>
      <c r="I12" s="15" t="s">
        <v>92</v>
      </c>
      <c r="J12" s="15" t="s">
        <v>92</v>
      </c>
      <c r="K12" s="15" t="s">
        <v>92</v>
      </c>
      <c r="L12" s="15" t="s">
        <v>92</v>
      </c>
      <c r="M12" s="15">
        <v>1</v>
      </c>
      <c r="N12" s="15">
        <v>1</v>
      </c>
      <c r="O12" s="15">
        <v>4</v>
      </c>
      <c r="P12" s="15">
        <v>4</v>
      </c>
      <c r="Q12" s="15">
        <v>2</v>
      </c>
      <c r="R12" s="15">
        <v>3</v>
      </c>
      <c r="S12" s="15">
        <v>3</v>
      </c>
      <c r="T12" s="15">
        <v>1</v>
      </c>
      <c r="U12" s="15">
        <v>1</v>
      </c>
      <c r="V12" s="15">
        <v>4.5</v>
      </c>
      <c r="W12" s="15">
        <v>2.5</v>
      </c>
      <c r="X12" s="15">
        <v>2.75</v>
      </c>
      <c r="Y12" s="15">
        <v>1.6667000000000001</v>
      </c>
      <c r="Z12" s="15">
        <v>5</v>
      </c>
      <c r="AA12" s="15">
        <v>3.1</v>
      </c>
      <c r="AB12" s="15">
        <v>2.5333000000000001</v>
      </c>
      <c r="AC12" s="15">
        <v>2.9762</v>
      </c>
      <c r="AD12" s="15">
        <v>3.8</v>
      </c>
      <c r="AE12" s="15">
        <v>9.8713999999999995</v>
      </c>
      <c r="AF12" s="15">
        <v>9.25</v>
      </c>
      <c r="AG12" s="15">
        <v>13.238899999999999</v>
      </c>
      <c r="AH12" s="15">
        <v>17.866700000000002</v>
      </c>
      <c r="AI12" s="15">
        <v>13.316700000000001</v>
      </c>
      <c r="AJ12" s="15">
        <v>12.2667</v>
      </c>
      <c r="AK12" s="15">
        <v>16.725000000000001</v>
      </c>
      <c r="AL12" s="15">
        <v>20.752400000000002</v>
      </c>
      <c r="AM12" s="15">
        <v>16.208300000000001</v>
      </c>
      <c r="AN12" s="15">
        <v>19.1587</v>
      </c>
      <c r="AO12" s="15">
        <v>12.85</v>
      </c>
      <c r="AP12" s="15">
        <v>15.3667</v>
      </c>
      <c r="AQ12" s="15">
        <v>16.366700000000002</v>
      </c>
      <c r="AR12" s="15">
        <v>16.533300000000001</v>
      </c>
      <c r="AS12" s="15">
        <v>14.859500000000001</v>
      </c>
      <c r="AT12" s="15" t="s">
        <v>92</v>
      </c>
      <c r="AU12" s="15" t="s">
        <v>92</v>
      </c>
    </row>
    <row r="13" spans="1:47" ht="14" x14ac:dyDescent="0.2">
      <c r="A13" s="14" t="s">
        <v>20</v>
      </c>
      <c r="B13" s="13" t="s">
        <v>91</v>
      </c>
      <c r="C13" s="15" t="s">
        <v>92</v>
      </c>
      <c r="D13" s="15">
        <v>13</v>
      </c>
      <c r="E13" s="15">
        <v>86.5</v>
      </c>
      <c r="F13" s="15">
        <v>161.77379999999999</v>
      </c>
      <c r="G13" s="15">
        <v>175.66669999999999</v>
      </c>
      <c r="H13" s="15">
        <v>185.63329999999999</v>
      </c>
      <c r="I13" s="15">
        <v>185.7167</v>
      </c>
      <c r="J13" s="15">
        <v>161.66669999999999</v>
      </c>
      <c r="K13" s="15">
        <v>153.01589999999999</v>
      </c>
      <c r="L13" s="15">
        <v>168.55240000000001</v>
      </c>
      <c r="M13" s="15">
        <v>176.4667</v>
      </c>
      <c r="N13" s="15">
        <v>170.08330000000001</v>
      </c>
      <c r="O13" s="15">
        <v>178.33330000000001</v>
      </c>
      <c r="P13" s="15">
        <v>181.45830000000001</v>
      </c>
      <c r="Q13" s="15">
        <v>182.08330000000001</v>
      </c>
      <c r="R13" s="15">
        <v>197</v>
      </c>
      <c r="S13" s="15">
        <v>183.01900000000001</v>
      </c>
      <c r="T13" s="15">
        <v>202.9667</v>
      </c>
      <c r="U13" s="15">
        <v>168.11670000000001</v>
      </c>
      <c r="V13" s="15">
        <v>191.53100000000001</v>
      </c>
      <c r="W13" s="15">
        <v>243.54759999999999</v>
      </c>
      <c r="X13" s="15">
        <v>265.7056</v>
      </c>
      <c r="Y13" s="15">
        <v>288.03129999999999</v>
      </c>
      <c r="Z13" s="15">
        <v>295.44439999999997</v>
      </c>
      <c r="AA13" s="15">
        <v>318.22300000000001</v>
      </c>
      <c r="AB13" s="15">
        <v>301.5</v>
      </c>
      <c r="AC13" s="15">
        <v>340.33100000000002</v>
      </c>
      <c r="AD13" s="15">
        <v>446.12979999999999</v>
      </c>
      <c r="AE13" s="15">
        <v>457.15750000000003</v>
      </c>
      <c r="AF13" s="15">
        <v>507.92700000000002</v>
      </c>
      <c r="AG13" s="15">
        <v>590.08420000000001</v>
      </c>
      <c r="AH13" s="15">
        <v>722.45169999999996</v>
      </c>
      <c r="AI13" s="15">
        <v>798.27070000000003</v>
      </c>
      <c r="AJ13" s="15">
        <v>887.18060000000003</v>
      </c>
      <c r="AK13" s="15">
        <v>917.5643</v>
      </c>
      <c r="AL13" s="15">
        <v>1079.0836999999999</v>
      </c>
      <c r="AM13" s="15">
        <v>1077.0873999999999</v>
      </c>
      <c r="AN13" s="15">
        <v>1042.5343</v>
      </c>
      <c r="AO13" s="15">
        <v>1036.9661000000001</v>
      </c>
      <c r="AP13" s="15">
        <v>943.09500000000003</v>
      </c>
      <c r="AQ13" s="15">
        <v>854.66300000000001</v>
      </c>
      <c r="AR13" s="15">
        <v>936.5548</v>
      </c>
      <c r="AS13" s="15">
        <v>503.41309999999999</v>
      </c>
      <c r="AT13" s="15" t="s">
        <v>92</v>
      </c>
      <c r="AU13" s="15" t="s">
        <v>92</v>
      </c>
    </row>
    <row r="14" spans="1:47" ht="14" x14ac:dyDescent="0.2">
      <c r="A14" s="14" t="s">
        <v>18</v>
      </c>
      <c r="B14" s="13" t="s">
        <v>91</v>
      </c>
      <c r="C14" s="16" t="s">
        <v>92</v>
      </c>
      <c r="D14" s="16" t="s">
        <v>92</v>
      </c>
      <c r="E14" s="16">
        <v>1</v>
      </c>
      <c r="F14" s="16" t="s">
        <v>92</v>
      </c>
      <c r="G14" s="16">
        <v>2</v>
      </c>
      <c r="H14" s="16">
        <v>0.33329999999999999</v>
      </c>
      <c r="I14" s="16">
        <v>1</v>
      </c>
      <c r="J14" s="16">
        <v>1</v>
      </c>
      <c r="K14" s="16">
        <v>2</v>
      </c>
      <c r="L14" s="16" t="s">
        <v>92</v>
      </c>
      <c r="M14" s="16" t="s">
        <v>92</v>
      </c>
      <c r="N14" s="16" t="s">
        <v>92</v>
      </c>
      <c r="O14" s="16">
        <v>3.0476000000000001</v>
      </c>
      <c r="P14" s="16" t="s">
        <v>92</v>
      </c>
      <c r="Q14" s="16">
        <v>5</v>
      </c>
      <c r="R14" s="16">
        <v>4</v>
      </c>
      <c r="S14" s="16">
        <v>1</v>
      </c>
      <c r="T14" s="16">
        <v>3</v>
      </c>
      <c r="U14" s="16">
        <v>3.5714000000000001</v>
      </c>
      <c r="V14" s="16">
        <v>3</v>
      </c>
      <c r="W14" s="16">
        <v>1</v>
      </c>
      <c r="X14" s="16">
        <v>3</v>
      </c>
      <c r="Y14" s="16">
        <v>5</v>
      </c>
      <c r="Z14" s="16">
        <v>2</v>
      </c>
      <c r="AA14" s="16">
        <v>3.0667</v>
      </c>
      <c r="AB14" s="16">
        <v>3</v>
      </c>
      <c r="AC14" s="16">
        <v>2.3332999999999999</v>
      </c>
      <c r="AD14" s="16">
        <v>4.6666999999999996</v>
      </c>
      <c r="AE14" s="16">
        <v>3.25</v>
      </c>
      <c r="AF14" s="16">
        <v>9.3332999999999995</v>
      </c>
      <c r="AG14" s="16">
        <v>18.571400000000001</v>
      </c>
      <c r="AH14" s="16">
        <v>11.166700000000001</v>
      </c>
      <c r="AI14" s="16">
        <v>4.6666999999999996</v>
      </c>
      <c r="AJ14" s="16">
        <v>9.7278000000000002</v>
      </c>
      <c r="AK14" s="16">
        <v>8.8332999999999995</v>
      </c>
      <c r="AL14" s="16">
        <v>9.6</v>
      </c>
      <c r="AM14" s="16">
        <v>8.6667000000000005</v>
      </c>
      <c r="AN14" s="16">
        <v>7.5929000000000002</v>
      </c>
      <c r="AO14" s="16">
        <v>6.3333000000000004</v>
      </c>
      <c r="AP14" s="16">
        <v>3.3332999999999999</v>
      </c>
      <c r="AQ14" s="16">
        <v>6.95</v>
      </c>
      <c r="AR14" s="16">
        <v>9.1111000000000004</v>
      </c>
      <c r="AS14" s="16">
        <v>5</v>
      </c>
      <c r="AT14" s="16" t="s">
        <v>92</v>
      </c>
      <c r="AU14" s="16" t="s">
        <v>92</v>
      </c>
    </row>
    <row r="15" spans="1:47" ht="14" x14ac:dyDescent="0.2">
      <c r="A15" s="14" t="s">
        <v>17</v>
      </c>
      <c r="B15" s="13" t="s">
        <v>91</v>
      </c>
      <c r="C15" s="15" t="s">
        <v>92</v>
      </c>
      <c r="D15" s="15" t="s">
        <v>92</v>
      </c>
      <c r="E15" s="15" t="s">
        <v>92</v>
      </c>
      <c r="F15" s="15">
        <v>2</v>
      </c>
      <c r="G15" s="15">
        <v>8</v>
      </c>
      <c r="H15" s="15">
        <v>7</v>
      </c>
      <c r="I15" s="15">
        <v>6</v>
      </c>
      <c r="J15" s="15">
        <v>6</v>
      </c>
      <c r="K15" s="15">
        <v>6.55</v>
      </c>
      <c r="L15" s="15">
        <v>3</v>
      </c>
      <c r="M15" s="15">
        <v>7</v>
      </c>
      <c r="N15" s="15">
        <v>6.3333000000000004</v>
      </c>
      <c r="O15" s="15">
        <v>6</v>
      </c>
      <c r="P15" s="15">
        <v>4</v>
      </c>
      <c r="Q15" s="15">
        <v>1</v>
      </c>
      <c r="R15" s="15">
        <v>4</v>
      </c>
      <c r="S15" s="15">
        <v>1.5</v>
      </c>
      <c r="T15" s="15">
        <v>3</v>
      </c>
      <c r="U15" s="15">
        <v>4</v>
      </c>
      <c r="V15" s="15">
        <v>2.5832999999999999</v>
      </c>
      <c r="W15" s="15">
        <v>3</v>
      </c>
      <c r="X15" s="15">
        <v>6</v>
      </c>
      <c r="Y15" s="15">
        <v>5</v>
      </c>
      <c r="Z15" s="15">
        <v>1.5</v>
      </c>
      <c r="AA15" s="15">
        <v>5.5</v>
      </c>
      <c r="AB15" s="15">
        <v>2</v>
      </c>
      <c r="AC15" s="15">
        <v>3.75</v>
      </c>
      <c r="AD15" s="15">
        <v>0.93330000000000002</v>
      </c>
      <c r="AE15" s="15">
        <v>8.1333000000000002</v>
      </c>
      <c r="AF15" s="15">
        <v>9</v>
      </c>
      <c r="AG15" s="15">
        <v>6.8333000000000004</v>
      </c>
      <c r="AH15" s="15">
        <v>17.416699999999999</v>
      </c>
      <c r="AI15" s="15">
        <v>16.773800000000001</v>
      </c>
      <c r="AJ15" s="15">
        <v>13.333299999999999</v>
      </c>
      <c r="AK15" s="15">
        <v>19.785699999999999</v>
      </c>
      <c r="AL15" s="15">
        <v>24.45</v>
      </c>
      <c r="AM15" s="15">
        <v>11.5405</v>
      </c>
      <c r="AN15" s="15">
        <v>15.0905</v>
      </c>
      <c r="AO15" s="15">
        <v>12.833299999999999</v>
      </c>
      <c r="AP15" s="15">
        <v>13.583299999999999</v>
      </c>
      <c r="AQ15" s="15">
        <v>10.392899999999999</v>
      </c>
      <c r="AR15" s="15">
        <v>14.033300000000001</v>
      </c>
      <c r="AS15" s="15">
        <v>9.9658999999999995</v>
      </c>
      <c r="AT15" s="15" t="s">
        <v>92</v>
      </c>
      <c r="AU15" s="15" t="s">
        <v>92</v>
      </c>
    </row>
    <row r="16" spans="1:47" ht="14" x14ac:dyDescent="0.2">
      <c r="A16" s="14" t="s">
        <v>11</v>
      </c>
      <c r="B16" s="13" t="s">
        <v>91</v>
      </c>
      <c r="C16" s="16" t="s">
        <v>92</v>
      </c>
      <c r="D16" s="16" t="s">
        <v>92</v>
      </c>
      <c r="E16" s="16" t="s">
        <v>92</v>
      </c>
      <c r="F16" s="16" t="s">
        <v>92</v>
      </c>
      <c r="G16" s="16" t="s">
        <v>92</v>
      </c>
      <c r="H16" s="16" t="s">
        <v>92</v>
      </c>
      <c r="I16" s="16" t="s">
        <v>92</v>
      </c>
      <c r="J16" s="16" t="s">
        <v>92</v>
      </c>
      <c r="K16" s="16" t="s">
        <v>92</v>
      </c>
      <c r="L16" s="16" t="s">
        <v>92</v>
      </c>
      <c r="M16" s="16" t="s">
        <v>92</v>
      </c>
      <c r="N16" s="16" t="s">
        <v>92</v>
      </c>
      <c r="O16" s="16" t="s">
        <v>92</v>
      </c>
      <c r="P16" s="16" t="s">
        <v>92</v>
      </c>
      <c r="Q16" s="16" t="s">
        <v>92</v>
      </c>
      <c r="R16" s="16" t="s">
        <v>92</v>
      </c>
      <c r="S16" s="16" t="s">
        <v>92</v>
      </c>
      <c r="T16" s="16" t="s">
        <v>92</v>
      </c>
      <c r="U16" s="16" t="s">
        <v>92</v>
      </c>
      <c r="V16" s="16">
        <v>1</v>
      </c>
      <c r="W16" s="16" t="s">
        <v>92</v>
      </c>
      <c r="X16" s="16" t="s">
        <v>92</v>
      </c>
      <c r="Y16" s="16" t="s">
        <v>92</v>
      </c>
      <c r="Z16" s="16" t="s">
        <v>92</v>
      </c>
      <c r="AA16" s="16">
        <v>0.66669999999999996</v>
      </c>
      <c r="AB16" s="16" t="s">
        <v>92</v>
      </c>
      <c r="AC16" s="16" t="s">
        <v>92</v>
      </c>
      <c r="AD16" s="16" t="s">
        <v>92</v>
      </c>
      <c r="AE16" s="16" t="s">
        <v>92</v>
      </c>
      <c r="AF16" s="16">
        <v>1</v>
      </c>
      <c r="AG16" s="16">
        <v>1</v>
      </c>
      <c r="AH16" s="16">
        <v>0.33329999999999999</v>
      </c>
      <c r="AI16" s="16">
        <v>2</v>
      </c>
      <c r="AJ16" s="16">
        <v>1</v>
      </c>
      <c r="AK16" s="16">
        <v>1.5</v>
      </c>
      <c r="AL16" s="16">
        <v>1</v>
      </c>
      <c r="AM16" s="16">
        <v>1.6111</v>
      </c>
      <c r="AN16" s="16">
        <v>0.3</v>
      </c>
      <c r="AO16" s="16">
        <v>3.4285999999999999</v>
      </c>
      <c r="AP16" s="16">
        <v>2.3429000000000002</v>
      </c>
      <c r="AQ16" s="16">
        <v>2.6667000000000001</v>
      </c>
      <c r="AR16" s="16">
        <v>0.91669999999999996</v>
      </c>
      <c r="AS16" s="16">
        <v>2</v>
      </c>
      <c r="AT16" s="16" t="s">
        <v>92</v>
      </c>
      <c r="AU16" s="16" t="s">
        <v>92</v>
      </c>
    </row>
    <row r="17" spans="1:47" ht="14" x14ac:dyDescent="0.2">
      <c r="A17" s="14" t="s">
        <v>10</v>
      </c>
      <c r="B17" s="13" t="s">
        <v>91</v>
      </c>
      <c r="C17" s="15" t="s">
        <v>92</v>
      </c>
      <c r="D17" s="15" t="s">
        <v>92</v>
      </c>
      <c r="E17" s="15" t="s">
        <v>92</v>
      </c>
      <c r="F17" s="15">
        <v>4</v>
      </c>
      <c r="G17" s="15">
        <v>1</v>
      </c>
      <c r="H17" s="15">
        <v>4</v>
      </c>
      <c r="I17" s="15">
        <v>3</v>
      </c>
      <c r="J17" s="15">
        <v>1</v>
      </c>
      <c r="K17" s="15">
        <v>1</v>
      </c>
      <c r="L17" s="15">
        <v>0.66669999999999996</v>
      </c>
      <c r="M17" s="15">
        <v>1</v>
      </c>
      <c r="N17" s="15">
        <v>1</v>
      </c>
      <c r="O17" s="15">
        <v>1</v>
      </c>
      <c r="P17" s="15" t="s">
        <v>92</v>
      </c>
      <c r="Q17" s="15">
        <v>1.3332999999999999</v>
      </c>
      <c r="R17" s="15">
        <v>0.5</v>
      </c>
      <c r="S17" s="15">
        <v>1</v>
      </c>
      <c r="T17" s="15">
        <v>3.6667000000000001</v>
      </c>
      <c r="U17" s="15">
        <v>1</v>
      </c>
      <c r="V17" s="15">
        <v>2.1667000000000001</v>
      </c>
      <c r="W17" s="15">
        <v>2.8332999999999999</v>
      </c>
      <c r="X17" s="15">
        <v>4.0667</v>
      </c>
      <c r="Y17" s="15">
        <v>9.6999999999999993</v>
      </c>
      <c r="Z17" s="15">
        <v>5</v>
      </c>
      <c r="AA17" s="15">
        <v>7.1666999999999996</v>
      </c>
      <c r="AB17" s="15">
        <v>2.4167000000000001</v>
      </c>
      <c r="AC17" s="15">
        <v>4.25</v>
      </c>
      <c r="AD17" s="15">
        <v>5.125</v>
      </c>
      <c r="AE17" s="15">
        <v>9.1667000000000005</v>
      </c>
      <c r="AF17" s="15">
        <v>8.1667000000000005</v>
      </c>
      <c r="AG17" s="15">
        <v>13.416700000000001</v>
      </c>
      <c r="AH17" s="15">
        <v>4.5</v>
      </c>
      <c r="AI17" s="15">
        <v>17.625</v>
      </c>
      <c r="AJ17" s="15">
        <v>10.083299999999999</v>
      </c>
      <c r="AK17" s="15">
        <v>9.0762</v>
      </c>
      <c r="AL17" s="15">
        <v>12.735300000000001</v>
      </c>
      <c r="AM17" s="15">
        <v>5.0833000000000004</v>
      </c>
      <c r="AN17" s="15">
        <v>6.6</v>
      </c>
      <c r="AO17" s="15">
        <v>6.0332999999999997</v>
      </c>
      <c r="AP17" s="15">
        <v>8.5</v>
      </c>
      <c r="AQ17" s="15">
        <v>8.2561999999999998</v>
      </c>
      <c r="AR17" s="15">
        <v>4.5</v>
      </c>
      <c r="AS17" s="15">
        <v>5.0833000000000004</v>
      </c>
      <c r="AT17" s="15" t="s">
        <v>92</v>
      </c>
      <c r="AU17" s="15" t="s">
        <v>92</v>
      </c>
    </row>
    <row r="18" spans="1:47" ht="14" x14ac:dyDescent="0.2">
      <c r="A18" s="14" t="s">
        <v>6</v>
      </c>
      <c r="B18" s="13" t="s">
        <v>91</v>
      </c>
      <c r="C18" s="16" t="s">
        <v>92</v>
      </c>
      <c r="D18" s="16" t="s">
        <v>92</v>
      </c>
      <c r="E18" s="16" t="s">
        <v>92</v>
      </c>
      <c r="F18" s="16" t="s">
        <v>92</v>
      </c>
      <c r="G18" s="16">
        <v>1</v>
      </c>
      <c r="H18" s="16">
        <v>1</v>
      </c>
      <c r="I18" s="16" t="s">
        <v>92</v>
      </c>
      <c r="J18" s="16">
        <v>1</v>
      </c>
      <c r="K18" s="16" t="s">
        <v>92</v>
      </c>
      <c r="L18" s="16" t="s">
        <v>92</v>
      </c>
      <c r="M18" s="16">
        <v>2</v>
      </c>
      <c r="N18" s="16">
        <v>3.3332999999999999</v>
      </c>
      <c r="O18" s="16">
        <v>1</v>
      </c>
      <c r="P18" s="16" t="s">
        <v>92</v>
      </c>
      <c r="Q18" s="16">
        <v>1.6667000000000001</v>
      </c>
      <c r="R18" s="16">
        <v>0.2</v>
      </c>
      <c r="S18" s="16">
        <v>0.5</v>
      </c>
      <c r="T18" s="16">
        <v>0.66669999999999996</v>
      </c>
      <c r="U18" s="16">
        <v>3</v>
      </c>
      <c r="V18" s="16" t="s">
        <v>92</v>
      </c>
      <c r="W18" s="16">
        <v>2.7332999999999998</v>
      </c>
      <c r="X18" s="16">
        <v>0.33329999999999999</v>
      </c>
      <c r="Y18" s="16" t="s">
        <v>92</v>
      </c>
      <c r="Z18" s="16">
        <v>1</v>
      </c>
      <c r="AA18" s="16">
        <v>1.8095000000000001</v>
      </c>
      <c r="AB18" s="16">
        <v>7.3333000000000004</v>
      </c>
      <c r="AC18" s="16">
        <v>7.6666999999999996</v>
      </c>
      <c r="AD18" s="16">
        <v>6.6666999999999996</v>
      </c>
      <c r="AE18" s="16">
        <v>8.6999999999999993</v>
      </c>
      <c r="AF18" s="16">
        <v>8.8666999999999998</v>
      </c>
      <c r="AG18" s="16">
        <v>3.8833000000000002</v>
      </c>
      <c r="AH18" s="16">
        <v>12.75</v>
      </c>
      <c r="AI18" s="16">
        <v>35.102400000000003</v>
      </c>
      <c r="AJ18" s="16">
        <v>24.566700000000001</v>
      </c>
      <c r="AK18" s="16">
        <v>33.020600000000002</v>
      </c>
      <c r="AL18" s="16">
        <v>38.121400000000001</v>
      </c>
      <c r="AM18" s="16">
        <v>64.316699999999997</v>
      </c>
      <c r="AN18" s="16">
        <v>44.230200000000004</v>
      </c>
      <c r="AO18" s="16">
        <v>50.836500000000001</v>
      </c>
      <c r="AP18" s="16">
        <v>67.601200000000006</v>
      </c>
      <c r="AQ18" s="16">
        <v>31.469000000000001</v>
      </c>
      <c r="AR18" s="16">
        <v>52.746699999999997</v>
      </c>
      <c r="AS18" s="16">
        <v>19.881</v>
      </c>
      <c r="AT18" s="16" t="s">
        <v>92</v>
      </c>
      <c r="AU18" s="16" t="s">
        <v>92</v>
      </c>
    </row>
    <row r="19" spans="1:47" ht="14" x14ac:dyDescent="0.2">
      <c r="A19" s="14" t="s">
        <v>5</v>
      </c>
      <c r="B19" s="13" t="s">
        <v>91</v>
      </c>
      <c r="C19" s="15" t="s">
        <v>92</v>
      </c>
      <c r="D19" s="15" t="s">
        <v>92</v>
      </c>
      <c r="E19" s="15" t="s">
        <v>92</v>
      </c>
      <c r="F19" s="15" t="s">
        <v>92</v>
      </c>
      <c r="G19" s="15">
        <v>1</v>
      </c>
      <c r="H19" s="15" t="s">
        <v>92</v>
      </c>
      <c r="I19" s="15" t="s">
        <v>92</v>
      </c>
      <c r="J19" s="15" t="s">
        <v>92</v>
      </c>
      <c r="K19" s="15">
        <v>0.16669999999999999</v>
      </c>
      <c r="L19" s="15">
        <v>1</v>
      </c>
      <c r="M19" s="15" t="s">
        <v>92</v>
      </c>
      <c r="N19" s="15">
        <v>3</v>
      </c>
      <c r="O19" s="15" t="s">
        <v>92</v>
      </c>
      <c r="P19" s="15">
        <v>0.25</v>
      </c>
      <c r="Q19" s="15" t="s">
        <v>92</v>
      </c>
      <c r="R19" s="15">
        <v>2</v>
      </c>
      <c r="S19" s="15">
        <v>1</v>
      </c>
      <c r="T19" s="15">
        <v>2</v>
      </c>
      <c r="U19" s="15">
        <v>1.5</v>
      </c>
      <c r="V19" s="15">
        <v>1</v>
      </c>
      <c r="W19" s="15">
        <v>2.7222</v>
      </c>
      <c r="X19" s="15">
        <v>3</v>
      </c>
      <c r="Y19" s="15">
        <v>1</v>
      </c>
      <c r="Z19" s="15">
        <v>4</v>
      </c>
      <c r="AA19" s="15">
        <v>1.1667000000000001</v>
      </c>
      <c r="AB19" s="15">
        <v>2</v>
      </c>
      <c r="AC19" s="15" t="s">
        <v>92</v>
      </c>
      <c r="AD19" s="15">
        <v>2.6667000000000001</v>
      </c>
      <c r="AE19" s="15">
        <v>1</v>
      </c>
      <c r="AF19" s="15">
        <v>13.7</v>
      </c>
      <c r="AG19" s="15">
        <v>10</v>
      </c>
      <c r="AH19" s="15">
        <v>12.6</v>
      </c>
      <c r="AI19" s="15">
        <v>13.0238</v>
      </c>
      <c r="AJ19" s="15">
        <v>9.0929000000000002</v>
      </c>
      <c r="AK19" s="15">
        <v>16.783300000000001</v>
      </c>
      <c r="AL19" s="15">
        <v>12.083299999999999</v>
      </c>
      <c r="AM19" s="15">
        <v>9.75</v>
      </c>
      <c r="AN19" s="15">
        <v>11.5</v>
      </c>
      <c r="AO19" s="15">
        <v>11.642899999999999</v>
      </c>
      <c r="AP19" s="15">
        <v>22.735199999999999</v>
      </c>
      <c r="AQ19" s="15">
        <v>21.9833</v>
      </c>
      <c r="AR19" s="15">
        <v>10</v>
      </c>
      <c r="AS19" s="15">
        <v>5.5888999999999998</v>
      </c>
      <c r="AT19" s="15" t="s">
        <v>92</v>
      </c>
      <c r="AU19" s="15" t="s">
        <v>92</v>
      </c>
    </row>
    <row r="20" spans="1:47" ht="14" x14ac:dyDescent="0.2">
      <c r="A20" s="14" t="s">
        <v>93</v>
      </c>
      <c r="B20" s="13" t="s">
        <v>91</v>
      </c>
      <c r="C20" s="16" t="s">
        <v>92</v>
      </c>
      <c r="D20" s="16" t="s">
        <v>92</v>
      </c>
      <c r="E20" s="16" t="s">
        <v>92</v>
      </c>
      <c r="F20" s="16" t="s">
        <v>92</v>
      </c>
      <c r="G20" s="16" t="s">
        <v>92</v>
      </c>
      <c r="H20" s="16" t="s">
        <v>92</v>
      </c>
      <c r="I20" s="16" t="s">
        <v>92</v>
      </c>
      <c r="J20" s="16" t="s">
        <v>92</v>
      </c>
      <c r="K20" s="16" t="s">
        <v>92</v>
      </c>
      <c r="L20" s="16" t="s">
        <v>92</v>
      </c>
      <c r="M20" s="16" t="s">
        <v>92</v>
      </c>
      <c r="N20" s="16" t="s">
        <v>92</v>
      </c>
      <c r="O20" s="16" t="s">
        <v>92</v>
      </c>
      <c r="P20" s="16" t="s">
        <v>92</v>
      </c>
      <c r="Q20" s="16" t="s">
        <v>92</v>
      </c>
      <c r="R20" s="16" t="s">
        <v>92</v>
      </c>
      <c r="S20" s="16" t="s">
        <v>92</v>
      </c>
      <c r="T20" s="16">
        <v>1</v>
      </c>
      <c r="U20" s="16" t="s">
        <v>92</v>
      </c>
      <c r="V20" s="16" t="s">
        <v>92</v>
      </c>
      <c r="W20" s="16">
        <v>1.5</v>
      </c>
      <c r="X20" s="16">
        <v>0.5</v>
      </c>
      <c r="Y20" s="16">
        <v>0.5</v>
      </c>
      <c r="Z20" s="16">
        <v>1</v>
      </c>
      <c r="AA20" s="16">
        <v>2.25</v>
      </c>
      <c r="AB20" s="16">
        <v>0.66669999999999996</v>
      </c>
      <c r="AC20" s="16" t="s">
        <v>92</v>
      </c>
      <c r="AD20" s="16">
        <v>3</v>
      </c>
      <c r="AE20" s="16">
        <v>3</v>
      </c>
      <c r="AF20" s="16">
        <v>2.3429000000000002</v>
      </c>
      <c r="AG20" s="16">
        <v>4.4000000000000004</v>
      </c>
      <c r="AH20" s="16">
        <v>2.75</v>
      </c>
      <c r="AI20" s="16">
        <v>2.6667000000000001</v>
      </c>
      <c r="AJ20" s="16">
        <v>3</v>
      </c>
      <c r="AK20" s="16">
        <v>5.8</v>
      </c>
      <c r="AL20" s="16">
        <v>8.3928999999999991</v>
      </c>
      <c r="AM20" s="16">
        <v>4.9166999999999996</v>
      </c>
      <c r="AN20" s="16">
        <v>4.0717999999999996</v>
      </c>
      <c r="AO20" s="16">
        <v>4.2</v>
      </c>
      <c r="AP20" s="16">
        <v>9.4499999999999993</v>
      </c>
      <c r="AQ20" s="16">
        <v>8.6047999999999991</v>
      </c>
      <c r="AR20" s="16">
        <v>7.55</v>
      </c>
      <c r="AS20" s="16">
        <v>2.2000000000000002</v>
      </c>
      <c r="AT20" s="16" t="s">
        <v>92</v>
      </c>
      <c r="AU20" s="16" t="s">
        <v>92</v>
      </c>
    </row>
    <row r="21" spans="1:47" ht="14" x14ac:dyDescent="0.2">
      <c r="A21" s="14" t="s">
        <v>1</v>
      </c>
      <c r="B21" s="13" t="s">
        <v>91</v>
      </c>
      <c r="C21" s="15" t="s">
        <v>92</v>
      </c>
      <c r="D21" s="15" t="s">
        <v>92</v>
      </c>
      <c r="E21" s="15">
        <v>4</v>
      </c>
      <c r="F21" s="15">
        <v>1</v>
      </c>
      <c r="G21" s="15">
        <v>5</v>
      </c>
      <c r="H21" s="15">
        <v>2</v>
      </c>
      <c r="I21" s="15">
        <v>2.7</v>
      </c>
      <c r="J21" s="15">
        <v>7</v>
      </c>
      <c r="K21" s="15">
        <v>5</v>
      </c>
      <c r="L21" s="15">
        <v>6</v>
      </c>
      <c r="M21" s="15">
        <v>6</v>
      </c>
      <c r="N21" s="15">
        <v>6</v>
      </c>
      <c r="O21" s="15">
        <v>9.5</v>
      </c>
      <c r="P21" s="15">
        <v>5.0833000000000004</v>
      </c>
      <c r="Q21" s="15">
        <v>9</v>
      </c>
      <c r="R21" s="15">
        <v>13.5</v>
      </c>
      <c r="S21" s="15">
        <v>9.7857000000000003</v>
      </c>
      <c r="T21" s="15">
        <v>15.433299999999999</v>
      </c>
      <c r="U21" s="15">
        <v>10</v>
      </c>
      <c r="V21" s="15">
        <v>17.5</v>
      </c>
      <c r="W21" s="15">
        <v>14.5556</v>
      </c>
      <c r="X21" s="15">
        <v>21.466699999999999</v>
      </c>
      <c r="Y21" s="15">
        <v>21.366700000000002</v>
      </c>
      <c r="Z21" s="15">
        <v>34.2333</v>
      </c>
      <c r="AA21" s="15">
        <v>26.933299999999999</v>
      </c>
      <c r="AB21" s="15">
        <v>40.270299999999999</v>
      </c>
      <c r="AC21" s="15">
        <v>24.65</v>
      </c>
      <c r="AD21" s="15">
        <v>34.316699999999997</v>
      </c>
      <c r="AE21" s="15">
        <v>53.4</v>
      </c>
      <c r="AF21" s="15">
        <v>82.134500000000003</v>
      </c>
      <c r="AG21" s="15">
        <v>113.8048</v>
      </c>
      <c r="AH21" s="15">
        <v>137.8056</v>
      </c>
      <c r="AI21" s="15">
        <v>136.23330000000001</v>
      </c>
      <c r="AJ21" s="15">
        <v>183.55950000000001</v>
      </c>
      <c r="AK21" s="15">
        <v>183.18690000000001</v>
      </c>
      <c r="AL21" s="15">
        <v>196.3929</v>
      </c>
      <c r="AM21" s="15">
        <v>198.40029999999999</v>
      </c>
      <c r="AN21" s="15">
        <v>200.93889999999999</v>
      </c>
      <c r="AO21" s="15">
        <v>187.70240000000001</v>
      </c>
      <c r="AP21" s="15">
        <v>180.47880000000001</v>
      </c>
      <c r="AQ21" s="15">
        <v>179.29519999999999</v>
      </c>
      <c r="AR21" s="15">
        <v>181.65520000000001</v>
      </c>
      <c r="AS21" s="15">
        <v>106.8194</v>
      </c>
      <c r="AT21" s="15" t="s">
        <v>92</v>
      </c>
      <c r="AU21" s="15" t="s">
        <v>92</v>
      </c>
    </row>
    <row r="22" spans="1:47" ht="14" x14ac:dyDescent="0.2">
      <c r="A22" s="14" t="s">
        <v>0</v>
      </c>
      <c r="B22" s="13" t="s">
        <v>91</v>
      </c>
      <c r="C22" s="16" t="s">
        <v>92</v>
      </c>
      <c r="D22" s="16">
        <v>4.6666999999999996</v>
      </c>
      <c r="E22" s="16">
        <v>20.5</v>
      </c>
      <c r="F22" s="16">
        <v>36.5</v>
      </c>
      <c r="G22" s="16">
        <v>38</v>
      </c>
      <c r="H22" s="16">
        <v>42</v>
      </c>
      <c r="I22" s="16">
        <v>35.833300000000001</v>
      </c>
      <c r="J22" s="16">
        <v>41.75</v>
      </c>
      <c r="K22" s="16">
        <v>54</v>
      </c>
      <c r="L22" s="16">
        <v>42.166699999999999</v>
      </c>
      <c r="M22" s="16">
        <v>32.444400000000002</v>
      </c>
      <c r="N22" s="16">
        <v>26.333300000000001</v>
      </c>
      <c r="O22" s="16">
        <v>25</v>
      </c>
      <c r="P22" s="16">
        <v>38.5</v>
      </c>
      <c r="Q22" s="16">
        <v>35.095199999999998</v>
      </c>
      <c r="R22" s="16">
        <v>53.166699999999999</v>
      </c>
      <c r="S22" s="16">
        <v>38.1</v>
      </c>
      <c r="T22" s="16">
        <v>60.7333</v>
      </c>
      <c r="U22" s="16">
        <v>61.5</v>
      </c>
      <c r="V22" s="16">
        <v>65.7119</v>
      </c>
      <c r="W22" s="16">
        <v>95.35</v>
      </c>
      <c r="X22" s="16">
        <v>92.916700000000006</v>
      </c>
      <c r="Y22" s="16">
        <v>88.152799999999999</v>
      </c>
      <c r="Z22" s="16">
        <v>96.511899999999997</v>
      </c>
      <c r="AA22" s="16">
        <v>90.4</v>
      </c>
      <c r="AB22" s="16">
        <v>82.4405</v>
      </c>
      <c r="AC22" s="16">
        <v>102.27379999999999</v>
      </c>
      <c r="AD22" s="16">
        <v>108.2817</v>
      </c>
      <c r="AE22" s="16">
        <v>125.6048</v>
      </c>
      <c r="AF22" s="16">
        <v>127.8417</v>
      </c>
      <c r="AG22" s="16">
        <v>173.00710000000001</v>
      </c>
      <c r="AH22" s="16">
        <v>177.18729999999999</v>
      </c>
      <c r="AI22" s="16">
        <v>200.05629999999999</v>
      </c>
      <c r="AJ22" s="16">
        <v>239.8125</v>
      </c>
      <c r="AK22" s="16">
        <v>299.59879999999998</v>
      </c>
      <c r="AL22" s="16">
        <v>288.17259999999999</v>
      </c>
      <c r="AM22" s="16">
        <v>330.64600000000002</v>
      </c>
      <c r="AN22" s="16">
        <v>328.82040000000001</v>
      </c>
      <c r="AO22" s="16">
        <v>334.22140000000002</v>
      </c>
      <c r="AP22" s="16">
        <v>306.99970000000002</v>
      </c>
      <c r="AQ22" s="16">
        <v>325.43439999999998</v>
      </c>
      <c r="AR22" s="16">
        <v>320.36309999999997</v>
      </c>
      <c r="AS22" s="16">
        <v>130.84520000000001</v>
      </c>
      <c r="AT22" s="16" t="s">
        <v>92</v>
      </c>
      <c r="AU22" s="16" t="s">
        <v>92</v>
      </c>
    </row>
    <row r="23" spans="1:47" ht="14" x14ac:dyDescent="0.2">
      <c r="A23" s="14" t="s">
        <v>27</v>
      </c>
      <c r="B23" s="13" t="s">
        <v>91</v>
      </c>
      <c r="C23" s="15" t="s">
        <v>92</v>
      </c>
      <c r="D23" s="15" t="s">
        <v>92</v>
      </c>
      <c r="E23" s="15" t="s">
        <v>92</v>
      </c>
      <c r="F23" s="15" t="s">
        <v>92</v>
      </c>
      <c r="G23" s="15" t="s">
        <v>92</v>
      </c>
      <c r="H23" s="15" t="s">
        <v>92</v>
      </c>
      <c r="I23" s="15" t="s">
        <v>92</v>
      </c>
      <c r="J23" s="15" t="s">
        <v>92</v>
      </c>
      <c r="K23" s="15" t="s">
        <v>92</v>
      </c>
      <c r="L23" s="15" t="s">
        <v>92</v>
      </c>
      <c r="M23" s="15">
        <v>1</v>
      </c>
      <c r="N23" s="15">
        <v>1.8</v>
      </c>
      <c r="O23" s="15">
        <v>1</v>
      </c>
      <c r="P23" s="15" t="s">
        <v>92</v>
      </c>
      <c r="Q23" s="15">
        <v>1</v>
      </c>
      <c r="R23" s="15" t="s">
        <v>92</v>
      </c>
      <c r="S23" s="15" t="s">
        <v>92</v>
      </c>
      <c r="T23" s="15">
        <v>0.33329999999999999</v>
      </c>
      <c r="U23" s="15" t="s">
        <v>92</v>
      </c>
      <c r="V23" s="15" t="s">
        <v>92</v>
      </c>
      <c r="W23" s="15">
        <v>1</v>
      </c>
      <c r="X23" s="15">
        <v>2</v>
      </c>
      <c r="Y23" s="15" t="s">
        <v>92</v>
      </c>
      <c r="Z23" s="15">
        <v>1</v>
      </c>
      <c r="AA23" s="15" t="s">
        <v>92</v>
      </c>
      <c r="AB23" s="15">
        <v>0.1</v>
      </c>
      <c r="AC23" s="15">
        <v>1.1667000000000001</v>
      </c>
      <c r="AD23" s="15">
        <v>1.5</v>
      </c>
      <c r="AE23" s="15">
        <v>2</v>
      </c>
      <c r="AF23" s="15">
        <v>3.2381000000000002</v>
      </c>
      <c r="AG23" s="15" t="s">
        <v>92</v>
      </c>
      <c r="AH23" s="15" t="s">
        <v>92</v>
      </c>
      <c r="AI23" s="15">
        <v>3.6667000000000001</v>
      </c>
      <c r="AJ23" s="15">
        <v>3</v>
      </c>
      <c r="AK23" s="15">
        <v>3</v>
      </c>
      <c r="AL23" s="15">
        <v>2.9666999999999999</v>
      </c>
      <c r="AM23" s="15">
        <v>5.0833000000000004</v>
      </c>
      <c r="AN23" s="15">
        <v>6.1833</v>
      </c>
      <c r="AO23" s="15">
        <v>6.0250000000000004</v>
      </c>
      <c r="AP23" s="15">
        <v>7.1333000000000002</v>
      </c>
      <c r="AQ23" s="15">
        <v>5.1666999999999996</v>
      </c>
      <c r="AR23" s="15">
        <v>1.1667000000000001</v>
      </c>
      <c r="AS23" s="15">
        <v>2</v>
      </c>
      <c r="AT23" s="15" t="s">
        <v>92</v>
      </c>
      <c r="AU23" s="15" t="s">
        <v>92</v>
      </c>
    </row>
    <row r="24" spans="1:47" ht="14" x14ac:dyDescent="0.2">
      <c r="A24" s="14" t="s">
        <v>26</v>
      </c>
      <c r="B24" s="13" t="s">
        <v>91</v>
      </c>
      <c r="C24" s="16" t="s">
        <v>92</v>
      </c>
      <c r="D24" s="16" t="s">
        <v>92</v>
      </c>
      <c r="E24" s="16" t="s">
        <v>92</v>
      </c>
      <c r="F24" s="16" t="s">
        <v>92</v>
      </c>
      <c r="G24" s="16" t="s">
        <v>92</v>
      </c>
      <c r="H24" s="16" t="s">
        <v>92</v>
      </c>
      <c r="I24" s="16" t="s">
        <v>92</v>
      </c>
      <c r="J24" s="16" t="s">
        <v>92</v>
      </c>
      <c r="K24" s="16" t="s">
        <v>92</v>
      </c>
      <c r="L24" s="16" t="s">
        <v>92</v>
      </c>
      <c r="M24" s="16" t="s">
        <v>92</v>
      </c>
      <c r="N24" s="16" t="s">
        <v>92</v>
      </c>
      <c r="O24" s="16" t="s">
        <v>92</v>
      </c>
      <c r="P24" s="16" t="s">
        <v>92</v>
      </c>
      <c r="Q24" s="16" t="s">
        <v>92</v>
      </c>
      <c r="R24" s="16" t="s">
        <v>92</v>
      </c>
      <c r="S24" s="16">
        <v>2.1667000000000001</v>
      </c>
      <c r="T24" s="16" t="s">
        <v>92</v>
      </c>
      <c r="U24" s="16" t="s">
        <v>92</v>
      </c>
      <c r="V24" s="16" t="s">
        <v>92</v>
      </c>
      <c r="W24" s="16" t="s">
        <v>92</v>
      </c>
      <c r="X24" s="16" t="s">
        <v>92</v>
      </c>
      <c r="Y24" s="16">
        <v>2</v>
      </c>
      <c r="Z24" s="16">
        <v>5</v>
      </c>
      <c r="AA24" s="16" t="s">
        <v>92</v>
      </c>
      <c r="AB24" s="16" t="s">
        <v>92</v>
      </c>
      <c r="AC24" s="16">
        <v>1</v>
      </c>
      <c r="AD24" s="16" t="s">
        <v>92</v>
      </c>
      <c r="AE24" s="16" t="s">
        <v>92</v>
      </c>
      <c r="AF24" s="16">
        <v>2</v>
      </c>
      <c r="AG24" s="16">
        <v>1</v>
      </c>
      <c r="AH24" s="16">
        <v>1</v>
      </c>
      <c r="AI24" s="16" t="s">
        <v>92</v>
      </c>
      <c r="AJ24" s="16">
        <v>2</v>
      </c>
      <c r="AK24" s="16">
        <v>4</v>
      </c>
      <c r="AL24" s="16">
        <v>4.75</v>
      </c>
      <c r="AM24" s="16">
        <v>4</v>
      </c>
      <c r="AN24" s="16">
        <v>2.0769000000000002</v>
      </c>
      <c r="AO24" s="16">
        <v>1.2417</v>
      </c>
      <c r="AP24" s="16">
        <v>1.5</v>
      </c>
      <c r="AQ24" s="16">
        <v>4.5</v>
      </c>
      <c r="AR24" s="16">
        <v>3</v>
      </c>
      <c r="AS24" s="16">
        <v>0.2</v>
      </c>
      <c r="AT24" s="16" t="s">
        <v>92</v>
      </c>
      <c r="AU24" s="16" t="s">
        <v>92</v>
      </c>
    </row>
    <row r="25" spans="1:47" ht="14" x14ac:dyDescent="0.2">
      <c r="A25" s="17" t="s">
        <v>25</v>
      </c>
      <c r="B25" s="13" t="s">
        <v>91</v>
      </c>
      <c r="C25" s="15" t="s">
        <v>92</v>
      </c>
      <c r="D25" s="15" t="s">
        <v>92</v>
      </c>
      <c r="E25" s="15" t="s">
        <v>92</v>
      </c>
      <c r="F25" s="15" t="s">
        <v>92</v>
      </c>
      <c r="G25" s="15" t="s">
        <v>92</v>
      </c>
      <c r="H25" s="15" t="s">
        <v>92</v>
      </c>
      <c r="I25" s="15" t="s">
        <v>92</v>
      </c>
      <c r="J25" s="15" t="s">
        <v>92</v>
      </c>
      <c r="K25" s="15" t="s">
        <v>92</v>
      </c>
      <c r="L25" s="15" t="s">
        <v>92</v>
      </c>
      <c r="M25" s="15" t="s">
        <v>92</v>
      </c>
      <c r="N25" s="15" t="s">
        <v>92</v>
      </c>
      <c r="O25" s="15" t="s">
        <v>92</v>
      </c>
      <c r="P25" s="15" t="s">
        <v>92</v>
      </c>
      <c r="Q25" s="15" t="s">
        <v>92</v>
      </c>
      <c r="R25" s="15" t="s">
        <v>92</v>
      </c>
      <c r="S25" s="15" t="s">
        <v>92</v>
      </c>
      <c r="T25" s="15" t="s">
        <v>92</v>
      </c>
      <c r="U25" s="15" t="s">
        <v>92</v>
      </c>
      <c r="V25" s="15" t="s">
        <v>92</v>
      </c>
      <c r="W25" s="15" t="s">
        <v>92</v>
      </c>
      <c r="X25" s="15">
        <v>0.25</v>
      </c>
      <c r="Y25" s="15" t="s">
        <v>92</v>
      </c>
      <c r="Z25" s="15" t="s">
        <v>92</v>
      </c>
      <c r="AA25" s="15">
        <v>0.2</v>
      </c>
      <c r="AB25" s="15">
        <v>3</v>
      </c>
      <c r="AC25" s="15">
        <v>0.25</v>
      </c>
      <c r="AD25" s="15" t="s">
        <v>92</v>
      </c>
      <c r="AE25" s="15" t="s">
        <v>92</v>
      </c>
      <c r="AF25" s="15">
        <v>2</v>
      </c>
      <c r="AG25" s="15">
        <v>1.3332999999999999</v>
      </c>
      <c r="AH25" s="15">
        <v>0.25</v>
      </c>
      <c r="AI25" s="15">
        <v>2</v>
      </c>
      <c r="AJ25" s="15">
        <v>1</v>
      </c>
      <c r="AK25" s="15" t="s">
        <v>92</v>
      </c>
      <c r="AL25" s="15">
        <v>1</v>
      </c>
      <c r="AM25" s="15">
        <v>3</v>
      </c>
      <c r="AN25" s="15">
        <v>0.25</v>
      </c>
      <c r="AO25" s="15" t="s">
        <v>92</v>
      </c>
      <c r="AP25" s="15">
        <v>1</v>
      </c>
      <c r="AQ25" s="15">
        <v>1.8332999999999999</v>
      </c>
      <c r="AR25" s="15" t="s">
        <v>92</v>
      </c>
      <c r="AS25" s="15">
        <v>0.28570000000000001</v>
      </c>
      <c r="AT25" s="15" t="s">
        <v>92</v>
      </c>
      <c r="AU25" s="15" t="s">
        <v>92</v>
      </c>
    </row>
    <row r="26" spans="1:47" ht="14" x14ac:dyDescent="0.2">
      <c r="A26" s="14" t="s">
        <v>9</v>
      </c>
      <c r="B26" s="13" t="s">
        <v>91</v>
      </c>
      <c r="C26" s="16" t="s">
        <v>92</v>
      </c>
      <c r="D26" s="16" t="s">
        <v>92</v>
      </c>
      <c r="E26" s="16" t="s">
        <v>92</v>
      </c>
      <c r="F26" s="16" t="s">
        <v>92</v>
      </c>
      <c r="G26" s="16" t="s">
        <v>92</v>
      </c>
      <c r="H26" s="16" t="s">
        <v>92</v>
      </c>
      <c r="I26" s="16" t="s">
        <v>92</v>
      </c>
      <c r="J26" s="16" t="s">
        <v>92</v>
      </c>
      <c r="K26" s="16" t="s">
        <v>92</v>
      </c>
      <c r="L26" s="16" t="s">
        <v>92</v>
      </c>
      <c r="M26" s="16" t="s">
        <v>92</v>
      </c>
      <c r="N26" s="16" t="s">
        <v>92</v>
      </c>
      <c r="O26" s="16" t="s">
        <v>92</v>
      </c>
      <c r="P26" s="16" t="s">
        <v>92</v>
      </c>
      <c r="Q26" s="16" t="s">
        <v>92</v>
      </c>
      <c r="R26" s="16" t="s">
        <v>92</v>
      </c>
      <c r="S26" s="16" t="s">
        <v>92</v>
      </c>
      <c r="T26" s="16" t="s">
        <v>92</v>
      </c>
      <c r="U26" s="16" t="s">
        <v>92</v>
      </c>
      <c r="V26" s="16" t="s">
        <v>92</v>
      </c>
      <c r="W26" s="16" t="s">
        <v>92</v>
      </c>
      <c r="X26" s="16" t="s">
        <v>92</v>
      </c>
      <c r="Y26" s="16" t="s">
        <v>92</v>
      </c>
      <c r="Z26" s="16" t="s">
        <v>92</v>
      </c>
      <c r="AA26" s="16" t="s">
        <v>92</v>
      </c>
      <c r="AB26" s="16" t="s">
        <v>92</v>
      </c>
      <c r="AC26" s="16" t="s">
        <v>92</v>
      </c>
      <c r="AD26" s="16" t="s">
        <v>92</v>
      </c>
      <c r="AE26" s="16">
        <v>0.5</v>
      </c>
      <c r="AF26" s="16">
        <v>0.75</v>
      </c>
      <c r="AG26" s="16" t="s">
        <v>92</v>
      </c>
      <c r="AH26" s="16">
        <v>1.5</v>
      </c>
      <c r="AI26" s="16" t="s">
        <v>92</v>
      </c>
      <c r="AJ26" s="16" t="s">
        <v>92</v>
      </c>
      <c r="AK26" s="16">
        <v>1</v>
      </c>
      <c r="AL26" s="16" t="s">
        <v>92</v>
      </c>
      <c r="AM26" s="16" t="s">
        <v>92</v>
      </c>
      <c r="AN26" s="16">
        <v>2</v>
      </c>
      <c r="AO26" s="16">
        <v>4.5</v>
      </c>
      <c r="AP26" s="16">
        <v>4</v>
      </c>
      <c r="AQ26" s="16">
        <v>8.8000000000000007</v>
      </c>
      <c r="AR26" s="16">
        <v>1.5455000000000001</v>
      </c>
      <c r="AS26" s="16">
        <v>1</v>
      </c>
      <c r="AT26" s="16" t="s">
        <v>92</v>
      </c>
      <c r="AU26" s="16" t="s">
        <v>92</v>
      </c>
    </row>
    <row r="27" spans="1:47" ht="14" x14ac:dyDescent="0.2">
      <c r="A27" s="14" t="s">
        <v>4</v>
      </c>
      <c r="B27" s="13" t="s">
        <v>91</v>
      </c>
      <c r="C27" s="15" t="s">
        <v>92</v>
      </c>
      <c r="D27" s="15" t="s">
        <v>92</v>
      </c>
      <c r="E27" s="15" t="s">
        <v>92</v>
      </c>
      <c r="F27" s="15" t="s">
        <v>92</v>
      </c>
      <c r="G27" s="15">
        <v>1</v>
      </c>
      <c r="H27" s="15" t="s">
        <v>92</v>
      </c>
      <c r="I27" s="15">
        <v>1</v>
      </c>
      <c r="J27" s="15" t="s">
        <v>92</v>
      </c>
      <c r="K27" s="15" t="s">
        <v>92</v>
      </c>
      <c r="L27" s="15">
        <v>1</v>
      </c>
      <c r="M27" s="15" t="s">
        <v>92</v>
      </c>
      <c r="N27" s="15" t="s">
        <v>92</v>
      </c>
      <c r="O27" s="15" t="s">
        <v>92</v>
      </c>
      <c r="P27" s="15" t="s">
        <v>92</v>
      </c>
      <c r="Q27" s="15" t="s">
        <v>92</v>
      </c>
      <c r="R27" s="15" t="s">
        <v>92</v>
      </c>
      <c r="S27" s="15" t="s">
        <v>92</v>
      </c>
      <c r="T27" s="15" t="s">
        <v>92</v>
      </c>
      <c r="U27" s="15">
        <v>1</v>
      </c>
      <c r="V27" s="15">
        <v>1</v>
      </c>
      <c r="W27" s="15" t="s">
        <v>92</v>
      </c>
      <c r="X27" s="15" t="s">
        <v>92</v>
      </c>
      <c r="Y27" s="15" t="s">
        <v>92</v>
      </c>
      <c r="Z27" s="15">
        <v>1.5713999999999999</v>
      </c>
      <c r="AA27" s="15" t="s">
        <v>92</v>
      </c>
      <c r="AB27" s="15" t="s">
        <v>92</v>
      </c>
      <c r="AC27" s="15">
        <v>2.2000000000000002</v>
      </c>
      <c r="AD27" s="15">
        <v>3.5</v>
      </c>
      <c r="AE27" s="15">
        <v>1</v>
      </c>
      <c r="AF27" s="15">
        <v>2.9333</v>
      </c>
      <c r="AG27" s="15">
        <v>1.3667</v>
      </c>
      <c r="AH27" s="15">
        <v>1.5667</v>
      </c>
      <c r="AI27" s="15">
        <v>2.5</v>
      </c>
      <c r="AJ27" s="15">
        <v>4</v>
      </c>
      <c r="AK27" s="15">
        <v>3.9167000000000001</v>
      </c>
      <c r="AL27" s="15">
        <v>5</v>
      </c>
      <c r="AM27" s="15">
        <v>11.65</v>
      </c>
      <c r="AN27" s="15">
        <v>7</v>
      </c>
      <c r="AO27" s="15">
        <v>5</v>
      </c>
      <c r="AP27" s="15">
        <v>7</v>
      </c>
      <c r="AQ27" s="15">
        <v>8.7667000000000002</v>
      </c>
      <c r="AR27" s="15">
        <v>7.15</v>
      </c>
      <c r="AS27" s="15">
        <v>8.1999999999999993</v>
      </c>
      <c r="AT27" s="15" t="s">
        <v>92</v>
      </c>
      <c r="AU27" s="15" t="s">
        <v>92</v>
      </c>
    </row>
    <row r="28" spans="1:47" x14ac:dyDescent="0.15">
      <c r="A28" s="18" t="s">
        <v>158</v>
      </c>
    </row>
    <row r="36" spans="1:45" x14ac:dyDescent="0.15">
      <c r="C36" s="11" t="s">
        <v>47</v>
      </c>
      <c r="D36" s="11" t="s">
        <v>48</v>
      </c>
      <c r="E36" s="11" t="s">
        <v>49</v>
      </c>
      <c r="F36" s="11" t="s">
        <v>50</v>
      </c>
      <c r="G36" s="11" t="s">
        <v>51</v>
      </c>
      <c r="H36" s="11" t="s">
        <v>52</v>
      </c>
      <c r="I36" s="11" t="s">
        <v>53</v>
      </c>
      <c r="J36" s="11" t="s">
        <v>54</v>
      </c>
      <c r="K36" s="11" t="s">
        <v>55</v>
      </c>
      <c r="L36" s="11" t="s">
        <v>56</v>
      </c>
      <c r="M36" s="11" t="s">
        <v>57</v>
      </c>
      <c r="N36" s="11" t="s">
        <v>58</v>
      </c>
      <c r="O36" s="11" t="s">
        <v>59</v>
      </c>
      <c r="P36" s="11" t="s">
        <v>60</v>
      </c>
      <c r="Q36" s="11" t="s">
        <v>61</v>
      </c>
      <c r="R36" s="11" t="s">
        <v>62</v>
      </c>
      <c r="S36" s="11" t="s">
        <v>63</v>
      </c>
      <c r="T36" s="11" t="s">
        <v>64</v>
      </c>
      <c r="U36" s="11" t="s">
        <v>65</v>
      </c>
      <c r="V36" s="11" t="s">
        <v>66</v>
      </c>
      <c r="W36" s="11" t="s">
        <v>67</v>
      </c>
      <c r="X36" s="11" t="s">
        <v>68</v>
      </c>
      <c r="Y36" s="11" t="s">
        <v>69</v>
      </c>
      <c r="Z36" s="11" t="s">
        <v>70</v>
      </c>
      <c r="AA36" s="11" t="s">
        <v>71</v>
      </c>
      <c r="AB36" s="11" t="s">
        <v>72</v>
      </c>
      <c r="AC36" s="11" t="s">
        <v>73</v>
      </c>
      <c r="AD36" s="11" t="s">
        <v>74</v>
      </c>
      <c r="AE36" s="11" t="s">
        <v>75</v>
      </c>
      <c r="AF36" s="11" t="s">
        <v>76</v>
      </c>
      <c r="AG36" s="11" t="s">
        <v>77</v>
      </c>
      <c r="AH36" s="11" t="s">
        <v>78</v>
      </c>
      <c r="AI36" s="11" t="s">
        <v>79</v>
      </c>
      <c r="AJ36" s="11" t="s">
        <v>80</v>
      </c>
      <c r="AK36" s="11" t="s">
        <v>81</v>
      </c>
      <c r="AL36" s="11" t="s">
        <v>82</v>
      </c>
      <c r="AM36" s="11" t="s">
        <v>83</v>
      </c>
      <c r="AN36" s="11" t="s">
        <v>84</v>
      </c>
      <c r="AO36" s="11" t="s">
        <v>85</v>
      </c>
      <c r="AP36" s="11" t="s">
        <v>86</v>
      </c>
      <c r="AQ36" s="11" t="s">
        <v>87</v>
      </c>
      <c r="AR36" s="11" t="s">
        <v>88</v>
      </c>
      <c r="AS36" s="11" t="s">
        <v>89</v>
      </c>
    </row>
    <row r="37" spans="1:45" x14ac:dyDescent="0.15">
      <c r="A37" s="14" t="s">
        <v>29</v>
      </c>
      <c r="C37" s="15">
        <v>13</v>
      </c>
      <c r="D37" s="15">
        <v>24.333300000000001</v>
      </c>
      <c r="E37" s="15">
        <v>29.2</v>
      </c>
      <c r="F37" s="15">
        <v>17</v>
      </c>
      <c r="G37" s="15">
        <v>26.875</v>
      </c>
      <c r="H37" s="15">
        <v>33</v>
      </c>
      <c r="I37" s="15">
        <v>32.950000000000003</v>
      </c>
      <c r="J37" s="15">
        <v>35.366700000000002</v>
      </c>
      <c r="K37" s="15">
        <v>39.799999999999997</v>
      </c>
      <c r="L37" s="15">
        <v>35.833300000000001</v>
      </c>
      <c r="M37" s="15">
        <v>51.5</v>
      </c>
      <c r="N37" s="15">
        <v>45.928600000000003</v>
      </c>
      <c r="O37" s="15">
        <v>46.333300000000001</v>
      </c>
      <c r="P37" s="15">
        <v>48.466700000000003</v>
      </c>
      <c r="Q37" s="15">
        <v>53.316699999999997</v>
      </c>
      <c r="R37" s="15">
        <v>51.1</v>
      </c>
      <c r="S37" s="15">
        <v>50.575000000000003</v>
      </c>
      <c r="T37" s="15">
        <v>54.5381</v>
      </c>
      <c r="U37" s="15">
        <v>53.707099999999997</v>
      </c>
      <c r="V37" s="15">
        <v>71.390500000000003</v>
      </c>
      <c r="W37" s="15">
        <v>57.476199999999999</v>
      </c>
      <c r="X37" s="15">
        <v>64.686099999999996</v>
      </c>
      <c r="Y37" s="15">
        <v>95.134100000000004</v>
      </c>
      <c r="Z37" s="15">
        <v>76</v>
      </c>
      <c r="AA37" s="15">
        <v>73.767899999999997</v>
      </c>
      <c r="AB37" s="15">
        <v>74.446799999999996</v>
      </c>
      <c r="AC37" s="15">
        <v>79.482100000000003</v>
      </c>
      <c r="AD37" s="15">
        <v>88.511499999999998</v>
      </c>
      <c r="AE37" s="15">
        <v>111.45</v>
      </c>
      <c r="AF37" s="15">
        <v>137.2714</v>
      </c>
      <c r="AG37" s="15">
        <v>154.4631</v>
      </c>
      <c r="AH37" s="15">
        <v>177.01429999999999</v>
      </c>
      <c r="AI37" s="15">
        <v>175.96789999999999</v>
      </c>
      <c r="AJ37" s="15">
        <v>198.17140000000001</v>
      </c>
      <c r="AK37" s="15">
        <v>222.4667</v>
      </c>
      <c r="AL37" s="15">
        <v>184.90600000000001</v>
      </c>
      <c r="AM37" s="15">
        <v>189.62620000000001</v>
      </c>
      <c r="AN37" s="15">
        <v>201.2115</v>
      </c>
      <c r="AO37" s="15">
        <v>188.9452</v>
      </c>
      <c r="AP37" s="15">
        <v>177.49440000000001</v>
      </c>
      <c r="AQ37" s="15">
        <v>130.1</v>
      </c>
    </row>
    <row r="38" spans="1:45" x14ac:dyDescent="0.15">
      <c r="A38" s="14" t="s">
        <v>28</v>
      </c>
      <c r="C38" s="16">
        <v>7</v>
      </c>
      <c r="D38" s="16">
        <v>11.666700000000001</v>
      </c>
      <c r="E38" s="16">
        <v>16</v>
      </c>
      <c r="F38" s="16">
        <v>22</v>
      </c>
      <c r="G38" s="16">
        <v>16.166699999999999</v>
      </c>
      <c r="H38" s="16">
        <v>21</v>
      </c>
      <c r="I38" s="16">
        <v>14</v>
      </c>
      <c r="J38" s="16">
        <v>15.916700000000001</v>
      </c>
      <c r="K38" s="16">
        <v>12.95</v>
      </c>
      <c r="L38" s="16">
        <v>8.75</v>
      </c>
      <c r="M38" s="16">
        <v>7.1666999999999996</v>
      </c>
      <c r="N38" s="16">
        <v>12.4</v>
      </c>
      <c r="O38" s="16">
        <v>15.833299999999999</v>
      </c>
      <c r="P38" s="16">
        <v>16.75</v>
      </c>
      <c r="Q38" s="16">
        <v>8.5070999999999994</v>
      </c>
      <c r="R38" s="16">
        <v>20.883299999999998</v>
      </c>
      <c r="S38" s="16">
        <v>17.452400000000001</v>
      </c>
      <c r="T38" s="16">
        <v>11.2</v>
      </c>
      <c r="U38" s="16">
        <v>29.833300000000001</v>
      </c>
      <c r="V38" s="16">
        <v>35.85</v>
      </c>
      <c r="W38" s="16">
        <v>34.4298</v>
      </c>
      <c r="X38" s="16">
        <v>37.0869</v>
      </c>
      <c r="Y38" s="16">
        <v>50.519100000000002</v>
      </c>
      <c r="Z38" s="16">
        <v>60.245600000000003</v>
      </c>
      <c r="AA38" s="16">
        <v>57.533299999999997</v>
      </c>
      <c r="AB38" s="16">
        <v>79.170599999999993</v>
      </c>
      <c r="AC38" s="16">
        <v>65.162300000000002</v>
      </c>
      <c r="AD38" s="16">
        <v>54.883299999999998</v>
      </c>
      <c r="AE38" s="16">
        <v>53.678600000000003</v>
      </c>
      <c r="AF38" s="16">
        <v>104.0667</v>
      </c>
      <c r="AG38" s="16">
        <v>112.2444</v>
      </c>
      <c r="AH38" s="16">
        <v>133.7901</v>
      </c>
      <c r="AI38" s="16">
        <v>144.62620000000001</v>
      </c>
      <c r="AJ38" s="16">
        <v>110.3313</v>
      </c>
      <c r="AK38" s="16">
        <v>113.0127</v>
      </c>
      <c r="AL38" s="16">
        <v>149.9169</v>
      </c>
      <c r="AM38" s="16">
        <v>140.94759999999999</v>
      </c>
      <c r="AN38" s="16">
        <v>137.0857</v>
      </c>
      <c r="AO38" s="16">
        <v>155.36590000000001</v>
      </c>
      <c r="AP38" s="16">
        <v>158.1694</v>
      </c>
      <c r="AQ38" s="16">
        <v>87.161100000000005</v>
      </c>
    </row>
    <row r="39" spans="1:45" x14ac:dyDescent="0.15">
      <c r="A39" s="14" t="s">
        <v>27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1</v>
      </c>
      <c r="L39" s="15">
        <v>1.8</v>
      </c>
      <c r="M39" s="15">
        <v>1</v>
      </c>
      <c r="N39" s="15">
        <v>0</v>
      </c>
      <c r="O39" s="15">
        <v>1</v>
      </c>
      <c r="P39" s="15">
        <v>0</v>
      </c>
      <c r="Q39" s="15">
        <v>0</v>
      </c>
      <c r="R39" s="15">
        <v>0.33329999999999999</v>
      </c>
      <c r="S39" s="15">
        <v>0</v>
      </c>
      <c r="T39" s="15">
        <v>0</v>
      </c>
      <c r="U39" s="15">
        <v>1</v>
      </c>
      <c r="V39" s="15">
        <v>2</v>
      </c>
      <c r="W39" s="15">
        <v>0</v>
      </c>
      <c r="X39" s="15">
        <v>1</v>
      </c>
      <c r="Y39" s="15">
        <v>0</v>
      </c>
      <c r="Z39" s="15">
        <v>0.1</v>
      </c>
      <c r="AA39" s="15">
        <v>1.1667000000000001</v>
      </c>
      <c r="AB39" s="15">
        <v>1.5</v>
      </c>
      <c r="AC39" s="15">
        <v>2</v>
      </c>
      <c r="AD39" s="15">
        <v>3.2381000000000002</v>
      </c>
      <c r="AE39" s="15">
        <v>0</v>
      </c>
      <c r="AF39" s="15">
        <v>0</v>
      </c>
      <c r="AG39" s="15">
        <v>3.6667000000000001</v>
      </c>
      <c r="AH39" s="15">
        <v>3</v>
      </c>
      <c r="AI39" s="15">
        <v>3</v>
      </c>
      <c r="AJ39" s="15">
        <v>2.9666999999999999</v>
      </c>
      <c r="AK39" s="15">
        <v>5.0833000000000004</v>
      </c>
      <c r="AL39" s="15">
        <v>6.1833</v>
      </c>
      <c r="AM39" s="15">
        <v>6.0250000000000004</v>
      </c>
      <c r="AN39" s="15">
        <v>7.1333000000000002</v>
      </c>
      <c r="AO39" s="15">
        <v>5.1666999999999996</v>
      </c>
      <c r="AP39" s="15">
        <v>1.1667000000000001</v>
      </c>
      <c r="AQ39" s="15">
        <v>2</v>
      </c>
    </row>
    <row r="40" spans="1:45" x14ac:dyDescent="0.15">
      <c r="A40" s="14" t="s">
        <v>26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2.1667000000000001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2</v>
      </c>
      <c r="X40" s="16">
        <v>5</v>
      </c>
      <c r="Y40" s="16">
        <v>0</v>
      </c>
      <c r="Z40" s="16">
        <v>0</v>
      </c>
      <c r="AA40" s="16">
        <v>1</v>
      </c>
      <c r="AB40" s="16">
        <v>0</v>
      </c>
      <c r="AC40" s="16">
        <v>0</v>
      </c>
      <c r="AD40" s="16">
        <v>2</v>
      </c>
      <c r="AE40" s="16">
        <v>1</v>
      </c>
      <c r="AF40" s="16">
        <v>1</v>
      </c>
      <c r="AG40" s="16">
        <v>0</v>
      </c>
      <c r="AH40" s="16">
        <v>2</v>
      </c>
      <c r="AI40" s="16">
        <v>4</v>
      </c>
      <c r="AJ40" s="16">
        <v>4.75</v>
      </c>
      <c r="AK40" s="16">
        <v>4</v>
      </c>
      <c r="AL40" s="16">
        <v>2.0769000000000002</v>
      </c>
      <c r="AM40" s="16">
        <v>1.2417</v>
      </c>
      <c r="AN40" s="16">
        <v>1.5</v>
      </c>
      <c r="AO40" s="16">
        <v>4.5</v>
      </c>
      <c r="AP40" s="16">
        <v>3</v>
      </c>
      <c r="AQ40" s="16">
        <v>0.2</v>
      </c>
    </row>
    <row r="41" spans="1:45" x14ac:dyDescent="0.15">
      <c r="A41" s="17" t="s">
        <v>25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0.25</v>
      </c>
      <c r="W41" s="15">
        <v>0</v>
      </c>
      <c r="X41" s="15">
        <v>0</v>
      </c>
      <c r="Y41" s="15">
        <v>0.2</v>
      </c>
      <c r="Z41" s="15">
        <v>3</v>
      </c>
      <c r="AA41" s="15">
        <v>0.25</v>
      </c>
      <c r="AB41" s="15">
        <v>0</v>
      </c>
      <c r="AC41" s="15">
        <v>0</v>
      </c>
      <c r="AD41" s="15">
        <v>2</v>
      </c>
      <c r="AE41" s="15">
        <v>1.3332999999999999</v>
      </c>
      <c r="AF41" s="15">
        <v>0.25</v>
      </c>
      <c r="AG41" s="15">
        <v>2</v>
      </c>
      <c r="AH41" s="15">
        <v>1</v>
      </c>
      <c r="AI41" s="15">
        <v>0</v>
      </c>
      <c r="AJ41" s="15">
        <v>1</v>
      </c>
      <c r="AK41" s="15">
        <v>3</v>
      </c>
      <c r="AL41" s="15">
        <v>0.25</v>
      </c>
      <c r="AM41" s="15">
        <v>0</v>
      </c>
      <c r="AN41" s="15">
        <v>1</v>
      </c>
      <c r="AO41" s="15">
        <v>1.8332999999999999</v>
      </c>
      <c r="AP41" s="15">
        <v>0</v>
      </c>
      <c r="AQ41" s="15">
        <v>0.28570000000000001</v>
      </c>
    </row>
    <row r="42" spans="1:45" x14ac:dyDescent="0.15">
      <c r="A42" s="14" t="s">
        <v>24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1</v>
      </c>
      <c r="L42" s="15">
        <v>1</v>
      </c>
      <c r="M42" s="15">
        <v>4</v>
      </c>
      <c r="N42" s="15">
        <v>4</v>
      </c>
      <c r="O42" s="15">
        <v>2</v>
      </c>
      <c r="P42" s="15">
        <v>3</v>
      </c>
      <c r="Q42" s="15">
        <v>3</v>
      </c>
      <c r="R42" s="15">
        <v>1</v>
      </c>
      <c r="S42" s="15">
        <v>1</v>
      </c>
      <c r="T42" s="15">
        <v>4.5</v>
      </c>
      <c r="U42" s="15">
        <v>2.5</v>
      </c>
      <c r="V42" s="15">
        <v>2.75</v>
      </c>
      <c r="W42" s="15">
        <v>1.6667000000000001</v>
      </c>
      <c r="X42" s="15">
        <v>5</v>
      </c>
      <c r="Y42" s="15">
        <v>3.1</v>
      </c>
      <c r="Z42" s="15">
        <v>2.5333000000000001</v>
      </c>
      <c r="AA42" s="15">
        <v>2.9762</v>
      </c>
      <c r="AB42" s="15">
        <v>3.8</v>
      </c>
      <c r="AC42" s="15">
        <v>9.8713999999999995</v>
      </c>
      <c r="AD42" s="15">
        <v>9.25</v>
      </c>
      <c r="AE42" s="15">
        <v>13.238899999999999</v>
      </c>
      <c r="AF42" s="15">
        <v>17.866700000000002</v>
      </c>
      <c r="AG42" s="15">
        <v>13.316700000000001</v>
      </c>
      <c r="AH42" s="15">
        <v>12.2667</v>
      </c>
      <c r="AI42" s="15">
        <v>16.725000000000001</v>
      </c>
      <c r="AJ42" s="15">
        <v>20.752400000000002</v>
      </c>
      <c r="AK42" s="15">
        <v>16.208300000000001</v>
      </c>
      <c r="AL42" s="15">
        <v>19.1587</v>
      </c>
      <c r="AM42" s="15">
        <v>12.85</v>
      </c>
      <c r="AN42" s="15">
        <v>15.3667</v>
      </c>
      <c r="AO42" s="15">
        <v>16.366700000000002</v>
      </c>
      <c r="AP42" s="15">
        <v>16.533300000000001</v>
      </c>
      <c r="AQ42" s="15">
        <v>14.859500000000001</v>
      </c>
    </row>
    <row r="43" spans="1:45" x14ac:dyDescent="0.15">
      <c r="A43" s="14" t="s">
        <v>20</v>
      </c>
      <c r="C43" s="15">
        <v>86.5</v>
      </c>
      <c r="D43" s="15">
        <v>161.77379999999999</v>
      </c>
      <c r="E43" s="15">
        <v>175.66669999999999</v>
      </c>
      <c r="F43" s="15">
        <v>185.63329999999999</v>
      </c>
      <c r="G43" s="15">
        <v>185.7167</v>
      </c>
      <c r="H43" s="15">
        <v>161.66669999999999</v>
      </c>
      <c r="I43" s="15">
        <v>153.01589999999999</v>
      </c>
      <c r="J43" s="15">
        <v>168.55240000000001</v>
      </c>
      <c r="K43" s="15">
        <v>176.4667</v>
      </c>
      <c r="L43" s="15">
        <v>170.08330000000001</v>
      </c>
      <c r="M43" s="15">
        <v>178.33330000000001</v>
      </c>
      <c r="N43" s="15">
        <v>181.45830000000001</v>
      </c>
      <c r="O43" s="15">
        <v>182.08330000000001</v>
      </c>
      <c r="P43" s="15">
        <v>197</v>
      </c>
      <c r="Q43" s="15">
        <v>183.01900000000001</v>
      </c>
      <c r="R43" s="15">
        <v>202.9667</v>
      </c>
      <c r="S43" s="15">
        <v>168.11670000000001</v>
      </c>
      <c r="T43" s="15">
        <v>191.53100000000001</v>
      </c>
      <c r="U43" s="15">
        <v>243.54759999999999</v>
      </c>
      <c r="V43" s="15">
        <v>265.7056</v>
      </c>
      <c r="W43" s="15">
        <v>288.03129999999999</v>
      </c>
      <c r="X43" s="15">
        <v>295.44439999999997</v>
      </c>
      <c r="Y43" s="15">
        <v>318.22300000000001</v>
      </c>
      <c r="Z43" s="15">
        <v>301.5</v>
      </c>
      <c r="AA43" s="15">
        <v>340.33100000000002</v>
      </c>
      <c r="AB43" s="15">
        <v>446.12979999999999</v>
      </c>
      <c r="AC43" s="15">
        <v>457.15750000000003</v>
      </c>
      <c r="AD43" s="15">
        <v>507.92700000000002</v>
      </c>
      <c r="AE43" s="15">
        <v>590.08420000000001</v>
      </c>
      <c r="AF43" s="15">
        <v>722.45169999999996</v>
      </c>
      <c r="AG43" s="15">
        <v>798.27070000000003</v>
      </c>
      <c r="AH43" s="15">
        <v>887.18060000000003</v>
      </c>
      <c r="AI43" s="15">
        <v>917.5643</v>
      </c>
      <c r="AJ43" s="15">
        <v>1079.0836999999999</v>
      </c>
      <c r="AK43" s="15">
        <v>1077.0873999999999</v>
      </c>
      <c r="AL43" s="15">
        <v>1042.5343</v>
      </c>
      <c r="AM43" s="15">
        <v>1036.9661000000001</v>
      </c>
      <c r="AN43" s="15">
        <v>943.09500000000003</v>
      </c>
      <c r="AO43" s="15">
        <v>854.66300000000001</v>
      </c>
      <c r="AP43" s="15">
        <v>936.5548</v>
      </c>
      <c r="AQ43" s="15">
        <v>503.41309999999999</v>
      </c>
    </row>
    <row r="44" spans="1:45" x14ac:dyDescent="0.15">
      <c r="A44" s="14" t="s">
        <v>18</v>
      </c>
      <c r="C44" s="16">
        <v>1</v>
      </c>
      <c r="D44" s="16">
        <v>0</v>
      </c>
      <c r="E44" s="16">
        <v>2</v>
      </c>
      <c r="F44" s="16">
        <v>0.33329999999999999</v>
      </c>
      <c r="G44" s="16">
        <v>1</v>
      </c>
      <c r="H44" s="16">
        <v>1</v>
      </c>
      <c r="I44" s="16">
        <v>2</v>
      </c>
      <c r="J44" s="16">
        <v>0</v>
      </c>
      <c r="K44" s="16">
        <v>0</v>
      </c>
      <c r="L44" s="16">
        <v>0</v>
      </c>
      <c r="M44" s="16">
        <v>3.0476000000000001</v>
      </c>
      <c r="N44" s="16">
        <v>0</v>
      </c>
      <c r="O44" s="16">
        <v>5</v>
      </c>
      <c r="P44" s="16">
        <v>4</v>
      </c>
      <c r="Q44" s="16">
        <v>1</v>
      </c>
      <c r="R44" s="16">
        <v>3</v>
      </c>
      <c r="S44" s="16">
        <v>3.5714000000000001</v>
      </c>
      <c r="T44" s="16">
        <v>3</v>
      </c>
      <c r="U44" s="16">
        <v>1</v>
      </c>
      <c r="V44" s="16">
        <v>3</v>
      </c>
      <c r="W44" s="16">
        <v>5</v>
      </c>
      <c r="X44" s="16">
        <v>2</v>
      </c>
      <c r="Y44" s="16">
        <v>3.0667</v>
      </c>
      <c r="Z44" s="16">
        <v>3</v>
      </c>
      <c r="AA44" s="16">
        <v>2.3332999999999999</v>
      </c>
      <c r="AB44" s="16">
        <v>4.6666999999999996</v>
      </c>
      <c r="AC44" s="16">
        <v>3.25</v>
      </c>
      <c r="AD44" s="16">
        <v>9.3332999999999995</v>
      </c>
      <c r="AE44" s="16">
        <v>18.571400000000001</v>
      </c>
      <c r="AF44" s="16">
        <v>11.166700000000001</v>
      </c>
      <c r="AG44" s="16">
        <v>4.6666999999999996</v>
      </c>
      <c r="AH44" s="16">
        <v>9.7278000000000002</v>
      </c>
      <c r="AI44" s="16">
        <v>8.8332999999999995</v>
      </c>
      <c r="AJ44" s="16">
        <v>9.6</v>
      </c>
      <c r="AK44" s="16">
        <v>8.6667000000000005</v>
      </c>
      <c r="AL44" s="16">
        <v>7.5929000000000002</v>
      </c>
      <c r="AM44" s="16">
        <v>6.3333000000000004</v>
      </c>
      <c r="AN44" s="16">
        <v>3.3332999999999999</v>
      </c>
      <c r="AO44" s="16">
        <v>6.95</v>
      </c>
      <c r="AP44" s="16">
        <v>9.1111000000000004</v>
      </c>
      <c r="AQ44" s="16">
        <v>5</v>
      </c>
    </row>
    <row r="45" spans="1:45" x14ac:dyDescent="0.15">
      <c r="A45" s="14" t="s">
        <v>17</v>
      </c>
      <c r="C45" s="15">
        <v>0</v>
      </c>
      <c r="D45" s="15">
        <v>2</v>
      </c>
      <c r="E45" s="15">
        <v>8</v>
      </c>
      <c r="F45" s="15">
        <v>7</v>
      </c>
      <c r="G45" s="15">
        <v>6</v>
      </c>
      <c r="H45" s="15">
        <v>6</v>
      </c>
      <c r="I45" s="15">
        <v>6.55</v>
      </c>
      <c r="J45" s="15">
        <v>3</v>
      </c>
      <c r="K45" s="15">
        <v>7</v>
      </c>
      <c r="L45" s="15">
        <v>6.3333000000000004</v>
      </c>
      <c r="M45" s="15">
        <v>6</v>
      </c>
      <c r="N45" s="15">
        <v>4</v>
      </c>
      <c r="O45" s="15">
        <v>1</v>
      </c>
      <c r="P45" s="15">
        <v>4</v>
      </c>
      <c r="Q45" s="15">
        <v>1.5</v>
      </c>
      <c r="R45" s="15">
        <v>3</v>
      </c>
      <c r="S45" s="15">
        <v>4</v>
      </c>
      <c r="T45" s="15">
        <v>2.5832999999999999</v>
      </c>
      <c r="U45" s="15">
        <v>3</v>
      </c>
      <c r="V45" s="15">
        <v>6</v>
      </c>
      <c r="W45" s="15">
        <v>5</v>
      </c>
      <c r="X45" s="15">
        <v>1.5</v>
      </c>
      <c r="Y45" s="15">
        <v>5.5</v>
      </c>
      <c r="Z45" s="15">
        <v>2</v>
      </c>
      <c r="AA45" s="15">
        <v>3.75</v>
      </c>
      <c r="AB45" s="15">
        <v>0.93330000000000002</v>
      </c>
      <c r="AC45" s="15">
        <v>8.1333000000000002</v>
      </c>
      <c r="AD45" s="15">
        <v>9</v>
      </c>
      <c r="AE45" s="15">
        <v>6.8333000000000004</v>
      </c>
      <c r="AF45" s="15">
        <v>17.416699999999999</v>
      </c>
      <c r="AG45" s="15">
        <v>16.773800000000001</v>
      </c>
      <c r="AH45" s="15">
        <v>13.333299999999999</v>
      </c>
      <c r="AI45" s="15">
        <v>19.785699999999999</v>
      </c>
      <c r="AJ45" s="15">
        <v>24.45</v>
      </c>
      <c r="AK45" s="15">
        <v>11.5405</v>
      </c>
      <c r="AL45" s="15">
        <v>15.0905</v>
      </c>
      <c r="AM45" s="15">
        <v>12.833299999999999</v>
      </c>
      <c r="AN45" s="15">
        <v>13.583299999999999</v>
      </c>
      <c r="AO45" s="15">
        <v>10.392899999999999</v>
      </c>
      <c r="AP45" s="15">
        <v>14.033300000000001</v>
      </c>
      <c r="AQ45" s="15">
        <v>9.9658999999999995</v>
      </c>
    </row>
    <row r="46" spans="1:45" x14ac:dyDescent="0.15">
      <c r="A46" s="14" t="s">
        <v>11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1</v>
      </c>
      <c r="U46" s="16">
        <v>0</v>
      </c>
      <c r="V46" s="16">
        <v>0</v>
      </c>
      <c r="W46" s="16">
        <v>0</v>
      </c>
      <c r="X46" s="16">
        <v>0</v>
      </c>
      <c r="Y46" s="16">
        <v>0.66669999999999996</v>
      </c>
      <c r="Z46" s="16">
        <v>0</v>
      </c>
      <c r="AA46" s="16">
        <v>0</v>
      </c>
      <c r="AB46" s="16">
        <v>0</v>
      </c>
      <c r="AC46" s="16">
        <v>0</v>
      </c>
      <c r="AD46" s="16">
        <v>1</v>
      </c>
      <c r="AE46" s="16">
        <v>1</v>
      </c>
      <c r="AF46" s="16">
        <v>0.33329999999999999</v>
      </c>
      <c r="AG46" s="16">
        <v>2</v>
      </c>
      <c r="AH46" s="16">
        <v>1</v>
      </c>
      <c r="AI46" s="16">
        <v>1.5</v>
      </c>
      <c r="AJ46" s="16">
        <v>1</v>
      </c>
      <c r="AK46" s="16">
        <v>1.6111</v>
      </c>
      <c r="AL46" s="16">
        <v>0.3</v>
      </c>
      <c r="AM46" s="16">
        <v>3.4285999999999999</v>
      </c>
      <c r="AN46" s="16">
        <v>2.3429000000000002</v>
      </c>
      <c r="AO46" s="16">
        <v>2.6667000000000001</v>
      </c>
      <c r="AP46" s="16">
        <v>0.91669999999999996</v>
      </c>
      <c r="AQ46" s="16">
        <v>2</v>
      </c>
    </row>
    <row r="47" spans="1:45" x14ac:dyDescent="0.15">
      <c r="A47" s="14" t="s">
        <v>10</v>
      </c>
      <c r="C47" s="15">
        <v>0</v>
      </c>
      <c r="D47" s="15">
        <v>4</v>
      </c>
      <c r="E47" s="15">
        <v>1</v>
      </c>
      <c r="F47" s="15">
        <v>4</v>
      </c>
      <c r="G47" s="15">
        <v>3</v>
      </c>
      <c r="H47" s="15">
        <v>1</v>
      </c>
      <c r="I47" s="15">
        <v>1</v>
      </c>
      <c r="J47" s="15">
        <v>0.66669999999999996</v>
      </c>
      <c r="K47" s="15">
        <v>1</v>
      </c>
      <c r="L47" s="15">
        <v>1</v>
      </c>
      <c r="M47" s="15">
        <v>1</v>
      </c>
      <c r="N47" s="15">
        <v>0</v>
      </c>
      <c r="O47" s="15">
        <v>1.3332999999999999</v>
      </c>
      <c r="P47" s="15">
        <v>0.5</v>
      </c>
      <c r="Q47" s="15">
        <v>1</v>
      </c>
      <c r="R47" s="15">
        <v>3.6667000000000001</v>
      </c>
      <c r="S47" s="15">
        <v>1</v>
      </c>
      <c r="T47" s="15">
        <v>2.1667000000000001</v>
      </c>
      <c r="U47" s="15">
        <v>2.8332999999999999</v>
      </c>
      <c r="V47" s="15">
        <v>4.0667</v>
      </c>
      <c r="W47" s="15">
        <v>9.6999999999999993</v>
      </c>
      <c r="X47" s="15">
        <v>5</v>
      </c>
      <c r="Y47" s="15">
        <v>7.1666999999999996</v>
      </c>
      <c r="Z47" s="15">
        <v>2.4167000000000001</v>
      </c>
      <c r="AA47" s="15">
        <v>4.25</v>
      </c>
      <c r="AB47" s="15">
        <v>5.125</v>
      </c>
      <c r="AC47" s="15">
        <v>9.1667000000000005</v>
      </c>
      <c r="AD47" s="15">
        <v>8.1667000000000005</v>
      </c>
      <c r="AE47" s="15">
        <v>13.416700000000001</v>
      </c>
      <c r="AF47" s="15">
        <v>4.5</v>
      </c>
      <c r="AG47" s="15">
        <v>17.625</v>
      </c>
      <c r="AH47" s="15">
        <v>10.083299999999999</v>
      </c>
      <c r="AI47" s="15">
        <v>9.0762</v>
      </c>
      <c r="AJ47" s="15">
        <v>12.735300000000001</v>
      </c>
      <c r="AK47" s="15">
        <v>5.0833000000000004</v>
      </c>
      <c r="AL47" s="15">
        <v>6.6</v>
      </c>
      <c r="AM47" s="15">
        <v>6.0332999999999997</v>
      </c>
      <c r="AN47" s="15">
        <v>8.5</v>
      </c>
      <c r="AO47" s="15">
        <v>8.2561999999999998</v>
      </c>
      <c r="AP47" s="15">
        <v>4.5</v>
      </c>
      <c r="AQ47" s="15">
        <v>5.0833000000000004</v>
      </c>
    </row>
    <row r="48" spans="1:45" x14ac:dyDescent="0.15">
      <c r="A48" s="14" t="s">
        <v>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0.5</v>
      </c>
      <c r="AD48" s="16">
        <v>0.75</v>
      </c>
      <c r="AE48" s="16">
        <v>0</v>
      </c>
      <c r="AF48" s="16">
        <v>1.5</v>
      </c>
      <c r="AG48" s="16">
        <v>0</v>
      </c>
      <c r="AH48" s="16">
        <v>0</v>
      </c>
      <c r="AI48" s="16">
        <v>1</v>
      </c>
      <c r="AJ48" s="16">
        <v>0</v>
      </c>
      <c r="AK48" s="16">
        <v>0</v>
      </c>
      <c r="AL48" s="16">
        <v>2</v>
      </c>
      <c r="AM48" s="16">
        <v>4.5</v>
      </c>
      <c r="AN48" s="16">
        <v>4</v>
      </c>
      <c r="AO48" s="16">
        <v>8.8000000000000007</v>
      </c>
      <c r="AP48" s="16">
        <v>1.5455000000000001</v>
      </c>
      <c r="AQ48" s="16">
        <v>1</v>
      </c>
    </row>
    <row r="49" spans="1:43" x14ac:dyDescent="0.15">
      <c r="A49" s="14" t="s">
        <v>6</v>
      </c>
      <c r="C49" s="16">
        <v>0</v>
      </c>
      <c r="D49" s="16">
        <v>0</v>
      </c>
      <c r="E49" s="16">
        <v>1</v>
      </c>
      <c r="F49" s="16">
        <v>1</v>
      </c>
      <c r="G49" s="16">
        <v>0</v>
      </c>
      <c r="H49" s="16">
        <v>1</v>
      </c>
      <c r="I49" s="16">
        <v>0</v>
      </c>
      <c r="J49" s="16">
        <v>0</v>
      </c>
      <c r="K49" s="16">
        <v>2</v>
      </c>
      <c r="L49" s="16">
        <v>3.3332999999999999</v>
      </c>
      <c r="M49" s="16">
        <v>1</v>
      </c>
      <c r="N49" s="16">
        <v>0</v>
      </c>
      <c r="O49" s="16">
        <v>1.6667000000000001</v>
      </c>
      <c r="P49" s="16">
        <v>0.2</v>
      </c>
      <c r="Q49" s="16">
        <v>0.5</v>
      </c>
      <c r="R49" s="16">
        <v>0.66669999999999996</v>
      </c>
      <c r="S49" s="16">
        <v>3</v>
      </c>
      <c r="T49" s="16">
        <v>0</v>
      </c>
      <c r="U49" s="16">
        <v>2.7332999999999998</v>
      </c>
      <c r="V49" s="16">
        <v>0.33329999999999999</v>
      </c>
      <c r="W49" s="16">
        <v>0</v>
      </c>
      <c r="X49" s="16">
        <v>1</v>
      </c>
      <c r="Y49" s="16">
        <v>1.8095000000000001</v>
      </c>
      <c r="Z49" s="16">
        <v>7.3333000000000004</v>
      </c>
      <c r="AA49" s="16">
        <v>7.6666999999999996</v>
      </c>
      <c r="AB49" s="16">
        <v>6.6666999999999996</v>
      </c>
      <c r="AC49" s="16">
        <v>8.6999999999999993</v>
      </c>
      <c r="AD49" s="16">
        <v>8.8666999999999998</v>
      </c>
      <c r="AE49" s="16">
        <v>3.8833000000000002</v>
      </c>
      <c r="AF49" s="16">
        <v>12.75</v>
      </c>
      <c r="AG49" s="16">
        <v>35.102400000000003</v>
      </c>
      <c r="AH49" s="16">
        <v>24.566700000000001</v>
      </c>
      <c r="AI49" s="16">
        <v>33.020600000000002</v>
      </c>
      <c r="AJ49" s="16">
        <v>38.121400000000001</v>
      </c>
      <c r="AK49" s="16">
        <v>64.316699999999997</v>
      </c>
      <c r="AL49" s="16">
        <v>44.230200000000004</v>
      </c>
      <c r="AM49" s="16">
        <v>50.836500000000001</v>
      </c>
      <c r="AN49" s="16">
        <v>67.601200000000006</v>
      </c>
      <c r="AO49" s="16">
        <v>31.469000000000001</v>
      </c>
      <c r="AP49" s="16">
        <v>52.746699999999997</v>
      </c>
      <c r="AQ49" s="16">
        <v>19.881</v>
      </c>
    </row>
    <row r="50" spans="1:43" x14ac:dyDescent="0.15">
      <c r="A50" s="14" t="s">
        <v>5</v>
      </c>
      <c r="C50" s="15">
        <v>0</v>
      </c>
      <c r="D50" s="15">
        <v>0</v>
      </c>
      <c r="E50" s="15">
        <v>1</v>
      </c>
      <c r="F50" s="15">
        <v>0</v>
      </c>
      <c r="G50" s="15">
        <v>0</v>
      </c>
      <c r="H50" s="15">
        <v>0</v>
      </c>
      <c r="I50" s="15">
        <v>0.16669999999999999</v>
      </c>
      <c r="J50" s="15">
        <v>1</v>
      </c>
      <c r="K50" s="15">
        <v>0</v>
      </c>
      <c r="L50" s="15">
        <v>3</v>
      </c>
      <c r="M50" s="15">
        <v>0</v>
      </c>
      <c r="N50" s="15">
        <v>0.25</v>
      </c>
      <c r="O50" s="15">
        <v>0</v>
      </c>
      <c r="P50" s="15">
        <v>2</v>
      </c>
      <c r="Q50" s="15">
        <v>1</v>
      </c>
      <c r="R50" s="15">
        <v>2</v>
      </c>
      <c r="S50" s="15">
        <v>1.5</v>
      </c>
      <c r="T50" s="15">
        <v>1</v>
      </c>
      <c r="U50" s="15">
        <v>2.7222</v>
      </c>
      <c r="V50" s="15">
        <v>3</v>
      </c>
      <c r="W50" s="15">
        <v>1</v>
      </c>
      <c r="X50" s="15">
        <v>4</v>
      </c>
      <c r="Y50" s="15">
        <v>1.1667000000000001</v>
      </c>
      <c r="Z50" s="15">
        <v>2</v>
      </c>
      <c r="AA50" s="15">
        <v>0</v>
      </c>
      <c r="AB50" s="15">
        <v>2.6667000000000001</v>
      </c>
      <c r="AC50" s="15">
        <v>1</v>
      </c>
      <c r="AD50" s="15">
        <v>13.7</v>
      </c>
      <c r="AE50" s="15">
        <v>10</v>
      </c>
      <c r="AF50" s="15">
        <v>12.6</v>
      </c>
      <c r="AG50" s="15">
        <v>13.0238</v>
      </c>
      <c r="AH50" s="15">
        <v>9.0929000000000002</v>
      </c>
      <c r="AI50" s="15">
        <v>16.783300000000001</v>
      </c>
      <c r="AJ50" s="15">
        <v>12.083299999999999</v>
      </c>
      <c r="AK50" s="15">
        <v>9.75</v>
      </c>
      <c r="AL50" s="15">
        <v>11.5</v>
      </c>
      <c r="AM50" s="15">
        <v>11.642899999999999</v>
      </c>
      <c r="AN50" s="15">
        <v>22.735199999999999</v>
      </c>
      <c r="AO50" s="15">
        <v>21.9833</v>
      </c>
      <c r="AP50" s="15">
        <v>10</v>
      </c>
      <c r="AQ50" s="15">
        <v>5.5888999999999998</v>
      </c>
    </row>
    <row r="51" spans="1:43" x14ac:dyDescent="0.15">
      <c r="A51" s="14" t="s">
        <v>4</v>
      </c>
      <c r="C51" s="15">
        <v>0</v>
      </c>
      <c r="D51" s="15">
        <v>0</v>
      </c>
      <c r="E51" s="15">
        <v>1</v>
      </c>
      <c r="F51" s="15">
        <v>0</v>
      </c>
      <c r="G51" s="15">
        <v>1</v>
      </c>
      <c r="H51" s="15">
        <v>0</v>
      </c>
      <c r="I51" s="15">
        <v>0</v>
      </c>
      <c r="J51" s="15">
        <v>1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1</v>
      </c>
      <c r="T51" s="15">
        <v>1</v>
      </c>
      <c r="U51" s="15">
        <v>0</v>
      </c>
      <c r="V51" s="15">
        <v>0</v>
      </c>
      <c r="W51" s="15">
        <v>0</v>
      </c>
      <c r="X51" s="15">
        <v>1.5713999999999999</v>
      </c>
      <c r="Y51" s="15">
        <v>0</v>
      </c>
      <c r="Z51" s="15">
        <v>0</v>
      </c>
      <c r="AA51" s="15">
        <v>2.2000000000000002</v>
      </c>
      <c r="AB51" s="15">
        <v>3.5</v>
      </c>
      <c r="AC51" s="15">
        <v>1</v>
      </c>
      <c r="AD51" s="15">
        <v>2.9333</v>
      </c>
      <c r="AE51" s="15">
        <v>1.3667</v>
      </c>
      <c r="AF51" s="15">
        <v>1.5667</v>
      </c>
      <c r="AG51" s="15">
        <v>2.5</v>
      </c>
      <c r="AH51" s="15">
        <v>4</v>
      </c>
      <c r="AI51" s="15">
        <v>3.9167000000000001</v>
      </c>
      <c r="AJ51" s="15">
        <v>5</v>
      </c>
      <c r="AK51" s="15">
        <v>11.65</v>
      </c>
      <c r="AL51" s="15">
        <v>7</v>
      </c>
      <c r="AM51" s="15">
        <v>5</v>
      </c>
      <c r="AN51" s="15">
        <v>7</v>
      </c>
      <c r="AO51" s="15">
        <v>8.7667000000000002</v>
      </c>
      <c r="AP51" s="15">
        <v>7.15</v>
      </c>
      <c r="AQ51" s="15">
        <v>8.1999999999999993</v>
      </c>
    </row>
    <row r="52" spans="1:43" x14ac:dyDescent="0.15">
      <c r="A52" s="14" t="s">
        <v>93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1</v>
      </c>
      <c r="S52" s="16">
        <v>0</v>
      </c>
      <c r="T52" s="16">
        <v>0</v>
      </c>
      <c r="U52" s="16">
        <v>1.5</v>
      </c>
      <c r="V52" s="16">
        <v>0.5</v>
      </c>
      <c r="W52" s="16">
        <v>0.5</v>
      </c>
      <c r="X52" s="16">
        <v>1</v>
      </c>
      <c r="Y52" s="16">
        <v>2.25</v>
      </c>
      <c r="Z52" s="16">
        <v>0.66669999999999996</v>
      </c>
      <c r="AA52" s="16">
        <v>0</v>
      </c>
      <c r="AB52" s="16">
        <v>3</v>
      </c>
      <c r="AC52" s="16">
        <v>3</v>
      </c>
      <c r="AD52" s="16">
        <v>2.3429000000000002</v>
      </c>
      <c r="AE52" s="16">
        <v>4.4000000000000004</v>
      </c>
      <c r="AF52" s="16">
        <v>2.75</v>
      </c>
      <c r="AG52" s="16">
        <v>2.6667000000000001</v>
      </c>
      <c r="AH52" s="16">
        <v>3</v>
      </c>
      <c r="AI52" s="16">
        <v>5.8</v>
      </c>
      <c r="AJ52" s="16">
        <v>8.3928999999999991</v>
      </c>
      <c r="AK52" s="16">
        <v>4.9166999999999996</v>
      </c>
      <c r="AL52" s="16">
        <v>4.0717999999999996</v>
      </c>
      <c r="AM52" s="16">
        <v>4.2</v>
      </c>
      <c r="AN52" s="16">
        <v>9.4499999999999993</v>
      </c>
      <c r="AO52" s="16">
        <v>8.6047999999999991</v>
      </c>
      <c r="AP52" s="16">
        <v>7.55</v>
      </c>
      <c r="AQ52" s="16">
        <v>2.2000000000000002</v>
      </c>
    </row>
    <row r="53" spans="1:43" x14ac:dyDescent="0.15">
      <c r="A53" s="14" t="s">
        <v>1</v>
      </c>
      <c r="C53" s="15">
        <v>4</v>
      </c>
      <c r="D53" s="15">
        <v>1</v>
      </c>
      <c r="E53" s="15">
        <v>5</v>
      </c>
      <c r="F53" s="15">
        <v>2</v>
      </c>
      <c r="G53" s="15">
        <v>2.7</v>
      </c>
      <c r="H53" s="15">
        <v>7</v>
      </c>
      <c r="I53" s="15">
        <v>5</v>
      </c>
      <c r="J53" s="15">
        <v>6</v>
      </c>
      <c r="K53" s="15">
        <v>6</v>
      </c>
      <c r="L53" s="15">
        <v>6</v>
      </c>
      <c r="M53" s="15">
        <v>9.5</v>
      </c>
      <c r="N53" s="15">
        <v>5.0833000000000004</v>
      </c>
      <c r="O53" s="15">
        <v>9</v>
      </c>
      <c r="P53" s="15">
        <v>13.5</v>
      </c>
      <c r="Q53" s="15">
        <v>9.7857000000000003</v>
      </c>
      <c r="R53" s="15">
        <v>15.433299999999999</v>
      </c>
      <c r="S53" s="15">
        <v>10</v>
      </c>
      <c r="T53" s="15">
        <v>17.5</v>
      </c>
      <c r="U53" s="15">
        <v>14.5556</v>
      </c>
      <c r="V53" s="15">
        <v>21.466699999999999</v>
      </c>
      <c r="W53" s="15">
        <v>21.366700000000002</v>
      </c>
      <c r="X53" s="15">
        <v>34.2333</v>
      </c>
      <c r="Y53" s="15">
        <v>26.933299999999999</v>
      </c>
      <c r="Z53" s="15">
        <v>40.270299999999999</v>
      </c>
      <c r="AA53" s="15">
        <v>24.65</v>
      </c>
      <c r="AB53" s="15">
        <v>34.316699999999997</v>
      </c>
      <c r="AC53" s="15">
        <v>53.4</v>
      </c>
      <c r="AD53" s="15">
        <v>82.134500000000003</v>
      </c>
      <c r="AE53" s="15">
        <v>113.8048</v>
      </c>
      <c r="AF53" s="15">
        <v>137.8056</v>
      </c>
      <c r="AG53" s="15">
        <v>136.23330000000001</v>
      </c>
      <c r="AH53" s="15">
        <v>183.55950000000001</v>
      </c>
      <c r="AI53" s="15">
        <v>183.18690000000001</v>
      </c>
      <c r="AJ53" s="15">
        <v>196.3929</v>
      </c>
      <c r="AK53" s="15">
        <v>198.40029999999999</v>
      </c>
      <c r="AL53" s="15">
        <v>200.93889999999999</v>
      </c>
      <c r="AM53" s="15">
        <v>187.70240000000001</v>
      </c>
      <c r="AN53" s="15">
        <v>180.47880000000001</v>
      </c>
      <c r="AO53" s="15">
        <v>179.29519999999999</v>
      </c>
      <c r="AP53" s="15">
        <v>181.65520000000001</v>
      </c>
      <c r="AQ53" s="15">
        <v>106.8194</v>
      </c>
    </row>
    <row r="54" spans="1:43" x14ac:dyDescent="0.15">
      <c r="A54" s="14" t="s">
        <v>0</v>
      </c>
      <c r="C54" s="16">
        <v>20.5</v>
      </c>
      <c r="D54" s="16">
        <v>36.5</v>
      </c>
      <c r="E54" s="16">
        <v>38</v>
      </c>
      <c r="F54" s="16">
        <v>42</v>
      </c>
      <c r="G54" s="16">
        <v>35.833300000000001</v>
      </c>
      <c r="H54" s="16">
        <v>41.75</v>
      </c>
      <c r="I54" s="16">
        <v>54</v>
      </c>
      <c r="J54" s="16">
        <v>42.166699999999999</v>
      </c>
      <c r="K54" s="16">
        <v>32.444400000000002</v>
      </c>
      <c r="L54" s="16">
        <v>26.333300000000001</v>
      </c>
      <c r="M54" s="16">
        <v>25</v>
      </c>
      <c r="N54" s="16">
        <v>38.5</v>
      </c>
      <c r="O54" s="16">
        <v>35.095199999999998</v>
      </c>
      <c r="P54" s="16">
        <v>53.166699999999999</v>
      </c>
      <c r="Q54" s="16">
        <v>38.1</v>
      </c>
      <c r="R54" s="16">
        <v>60.7333</v>
      </c>
      <c r="S54" s="16">
        <v>61.5</v>
      </c>
      <c r="T54" s="16">
        <v>65.7119</v>
      </c>
      <c r="U54" s="16">
        <v>95.35</v>
      </c>
      <c r="V54" s="16">
        <v>92.916700000000006</v>
      </c>
      <c r="W54" s="16">
        <v>88.152799999999999</v>
      </c>
      <c r="X54" s="16">
        <v>96.511899999999997</v>
      </c>
      <c r="Y54" s="16">
        <v>90.4</v>
      </c>
      <c r="Z54" s="16">
        <v>82.4405</v>
      </c>
      <c r="AA54" s="16">
        <v>102.27379999999999</v>
      </c>
      <c r="AB54" s="16">
        <v>108.2817</v>
      </c>
      <c r="AC54" s="16">
        <v>125.6048</v>
      </c>
      <c r="AD54" s="16">
        <v>127.8417</v>
      </c>
      <c r="AE54" s="16">
        <v>173.00710000000001</v>
      </c>
      <c r="AF54" s="16">
        <v>177.18729999999999</v>
      </c>
      <c r="AG54" s="16">
        <v>200.05629999999999</v>
      </c>
      <c r="AH54" s="16">
        <v>239.8125</v>
      </c>
      <c r="AI54" s="16">
        <v>299.59879999999998</v>
      </c>
      <c r="AJ54" s="16">
        <v>288.17259999999999</v>
      </c>
      <c r="AK54" s="16">
        <v>330.64600000000002</v>
      </c>
      <c r="AL54" s="16">
        <v>328.82040000000001</v>
      </c>
      <c r="AM54" s="16">
        <v>334.22140000000002</v>
      </c>
      <c r="AN54" s="16">
        <v>306.99970000000002</v>
      </c>
      <c r="AO54" s="16">
        <v>325.43439999999998</v>
      </c>
      <c r="AP54" s="16">
        <v>320.36309999999997</v>
      </c>
      <c r="AQ54" s="16">
        <v>130.84520000000001</v>
      </c>
    </row>
  </sheetData>
  <sortState xmlns:xlrd2="http://schemas.microsoft.com/office/spreadsheetml/2017/richdata2" ref="A37:AQ54">
    <sortCondition ref="A37:A54"/>
  </sortState>
  <mergeCells count="11">
    <mergeCell ref="A8:B8"/>
    <mergeCell ref="A3:B3"/>
    <mergeCell ref="C3:AU3"/>
    <mergeCell ref="A4:B4"/>
    <mergeCell ref="C4:AU4"/>
    <mergeCell ref="A5:B5"/>
    <mergeCell ref="C5:AU5"/>
    <mergeCell ref="A6:B6"/>
    <mergeCell ref="C6:AU6"/>
    <mergeCell ref="A7:B7"/>
    <mergeCell ref="C7:AU7"/>
  </mergeCells>
  <hyperlinks>
    <hyperlink ref="A2" r:id="rId1" tooltip="Click once to display linked information. Click and hold to select this cell." display="http://stats.oecd.org/OECDStat_Metadata/ShowMetadata.ashx?Dataset=PATS_IPC&amp;ShowOnWeb=true&amp;Lang=en" xr:uid="{BF471867-7E88-0244-BB0E-4A49E67F74E9}"/>
    <hyperlink ref="A3" r:id="rId2" tooltip="Click once to display linked information. Click and hold to select this cell." display="http://stats.oecd.org/OECDStat_Metadata/ShowMetadata.ashx?Dataset=PATS_IPC&amp;Coords=[KINDPATENT]&amp;ShowOnWeb=true&amp;Lang=en" xr:uid="{E914BF5A-E585-7744-8EAF-92AA54F7359F}"/>
    <hyperlink ref="A4" r:id="rId3" tooltip="Click once to display linked information. Click and hold to select this cell." display="http://stats.oecd.org/OECDStat_Metadata/ShowMetadata.ashx?Dataset=PATS_IPC&amp;Coords=[KINDCOUNTRY]&amp;ShowOnWeb=true&amp;Lang=en" xr:uid="{5C9509ED-109A-0C42-93A4-BAD9D81A6408}"/>
    <hyperlink ref="A5" r:id="rId4" tooltip="Click once to display linked information. Click and hold to select this cell." display="http://stats.oecd.org/OECDStat_Metadata/ShowMetadata.ashx?Dataset=PATS_IPC&amp;Coords=[KINDDATE]&amp;ShowOnWeb=true&amp;Lang=en" xr:uid="{2C742F69-BAFD-7948-BC50-EF81A1A97304}"/>
    <hyperlink ref="A6" r:id="rId5" tooltip="Click once to display linked information. Click and hold to select this cell." display="http://stats.oecd.org/OECDStat_Metadata/ShowMetadata.ashx?Dataset=PATS_IPC&amp;Coords=[IPC]&amp;ShowOnWeb=true&amp;Lang=en" xr:uid="{AB127B1F-6C67-C04E-A059-F929EA106D65}"/>
    <hyperlink ref="A9" r:id="rId6" tooltip="Click once to display linked information. Click and hold to select this cell." display="http://stats.oecd.org/OECDStat_Metadata/ShowMetadata.ashx?Dataset=PATS_IPC&amp;Coords=[LOCATION]&amp;ShowOnWeb=true&amp;Lang=en" xr:uid="{F8B14742-E91C-D044-9C99-AB2C5DAF0251}"/>
    <hyperlink ref="A25" r:id="rId7" tooltip="Click once to display linked information. Click and hold to select this cell." display="http://stats.oecd.org/OECDStat_Metadata/ShowMetadata.ashx?Dataset=PATS_IPC&amp;Coords=[LOCATION].[CYP]&amp;ShowOnWeb=true&amp;Lang=en" xr:uid="{40CDAFDB-C51F-C74B-848E-6726347349EC}"/>
    <hyperlink ref="A28" r:id="rId8" tooltip="Click once to display linked information. Click and hold to select this cell." display="https://stats-2.oecd.org/" xr:uid="{C052D548-B17B-1045-86D2-58EA3E0ECEC1}"/>
    <hyperlink ref="A41" r:id="rId9" tooltip="Click once to display linked information. Click and hold to select this cell." display="http://stats.oecd.org/OECDStat_Metadata/ShowMetadata.ashx?Dataset=PATS_IPC&amp;Coords=[LOCATION].[CYP]&amp;ShowOnWeb=true&amp;Lang=en" xr:uid="{01E35095-DDAB-7D4E-92C8-63D1A592215E}"/>
  </hyperlinks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1DB1F-3142-B048-8FBE-AF8D7AAC36B1}">
  <sheetPr codeName="Sheet13" filterMode="1">
    <tabColor theme="9" tint="0.59999389629810485"/>
  </sheetPr>
  <dimension ref="A1:E6392"/>
  <sheetViews>
    <sheetView workbookViewId="0">
      <selection activeCell="G4550" sqref="G4550"/>
    </sheetView>
  </sheetViews>
  <sheetFormatPr baseColWidth="10" defaultRowHeight="16" x14ac:dyDescent="0.2"/>
  <cols>
    <col min="4" max="4" width="17.33203125" bestFit="1" customWidth="1"/>
    <col min="5" max="5" width="12.1640625" bestFit="1" customWidth="1"/>
  </cols>
  <sheetData>
    <row r="1" spans="1:5" x14ac:dyDescent="0.2">
      <c r="A1" t="s">
        <v>196</v>
      </c>
      <c r="B1" t="s">
        <v>197</v>
      </c>
      <c r="C1" t="s">
        <v>198</v>
      </c>
      <c r="D1" t="s">
        <v>106</v>
      </c>
      <c r="E1" t="s">
        <v>545</v>
      </c>
    </row>
    <row r="2" spans="1:5" hidden="1" x14ac:dyDescent="0.2">
      <c r="A2" t="s">
        <v>199</v>
      </c>
      <c r="B2" t="s">
        <v>200</v>
      </c>
      <c r="C2">
        <v>1970</v>
      </c>
      <c r="E2">
        <v>0.76816999912261996</v>
      </c>
    </row>
    <row r="3" spans="1:5" hidden="1" x14ac:dyDescent="0.2">
      <c r="A3" t="s">
        <v>199</v>
      </c>
      <c r="B3" t="s">
        <v>200</v>
      </c>
      <c r="C3">
        <v>1971</v>
      </c>
      <c r="E3">
        <v>0.92394000291824296</v>
      </c>
    </row>
    <row r="4" spans="1:5" hidden="1" x14ac:dyDescent="0.2">
      <c r="A4" t="s">
        <v>199</v>
      </c>
      <c r="B4" t="s">
        <v>200</v>
      </c>
      <c r="C4">
        <v>1972</v>
      </c>
      <c r="E4">
        <v>0.95240998268127397</v>
      </c>
    </row>
    <row r="5" spans="1:5" hidden="1" x14ac:dyDescent="0.2">
      <c r="A5" t="s">
        <v>199</v>
      </c>
      <c r="B5" t="s">
        <v>200</v>
      </c>
      <c r="C5">
        <v>1973</v>
      </c>
      <c r="E5">
        <v>1.09745001792908</v>
      </c>
    </row>
    <row r="6" spans="1:5" hidden="1" x14ac:dyDescent="0.2">
      <c r="A6" t="s">
        <v>199</v>
      </c>
      <c r="B6" t="s">
        <v>200</v>
      </c>
      <c r="C6">
        <v>1974</v>
      </c>
      <c r="E6">
        <v>1.02620005607605</v>
      </c>
    </row>
    <row r="7" spans="1:5" hidden="1" x14ac:dyDescent="0.2">
      <c r="A7" t="s">
        <v>199</v>
      </c>
      <c r="B7" t="s">
        <v>200</v>
      </c>
      <c r="C7">
        <v>1975</v>
      </c>
      <c r="E7">
        <v>1.0801199674606199</v>
      </c>
    </row>
    <row r="8" spans="1:5" hidden="1" x14ac:dyDescent="0.2">
      <c r="A8" t="s">
        <v>199</v>
      </c>
      <c r="B8" t="s">
        <v>200</v>
      </c>
      <c r="C8">
        <v>1976</v>
      </c>
      <c r="E8">
        <v>1.22264003753662</v>
      </c>
    </row>
    <row r="9" spans="1:5" hidden="1" x14ac:dyDescent="0.2">
      <c r="A9" t="s">
        <v>199</v>
      </c>
      <c r="B9" t="s">
        <v>200</v>
      </c>
      <c r="C9">
        <v>1977</v>
      </c>
      <c r="E9">
        <v>1.35827004909515</v>
      </c>
    </row>
    <row r="10" spans="1:5" hidden="1" x14ac:dyDescent="0.2">
      <c r="A10" t="s">
        <v>199</v>
      </c>
      <c r="B10" t="s">
        <v>200</v>
      </c>
      <c r="C10">
        <v>1978</v>
      </c>
      <c r="E10">
        <v>1.74661004543304</v>
      </c>
    </row>
    <row r="11" spans="1:5" hidden="1" x14ac:dyDescent="0.2">
      <c r="A11" t="s">
        <v>199</v>
      </c>
      <c r="B11" t="s">
        <v>200</v>
      </c>
      <c r="C11">
        <v>1979</v>
      </c>
      <c r="E11">
        <v>1.8817900419235201</v>
      </c>
    </row>
    <row r="12" spans="1:5" hidden="1" x14ac:dyDescent="0.2">
      <c r="A12" t="s">
        <v>199</v>
      </c>
      <c r="B12" t="s">
        <v>200</v>
      </c>
      <c r="C12">
        <v>1982</v>
      </c>
      <c r="E12">
        <v>1.7441200017928999</v>
      </c>
    </row>
    <row r="13" spans="1:5" x14ac:dyDescent="0.2">
      <c r="A13" t="s">
        <v>199</v>
      </c>
      <c r="B13" t="s">
        <v>200</v>
      </c>
      <c r="C13">
        <v>1986</v>
      </c>
      <c r="E13">
        <v>2.2042999267578098</v>
      </c>
    </row>
    <row r="14" spans="1:5" x14ac:dyDescent="0.2">
      <c r="A14" t="s">
        <v>199</v>
      </c>
      <c r="B14" t="s">
        <v>200</v>
      </c>
      <c r="C14">
        <v>1987</v>
      </c>
      <c r="E14">
        <v>1.74343001842498</v>
      </c>
    </row>
    <row r="15" spans="1:5" x14ac:dyDescent="0.2">
      <c r="A15" t="s">
        <v>199</v>
      </c>
      <c r="B15" t="s">
        <v>200</v>
      </c>
      <c r="C15">
        <v>1990</v>
      </c>
      <c r="E15">
        <v>2.2731699943542498</v>
      </c>
    </row>
    <row r="16" spans="1:5" hidden="1" x14ac:dyDescent="0.2">
      <c r="A16" t="s">
        <v>199</v>
      </c>
      <c r="B16" t="s">
        <v>200</v>
      </c>
      <c r="C16">
        <v>2003</v>
      </c>
      <c r="E16">
        <v>1.2568399906158401</v>
      </c>
    </row>
    <row r="17" spans="1:5" hidden="1" x14ac:dyDescent="0.2">
      <c r="A17" t="s">
        <v>199</v>
      </c>
      <c r="B17" t="s">
        <v>200</v>
      </c>
      <c r="C17">
        <v>2004</v>
      </c>
      <c r="E17">
        <v>1.2560299634933501</v>
      </c>
    </row>
    <row r="18" spans="1:5" hidden="1" x14ac:dyDescent="0.2">
      <c r="A18" t="s">
        <v>199</v>
      </c>
      <c r="B18" t="s">
        <v>200</v>
      </c>
      <c r="C18">
        <v>2009</v>
      </c>
      <c r="E18">
        <v>3.9033899307250999</v>
      </c>
    </row>
    <row r="19" spans="1:5" hidden="1" x14ac:dyDescent="0.2">
      <c r="A19" t="s">
        <v>199</v>
      </c>
      <c r="B19" t="s">
        <v>200</v>
      </c>
      <c r="C19">
        <v>2011</v>
      </c>
      <c r="E19">
        <v>3.7559800148010201</v>
      </c>
    </row>
    <row r="20" spans="1:5" hidden="1" x14ac:dyDescent="0.2">
      <c r="A20" t="s">
        <v>199</v>
      </c>
      <c r="B20" t="s">
        <v>200</v>
      </c>
      <c r="C20">
        <v>2014</v>
      </c>
      <c r="E20">
        <v>8.6627998352050799</v>
      </c>
    </row>
    <row r="21" spans="1:5" hidden="1" x14ac:dyDescent="0.2">
      <c r="A21" t="s">
        <v>201</v>
      </c>
      <c r="B21" t="s">
        <v>202</v>
      </c>
      <c r="C21">
        <v>1971</v>
      </c>
      <c r="E21">
        <v>13.908590316772401</v>
      </c>
    </row>
    <row r="22" spans="1:5" hidden="1" x14ac:dyDescent="0.2">
      <c r="A22" t="s">
        <v>201</v>
      </c>
      <c r="B22" t="s">
        <v>202</v>
      </c>
      <c r="C22">
        <v>1972</v>
      </c>
      <c r="E22">
        <v>14.928609848022401</v>
      </c>
    </row>
    <row r="23" spans="1:5" hidden="1" x14ac:dyDescent="0.2">
      <c r="A23" t="s">
        <v>201</v>
      </c>
      <c r="B23" t="s">
        <v>202</v>
      </c>
      <c r="C23">
        <v>1978</v>
      </c>
      <c r="E23">
        <v>5.8317198753356898</v>
      </c>
    </row>
    <row r="24" spans="1:5" hidden="1" x14ac:dyDescent="0.2">
      <c r="A24" t="s">
        <v>201</v>
      </c>
      <c r="B24" t="s">
        <v>202</v>
      </c>
      <c r="C24">
        <v>1981</v>
      </c>
      <c r="E24">
        <v>5.1896600723266602</v>
      </c>
    </row>
    <row r="25" spans="1:5" hidden="1" x14ac:dyDescent="0.2">
      <c r="A25" t="s">
        <v>201</v>
      </c>
      <c r="B25" t="s">
        <v>202</v>
      </c>
      <c r="C25">
        <v>1983</v>
      </c>
      <c r="E25">
        <v>5.9263200759887598</v>
      </c>
    </row>
    <row r="26" spans="1:5" hidden="1" x14ac:dyDescent="0.2">
      <c r="A26" t="s">
        <v>201</v>
      </c>
      <c r="B26" t="s">
        <v>202</v>
      </c>
      <c r="C26">
        <v>1984</v>
      </c>
      <c r="E26">
        <v>6.5602698326110804</v>
      </c>
    </row>
    <row r="27" spans="1:5" x14ac:dyDescent="0.2">
      <c r="A27" t="s">
        <v>201</v>
      </c>
      <c r="B27" t="s">
        <v>202</v>
      </c>
      <c r="C27">
        <v>1985</v>
      </c>
      <c r="E27">
        <v>7.02623987197875</v>
      </c>
    </row>
    <row r="28" spans="1:5" x14ac:dyDescent="0.2">
      <c r="A28" t="s">
        <v>201</v>
      </c>
      <c r="B28" t="s">
        <v>202</v>
      </c>
      <c r="C28">
        <v>1986</v>
      </c>
      <c r="E28">
        <v>7.2215900421142596</v>
      </c>
    </row>
    <row r="29" spans="1:5" x14ac:dyDescent="0.2">
      <c r="A29" t="s">
        <v>201</v>
      </c>
      <c r="B29" t="s">
        <v>202</v>
      </c>
      <c r="C29">
        <v>1987</v>
      </c>
      <c r="E29">
        <v>7.3274202346801696</v>
      </c>
    </row>
    <row r="30" spans="1:5" x14ac:dyDescent="0.2">
      <c r="A30" t="s">
        <v>201</v>
      </c>
      <c r="B30" t="s">
        <v>202</v>
      </c>
      <c r="C30">
        <v>1988</v>
      </c>
      <c r="E30">
        <v>7.7388100624084499</v>
      </c>
    </row>
    <row r="31" spans="1:5" x14ac:dyDescent="0.2">
      <c r="A31" t="s">
        <v>201</v>
      </c>
      <c r="B31" t="s">
        <v>202</v>
      </c>
      <c r="C31">
        <v>1989</v>
      </c>
      <c r="E31">
        <v>8.1498899459838796</v>
      </c>
    </row>
    <row r="32" spans="1:5" x14ac:dyDescent="0.2">
      <c r="A32" t="s">
        <v>201</v>
      </c>
      <c r="B32" t="s">
        <v>202</v>
      </c>
      <c r="C32">
        <v>1990</v>
      </c>
      <c r="E32">
        <v>8.3691101074218803</v>
      </c>
    </row>
    <row r="33" spans="1:5" hidden="1" x14ac:dyDescent="0.2">
      <c r="A33" t="s">
        <v>201</v>
      </c>
      <c r="B33" t="s">
        <v>202</v>
      </c>
      <c r="C33">
        <v>1991</v>
      </c>
      <c r="E33">
        <v>8.8599300384521502</v>
      </c>
    </row>
    <row r="34" spans="1:5" hidden="1" x14ac:dyDescent="0.2">
      <c r="A34" t="s">
        <v>201</v>
      </c>
      <c r="B34" t="s">
        <v>202</v>
      </c>
      <c r="C34">
        <v>1992</v>
      </c>
      <c r="E34">
        <v>9.2941703796386701</v>
      </c>
    </row>
    <row r="35" spans="1:5" hidden="1" x14ac:dyDescent="0.2">
      <c r="A35" t="s">
        <v>201</v>
      </c>
      <c r="B35" t="s">
        <v>202</v>
      </c>
      <c r="C35">
        <v>1993</v>
      </c>
      <c r="E35">
        <v>11.1887397766113</v>
      </c>
    </row>
    <row r="36" spans="1:5" hidden="1" x14ac:dyDescent="0.2">
      <c r="A36" t="s">
        <v>201</v>
      </c>
      <c r="B36" t="s">
        <v>202</v>
      </c>
      <c r="C36">
        <v>1994</v>
      </c>
      <c r="E36">
        <v>10.6477499008179</v>
      </c>
    </row>
    <row r="37" spans="1:5" hidden="1" x14ac:dyDescent="0.2">
      <c r="A37" t="s">
        <v>201</v>
      </c>
      <c r="B37" t="s">
        <v>202</v>
      </c>
      <c r="C37">
        <v>1995</v>
      </c>
      <c r="E37">
        <v>10.220339775085399</v>
      </c>
    </row>
    <row r="38" spans="1:5" hidden="1" x14ac:dyDescent="0.2">
      <c r="A38" t="s">
        <v>201</v>
      </c>
      <c r="B38" t="s">
        <v>202</v>
      </c>
      <c r="C38">
        <v>1996</v>
      </c>
      <c r="E38">
        <v>10.963049888610801</v>
      </c>
    </row>
    <row r="39" spans="1:5" hidden="1" x14ac:dyDescent="0.2">
      <c r="A39" t="s">
        <v>201</v>
      </c>
      <c r="B39" t="s">
        <v>202</v>
      </c>
      <c r="C39">
        <v>1997</v>
      </c>
      <c r="E39">
        <v>12.7337598800659</v>
      </c>
    </row>
    <row r="40" spans="1:5" hidden="1" x14ac:dyDescent="0.2">
      <c r="A40" t="s">
        <v>201</v>
      </c>
      <c r="B40" t="s">
        <v>202</v>
      </c>
      <c r="C40">
        <v>1998</v>
      </c>
      <c r="E40">
        <v>13.594759941101101</v>
      </c>
    </row>
    <row r="41" spans="1:5" hidden="1" x14ac:dyDescent="0.2">
      <c r="A41" t="s">
        <v>201</v>
      </c>
      <c r="B41" t="s">
        <v>202</v>
      </c>
      <c r="C41">
        <v>1999</v>
      </c>
      <c r="E41">
        <v>14.805040359496999</v>
      </c>
    </row>
    <row r="42" spans="1:5" hidden="1" x14ac:dyDescent="0.2">
      <c r="A42" t="s">
        <v>201</v>
      </c>
      <c r="B42" t="s">
        <v>202</v>
      </c>
      <c r="C42">
        <v>2000</v>
      </c>
      <c r="E42">
        <v>15.603730201721101</v>
      </c>
    </row>
    <row r="43" spans="1:5" hidden="1" x14ac:dyDescent="0.2">
      <c r="A43" t="s">
        <v>201</v>
      </c>
      <c r="B43" t="s">
        <v>202</v>
      </c>
      <c r="C43">
        <v>2001</v>
      </c>
      <c r="E43">
        <v>15.9749603271484</v>
      </c>
    </row>
    <row r="44" spans="1:5" hidden="1" x14ac:dyDescent="0.2">
      <c r="A44" t="s">
        <v>201</v>
      </c>
      <c r="B44" t="s">
        <v>202</v>
      </c>
      <c r="C44">
        <v>2002</v>
      </c>
      <c r="E44">
        <v>16.431709289550799</v>
      </c>
    </row>
    <row r="45" spans="1:5" hidden="1" x14ac:dyDescent="0.2">
      <c r="A45" t="s">
        <v>201</v>
      </c>
      <c r="B45" t="s">
        <v>202</v>
      </c>
      <c r="C45">
        <v>2003</v>
      </c>
      <c r="E45">
        <v>16.805559158325199</v>
      </c>
    </row>
    <row r="46" spans="1:5" hidden="1" x14ac:dyDescent="0.2">
      <c r="A46" t="s">
        <v>201</v>
      </c>
      <c r="B46" t="s">
        <v>202</v>
      </c>
      <c r="C46">
        <v>2004</v>
      </c>
      <c r="E46">
        <v>20.055540084838899</v>
      </c>
    </row>
    <row r="47" spans="1:5" hidden="1" x14ac:dyDescent="0.2">
      <c r="A47" t="s">
        <v>201</v>
      </c>
      <c r="B47" t="s">
        <v>202</v>
      </c>
      <c r="C47">
        <v>2005</v>
      </c>
      <c r="E47">
        <v>23.311100006103501</v>
      </c>
    </row>
    <row r="48" spans="1:5" hidden="1" x14ac:dyDescent="0.2">
      <c r="A48" t="s">
        <v>201</v>
      </c>
      <c r="B48" t="s">
        <v>202</v>
      </c>
      <c r="C48">
        <v>2006</v>
      </c>
      <c r="E48">
        <v>26.620439529418899</v>
      </c>
    </row>
    <row r="49" spans="1:5" hidden="1" x14ac:dyDescent="0.2">
      <c r="A49" t="s">
        <v>201</v>
      </c>
      <c r="B49" t="s">
        <v>202</v>
      </c>
      <c r="C49">
        <v>2007</v>
      </c>
      <c r="E49">
        <v>30.653669357299801</v>
      </c>
    </row>
    <row r="50" spans="1:5" hidden="1" x14ac:dyDescent="0.2">
      <c r="A50" t="s">
        <v>201</v>
      </c>
      <c r="B50" t="s">
        <v>202</v>
      </c>
      <c r="C50">
        <v>2008</v>
      </c>
      <c r="E50">
        <v>32.077800750732401</v>
      </c>
    </row>
    <row r="51" spans="1:5" hidden="1" x14ac:dyDescent="0.2">
      <c r="A51" t="s">
        <v>201</v>
      </c>
      <c r="B51" t="s">
        <v>202</v>
      </c>
      <c r="C51">
        <v>2009</v>
      </c>
      <c r="E51">
        <v>33.400749206542997</v>
      </c>
    </row>
    <row r="52" spans="1:5" hidden="1" x14ac:dyDescent="0.2">
      <c r="A52" t="s">
        <v>201</v>
      </c>
      <c r="B52" t="s">
        <v>202</v>
      </c>
      <c r="C52">
        <v>2010</v>
      </c>
      <c r="E52">
        <v>44.5406494140625</v>
      </c>
    </row>
    <row r="53" spans="1:5" hidden="1" x14ac:dyDescent="0.2">
      <c r="A53" t="s">
        <v>201</v>
      </c>
      <c r="B53" t="s">
        <v>202</v>
      </c>
      <c r="C53">
        <v>2011</v>
      </c>
      <c r="E53">
        <v>49.670398712158203</v>
      </c>
    </row>
    <row r="54" spans="1:5" hidden="1" x14ac:dyDescent="0.2">
      <c r="A54" t="s">
        <v>201</v>
      </c>
      <c r="B54" t="s">
        <v>202</v>
      </c>
      <c r="C54">
        <v>2012</v>
      </c>
      <c r="E54">
        <v>58.5654907226563</v>
      </c>
    </row>
    <row r="55" spans="1:5" hidden="1" x14ac:dyDescent="0.2">
      <c r="A55" t="s">
        <v>201</v>
      </c>
      <c r="B55" t="s">
        <v>202</v>
      </c>
      <c r="C55">
        <v>2013</v>
      </c>
      <c r="E55">
        <v>62.547760009765597</v>
      </c>
    </row>
    <row r="56" spans="1:5" hidden="1" x14ac:dyDescent="0.2">
      <c r="A56" t="s">
        <v>201</v>
      </c>
      <c r="B56" t="s">
        <v>202</v>
      </c>
      <c r="C56">
        <v>2014</v>
      </c>
      <c r="E56">
        <v>62.7068481445313</v>
      </c>
    </row>
    <row r="57" spans="1:5" hidden="1" x14ac:dyDescent="0.2">
      <c r="A57" t="s">
        <v>201</v>
      </c>
      <c r="B57" t="s">
        <v>202</v>
      </c>
      <c r="C57">
        <v>2015</v>
      </c>
      <c r="E57">
        <v>58.109951019287102</v>
      </c>
    </row>
    <row r="58" spans="1:5" x14ac:dyDescent="0.2">
      <c r="A58" t="s">
        <v>203</v>
      </c>
      <c r="B58" t="s">
        <v>204</v>
      </c>
      <c r="C58">
        <v>1987</v>
      </c>
      <c r="E58">
        <v>8.9971103668212802</v>
      </c>
    </row>
    <row r="59" spans="1:5" x14ac:dyDescent="0.2">
      <c r="A59" t="s">
        <v>203</v>
      </c>
      <c r="B59" t="s">
        <v>204</v>
      </c>
      <c r="C59">
        <v>1988</v>
      </c>
      <c r="E59">
        <v>8.8195295333862305</v>
      </c>
    </row>
    <row r="60" spans="1:5" x14ac:dyDescent="0.2">
      <c r="A60" t="s">
        <v>203</v>
      </c>
      <c r="B60" t="s">
        <v>204</v>
      </c>
      <c r="C60">
        <v>1990</v>
      </c>
      <c r="E60">
        <v>10.24524974823</v>
      </c>
    </row>
    <row r="61" spans="1:5" hidden="1" x14ac:dyDescent="0.2">
      <c r="A61" t="s">
        <v>203</v>
      </c>
      <c r="B61" t="s">
        <v>204</v>
      </c>
      <c r="C61">
        <v>1991</v>
      </c>
      <c r="E61">
        <v>10.961810111999499</v>
      </c>
    </row>
    <row r="62" spans="1:5" hidden="1" x14ac:dyDescent="0.2">
      <c r="A62" t="s">
        <v>203</v>
      </c>
      <c r="B62" t="s">
        <v>204</v>
      </c>
      <c r="C62">
        <v>1992</v>
      </c>
      <c r="E62">
        <v>11.0942602157593</v>
      </c>
    </row>
    <row r="63" spans="1:5" hidden="1" x14ac:dyDescent="0.2">
      <c r="A63" t="s">
        <v>203</v>
      </c>
      <c r="B63" t="s">
        <v>204</v>
      </c>
      <c r="C63">
        <v>1993</v>
      </c>
      <c r="E63">
        <v>10.9375</v>
      </c>
    </row>
    <row r="64" spans="1:5" hidden="1" x14ac:dyDescent="0.2">
      <c r="A64" t="s">
        <v>203</v>
      </c>
      <c r="B64" t="s">
        <v>204</v>
      </c>
      <c r="C64">
        <v>1994</v>
      </c>
      <c r="E64">
        <v>10.4201498031616</v>
      </c>
    </row>
    <row r="65" spans="1:5" hidden="1" x14ac:dyDescent="0.2">
      <c r="A65" t="s">
        <v>203</v>
      </c>
      <c r="B65" t="s">
        <v>204</v>
      </c>
      <c r="C65">
        <v>1995</v>
      </c>
      <c r="E65">
        <v>10.1052904129028</v>
      </c>
    </row>
    <row r="66" spans="1:5" hidden="1" x14ac:dyDescent="0.2">
      <c r="A66" t="s">
        <v>203</v>
      </c>
      <c r="B66" t="s">
        <v>204</v>
      </c>
      <c r="C66">
        <v>1996</v>
      </c>
      <c r="E66">
        <v>11.3620595932007</v>
      </c>
    </row>
    <row r="67" spans="1:5" hidden="1" x14ac:dyDescent="0.2">
      <c r="A67" t="s">
        <v>203</v>
      </c>
      <c r="B67" t="s">
        <v>204</v>
      </c>
      <c r="C67">
        <v>1999</v>
      </c>
      <c r="E67">
        <v>13.650250434875501</v>
      </c>
    </row>
    <row r="68" spans="1:5" hidden="1" x14ac:dyDescent="0.2">
      <c r="A68" t="s">
        <v>203</v>
      </c>
      <c r="B68" t="s">
        <v>204</v>
      </c>
      <c r="C68">
        <v>2001</v>
      </c>
      <c r="E68">
        <v>15.5634603500366</v>
      </c>
    </row>
    <row r="69" spans="1:5" hidden="1" x14ac:dyDescent="0.2">
      <c r="A69" t="s">
        <v>203</v>
      </c>
      <c r="B69" t="s">
        <v>204</v>
      </c>
      <c r="C69">
        <v>2002</v>
      </c>
      <c r="E69">
        <v>17.272109985351602</v>
      </c>
    </row>
    <row r="70" spans="1:5" hidden="1" x14ac:dyDescent="0.2">
      <c r="A70" t="s">
        <v>203</v>
      </c>
      <c r="B70" t="s">
        <v>204</v>
      </c>
      <c r="C70">
        <v>2003</v>
      </c>
      <c r="E70">
        <v>18.473070144653299</v>
      </c>
    </row>
    <row r="71" spans="1:5" hidden="1" x14ac:dyDescent="0.2">
      <c r="A71" t="s">
        <v>203</v>
      </c>
      <c r="B71" t="s">
        <v>204</v>
      </c>
      <c r="C71">
        <v>2004</v>
      </c>
      <c r="E71">
        <v>19.043359756469702</v>
      </c>
    </row>
    <row r="72" spans="1:5" hidden="1" x14ac:dyDescent="0.2">
      <c r="A72" t="s">
        <v>203</v>
      </c>
      <c r="B72" t="s">
        <v>204</v>
      </c>
      <c r="C72">
        <v>2005</v>
      </c>
      <c r="E72">
        <v>20.761470794677699</v>
      </c>
    </row>
    <row r="73" spans="1:5" hidden="1" x14ac:dyDescent="0.2">
      <c r="A73" t="s">
        <v>203</v>
      </c>
      <c r="B73" t="s">
        <v>204</v>
      </c>
      <c r="C73">
        <v>2006</v>
      </c>
      <c r="E73">
        <v>21.230039596557599</v>
      </c>
    </row>
    <row r="74" spans="1:5" hidden="1" x14ac:dyDescent="0.2">
      <c r="A74" t="s">
        <v>203</v>
      </c>
      <c r="B74" t="s">
        <v>204</v>
      </c>
      <c r="C74">
        <v>2007</v>
      </c>
      <c r="E74">
        <v>23.4881896972656</v>
      </c>
    </row>
    <row r="75" spans="1:5" hidden="1" x14ac:dyDescent="0.2">
      <c r="A75" t="s">
        <v>203</v>
      </c>
      <c r="B75" t="s">
        <v>204</v>
      </c>
      <c r="C75">
        <v>2009</v>
      </c>
      <c r="E75">
        <v>29.818719863891602</v>
      </c>
    </row>
    <row r="76" spans="1:5" hidden="1" x14ac:dyDescent="0.2">
      <c r="A76" t="s">
        <v>203</v>
      </c>
      <c r="B76" t="s">
        <v>204</v>
      </c>
      <c r="C76">
        <v>2010</v>
      </c>
      <c r="E76">
        <v>29.834560394287099</v>
      </c>
    </row>
    <row r="77" spans="1:5" hidden="1" x14ac:dyDescent="0.2">
      <c r="A77" t="s">
        <v>203</v>
      </c>
      <c r="B77" t="s">
        <v>204</v>
      </c>
      <c r="C77">
        <v>2011</v>
      </c>
      <c r="E77">
        <v>31.202590942382798</v>
      </c>
    </row>
    <row r="78" spans="1:5" hidden="1" x14ac:dyDescent="0.2">
      <c r="A78" t="s">
        <v>203</v>
      </c>
      <c r="B78" t="s">
        <v>204</v>
      </c>
      <c r="C78">
        <v>2012</v>
      </c>
      <c r="E78">
        <v>32.231330871581903</v>
      </c>
    </row>
    <row r="79" spans="1:5" hidden="1" x14ac:dyDescent="0.2">
      <c r="A79" t="s">
        <v>203</v>
      </c>
      <c r="B79" t="s">
        <v>204</v>
      </c>
      <c r="C79">
        <v>2013</v>
      </c>
      <c r="E79">
        <v>33.9657592773438</v>
      </c>
    </row>
    <row r="80" spans="1:5" hidden="1" x14ac:dyDescent="0.2">
      <c r="A80" t="s">
        <v>203</v>
      </c>
      <c r="B80" t="s">
        <v>204</v>
      </c>
      <c r="C80">
        <v>2014</v>
      </c>
      <c r="E80">
        <v>34.5938110351563</v>
      </c>
    </row>
    <row r="81" spans="1:5" hidden="1" x14ac:dyDescent="0.2">
      <c r="A81" t="s">
        <v>203</v>
      </c>
      <c r="B81" t="s">
        <v>204</v>
      </c>
      <c r="C81">
        <v>2015</v>
      </c>
      <c r="E81">
        <v>36.922279357910199</v>
      </c>
    </row>
    <row r="82" spans="1:5" x14ac:dyDescent="0.2">
      <c r="A82" t="s">
        <v>205</v>
      </c>
      <c r="B82" t="s">
        <v>206</v>
      </c>
      <c r="C82">
        <v>1988</v>
      </c>
      <c r="E82">
        <v>0.565559983253479</v>
      </c>
    </row>
    <row r="83" spans="1:5" x14ac:dyDescent="0.2">
      <c r="A83" t="s">
        <v>205</v>
      </c>
      <c r="B83" t="s">
        <v>206</v>
      </c>
      <c r="C83">
        <v>1989</v>
      </c>
      <c r="E83">
        <v>0.54654997587203902</v>
      </c>
    </row>
    <row r="84" spans="1:5" x14ac:dyDescent="0.2">
      <c r="A84" t="s">
        <v>205</v>
      </c>
      <c r="B84" t="s">
        <v>206</v>
      </c>
      <c r="C84">
        <v>1990</v>
      </c>
      <c r="E84">
        <v>0.56827998161315896</v>
      </c>
    </row>
    <row r="85" spans="1:5" hidden="1" x14ac:dyDescent="0.2">
      <c r="A85" t="s">
        <v>205</v>
      </c>
      <c r="B85" t="s">
        <v>206</v>
      </c>
      <c r="C85">
        <v>1991</v>
      </c>
      <c r="E85">
        <v>0.57273000478744496</v>
      </c>
    </row>
    <row r="86" spans="1:5" hidden="1" x14ac:dyDescent="0.2">
      <c r="A86" t="s">
        <v>205</v>
      </c>
      <c r="B86" t="s">
        <v>206</v>
      </c>
      <c r="C86">
        <v>1992</v>
      </c>
      <c r="E86">
        <v>0.53527998924255304</v>
      </c>
    </row>
    <row r="87" spans="1:5" hidden="1" x14ac:dyDescent="0.2">
      <c r="A87" t="s">
        <v>205</v>
      </c>
      <c r="B87" t="s">
        <v>206</v>
      </c>
      <c r="C87">
        <v>1998</v>
      </c>
      <c r="E87">
        <v>0.59801000356674205</v>
      </c>
    </row>
    <row r="88" spans="1:5" hidden="1" x14ac:dyDescent="0.2">
      <c r="A88" t="s">
        <v>205</v>
      </c>
      <c r="B88" t="s">
        <v>206</v>
      </c>
      <c r="C88">
        <v>1999</v>
      </c>
      <c r="E88">
        <v>0.54596000909805198</v>
      </c>
    </row>
    <row r="89" spans="1:5" hidden="1" x14ac:dyDescent="0.2">
      <c r="A89" t="s">
        <v>205</v>
      </c>
      <c r="B89" t="s">
        <v>206</v>
      </c>
      <c r="C89">
        <v>2002</v>
      </c>
      <c r="E89">
        <v>0.79667997360229503</v>
      </c>
    </row>
    <row r="90" spans="1:5" hidden="1" x14ac:dyDescent="0.2">
      <c r="A90" t="s">
        <v>205</v>
      </c>
      <c r="B90" t="s">
        <v>206</v>
      </c>
      <c r="C90">
        <v>2003</v>
      </c>
      <c r="E90">
        <v>2.9516799449920601</v>
      </c>
    </row>
    <row r="91" spans="1:5" hidden="1" x14ac:dyDescent="0.2">
      <c r="A91" t="s">
        <v>205</v>
      </c>
      <c r="B91" t="s">
        <v>206</v>
      </c>
      <c r="C91">
        <v>2004</v>
      </c>
      <c r="E91">
        <v>2.2198500633239702</v>
      </c>
    </row>
    <row r="92" spans="1:5" hidden="1" x14ac:dyDescent="0.2">
      <c r="A92" t="s">
        <v>205</v>
      </c>
      <c r="B92" t="s">
        <v>206</v>
      </c>
      <c r="C92">
        <v>2005</v>
      </c>
      <c r="E92">
        <v>2.74878001213074</v>
      </c>
    </row>
    <row r="93" spans="1:5" hidden="1" x14ac:dyDescent="0.2">
      <c r="A93" t="s">
        <v>205</v>
      </c>
      <c r="B93" t="s">
        <v>206</v>
      </c>
      <c r="C93">
        <v>2006</v>
      </c>
      <c r="E93">
        <v>2.6917800903320299</v>
      </c>
    </row>
    <row r="94" spans="1:5" hidden="1" x14ac:dyDescent="0.2">
      <c r="A94" t="s">
        <v>205</v>
      </c>
      <c r="B94" t="s">
        <v>206</v>
      </c>
      <c r="C94">
        <v>2011</v>
      </c>
      <c r="E94">
        <v>6.9460902214050302</v>
      </c>
    </row>
    <row r="95" spans="1:5" hidden="1" x14ac:dyDescent="0.2">
      <c r="A95" t="s">
        <v>205</v>
      </c>
      <c r="B95" t="s">
        <v>206</v>
      </c>
      <c r="C95">
        <v>2013</v>
      </c>
      <c r="E95">
        <v>9.9235696792602504</v>
      </c>
    </row>
    <row r="96" spans="1:5" hidden="1" x14ac:dyDescent="0.2">
      <c r="A96" t="s">
        <v>205</v>
      </c>
      <c r="B96" t="s">
        <v>206</v>
      </c>
      <c r="C96">
        <v>2015</v>
      </c>
      <c r="E96">
        <v>9.3080196380615199</v>
      </c>
    </row>
    <row r="97" spans="1:5" hidden="1" x14ac:dyDescent="0.2">
      <c r="A97" t="s">
        <v>207</v>
      </c>
      <c r="B97" t="s">
        <v>208</v>
      </c>
      <c r="C97">
        <v>2009</v>
      </c>
      <c r="E97">
        <v>14.8100500106812</v>
      </c>
    </row>
    <row r="98" spans="1:5" hidden="1" x14ac:dyDescent="0.2">
      <c r="A98" t="s">
        <v>207</v>
      </c>
      <c r="B98" t="s">
        <v>208</v>
      </c>
      <c r="C98">
        <v>2010</v>
      </c>
      <c r="E98">
        <v>16.231960296630898</v>
      </c>
    </row>
    <row r="99" spans="1:5" hidden="1" x14ac:dyDescent="0.2">
      <c r="A99" t="s">
        <v>207</v>
      </c>
      <c r="B99" t="s">
        <v>208</v>
      </c>
      <c r="C99">
        <v>2011</v>
      </c>
      <c r="E99">
        <v>14.368359565734901</v>
      </c>
    </row>
    <row r="100" spans="1:5" hidden="1" x14ac:dyDescent="0.2">
      <c r="A100" t="s">
        <v>207</v>
      </c>
      <c r="B100" t="s">
        <v>208</v>
      </c>
      <c r="C100">
        <v>2012</v>
      </c>
      <c r="E100">
        <v>23.486240386962901</v>
      </c>
    </row>
    <row r="101" spans="1:5" hidden="1" x14ac:dyDescent="0.2">
      <c r="A101" t="s">
        <v>209</v>
      </c>
      <c r="C101">
        <v>1970</v>
      </c>
      <c r="E101">
        <v>5.8972902297973597</v>
      </c>
    </row>
    <row r="102" spans="1:5" hidden="1" x14ac:dyDescent="0.2">
      <c r="A102" t="s">
        <v>209</v>
      </c>
      <c r="C102">
        <v>1971</v>
      </c>
      <c r="E102">
        <v>5.8906202316284197</v>
      </c>
    </row>
    <row r="103" spans="1:5" hidden="1" x14ac:dyDescent="0.2">
      <c r="A103" t="s">
        <v>209</v>
      </c>
      <c r="C103">
        <v>1972</v>
      </c>
      <c r="E103">
        <v>6.1694998741149902</v>
      </c>
    </row>
    <row r="104" spans="1:5" hidden="1" x14ac:dyDescent="0.2">
      <c r="A104" t="s">
        <v>209</v>
      </c>
      <c r="C104">
        <v>1973</v>
      </c>
      <c r="E104">
        <v>6.5312399864196804</v>
      </c>
    </row>
    <row r="105" spans="1:5" hidden="1" x14ac:dyDescent="0.2">
      <c r="A105" t="s">
        <v>209</v>
      </c>
      <c r="C105">
        <v>1974</v>
      </c>
      <c r="E105">
        <v>6.9332399368286097</v>
      </c>
    </row>
    <row r="106" spans="1:5" hidden="1" x14ac:dyDescent="0.2">
      <c r="A106" t="s">
        <v>209</v>
      </c>
      <c r="C106">
        <v>1975</v>
      </c>
      <c r="E106">
        <v>7.4778399467468297</v>
      </c>
    </row>
    <row r="107" spans="1:5" hidden="1" x14ac:dyDescent="0.2">
      <c r="A107" t="s">
        <v>209</v>
      </c>
      <c r="C107">
        <v>1976</v>
      </c>
      <c r="E107">
        <v>8.1353302001953107</v>
      </c>
    </row>
    <row r="108" spans="1:5" hidden="1" x14ac:dyDescent="0.2">
      <c r="A108" t="s">
        <v>209</v>
      </c>
      <c r="C108">
        <v>1977</v>
      </c>
      <c r="E108">
        <v>8.7759199142456108</v>
      </c>
    </row>
    <row r="109" spans="1:5" hidden="1" x14ac:dyDescent="0.2">
      <c r="A109" t="s">
        <v>209</v>
      </c>
      <c r="C109">
        <v>1978</v>
      </c>
      <c r="E109">
        <v>9.2154397964477504</v>
      </c>
    </row>
    <row r="110" spans="1:5" hidden="1" x14ac:dyDescent="0.2">
      <c r="A110" t="s">
        <v>209</v>
      </c>
      <c r="C110">
        <v>1979</v>
      </c>
      <c r="E110">
        <v>9.2605695724487305</v>
      </c>
    </row>
    <row r="111" spans="1:5" hidden="1" x14ac:dyDescent="0.2">
      <c r="A111" t="s">
        <v>209</v>
      </c>
      <c r="C111">
        <v>1980</v>
      </c>
      <c r="E111">
        <v>9.6042404174804705</v>
      </c>
    </row>
    <row r="112" spans="1:5" hidden="1" x14ac:dyDescent="0.2">
      <c r="A112" t="s">
        <v>209</v>
      </c>
      <c r="C112">
        <v>1981</v>
      </c>
      <c r="E112">
        <v>10.1829996109009</v>
      </c>
    </row>
    <row r="113" spans="1:5" hidden="1" x14ac:dyDescent="0.2">
      <c r="A113" t="s">
        <v>209</v>
      </c>
      <c r="C113">
        <v>1982</v>
      </c>
      <c r="E113">
        <v>10.555120468139499</v>
      </c>
    </row>
    <row r="114" spans="1:5" hidden="1" x14ac:dyDescent="0.2">
      <c r="A114" t="s">
        <v>209</v>
      </c>
      <c r="C114">
        <v>1983</v>
      </c>
      <c r="E114">
        <v>10.7317399978638</v>
      </c>
    </row>
    <row r="115" spans="1:5" hidden="1" x14ac:dyDescent="0.2">
      <c r="A115" t="s">
        <v>209</v>
      </c>
      <c r="C115">
        <v>1984</v>
      </c>
      <c r="E115">
        <v>11.0167598724365</v>
      </c>
    </row>
    <row r="116" spans="1:5" x14ac:dyDescent="0.2">
      <c r="A116" t="s">
        <v>209</v>
      </c>
      <c r="C116">
        <v>1985</v>
      </c>
      <c r="E116">
        <v>11.0203695297241</v>
      </c>
    </row>
    <row r="117" spans="1:5" x14ac:dyDescent="0.2">
      <c r="A117" t="s">
        <v>209</v>
      </c>
      <c r="C117">
        <v>1986</v>
      </c>
      <c r="E117">
        <v>11.340410232543899</v>
      </c>
    </row>
    <row r="118" spans="1:5" x14ac:dyDescent="0.2">
      <c r="A118" t="s">
        <v>209</v>
      </c>
      <c r="C118">
        <v>1987</v>
      </c>
      <c r="E118">
        <v>11.3938703536987</v>
      </c>
    </row>
    <row r="119" spans="1:5" x14ac:dyDescent="0.2">
      <c r="A119" t="s">
        <v>209</v>
      </c>
      <c r="C119">
        <v>1988</v>
      </c>
      <c r="E119">
        <v>11.454400062561</v>
      </c>
    </row>
    <row r="120" spans="1:5" x14ac:dyDescent="0.2">
      <c r="A120" t="s">
        <v>209</v>
      </c>
      <c r="C120">
        <v>1989</v>
      </c>
      <c r="E120">
        <v>11.1190299987793</v>
      </c>
    </row>
    <row r="121" spans="1:5" x14ac:dyDescent="0.2">
      <c r="A121" t="s">
        <v>209</v>
      </c>
      <c r="C121">
        <v>1990</v>
      </c>
      <c r="E121">
        <v>11.170020103454499</v>
      </c>
    </row>
    <row r="122" spans="1:5" hidden="1" x14ac:dyDescent="0.2">
      <c r="A122" t="s">
        <v>209</v>
      </c>
      <c r="C122">
        <v>1991</v>
      </c>
      <c r="E122">
        <v>10.8917598724365</v>
      </c>
    </row>
    <row r="123" spans="1:5" hidden="1" x14ac:dyDescent="0.2">
      <c r="A123" t="s">
        <v>209</v>
      </c>
      <c r="C123">
        <v>1992</v>
      </c>
      <c r="E123">
        <v>11.4947595596313</v>
      </c>
    </row>
    <row r="124" spans="1:5" hidden="1" x14ac:dyDescent="0.2">
      <c r="A124" t="s">
        <v>209</v>
      </c>
      <c r="C124">
        <v>1993</v>
      </c>
      <c r="E124">
        <v>12.380109786987299</v>
      </c>
    </row>
    <row r="125" spans="1:5" hidden="1" x14ac:dyDescent="0.2">
      <c r="A125" t="s">
        <v>209</v>
      </c>
      <c r="C125">
        <v>1994</v>
      </c>
      <c r="E125">
        <v>12.982789993286</v>
      </c>
    </row>
    <row r="126" spans="1:5" hidden="1" x14ac:dyDescent="0.2">
      <c r="A126" t="s">
        <v>209</v>
      </c>
      <c r="C126">
        <v>1995</v>
      </c>
      <c r="E126">
        <v>13.8188800811768</v>
      </c>
    </row>
    <row r="127" spans="1:5" hidden="1" x14ac:dyDescent="0.2">
      <c r="A127" t="s">
        <v>209</v>
      </c>
      <c r="C127">
        <v>1996</v>
      </c>
      <c r="E127">
        <v>14.799349784851101</v>
      </c>
    </row>
    <row r="128" spans="1:5" hidden="1" x14ac:dyDescent="0.2">
      <c r="A128" t="s">
        <v>209</v>
      </c>
      <c r="C128">
        <v>1997</v>
      </c>
      <c r="E128">
        <v>15.7250995635985</v>
      </c>
    </row>
    <row r="129" spans="1:5" hidden="1" x14ac:dyDescent="0.2">
      <c r="A129" t="s">
        <v>209</v>
      </c>
      <c r="C129">
        <v>1998</v>
      </c>
      <c r="E129">
        <v>16.528369903564499</v>
      </c>
    </row>
    <row r="130" spans="1:5" hidden="1" x14ac:dyDescent="0.2">
      <c r="A130" t="s">
        <v>209</v>
      </c>
      <c r="C130">
        <v>1999</v>
      </c>
      <c r="E130">
        <v>17.911760330200199</v>
      </c>
    </row>
    <row r="131" spans="1:5" hidden="1" x14ac:dyDescent="0.2">
      <c r="A131" t="s">
        <v>209</v>
      </c>
      <c r="C131">
        <v>2000</v>
      </c>
      <c r="E131">
        <v>18.1609001159668</v>
      </c>
    </row>
    <row r="132" spans="1:5" hidden="1" x14ac:dyDescent="0.2">
      <c r="A132" t="s">
        <v>209</v>
      </c>
      <c r="C132">
        <v>2001</v>
      </c>
      <c r="E132">
        <v>18.765430450439499</v>
      </c>
    </row>
    <row r="133" spans="1:5" hidden="1" x14ac:dyDescent="0.2">
      <c r="A133" t="s">
        <v>209</v>
      </c>
      <c r="C133">
        <v>2002</v>
      </c>
      <c r="E133">
        <v>19.5694694519043</v>
      </c>
    </row>
    <row r="134" spans="1:5" hidden="1" x14ac:dyDescent="0.2">
      <c r="A134" t="s">
        <v>209</v>
      </c>
      <c r="C134">
        <v>2003</v>
      </c>
      <c r="E134">
        <v>19.5589904785156</v>
      </c>
    </row>
    <row r="135" spans="1:5" hidden="1" x14ac:dyDescent="0.2">
      <c r="A135" t="s">
        <v>209</v>
      </c>
      <c r="C135">
        <v>2004</v>
      </c>
      <c r="E135">
        <v>20.699190139770501</v>
      </c>
    </row>
    <row r="136" spans="1:5" hidden="1" x14ac:dyDescent="0.2">
      <c r="A136" t="s">
        <v>209</v>
      </c>
      <c r="C136">
        <v>2005</v>
      </c>
      <c r="E136">
        <v>21.731479644775401</v>
      </c>
    </row>
    <row r="137" spans="1:5" hidden="1" x14ac:dyDescent="0.2">
      <c r="A137" t="s">
        <v>209</v>
      </c>
      <c r="C137">
        <v>2006</v>
      </c>
      <c r="E137">
        <v>22.191480636596602</v>
      </c>
    </row>
    <row r="138" spans="1:5" hidden="1" x14ac:dyDescent="0.2">
      <c r="A138" t="s">
        <v>209</v>
      </c>
      <c r="C138">
        <v>2007</v>
      </c>
      <c r="E138">
        <v>22.7365398406982</v>
      </c>
    </row>
    <row r="139" spans="1:5" hidden="1" x14ac:dyDescent="0.2">
      <c r="A139" t="s">
        <v>209</v>
      </c>
      <c r="C139">
        <v>2008</v>
      </c>
      <c r="E139">
        <v>23.437870025634702</v>
      </c>
    </row>
    <row r="140" spans="1:5" hidden="1" x14ac:dyDescent="0.2">
      <c r="A140" t="s">
        <v>209</v>
      </c>
      <c r="C140">
        <v>2009</v>
      </c>
      <c r="E140">
        <v>24.098800659179599</v>
      </c>
    </row>
    <row r="141" spans="1:5" hidden="1" x14ac:dyDescent="0.2">
      <c r="A141" t="s">
        <v>209</v>
      </c>
      <c r="C141">
        <v>2010</v>
      </c>
      <c r="E141">
        <v>24.7618007659912</v>
      </c>
    </row>
    <row r="142" spans="1:5" hidden="1" x14ac:dyDescent="0.2">
      <c r="A142" t="s">
        <v>209</v>
      </c>
      <c r="C142">
        <v>2011</v>
      </c>
      <c r="E142">
        <v>24.273870468139599</v>
      </c>
    </row>
    <row r="143" spans="1:5" hidden="1" x14ac:dyDescent="0.2">
      <c r="A143" t="s">
        <v>209</v>
      </c>
      <c r="C143">
        <v>2012</v>
      </c>
      <c r="E143">
        <v>25.7760105133056</v>
      </c>
    </row>
    <row r="144" spans="1:5" hidden="1" x14ac:dyDescent="0.2">
      <c r="A144" t="s">
        <v>209</v>
      </c>
      <c r="C144">
        <v>2013</v>
      </c>
      <c r="E144">
        <v>27.330339431762699</v>
      </c>
    </row>
    <row r="145" spans="1:5" hidden="1" x14ac:dyDescent="0.2">
      <c r="A145" t="s">
        <v>209</v>
      </c>
      <c r="C145">
        <v>2014</v>
      </c>
      <c r="E145">
        <v>28.1749591827393</v>
      </c>
    </row>
    <row r="146" spans="1:5" hidden="1" x14ac:dyDescent="0.2">
      <c r="A146" t="s">
        <v>210</v>
      </c>
      <c r="B146" t="s">
        <v>211</v>
      </c>
      <c r="C146">
        <v>1970</v>
      </c>
      <c r="E146">
        <v>13.4061498641968</v>
      </c>
    </row>
    <row r="147" spans="1:5" hidden="1" x14ac:dyDescent="0.2">
      <c r="A147" t="s">
        <v>210</v>
      </c>
      <c r="B147" t="s">
        <v>211</v>
      </c>
      <c r="C147">
        <v>1971</v>
      </c>
      <c r="E147">
        <v>15.3701496124268</v>
      </c>
    </row>
    <row r="148" spans="1:5" hidden="1" x14ac:dyDescent="0.2">
      <c r="A148" t="s">
        <v>210</v>
      </c>
      <c r="B148" t="s">
        <v>211</v>
      </c>
      <c r="C148">
        <v>1972</v>
      </c>
      <c r="E148">
        <v>16.4440402984619</v>
      </c>
    </row>
    <row r="149" spans="1:5" hidden="1" x14ac:dyDescent="0.2">
      <c r="A149" t="s">
        <v>210</v>
      </c>
      <c r="B149" t="s">
        <v>211</v>
      </c>
      <c r="C149">
        <v>1973</v>
      </c>
      <c r="E149">
        <v>19.486810684204102</v>
      </c>
    </row>
    <row r="150" spans="1:5" hidden="1" x14ac:dyDescent="0.2">
      <c r="A150" t="s">
        <v>210</v>
      </c>
      <c r="B150" t="s">
        <v>211</v>
      </c>
      <c r="C150">
        <v>1974</v>
      </c>
      <c r="E150">
        <v>22.543199539184599</v>
      </c>
    </row>
    <row r="151" spans="1:5" hidden="1" x14ac:dyDescent="0.2">
      <c r="A151" t="s">
        <v>210</v>
      </c>
      <c r="B151" t="s">
        <v>211</v>
      </c>
      <c r="C151">
        <v>1975</v>
      </c>
      <c r="E151">
        <v>26.716190338134702</v>
      </c>
    </row>
    <row r="152" spans="1:5" hidden="1" x14ac:dyDescent="0.2">
      <c r="A152" t="s">
        <v>210</v>
      </c>
      <c r="B152" t="s">
        <v>211</v>
      </c>
      <c r="C152">
        <v>1976</v>
      </c>
      <c r="E152">
        <v>26.819330215454102</v>
      </c>
    </row>
    <row r="153" spans="1:5" hidden="1" x14ac:dyDescent="0.2">
      <c r="A153" t="s">
        <v>210</v>
      </c>
      <c r="B153" t="s">
        <v>211</v>
      </c>
      <c r="C153">
        <v>1977</v>
      </c>
      <c r="E153">
        <v>23.8780193328857</v>
      </c>
    </row>
    <row r="154" spans="1:5" hidden="1" x14ac:dyDescent="0.2">
      <c r="A154" t="s">
        <v>210</v>
      </c>
      <c r="B154" t="s">
        <v>211</v>
      </c>
      <c r="C154">
        <v>1978</v>
      </c>
      <c r="E154">
        <v>21.239120483398398</v>
      </c>
    </row>
    <row r="155" spans="1:5" hidden="1" x14ac:dyDescent="0.2">
      <c r="A155" t="s">
        <v>210</v>
      </c>
      <c r="B155" t="s">
        <v>211</v>
      </c>
      <c r="C155">
        <v>1979</v>
      </c>
      <c r="E155">
        <v>22.1398696899413</v>
      </c>
    </row>
    <row r="156" spans="1:5" hidden="1" x14ac:dyDescent="0.2">
      <c r="A156" t="s">
        <v>210</v>
      </c>
      <c r="B156" t="s">
        <v>211</v>
      </c>
      <c r="C156">
        <v>1980</v>
      </c>
      <c r="E156">
        <v>21.7282104492188</v>
      </c>
    </row>
    <row r="157" spans="1:5" hidden="1" x14ac:dyDescent="0.2">
      <c r="A157" t="s">
        <v>210</v>
      </c>
      <c r="B157" t="s">
        <v>211</v>
      </c>
      <c r="C157">
        <v>1981</v>
      </c>
      <c r="E157">
        <v>23.175090789794801</v>
      </c>
    </row>
    <row r="158" spans="1:5" hidden="1" x14ac:dyDescent="0.2">
      <c r="A158" t="s">
        <v>210</v>
      </c>
      <c r="B158" t="s">
        <v>211</v>
      </c>
      <c r="C158">
        <v>1982</v>
      </c>
      <c r="E158">
        <v>23.960189819335898</v>
      </c>
    </row>
    <row r="159" spans="1:5" hidden="1" x14ac:dyDescent="0.2">
      <c r="A159" t="s">
        <v>210</v>
      </c>
      <c r="B159" t="s">
        <v>211</v>
      </c>
      <c r="C159">
        <v>1983</v>
      </c>
      <c r="E159">
        <v>24.9945392608643</v>
      </c>
    </row>
    <row r="160" spans="1:5" hidden="1" x14ac:dyDescent="0.2">
      <c r="A160" t="s">
        <v>210</v>
      </c>
      <c r="B160" t="s">
        <v>211</v>
      </c>
      <c r="C160">
        <v>1984</v>
      </c>
      <c r="E160">
        <v>28.8449096679688</v>
      </c>
    </row>
    <row r="161" spans="1:5" x14ac:dyDescent="0.2">
      <c r="A161" t="s">
        <v>210</v>
      </c>
      <c r="B161" t="s">
        <v>211</v>
      </c>
      <c r="C161">
        <v>1985</v>
      </c>
      <c r="E161">
        <v>35.6460990905762</v>
      </c>
    </row>
    <row r="162" spans="1:5" x14ac:dyDescent="0.2">
      <c r="A162" t="s">
        <v>210</v>
      </c>
      <c r="B162" t="s">
        <v>211</v>
      </c>
      <c r="C162">
        <v>1986</v>
      </c>
      <c r="E162">
        <v>37.512168884277202</v>
      </c>
    </row>
    <row r="163" spans="1:5" x14ac:dyDescent="0.2">
      <c r="A163" t="s">
        <v>210</v>
      </c>
      <c r="B163" t="s">
        <v>211</v>
      </c>
      <c r="C163">
        <v>1987</v>
      </c>
      <c r="E163">
        <v>39.2706298828125</v>
      </c>
    </row>
    <row r="164" spans="1:5" hidden="1" x14ac:dyDescent="0.2">
      <c r="A164" t="s">
        <v>210</v>
      </c>
      <c r="B164" t="s">
        <v>211</v>
      </c>
      <c r="C164">
        <v>1991</v>
      </c>
      <c r="E164">
        <v>38.2239990234375</v>
      </c>
    </row>
    <row r="165" spans="1:5" hidden="1" x14ac:dyDescent="0.2">
      <c r="A165" t="s">
        <v>210</v>
      </c>
      <c r="B165" t="s">
        <v>211</v>
      </c>
      <c r="C165">
        <v>1994</v>
      </c>
      <c r="E165">
        <v>36.788139343261697</v>
      </c>
    </row>
    <row r="166" spans="1:5" hidden="1" x14ac:dyDescent="0.2">
      <c r="A166" t="s">
        <v>210</v>
      </c>
      <c r="B166" t="s">
        <v>211</v>
      </c>
      <c r="C166">
        <v>1998</v>
      </c>
      <c r="E166">
        <v>46.089389801025398</v>
      </c>
    </row>
    <row r="167" spans="1:5" hidden="1" x14ac:dyDescent="0.2">
      <c r="A167" t="s">
        <v>210</v>
      </c>
      <c r="B167" t="s">
        <v>211</v>
      </c>
      <c r="C167">
        <v>1999</v>
      </c>
      <c r="E167">
        <v>47.976478576660199</v>
      </c>
    </row>
    <row r="168" spans="1:5" hidden="1" x14ac:dyDescent="0.2">
      <c r="A168" t="s">
        <v>210</v>
      </c>
      <c r="B168" t="s">
        <v>211</v>
      </c>
      <c r="C168">
        <v>2000</v>
      </c>
      <c r="E168">
        <v>53.175739288330099</v>
      </c>
    </row>
    <row r="169" spans="1:5" hidden="1" x14ac:dyDescent="0.2">
      <c r="A169" t="s">
        <v>210</v>
      </c>
      <c r="B169" t="s">
        <v>211</v>
      </c>
      <c r="C169">
        <v>2001</v>
      </c>
      <c r="E169">
        <v>58.332489013671797</v>
      </c>
    </row>
    <row r="170" spans="1:5" hidden="1" x14ac:dyDescent="0.2">
      <c r="A170" t="s">
        <v>210</v>
      </c>
      <c r="B170" t="s">
        <v>211</v>
      </c>
      <c r="C170">
        <v>2002</v>
      </c>
      <c r="E170">
        <v>62.233009338378899</v>
      </c>
    </row>
    <row r="171" spans="1:5" hidden="1" x14ac:dyDescent="0.2">
      <c r="A171" t="s">
        <v>210</v>
      </c>
      <c r="B171" t="s">
        <v>211</v>
      </c>
      <c r="C171">
        <v>2003</v>
      </c>
      <c r="E171">
        <v>64.807243347167997</v>
      </c>
    </row>
    <row r="172" spans="1:5" hidden="1" x14ac:dyDescent="0.2">
      <c r="A172" t="s">
        <v>210</v>
      </c>
      <c r="B172" t="s">
        <v>211</v>
      </c>
      <c r="C172">
        <v>2004</v>
      </c>
      <c r="E172">
        <v>65.236389160156193</v>
      </c>
    </row>
    <row r="173" spans="1:5" hidden="1" x14ac:dyDescent="0.2">
      <c r="A173" t="s">
        <v>210</v>
      </c>
      <c r="B173" t="s">
        <v>211</v>
      </c>
      <c r="C173">
        <v>2005</v>
      </c>
      <c r="E173">
        <v>63.785369873046797</v>
      </c>
    </row>
    <row r="174" spans="1:5" hidden="1" x14ac:dyDescent="0.2">
      <c r="A174" t="s">
        <v>210</v>
      </c>
      <c r="B174" t="s">
        <v>211</v>
      </c>
      <c r="C174">
        <v>2006</v>
      </c>
      <c r="E174">
        <v>66.831100463867202</v>
      </c>
    </row>
    <row r="175" spans="1:5" hidden="1" x14ac:dyDescent="0.2">
      <c r="A175" t="s">
        <v>210</v>
      </c>
      <c r="B175" t="s">
        <v>211</v>
      </c>
      <c r="C175">
        <v>2007</v>
      </c>
      <c r="E175">
        <v>66.350906372070298</v>
      </c>
    </row>
    <row r="176" spans="1:5" hidden="1" x14ac:dyDescent="0.2">
      <c r="A176" t="s">
        <v>210</v>
      </c>
      <c r="B176" t="s">
        <v>211</v>
      </c>
      <c r="C176">
        <v>2008</v>
      </c>
      <c r="E176">
        <v>68.141357421875</v>
      </c>
    </row>
    <row r="177" spans="1:5" hidden="1" x14ac:dyDescent="0.2">
      <c r="A177" t="s">
        <v>210</v>
      </c>
      <c r="B177" t="s">
        <v>211</v>
      </c>
      <c r="C177">
        <v>2009</v>
      </c>
      <c r="E177">
        <v>70.533287048339801</v>
      </c>
    </row>
    <row r="178" spans="1:5" hidden="1" x14ac:dyDescent="0.2">
      <c r="A178" t="s">
        <v>210</v>
      </c>
      <c r="B178" t="s">
        <v>211</v>
      </c>
      <c r="C178">
        <v>2010</v>
      </c>
      <c r="E178">
        <v>73.939201354980497</v>
      </c>
    </row>
    <row r="179" spans="1:5" hidden="1" x14ac:dyDescent="0.2">
      <c r="A179" t="s">
        <v>210</v>
      </c>
      <c r="B179" t="s">
        <v>211</v>
      </c>
      <c r="C179">
        <v>2011</v>
      </c>
      <c r="E179">
        <v>77.453887939453097</v>
      </c>
    </row>
    <row r="180" spans="1:5" hidden="1" x14ac:dyDescent="0.2">
      <c r="A180" t="s">
        <v>210</v>
      </c>
      <c r="B180" t="s">
        <v>211</v>
      </c>
      <c r="C180">
        <v>2012</v>
      </c>
      <c r="E180">
        <v>78.972877502441406</v>
      </c>
    </row>
    <row r="181" spans="1:5" hidden="1" x14ac:dyDescent="0.2">
      <c r="A181" t="s">
        <v>210</v>
      </c>
      <c r="B181" t="s">
        <v>211</v>
      </c>
      <c r="C181">
        <v>2013</v>
      </c>
      <c r="E181">
        <v>79.986701965332003</v>
      </c>
    </row>
    <row r="182" spans="1:5" hidden="1" x14ac:dyDescent="0.2">
      <c r="A182" t="s">
        <v>210</v>
      </c>
      <c r="B182" t="s">
        <v>211</v>
      </c>
      <c r="C182">
        <v>2014</v>
      </c>
      <c r="E182">
        <v>82.917388916015597</v>
      </c>
    </row>
    <row r="183" spans="1:5" x14ac:dyDescent="0.2">
      <c r="A183" t="s">
        <v>212</v>
      </c>
      <c r="B183" t="s">
        <v>213</v>
      </c>
      <c r="C183">
        <v>1986</v>
      </c>
      <c r="E183">
        <v>17.566900253295799</v>
      </c>
    </row>
    <row r="184" spans="1:5" x14ac:dyDescent="0.2">
      <c r="A184" t="s">
        <v>212</v>
      </c>
      <c r="B184" t="s">
        <v>213</v>
      </c>
      <c r="C184">
        <v>1988</v>
      </c>
      <c r="E184">
        <v>18.7990207672118</v>
      </c>
    </row>
    <row r="185" spans="1:5" x14ac:dyDescent="0.2">
      <c r="A185" t="s">
        <v>212</v>
      </c>
      <c r="B185" t="s">
        <v>213</v>
      </c>
      <c r="C185">
        <v>1989</v>
      </c>
      <c r="E185">
        <v>20.453269958496101</v>
      </c>
    </row>
    <row r="186" spans="1:5" x14ac:dyDescent="0.2">
      <c r="A186" t="s">
        <v>212</v>
      </c>
      <c r="B186" t="s">
        <v>213</v>
      </c>
      <c r="C186">
        <v>1990</v>
      </c>
      <c r="E186">
        <v>23.246620178222699</v>
      </c>
    </row>
    <row r="187" spans="1:5" hidden="1" x14ac:dyDescent="0.2">
      <c r="A187" t="s">
        <v>212</v>
      </c>
      <c r="B187" t="s">
        <v>213</v>
      </c>
      <c r="C187">
        <v>1991</v>
      </c>
      <c r="E187">
        <v>25.421089172363299</v>
      </c>
    </row>
    <row r="188" spans="1:5" hidden="1" x14ac:dyDescent="0.2">
      <c r="A188" t="s">
        <v>212</v>
      </c>
      <c r="B188" t="s">
        <v>213</v>
      </c>
      <c r="C188">
        <v>1992</v>
      </c>
      <c r="E188">
        <v>25.4069595336913</v>
      </c>
    </row>
    <row r="189" spans="1:5" hidden="1" x14ac:dyDescent="0.2">
      <c r="A189" t="s">
        <v>212</v>
      </c>
      <c r="B189" t="s">
        <v>213</v>
      </c>
      <c r="C189">
        <v>1993</v>
      </c>
      <c r="E189">
        <v>23.064989089965799</v>
      </c>
    </row>
    <row r="190" spans="1:5" hidden="1" x14ac:dyDescent="0.2">
      <c r="A190" t="s">
        <v>212</v>
      </c>
      <c r="B190" t="s">
        <v>213</v>
      </c>
      <c r="C190">
        <v>1994</v>
      </c>
      <c r="E190">
        <v>19.118339538574201</v>
      </c>
    </row>
    <row r="191" spans="1:5" hidden="1" x14ac:dyDescent="0.2">
      <c r="A191" t="s">
        <v>212</v>
      </c>
      <c r="B191" t="s">
        <v>213</v>
      </c>
      <c r="C191">
        <v>1995</v>
      </c>
      <c r="E191">
        <v>19.01828956604</v>
      </c>
    </row>
    <row r="192" spans="1:5" hidden="1" x14ac:dyDescent="0.2">
      <c r="A192" t="s">
        <v>212</v>
      </c>
      <c r="B192" t="s">
        <v>213</v>
      </c>
      <c r="C192">
        <v>1996</v>
      </c>
      <c r="E192">
        <v>16.817499160766499</v>
      </c>
    </row>
    <row r="193" spans="1:5" hidden="1" x14ac:dyDescent="0.2">
      <c r="A193" t="s">
        <v>212</v>
      </c>
      <c r="B193" t="s">
        <v>213</v>
      </c>
      <c r="C193">
        <v>1997</v>
      </c>
      <c r="E193">
        <v>22.4745903015137</v>
      </c>
    </row>
    <row r="194" spans="1:5" hidden="1" x14ac:dyDescent="0.2">
      <c r="A194" t="s">
        <v>212</v>
      </c>
      <c r="B194" t="s">
        <v>213</v>
      </c>
      <c r="C194">
        <v>1998</v>
      </c>
      <c r="E194">
        <v>33.104969024658097</v>
      </c>
    </row>
    <row r="195" spans="1:5" hidden="1" x14ac:dyDescent="0.2">
      <c r="A195" t="s">
        <v>212</v>
      </c>
      <c r="B195" t="s">
        <v>213</v>
      </c>
      <c r="C195">
        <v>1999</v>
      </c>
      <c r="E195">
        <v>34.620899200439503</v>
      </c>
    </row>
    <row r="196" spans="1:5" hidden="1" x14ac:dyDescent="0.2">
      <c r="A196" t="s">
        <v>212</v>
      </c>
      <c r="B196" t="s">
        <v>213</v>
      </c>
      <c r="C196">
        <v>2000</v>
      </c>
      <c r="E196">
        <v>34.856559753417997</v>
      </c>
    </row>
    <row r="197" spans="1:5" hidden="1" x14ac:dyDescent="0.2">
      <c r="A197" t="s">
        <v>212</v>
      </c>
      <c r="B197" t="s">
        <v>213</v>
      </c>
      <c r="C197">
        <v>2001</v>
      </c>
      <c r="E197">
        <v>32.8143501281738</v>
      </c>
    </row>
    <row r="198" spans="1:5" hidden="1" x14ac:dyDescent="0.2">
      <c r="A198" t="s">
        <v>212</v>
      </c>
      <c r="B198" t="s">
        <v>213</v>
      </c>
      <c r="C198">
        <v>2002</v>
      </c>
      <c r="E198">
        <v>35.238658905029197</v>
      </c>
    </row>
    <row r="199" spans="1:5" hidden="1" x14ac:dyDescent="0.2">
      <c r="A199" t="s">
        <v>212</v>
      </c>
      <c r="B199" t="s">
        <v>213</v>
      </c>
      <c r="C199">
        <v>2003</v>
      </c>
      <c r="E199">
        <v>36.204521179199197</v>
      </c>
    </row>
    <row r="200" spans="1:5" hidden="1" x14ac:dyDescent="0.2">
      <c r="A200" t="s">
        <v>212</v>
      </c>
      <c r="B200" t="s">
        <v>213</v>
      </c>
      <c r="C200">
        <v>2004</v>
      </c>
      <c r="E200">
        <v>36.798049926757798</v>
      </c>
    </row>
    <row r="201" spans="1:5" hidden="1" x14ac:dyDescent="0.2">
      <c r="A201" t="s">
        <v>212</v>
      </c>
      <c r="B201" t="s">
        <v>213</v>
      </c>
      <c r="C201">
        <v>2005</v>
      </c>
      <c r="E201">
        <v>38.366588592529197</v>
      </c>
    </row>
    <row r="202" spans="1:5" hidden="1" x14ac:dyDescent="0.2">
      <c r="A202" t="s">
        <v>212</v>
      </c>
      <c r="B202" t="s">
        <v>213</v>
      </c>
      <c r="C202">
        <v>2006</v>
      </c>
      <c r="E202">
        <v>41.765018463134801</v>
      </c>
    </row>
    <row r="203" spans="1:5" hidden="1" x14ac:dyDescent="0.2">
      <c r="A203" t="s">
        <v>212</v>
      </c>
      <c r="B203" t="s">
        <v>213</v>
      </c>
      <c r="C203">
        <v>2007</v>
      </c>
      <c r="E203">
        <v>44.3306694030762</v>
      </c>
    </row>
    <row r="204" spans="1:5" hidden="1" x14ac:dyDescent="0.2">
      <c r="A204" t="s">
        <v>212</v>
      </c>
      <c r="B204" t="s">
        <v>213</v>
      </c>
      <c r="C204">
        <v>2008</v>
      </c>
      <c r="E204">
        <v>46.596851348877003</v>
      </c>
    </row>
    <row r="205" spans="1:5" hidden="1" x14ac:dyDescent="0.2">
      <c r="A205" t="s">
        <v>212</v>
      </c>
      <c r="B205" t="s">
        <v>213</v>
      </c>
      <c r="C205">
        <v>2009</v>
      </c>
      <c r="E205">
        <v>49.1413383483887</v>
      </c>
    </row>
    <row r="206" spans="1:5" hidden="1" x14ac:dyDescent="0.2">
      <c r="A206" t="s">
        <v>212</v>
      </c>
      <c r="B206" t="s">
        <v>213</v>
      </c>
      <c r="C206">
        <v>2010</v>
      </c>
      <c r="E206">
        <v>50.644298553466697</v>
      </c>
    </row>
    <row r="207" spans="1:5" hidden="1" x14ac:dyDescent="0.2">
      <c r="A207" t="s">
        <v>212</v>
      </c>
      <c r="B207" t="s">
        <v>213</v>
      </c>
      <c r="C207">
        <v>2011</v>
      </c>
      <c r="E207">
        <v>51.001419067382699</v>
      </c>
    </row>
    <row r="208" spans="1:5" hidden="1" x14ac:dyDescent="0.2">
      <c r="A208" t="s">
        <v>212</v>
      </c>
      <c r="B208" t="s">
        <v>213</v>
      </c>
      <c r="C208">
        <v>2012</v>
      </c>
      <c r="E208">
        <v>43.914478302002003</v>
      </c>
    </row>
    <row r="209" spans="1:5" hidden="1" x14ac:dyDescent="0.2">
      <c r="A209" t="s">
        <v>212</v>
      </c>
      <c r="B209" t="s">
        <v>213</v>
      </c>
      <c r="C209">
        <v>2013</v>
      </c>
      <c r="E209">
        <v>43.310901641845703</v>
      </c>
    </row>
    <row r="210" spans="1:5" hidden="1" x14ac:dyDescent="0.2">
      <c r="A210" t="s">
        <v>212</v>
      </c>
      <c r="B210" t="s">
        <v>213</v>
      </c>
      <c r="C210">
        <v>2014</v>
      </c>
      <c r="E210">
        <v>44.254608154296797</v>
      </c>
    </row>
    <row r="211" spans="1:5" hidden="1" x14ac:dyDescent="0.2">
      <c r="A211" t="s">
        <v>212</v>
      </c>
      <c r="B211" t="s">
        <v>213</v>
      </c>
      <c r="C211">
        <v>2015</v>
      </c>
      <c r="E211">
        <v>44.309501647949197</v>
      </c>
    </row>
    <row r="212" spans="1:5" hidden="1" x14ac:dyDescent="0.2">
      <c r="A212" t="s">
        <v>214</v>
      </c>
      <c r="B212" t="s">
        <v>215</v>
      </c>
      <c r="C212">
        <v>1999</v>
      </c>
      <c r="E212">
        <v>28.066770553588899</v>
      </c>
    </row>
    <row r="213" spans="1:5" hidden="1" x14ac:dyDescent="0.2">
      <c r="A213" t="s">
        <v>214</v>
      </c>
      <c r="B213" t="s">
        <v>215</v>
      </c>
      <c r="C213">
        <v>2000</v>
      </c>
      <c r="E213">
        <v>29.656080245971602</v>
      </c>
    </row>
    <row r="214" spans="1:5" hidden="1" x14ac:dyDescent="0.2">
      <c r="A214" t="s">
        <v>214</v>
      </c>
      <c r="B214" t="s">
        <v>215</v>
      </c>
      <c r="C214">
        <v>2001</v>
      </c>
      <c r="E214">
        <v>29.055860519409102</v>
      </c>
    </row>
    <row r="215" spans="1:5" hidden="1" x14ac:dyDescent="0.2">
      <c r="A215" t="s">
        <v>214</v>
      </c>
      <c r="B215" t="s">
        <v>215</v>
      </c>
      <c r="C215">
        <v>2002</v>
      </c>
      <c r="E215">
        <v>26.697969436645401</v>
      </c>
    </row>
    <row r="216" spans="1:5" hidden="1" x14ac:dyDescent="0.2">
      <c r="A216" t="s">
        <v>214</v>
      </c>
      <c r="B216" t="s">
        <v>215</v>
      </c>
      <c r="C216">
        <v>2003</v>
      </c>
      <c r="E216">
        <v>26.756280899047798</v>
      </c>
    </row>
    <row r="217" spans="1:5" hidden="1" x14ac:dyDescent="0.2">
      <c r="A217" t="s">
        <v>214</v>
      </c>
      <c r="B217" t="s">
        <v>215</v>
      </c>
      <c r="C217">
        <v>2004</v>
      </c>
      <c r="E217">
        <v>26.3044109344482</v>
      </c>
    </row>
    <row r="218" spans="1:5" hidden="1" x14ac:dyDescent="0.2">
      <c r="A218" t="s">
        <v>214</v>
      </c>
      <c r="B218" t="s">
        <v>215</v>
      </c>
      <c r="C218">
        <v>2005</v>
      </c>
      <c r="E218">
        <v>31.683469772338899</v>
      </c>
    </row>
    <row r="219" spans="1:5" hidden="1" x14ac:dyDescent="0.2">
      <c r="A219" t="s">
        <v>214</v>
      </c>
      <c r="B219" t="s">
        <v>215</v>
      </c>
      <c r="C219">
        <v>2006</v>
      </c>
      <c r="E219">
        <v>30.903190612793001</v>
      </c>
    </row>
    <row r="220" spans="1:5" hidden="1" x14ac:dyDescent="0.2">
      <c r="A220" t="s">
        <v>214</v>
      </c>
      <c r="B220" t="s">
        <v>215</v>
      </c>
      <c r="C220">
        <v>2007</v>
      </c>
      <c r="E220">
        <v>33.9261283874512</v>
      </c>
    </row>
    <row r="221" spans="1:5" hidden="1" x14ac:dyDescent="0.2">
      <c r="A221" t="s">
        <v>214</v>
      </c>
      <c r="B221" t="s">
        <v>215</v>
      </c>
      <c r="C221">
        <v>2008</v>
      </c>
      <c r="E221">
        <v>35.240489959716697</v>
      </c>
    </row>
    <row r="222" spans="1:5" hidden="1" x14ac:dyDescent="0.2">
      <c r="A222" t="s">
        <v>214</v>
      </c>
      <c r="B222" t="s">
        <v>215</v>
      </c>
      <c r="C222">
        <v>2009</v>
      </c>
      <c r="E222">
        <v>35.362319946289098</v>
      </c>
    </row>
    <row r="223" spans="1:5" hidden="1" x14ac:dyDescent="0.2">
      <c r="A223" t="s">
        <v>214</v>
      </c>
      <c r="B223" t="s">
        <v>215</v>
      </c>
      <c r="C223">
        <v>2010</v>
      </c>
      <c r="E223">
        <v>37.357700347900398</v>
      </c>
    </row>
    <row r="224" spans="1:5" hidden="1" x14ac:dyDescent="0.2">
      <c r="A224" t="s">
        <v>214</v>
      </c>
      <c r="B224" t="s">
        <v>215</v>
      </c>
      <c r="C224">
        <v>2011</v>
      </c>
      <c r="E224">
        <v>38.737621307372997</v>
      </c>
    </row>
    <row r="225" spans="1:5" hidden="1" x14ac:dyDescent="0.2">
      <c r="A225" t="s">
        <v>214</v>
      </c>
      <c r="B225" t="s">
        <v>215</v>
      </c>
      <c r="C225">
        <v>2012</v>
      </c>
      <c r="E225">
        <v>37.755691528320298</v>
      </c>
    </row>
    <row r="226" spans="1:5" hidden="1" x14ac:dyDescent="0.2">
      <c r="A226" t="s">
        <v>214</v>
      </c>
      <c r="B226" t="s">
        <v>215</v>
      </c>
      <c r="C226">
        <v>2013</v>
      </c>
      <c r="E226">
        <v>16.195829391479499</v>
      </c>
    </row>
    <row r="227" spans="1:5" hidden="1" x14ac:dyDescent="0.2">
      <c r="A227" t="s">
        <v>214</v>
      </c>
      <c r="B227" t="s">
        <v>215</v>
      </c>
      <c r="C227">
        <v>2014</v>
      </c>
      <c r="E227">
        <v>16.405420303344702</v>
      </c>
    </row>
    <row r="228" spans="1:5" hidden="1" x14ac:dyDescent="0.2">
      <c r="A228" t="s">
        <v>214</v>
      </c>
      <c r="B228" t="s">
        <v>215</v>
      </c>
      <c r="C228">
        <v>2015</v>
      </c>
      <c r="E228">
        <v>15.273779869079499</v>
      </c>
    </row>
    <row r="229" spans="1:5" hidden="1" x14ac:dyDescent="0.2">
      <c r="A229" t="s">
        <v>163</v>
      </c>
      <c r="B229" t="s">
        <v>216</v>
      </c>
      <c r="C229">
        <v>1970</v>
      </c>
      <c r="E229">
        <v>15.768420219421399</v>
      </c>
    </row>
    <row r="230" spans="1:5" hidden="1" x14ac:dyDescent="0.2">
      <c r="A230" t="s">
        <v>163</v>
      </c>
      <c r="B230" t="s">
        <v>216</v>
      </c>
      <c r="C230">
        <v>1971</v>
      </c>
      <c r="E230">
        <v>17.032789230346602</v>
      </c>
    </row>
    <row r="231" spans="1:5" hidden="1" x14ac:dyDescent="0.2">
      <c r="A231" t="s">
        <v>163</v>
      </c>
      <c r="B231" t="s">
        <v>216</v>
      </c>
      <c r="C231">
        <v>1972</v>
      </c>
      <c r="E231">
        <v>18.306230545043899</v>
      </c>
    </row>
    <row r="232" spans="1:5" hidden="1" x14ac:dyDescent="0.2">
      <c r="A232" t="s">
        <v>163</v>
      </c>
      <c r="B232" t="s">
        <v>216</v>
      </c>
      <c r="C232">
        <v>1973</v>
      </c>
      <c r="E232">
        <v>19.502269744873001</v>
      </c>
    </row>
    <row r="233" spans="1:5" hidden="1" x14ac:dyDescent="0.2">
      <c r="A233" t="s">
        <v>163</v>
      </c>
      <c r="B233" t="s">
        <v>216</v>
      </c>
      <c r="C233">
        <v>1974</v>
      </c>
      <c r="E233">
        <v>21.717350006103501</v>
      </c>
    </row>
    <row r="234" spans="1:5" hidden="1" x14ac:dyDescent="0.2">
      <c r="A234" t="s">
        <v>163</v>
      </c>
      <c r="B234" t="s">
        <v>216</v>
      </c>
      <c r="C234">
        <v>1975</v>
      </c>
      <c r="E234">
        <v>23.177249908447202</v>
      </c>
    </row>
    <row r="235" spans="1:5" hidden="1" x14ac:dyDescent="0.2">
      <c r="A235" t="s">
        <v>163</v>
      </c>
      <c r="B235" t="s">
        <v>216</v>
      </c>
      <c r="C235">
        <v>1976</v>
      </c>
      <c r="E235">
        <v>23.9734992980957</v>
      </c>
    </row>
    <row r="236" spans="1:5" hidden="1" x14ac:dyDescent="0.2">
      <c r="A236" t="s">
        <v>163</v>
      </c>
      <c r="B236" t="s">
        <v>216</v>
      </c>
      <c r="C236">
        <v>1977</v>
      </c>
      <c r="E236">
        <v>24.3400993347168</v>
      </c>
    </row>
    <row r="237" spans="1:5" hidden="1" x14ac:dyDescent="0.2">
      <c r="A237" t="s">
        <v>163</v>
      </c>
      <c r="B237" t="s">
        <v>216</v>
      </c>
      <c r="C237">
        <v>1978</v>
      </c>
      <c r="E237">
        <v>24.686969757080099</v>
      </c>
    </row>
    <row r="238" spans="1:5" hidden="1" x14ac:dyDescent="0.2">
      <c r="A238" t="s">
        <v>163</v>
      </c>
      <c r="B238" t="s">
        <v>216</v>
      </c>
      <c r="C238">
        <v>1979</v>
      </c>
      <c r="E238">
        <v>24.913660049438501</v>
      </c>
    </row>
    <row r="239" spans="1:5" hidden="1" x14ac:dyDescent="0.2">
      <c r="A239" t="s">
        <v>163</v>
      </c>
      <c r="B239" t="s">
        <v>216</v>
      </c>
      <c r="C239">
        <v>1980</v>
      </c>
      <c r="E239">
        <v>25.0707702636719</v>
      </c>
    </row>
    <row r="240" spans="1:5" hidden="1" x14ac:dyDescent="0.2">
      <c r="A240" t="s">
        <v>163</v>
      </c>
      <c r="B240" t="s">
        <v>216</v>
      </c>
      <c r="C240">
        <v>1981</v>
      </c>
      <c r="E240">
        <v>25.5053901672363</v>
      </c>
    </row>
    <row r="241" spans="1:5" hidden="1" x14ac:dyDescent="0.2">
      <c r="A241" t="s">
        <v>163</v>
      </c>
      <c r="B241" t="s">
        <v>216</v>
      </c>
      <c r="C241">
        <v>1982</v>
      </c>
      <c r="E241">
        <v>25.5613498687744</v>
      </c>
    </row>
    <row r="242" spans="1:5" hidden="1" x14ac:dyDescent="0.2">
      <c r="A242" t="s">
        <v>163</v>
      </c>
      <c r="B242" t="s">
        <v>216</v>
      </c>
      <c r="C242">
        <v>1983</v>
      </c>
      <c r="E242">
        <v>26.274219512939499</v>
      </c>
    </row>
    <row r="243" spans="1:5" hidden="1" x14ac:dyDescent="0.2">
      <c r="A243" t="s">
        <v>163</v>
      </c>
      <c r="B243" t="s">
        <v>216</v>
      </c>
      <c r="C243">
        <v>1984</v>
      </c>
      <c r="E243">
        <v>26.901880264282099</v>
      </c>
    </row>
    <row r="244" spans="1:5" x14ac:dyDescent="0.2">
      <c r="A244" t="s">
        <v>163</v>
      </c>
      <c r="B244" t="s">
        <v>216</v>
      </c>
      <c r="C244">
        <v>1985</v>
      </c>
      <c r="E244">
        <v>27.785280227661101</v>
      </c>
    </row>
    <row r="245" spans="1:5" x14ac:dyDescent="0.2">
      <c r="A245" t="s">
        <v>163</v>
      </c>
      <c r="B245" t="s">
        <v>216</v>
      </c>
      <c r="C245">
        <v>1986</v>
      </c>
      <c r="E245">
        <v>29.354740142822202</v>
      </c>
    </row>
    <row r="246" spans="1:5" x14ac:dyDescent="0.2">
      <c r="A246" t="s">
        <v>163</v>
      </c>
      <c r="B246" t="s">
        <v>216</v>
      </c>
      <c r="C246">
        <v>1987</v>
      </c>
      <c r="E246">
        <v>29.497249603271499</v>
      </c>
    </row>
    <row r="247" spans="1:5" x14ac:dyDescent="0.2">
      <c r="A247" t="s">
        <v>163</v>
      </c>
      <c r="B247" t="s">
        <v>216</v>
      </c>
      <c r="C247">
        <v>1988</v>
      </c>
      <c r="E247">
        <v>31.2788696289063</v>
      </c>
    </row>
    <row r="248" spans="1:5" x14ac:dyDescent="0.2">
      <c r="A248" t="s">
        <v>163</v>
      </c>
      <c r="B248" t="s">
        <v>216</v>
      </c>
      <c r="C248">
        <v>1989</v>
      </c>
      <c r="E248">
        <v>32.408798217773402</v>
      </c>
    </row>
    <row r="249" spans="1:5" x14ac:dyDescent="0.2">
      <c r="A249" t="s">
        <v>163</v>
      </c>
      <c r="B249" t="s">
        <v>216</v>
      </c>
      <c r="C249">
        <v>1990</v>
      </c>
      <c r="E249">
        <v>35.084030151367102</v>
      </c>
    </row>
    <row r="250" spans="1:5" hidden="1" x14ac:dyDescent="0.2">
      <c r="A250" t="s">
        <v>163</v>
      </c>
      <c r="B250" t="s">
        <v>216</v>
      </c>
      <c r="C250">
        <v>1991</v>
      </c>
      <c r="E250">
        <v>38.010181427002003</v>
      </c>
    </row>
    <row r="251" spans="1:5" hidden="1" x14ac:dyDescent="0.2">
      <c r="A251" t="s">
        <v>163</v>
      </c>
      <c r="B251" t="s">
        <v>216</v>
      </c>
      <c r="C251">
        <v>1992</v>
      </c>
      <c r="E251">
        <v>39.3884086608887</v>
      </c>
    </row>
    <row r="252" spans="1:5" hidden="1" x14ac:dyDescent="0.2">
      <c r="A252" t="s">
        <v>163</v>
      </c>
      <c r="B252" t="s">
        <v>216</v>
      </c>
      <c r="C252">
        <v>1993</v>
      </c>
      <c r="E252">
        <v>65.060173034667997</v>
      </c>
    </row>
    <row r="253" spans="1:5" hidden="1" x14ac:dyDescent="0.2">
      <c r="A253" t="s">
        <v>163</v>
      </c>
      <c r="B253" t="s">
        <v>216</v>
      </c>
      <c r="C253">
        <v>1994</v>
      </c>
      <c r="E253">
        <v>66.486541748046804</v>
      </c>
    </row>
    <row r="254" spans="1:5" hidden="1" x14ac:dyDescent="0.2">
      <c r="A254" t="s">
        <v>163</v>
      </c>
      <c r="B254" t="s">
        <v>216</v>
      </c>
      <c r="C254">
        <v>1995</v>
      </c>
      <c r="E254">
        <v>70.204238891601605</v>
      </c>
    </row>
    <row r="255" spans="1:5" hidden="1" x14ac:dyDescent="0.2">
      <c r="A255" t="s">
        <v>163</v>
      </c>
      <c r="B255" t="s">
        <v>216</v>
      </c>
      <c r="C255">
        <v>1996</v>
      </c>
      <c r="E255">
        <v>75.167732238769503</v>
      </c>
    </row>
    <row r="256" spans="1:5" hidden="1" x14ac:dyDescent="0.2">
      <c r="A256" t="s">
        <v>163</v>
      </c>
      <c r="B256" t="s">
        <v>216</v>
      </c>
      <c r="C256">
        <v>1997</v>
      </c>
      <c r="E256">
        <v>80.427818298339801</v>
      </c>
    </row>
    <row r="257" spans="1:5" hidden="1" x14ac:dyDescent="0.2">
      <c r="A257" t="s">
        <v>163</v>
      </c>
      <c r="B257" t="s">
        <v>216</v>
      </c>
      <c r="C257">
        <v>1998</v>
      </c>
      <c r="E257">
        <v>68.473678588867202</v>
      </c>
    </row>
    <row r="258" spans="1:5" hidden="1" x14ac:dyDescent="0.2">
      <c r="A258" t="s">
        <v>163</v>
      </c>
      <c r="B258" t="s">
        <v>216</v>
      </c>
      <c r="C258">
        <v>1999</v>
      </c>
      <c r="E258">
        <v>67.288810729980497</v>
      </c>
    </row>
    <row r="259" spans="1:5" hidden="1" x14ac:dyDescent="0.2">
      <c r="A259" t="s">
        <v>163</v>
      </c>
      <c r="B259" t="s">
        <v>216</v>
      </c>
      <c r="C259">
        <v>2000</v>
      </c>
      <c r="E259">
        <v>67.038909912109304</v>
      </c>
    </row>
    <row r="260" spans="1:5" hidden="1" x14ac:dyDescent="0.2">
      <c r="A260" t="s">
        <v>163</v>
      </c>
      <c r="B260" t="s">
        <v>216</v>
      </c>
      <c r="C260">
        <v>2001</v>
      </c>
      <c r="E260">
        <v>67.005050659179702</v>
      </c>
    </row>
    <row r="261" spans="1:5" hidden="1" x14ac:dyDescent="0.2">
      <c r="A261" t="s">
        <v>163</v>
      </c>
      <c r="B261" t="s">
        <v>216</v>
      </c>
      <c r="C261">
        <v>2002</v>
      </c>
      <c r="E261">
        <v>75.752433776855497</v>
      </c>
    </row>
    <row r="262" spans="1:5" hidden="1" x14ac:dyDescent="0.2">
      <c r="A262" t="s">
        <v>163</v>
      </c>
      <c r="B262" t="s">
        <v>216</v>
      </c>
      <c r="C262">
        <v>2003</v>
      </c>
      <c r="E262">
        <v>73.394256591796903</v>
      </c>
    </row>
    <row r="263" spans="1:5" hidden="1" x14ac:dyDescent="0.2">
      <c r="A263" t="s">
        <v>163</v>
      </c>
      <c r="B263" t="s">
        <v>216</v>
      </c>
      <c r="C263">
        <v>2004</v>
      </c>
      <c r="E263">
        <v>71.698432922363295</v>
      </c>
    </row>
    <row r="264" spans="1:5" hidden="1" x14ac:dyDescent="0.2">
      <c r="A264" t="s">
        <v>163</v>
      </c>
      <c r="B264" t="s">
        <v>216</v>
      </c>
      <c r="C264">
        <v>2005</v>
      </c>
      <c r="E264">
        <v>72.291923522949205</v>
      </c>
    </row>
    <row r="265" spans="1:5" hidden="1" x14ac:dyDescent="0.2">
      <c r="A265" t="s">
        <v>163</v>
      </c>
      <c r="B265" t="s">
        <v>216</v>
      </c>
      <c r="C265">
        <v>2006</v>
      </c>
      <c r="E265">
        <v>71.482917785644503</v>
      </c>
    </row>
    <row r="266" spans="1:5" hidden="1" x14ac:dyDescent="0.2">
      <c r="A266" t="s">
        <v>163</v>
      </c>
      <c r="B266" t="s">
        <v>216</v>
      </c>
      <c r="C266">
        <v>2007</v>
      </c>
      <c r="E266">
        <v>72.519950866699205</v>
      </c>
    </row>
    <row r="267" spans="1:5" hidden="1" x14ac:dyDescent="0.2">
      <c r="A267" t="s">
        <v>163</v>
      </c>
      <c r="B267" t="s">
        <v>216</v>
      </c>
      <c r="C267">
        <v>2008</v>
      </c>
      <c r="E267">
        <v>72.918540954589801</v>
      </c>
    </row>
    <row r="268" spans="1:5" hidden="1" x14ac:dyDescent="0.2">
      <c r="A268" t="s">
        <v>163</v>
      </c>
      <c r="B268" t="s">
        <v>216</v>
      </c>
      <c r="C268">
        <v>2009</v>
      </c>
      <c r="E268">
        <v>76.765373229980497</v>
      </c>
    </row>
    <row r="269" spans="1:5" hidden="1" x14ac:dyDescent="0.2">
      <c r="A269" t="s">
        <v>163</v>
      </c>
      <c r="B269" t="s">
        <v>216</v>
      </c>
      <c r="C269">
        <v>2010</v>
      </c>
      <c r="E269">
        <v>80.917083740234403</v>
      </c>
    </row>
    <row r="270" spans="1:5" hidden="1" x14ac:dyDescent="0.2">
      <c r="A270" t="s">
        <v>163</v>
      </c>
      <c r="B270" t="s">
        <v>216</v>
      </c>
      <c r="C270">
        <v>2011</v>
      </c>
      <c r="E270">
        <v>83.470756530761705</v>
      </c>
    </row>
    <row r="271" spans="1:5" hidden="1" x14ac:dyDescent="0.2">
      <c r="A271" t="s">
        <v>163</v>
      </c>
      <c r="B271" t="s">
        <v>216</v>
      </c>
      <c r="C271">
        <v>2012</v>
      </c>
      <c r="E271">
        <v>85.413917541503906</v>
      </c>
    </row>
    <row r="272" spans="1:5" hidden="1" x14ac:dyDescent="0.2">
      <c r="A272" t="s">
        <v>163</v>
      </c>
      <c r="B272" t="s">
        <v>216</v>
      </c>
      <c r="C272">
        <v>2013</v>
      </c>
      <c r="E272">
        <v>86.554550170898395</v>
      </c>
    </row>
    <row r="273" spans="1:5" hidden="1" x14ac:dyDescent="0.2">
      <c r="A273" t="s">
        <v>163</v>
      </c>
      <c r="B273" t="s">
        <v>216</v>
      </c>
      <c r="C273">
        <v>2014</v>
      </c>
      <c r="E273">
        <v>90.306503295898395</v>
      </c>
    </row>
    <row r="274" spans="1:5" hidden="1" x14ac:dyDescent="0.2">
      <c r="A274" t="s">
        <v>29</v>
      </c>
      <c r="B274" t="s">
        <v>107</v>
      </c>
      <c r="C274">
        <v>1971</v>
      </c>
      <c r="E274">
        <v>12.211250305175801</v>
      </c>
    </row>
    <row r="275" spans="1:5" hidden="1" x14ac:dyDescent="0.2">
      <c r="A275" t="s">
        <v>29</v>
      </c>
      <c r="B275" t="s">
        <v>107</v>
      </c>
      <c r="C275">
        <v>1972</v>
      </c>
      <c r="E275">
        <v>13.692060470581101</v>
      </c>
    </row>
    <row r="276" spans="1:5" hidden="1" x14ac:dyDescent="0.2">
      <c r="A276" t="s">
        <v>29</v>
      </c>
      <c r="B276" t="s">
        <v>107</v>
      </c>
      <c r="C276">
        <v>1973</v>
      </c>
      <c r="E276">
        <v>15.1397495269775</v>
      </c>
    </row>
    <row r="277" spans="1:5" hidden="1" x14ac:dyDescent="0.2">
      <c r="A277" t="s">
        <v>29</v>
      </c>
      <c r="B277" t="s">
        <v>107</v>
      </c>
      <c r="C277">
        <v>1974</v>
      </c>
      <c r="E277">
        <v>16.029319763183501</v>
      </c>
    </row>
    <row r="278" spans="1:5" hidden="1" x14ac:dyDescent="0.2">
      <c r="A278" t="s">
        <v>29</v>
      </c>
      <c r="B278" t="s">
        <v>107</v>
      </c>
      <c r="C278">
        <v>1975</v>
      </c>
      <c r="E278">
        <v>16.71044921875</v>
      </c>
    </row>
    <row r="279" spans="1:5" hidden="1" x14ac:dyDescent="0.2">
      <c r="A279" t="s">
        <v>29</v>
      </c>
      <c r="B279" t="s">
        <v>107</v>
      </c>
      <c r="C279">
        <v>1976</v>
      </c>
      <c r="E279">
        <v>18.581239700317401</v>
      </c>
    </row>
    <row r="280" spans="1:5" hidden="1" x14ac:dyDescent="0.2">
      <c r="A280" t="s">
        <v>29</v>
      </c>
      <c r="B280" t="s">
        <v>107</v>
      </c>
      <c r="C280">
        <v>1977</v>
      </c>
      <c r="E280">
        <v>19.3144207000732</v>
      </c>
    </row>
    <row r="281" spans="1:5" hidden="1" x14ac:dyDescent="0.2">
      <c r="A281" t="s">
        <v>29</v>
      </c>
      <c r="B281" t="s">
        <v>107</v>
      </c>
      <c r="C281">
        <v>1978</v>
      </c>
      <c r="E281">
        <v>19.751020431518601</v>
      </c>
    </row>
    <row r="282" spans="1:5" hidden="1" x14ac:dyDescent="0.2">
      <c r="A282" t="s">
        <v>29</v>
      </c>
      <c r="B282" t="s">
        <v>107</v>
      </c>
      <c r="C282">
        <v>1979</v>
      </c>
      <c r="E282">
        <v>20.453319549560501</v>
      </c>
    </row>
    <row r="283" spans="1:5" hidden="1" x14ac:dyDescent="0.2">
      <c r="A283" t="s">
        <v>29</v>
      </c>
      <c r="B283" t="s">
        <v>107</v>
      </c>
      <c r="C283">
        <v>1980</v>
      </c>
      <c r="E283">
        <v>21.3926906585693</v>
      </c>
    </row>
    <row r="284" spans="1:5" hidden="1" x14ac:dyDescent="0.2">
      <c r="A284" t="s">
        <v>29</v>
      </c>
      <c r="B284" t="s">
        <v>107</v>
      </c>
      <c r="C284">
        <v>1981</v>
      </c>
      <c r="E284">
        <v>22.329320907592798</v>
      </c>
    </row>
    <row r="285" spans="1:5" hidden="1" x14ac:dyDescent="0.2">
      <c r="A285" t="s">
        <v>29</v>
      </c>
      <c r="B285" t="s">
        <v>107</v>
      </c>
      <c r="C285">
        <v>1982</v>
      </c>
      <c r="E285">
        <v>22.4953708648681</v>
      </c>
    </row>
    <row r="286" spans="1:5" hidden="1" x14ac:dyDescent="0.2">
      <c r="A286" t="s">
        <v>29</v>
      </c>
      <c r="B286" t="s">
        <v>107</v>
      </c>
      <c r="C286">
        <v>1983</v>
      </c>
      <c r="E286">
        <v>23.0213298797607</v>
      </c>
    </row>
    <row r="287" spans="1:5" hidden="1" x14ac:dyDescent="0.2">
      <c r="A287" t="s">
        <v>29</v>
      </c>
      <c r="B287" t="s">
        <v>107</v>
      </c>
      <c r="C287">
        <v>1984</v>
      </c>
      <c r="E287">
        <v>23.977619171142599</v>
      </c>
    </row>
    <row r="288" spans="1:5" x14ac:dyDescent="0.2">
      <c r="A288" t="s">
        <v>29</v>
      </c>
      <c r="B288" t="s">
        <v>107</v>
      </c>
      <c r="C288">
        <v>1985</v>
      </c>
      <c r="D288" t="s">
        <v>544</v>
      </c>
      <c r="E288">
        <v>25.560609817504801</v>
      </c>
    </row>
    <row r="289" spans="1:5" x14ac:dyDescent="0.2">
      <c r="A289" t="s">
        <v>29</v>
      </c>
      <c r="B289" t="s">
        <v>107</v>
      </c>
      <c r="C289">
        <v>1986</v>
      </c>
      <c r="D289" t="s">
        <v>544</v>
      </c>
      <c r="E289">
        <v>26.740039825439499</v>
      </c>
    </row>
    <row r="290" spans="1:5" x14ac:dyDescent="0.2">
      <c r="A290" t="s">
        <v>29</v>
      </c>
      <c r="B290" t="s">
        <v>107</v>
      </c>
      <c r="C290">
        <v>1987</v>
      </c>
      <c r="D290" t="s">
        <v>544</v>
      </c>
      <c r="E290">
        <v>27.851110458373999</v>
      </c>
    </row>
    <row r="291" spans="1:5" x14ac:dyDescent="0.2">
      <c r="A291" t="s">
        <v>29</v>
      </c>
      <c r="B291" t="s">
        <v>107</v>
      </c>
      <c r="C291">
        <v>1988</v>
      </c>
      <c r="D291" t="s">
        <v>544</v>
      </c>
      <c r="E291">
        <v>29.4032096862793</v>
      </c>
    </row>
    <row r="292" spans="1:5" x14ac:dyDescent="0.2">
      <c r="A292" t="s">
        <v>29</v>
      </c>
      <c r="B292" t="s">
        <v>107</v>
      </c>
      <c r="C292">
        <v>1989</v>
      </c>
      <c r="D292" t="s">
        <v>544</v>
      </c>
      <c r="E292">
        <v>30.620689392089801</v>
      </c>
    </row>
    <row r="293" spans="1:5" x14ac:dyDescent="0.2">
      <c r="A293" t="s">
        <v>29</v>
      </c>
      <c r="B293" t="s">
        <v>107</v>
      </c>
      <c r="C293">
        <v>1990</v>
      </c>
      <c r="D293" t="s">
        <v>544</v>
      </c>
      <c r="E293">
        <v>32.572288513183601</v>
      </c>
    </row>
    <row r="294" spans="1:5" hidden="1" x14ac:dyDescent="0.2">
      <c r="A294" t="s">
        <v>29</v>
      </c>
      <c r="B294" t="s">
        <v>107</v>
      </c>
      <c r="C294">
        <v>1991</v>
      </c>
      <c r="E294">
        <v>34.735408782958999</v>
      </c>
    </row>
    <row r="295" spans="1:5" hidden="1" x14ac:dyDescent="0.2">
      <c r="A295" t="s">
        <v>29</v>
      </c>
      <c r="B295" t="s">
        <v>107</v>
      </c>
      <c r="C295">
        <v>1992</v>
      </c>
      <c r="E295">
        <v>37.660690307617202</v>
      </c>
    </row>
    <row r="296" spans="1:5" hidden="1" x14ac:dyDescent="0.2">
      <c r="A296" t="s">
        <v>29</v>
      </c>
      <c r="B296" t="s">
        <v>107</v>
      </c>
      <c r="C296">
        <v>1993</v>
      </c>
      <c r="E296">
        <v>39.826328277587898</v>
      </c>
    </row>
    <row r="297" spans="1:5" hidden="1" x14ac:dyDescent="0.2">
      <c r="A297" t="s">
        <v>29</v>
      </c>
      <c r="B297" t="s">
        <v>107</v>
      </c>
      <c r="C297">
        <v>1994</v>
      </c>
      <c r="E297">
        <v>42.3271293640137</v>
      </c>
    </row>
    <row r="298" spans="1:5" hidden="1" x14ac:dyDescent="0.2">
      <c r="A298" t="s">
        <v>29</v>
      </c>
      <c r="B298" t="s">
        <v>107</v>
      </c>
      <c r="C298">
        <v>1995</v>
      </c>
      <c r="E298">
        <v>45.045528411865199</v>
      </c>
    </row>
    <row r="299" spans="1:5" hidden="1" x14ac:dyDescent="0.2">
      <c r="A299" t="s">
        <v>29</v>
      </c>
      <c r="B299" t="s">
        <v>107</v>
      </c>
      <c r="C299">
        <v>1996</v>
      </c>
      <c r="E299">
        <v>47.566360473632699</v>
      </c>
    </row>
    <row r="300" spans="1:5" hidden="1" x14ac:dyDescent="0.2">
      <c r="A300" t="s">
        <v>29</v>
      </c>
      <c r="B300" t="s">
        <v>107</v>
      </c>
      <c r="C300">
        <v>1997</v>
      </c>
      <c r="E300">
        <v>49.647300720214702</v>
      </c>
    </row>
    <row r="301" spans="1:5" hidden="1" x14ac:dyDescent="0.2">
      <c r="A301" t="s">
        <v>29</v>
      </c>
      <c r="B301" t="s">
        <v>107</v>
      </c>
      <c r="C301">
        <v>1998</v>
      </c>
      <c r="E301">
        <v>52.483390808105497</v>
      </c>
    </row>
    <row r="302" spans="1:5" hidden="1" x14ac:dyDescent="0.2">
      <c r="A302" t="s">
        <v>29</v>
      </c>
      <c r="B302" t="s">
        <v>107</v>
      </c>
      <c r="C302">
        <v>1999</v>
      </c>
      <c r="E302">
        <v>54.517608642578097</v>
      </c>
    </row>
    <row r="303" spans="1:5" hidden="1" x14ac:dyDescent="0.2">
      <c r="A303" t="s">
        <v>29</v>
      </c>
      <c r="B303" t="s">
        <v>107</v>
      </c>
      <c r="C303">
        <v>2000</v>
      </c>
      <c r="E303">
        <v>56.572578430175803</v>
      </c>
    </row>
    <row r="304" spans="1:5" hidden="1" x14ac:dyDescent="0.2">
      <c r="A304" t="s">
        <v>29</v>
      </c>
      <c r="B304" t="s">
        <v>107</v>
      </c>
      <c r="C304">
        <v>2001</v>
      </c>
      <c r="E304">
        <v>56.806041717529197</v>
      </c>
    </row>
    <row r="305" spans="1:5" hidden="1" x14ac:dyDescent="0.2">
      <c r="A305" t="s">
        <v>29</v>
      </c>
      <c r="B305" t="s">
        <v>107</v>
      </c>
      <c r="C305">
        <v>2002</v>
      </c>
      <c r="E305">
        <v>46.535160064697202</v>
      </c>
    </row>
    <row r="306" spans="1:5" hidden="1" x14ac:dyDescent="0.2">
      <c r="A306" t="s">
        <v>29</v>
      </c>
      <c r="B306" t="s">
        <v>107</v>
      </c>
      <c r="C306">
        <v>2003</v>
      </c>
      <c r="E306">
        <v>46.423519134521499</v>
      </c>
    </row>
    <row r="307" spans="1:5" hidden="1" x14ac:dyDescent="0.2">
      <c r="A307" t="s">
        <v>29</v>
      </c>
      <c r="B307" t="s">
        <v>107</v>
      </c>
      <c r="C307">
        <v>2004</v>
      </c>
      <c r="E307">
        <v>47.200389862060497</v>
      </c>
    </row>
    <row r="308" spans="1:5" hidden="1" x14ac:dyDescent="0.2">
      <c r="A308" t="s">
        <v>29</v>
      </c>
      <c r="B308" t="s">
        <v>107</v>
      </c>
      <c r="C308">
        <v>2005</v>
      </c>
      <c r="E308">
        <v>47.782241821289098</v>
      </c>
    </row>
    <row r="309" spans="1:5" hidden="1" x14ac:dyDescent="0.2">
      <c r="A309" t="s">
        <v>29</v>
      </c>
      <c r="B309" t="s">
        <v>107</v>
      </c>
      <c r="C309">
        <v>2006</v>
      </c>
      <c r="E309">
        <v>49.413028717040902</v>
      </c>
    </row>
    <row r="310" spans="1:5" hidden="1" x14ac:dyDescent="0.2">
      <c r="A310" t="s">
        <v>29</v>
      </c>
      <c r="B310" t="s">
        <v>107</v>
      </c>
      <c r="C310">
        <v>2007</v>
      </c>
      <c r="E310">
        <v>51.228519439697202</v>
      </c>
    </row>
    <row r="311" spans="1:5" hidden="1" x14ac:dyDescent="0.2">
      <c r="A311" t="s">
        <v>29</v>
      </c>
      <c r="B311" t="s">
        <v>107</v>
      </c>
      <c r="C311">
        <v>2008</v>
      </c>
      <c r="E311">
        <v>56.149978637695199</v>
      </c>
    </row>
    <row r="312" spans="1:5" hidden="1" x14ac:dyDescent="0.2">
      <c r="A312" t="s">
        <v>29</v>
      </c>
      <c r="B312" t="s">
        <v>107</v>
      </c>
      <c r="C312">
        <v>2009</v>
      </c>
      <c r="E312">
        <v>60.716579437255803</v>
      </c>
    </row>
    <row r="313" spans="1:5" hidden="1" x14ac:dyDescent="0.2">
      <c r="A313" t="s">
        <v>29</v>
      </c>
      <c r="B313" t="s">
        <v>107</v>
      </c>
      <c r="C313">
        <v>2010</v>
      </c>
      <c r="E313">
        <v>68.732177734375</v>
      </c>
    </row>
    <row r="314" spans="1:5" hidden="1" x14ac:dyDescent="0.2">
      <c r="A314" t="s">
        <v>29</v>
      </c>
      <c r="B314" t="s">
        <v>107</v>
      </c>
      <c r="C314">
        <v>2011</v>
      </c>
      <c r="E314">
        <v>71.010902404785199</v>
      </c>
    </row>
    <row r="315" spans="1:5" hidden="1" x14ac:dyDescent="0.2">
      <c r="A315" t="s">
        <v>29</v>
      </c>
      <c r="B315" t="s">
        <v>107</v>
      </c>
      <c r="C315">
        <v>2012</v>
      </c>
      <c r="E315">
        <v>72.314880371093693</v>
      </c>
    </row>
    <row r="316" spans="1:5" hidden="1" x14ac:dyDescent="0.2">
      <c r="A316" t="s">
        <v>29</v>
      </c>
      <c r="B316" t="s">
        <v>107</v>
      </c>
      <c r="C316">
        <v>2013</v>
      </c>
      <c r="E316">
        <v>80.386787414550795</v>
      </c>
    </row>
    <row r="317" spans="1:5" hidden="1" x14ac:dyDescent="0.2">
      <c r="A317" t="s">
        <v>29</v>
      </c>
      <c r="B317" t="s">
        <v>107</v>
      </c>
      <c r="C317">
        <v>2014</v>
      </c>
      <c r="E317">
        <v>79.998641967773395</v>
      </c>
    </row>
    <row r="318" spans="1:5" hidden="1" x14ac:dyDescent="0.2">
      <c r="A318" t="s">
        <v>29</v>
      </c>
      <c r="B318" t="s">
        <v>107</v>
      </c>
      <c r="C318">
        <v>2015</v>
      </c>
      <c r="E318">
        <v>81.540512084960895</v>
      </c>
    </row>
    <row r="319" spans="1:5" hidden="1" x14ac:dyDescent="0.2">
      <c r="A319" t="s">
        <v>217</v>
      </c>
      <c r="B319" t="s">
        <v>218</v>
      </c>
      <c r="C319">
        <v>1981</v>
      </c>
      <c r="E319">
        <v>23.842960357666001</v>
      </c>
    </row>
    <row r="320" spans="1:5" x14ac:dyDescent="0.2">
      <c r="A320" t="s">
        <v>217</v>
      </c>
      <c r="B320" t="s">
        <v>218</v>
      </c>
      <c r="C320">
        <v>1986</v>
      </c>
      <c r="E320">
        <v>24.388069152831999</v>
      </c>
    </row>
    <row r="321" spans="1:5" x14ac:dyDescent="0.2">
      <c r="A321" t="s">
        <v>217</v>
      </c>
      <c r="B321" t="s">
        <v>218</v>
      </c>
      <c r="C321">
        <v>1988</v>
      </c>
      <c r="E321">
        <v>25.107509613037099</v>
      </c>
    </row>
    <row r="322" spans="1:5" x14ac:dyDescent="0.2">
      <c r="A322" t="s">
        <v>217</v>
      </c>
      <c r="B322" t="s">
        <v>218</v>
      </c>
      <c r="C322">
        <v>1989</v>
      </c>
      <c r="E322">
        <v>23.971250534057599</v>
      </c>
    </row>
    <row r="323" spans="1:5" x14ac:dyDescent="0.2">
      <c r="A323" t="s">
        <v>217</v>
      </c>
      <c r="B323" t="s">
        <v>218</v>
      </c>
      <c r="C323">
        <v>1990</v>
      </c>
      <c r="E323">
        <v>23.348310470581101</v>
      </c>
    </row>
    <row r="324" spans="1:5" hidden="1" x14ac:dyDescent="0.2">
      <c r="A324" t="s">
        <v>217</v>
      </c>
      <c r="B324" t="s">
        <v>218</v>
      </c>
      <c r="C324">
        <v>1991</v>
      </c>
      <c r="E324">
        <v>23.6521301269531</v>
      </c>
    </row>
    <row r="325" spans="1:5" hidden="1" x14ac:dyDescent="0.2">
      <c r="A325" t="s">
        <v>217</v>
      </c>
      <c r="B325" t="s">
        <v>218</v>
      </c>
      <c r="C325">
        <v>1992</v>
      </c>
      <c r="E325">
        <v>24.282840728759702</v>
      </c>
    </row>
    <row r="326" spans="1:5" hidden="1" x14ac:dyDescent="0.2">
      <c r="A326" t="s">
        <v>217</v>
      </c>
      <c r="B326" t="s">
        <v>218</v>
      </c>
      <c r="C326">
        <v>1993</v>
      </c>
      <c r="E326">
        <v>21.472150802612301</v>
      </c>
    </row>
    <row r="327" spans="1:5" hidden="1" x14ac:dyDescent="0.2">
      <c r="A327" t="s">
        <v>217</v>
      </c>
      <c r="B327" t="s">
        <v>218</v>
      </c>
      <c r="C327">
        <v>1994</v>
      </c>
      <c r="E327">
        <v>18.7453498840332</v>
      </c>
    </row>
    <row r="328" spans="1:5" hidden="1" x14ac:dyDescent="0.2">
      <c r="A328" t="s">
        <v>217</v>
      </c>
      <c r="B328" t="s">
        <v>218</v>
      </c>
      <c r="C328">
        <v>1995</v>
      </c>
      <c r="E328">
        <v>17.833690643310501</v>
      </c>
    </row>
    <row r="329" spans="1:5" hidden="1" x14ac:dyDescent="0.2">
      <c r="A329" t="s">
        <v>217</v>
      </c>
      <c r="B329" t="s">
        <v>218</v>
      </c>
      <c r="C329">
        <v>1996</v>
      </c>
      <c r="E329">
        <v>17.566499710083001</v>
      </c>
    </row>
    <row r="330" spans="1:5" hidden="1" x14ac:dyDescent="0.2">
      <c r="A330" t="s">
        <v>217</v>
      </c>
      <c r="B330" t="s">
        <v>218</v>
      </c>
      <c r="C330">
        <v>1997</v>
      </c>
      <c r="E330">
        <v>17.202550888061499</v>
      </c>
    </row>
    <row r="331" spans="1:5" hidden="1" x14ac:dyDescent="0.2">
      <c r="A331" t="s">
        <v>217</v>
      </c>
      <c r="B331" t="s">
        <v>218</v>
      </c>
      <c r="C331">
        <v>2006</v>
      </c>
      <c r="E331">
        <v>19.7894592285156</v>
      </c>
    </row>
    <row r="332" spans="1:5" hidden="1" x14ac:dyDescent="0.2">
      <c r="A332" t="s">
        <v>217</v>
      </c>
      <c r="B332" t="s">
        <v>218</v>
      </c>
      <c r="C332">
        <v>2007</v>
      </c>
      <c r="E332">
        <v>19.364599227905298</v>
      </c>
    </row>
    <row r="333" spans="1:5" hidden="1" x14ac:dyDescent="0.2">
      <c r="A333" t="s">
        <v>217</v>
      </c>
      <c r="B333" t="s">
        <v>218</v>
      </c>
      <c r="C333">
        <v>2008</v>
      </c>
      <c r="E333">
        <v>19.047889709472699</v>
      </c>
    </row>
    <row r="334" spans="1:5" hidden="1" x14ac:dyDescent="0.2">
      <c r="A334" t="s">
        <v>217</v>
      </c>
      <c r="B334" t="s">
        <v>218</v>
      </c>
      <c r="C334">
        <v>2009</v>
      </c>
      <c r="E334">
        <v>19.057710647583001</v>
      </c>
    </row>
    <row r="335" spans="1:5" hidden="1" x14ac:dyDescent="0.2">
      <c r="A335" t="s">
        <v>217</v>
      </c>
      <c r="B335" t="s">
        <v>218</v>
      </c>
      <c r="C335">
        <v>2010</v>
      </c>
      <c r="E335">
        <v>19.2600402832031</v>
      </c>
    </row>
    <row r="336" spans="1:5" hidden="1" x14ac:dyDescent="0.2">
      <c r="A336" t="s">
        <v>217</v>
      </c>
      <c r="B336" t="s">
        <v>218</v>
      </c>
      <c r="C336">
        <v>2011</v>
      </c>
      <c r="E336">
        <v>19.647310256958001</v>
      </c>
    </row>
    <row r="337" spans="1:5" hidden="1" x14ac:dyDescent="0.2">
      <c r="A337" t="s">
        <v>217</v>
      </c>
      <c r="B337" t="s">
        <v>218</v>
      </c>
      <c r="C337">
        <v>2012</v>
      </c>
      <c r="E337">
        <v>20.438459396362301</v>
      </c>
    </row>
    <row r="338" spans="1:5" hidden="1" x14ac:dyDescent="0.2">
      <c r="A338" t="s">
        <v>217</v>
      </c>
      <c r="B338" t="s">
        <v>218</v>
      </c>
      <c r="C338">
        <v>2013</v>
      </c>
      <c r="E338">
        <v>21.4404296875</v>
      </c>
    </row>
    <row r="339" spans="1:5" hidden="1" x14ac:dyDescent="0.2">
      <c r="A339" t="s">
        <v>217</v>
      </c>
      <c r="B339" t="s">
        <v>218</v>
      </c>
      <c r="C339">
        <v>2014</v>
      </c>
      <c r="E339">
        <v>23.159730911254801</v>
      </c>
    </row>
    <row r="340" spans="1:5" hidden="1" x14ac:dyDescent="0.2">
      <c r="A340" t="s">
        <v>217</v>
      </c>
      <c r="B340" t="s">
        <v>218</v>
      </c>
      <c r="C340">
        <v>2015</v>
      </c>
      <c r="E340">
        <v>25.483200073242099</v>
      </c>
    </row>
    <row r="341" spans="1:5" hidden="1" x14ac:dyDescent="0.2">
      <c r="A341" t="s">
        <v>219</v>
      </c>
      <c r="B341" t="s">
        <v>220</v>
      </c>
      <c r="C341">
        <v>1977</v>
      </c>
      <c r="E341">
        <v>30.132030487060501</v>
      </c>
    </row>
    <row r="342" spans="1:5" hidden="1" x14ac:dyDescent="0.2">
      <c r="A342" t="s">
        <v>219</v>
      </c>
      <c r="B342" t="s">
        <v>220</v>
      </c>
      <c r="C342">
        <v>1978</v>
      </c>
      <c r="E342">
        <v>27.534580230712901</v>
      </c>
    </row>
    <row r="343" spans="1:5" hidden="1" x14ac:dyDescent="0.2">
      <c r="A343" t="s">
        <v>219</v>
      </c>
      <c r="B343" t="s">
        <v>220</v>
      </c>
      <c r="C343">
        <v>1979</v>
      </c>
      <c r="E343">
        <v>25.748529434204102</v>
      </c>
    </row>
    <row r="344" spans="1:5" hidden="1" x14ac:dyDescent="0.2">
      <c r="A344" t="s">
        <v>219</v>
      </c>
      <c r="B344" t="s">
        <v>220</v>
      </c>
      <c r="C344">
        <v>1980</v>
      </c>
      <c r="E344">
        <v>18.718330383300799</v>
      </c>
    </row>
    <row r="345" spans="1:5" hidden="1" x14ac:dyDescent="0.2">
      <c r="A345" t="s">
        <v>219</v>
      </c>
      <c r="B345" t="s">
        <v>220</v>
      </c>
      <c r="C345">
        <v>1981</v>
      </c>
      <c r="E345">
        <v>16.351720809936499</v>
      </c>
    </row>
    <row r="346" spans="1:5" hidden="1" x14ac:dyDescent="0.2">
      <c r="A346" t="s">
        <v>219</v>
      </c>
      <c r="B346" t="s">
        <v>220</v>
      </c>
      <c r="C346">
        <v>1982</v>
      </c>
      <c r="E346">
        <v>15.1996297836304</v>
      </c>
    </row>
    <row r="347" spans="1:5" hidden="1" x14ac:dyDescent="0.2">
      <c r="A347" t="s">
        <v>219</v>
      </c>
      <c r="B347" t="s">
        <v>220</v>
      </c>
      <c r="C347">
        <v>1983</v>
      </c>
      <c r="E347">
        <v>11.6367301940918</v>
      </c>
    </row>
    <row r="348" spans="1:5" hidden="1" x14ac:dyDescent="0.2">
      <c r="A348" t="s">
        <v>219</v>
      </c>
      <c r="B348" t="s">
        <v>220</v>
      </c>
      <c r="C348">
        <v>1984</v>
      </c>
      <c r="E348">
        <v>13.5489196777344</v>
      </c>
    </row>
    <row r="349" spans="1:5" x14ac:dyDescent="0.2">
      <c r="A349" t="s">
        <v>219</v>
      </c>
      <c r="B349" t="s">
        <v>220</v>
      </c>
      <c r="C349">
        <v>1985</v>
      </c>
      <c r="E349">
        <v>15.0041599273682</v>
      </c>
    </row>
    <row r="350" spans="1:5" x14ac:dyDescent="0.2">
      <c r="A350" t="s">
        <v>219</v>
      </c>
      <c r="B350" t="s">
        <v>220</v>
      </c>
      <c r="C350">
        <v>1986</v>
      </c>
      <c r="E350">
        <v>17.453779220581101</v>
      </c>
    </row>
    <row r="351" spans="1:5" x14ac:dyDescent="0.2">
      <c r="A351" t="s">
        <v>219</v>
      </c>
      <c r="B351" t="s">
        <v>220</v>
      </c>
      <c r="C351">
        <v>1987</v>
      </c>
      <c r="E351">
        <v>19.366239547729499</v>
      </c>
    </row>
    <row r="352" spans="1:5" x14ac:dyDescent="0.2">
      <c r="A352" t="s">
        <v>219</v>
      </c>
      <c r="B352" t="s">
        <v>220</v>
      </c>
      <c r="C352">
        <v>1988</v>
      </c>
      <c r="E352">
        <v>20.942720413208001</v>
      </c>
    </row>
    <row r="353" spans="1:5" hidden="1" x14ac:dyDescent="0.2">
      <c r="A353" t="s">
        <v>219</v>
      </c>
      <c r="B353" t="s">
        <v>220</v>
      </c>
      <c r="C353">
        <v>1995</v>
      </c>
      <c r="E353">
        <v>15.0530300140381</v>
      </c>
    </row>
    <row r="354" spans="1:5" hidden="1" x14ac:dyDescent="0.2">
      <c r="A354" t="s">
        <v>221</v>
      </c>
      <c r="B354" t="s">
        <v>222</v>
      </c>
      <c r="C354">
        <v>1971</v>
      </c>
      <c r="E354">
        <v>1.51356005668639</v>
      </c>
    </row>
    <row r="355" spans="1:5" hidden="1" x14ac:dyDescent="0.2">
      <c r="A355" t="s">
        <v>221</v>
      </c>
      <c r="B355" t="s">
        <v>222</v>
      </c>
      <c r="C355">
        <v>1972</v>
      </c>
      <c r="E355">
        <v>1.43224000930786</v>
      </c>
    </row>
    <row r="356" spans="1:5" hidden="1" x14ac:dyDescent="0.2">
      <c r="A356" t="s">
        <v>221</v>
      </c>
      <c r="B356" t="s">
        <v>222</v>
      </c>
      <c r="C356">
        <v>1973</v>
      </c>
      <c r="E356">
        <v>1.4324699640273999</v>
      </c>
    </row>
    <row r="357" spans="1:5" hidden="1" x14ac:dyDescent="0.2">
      <c r="A357" t="s">
        <v>221</v>
      </c>
      <c r="B357" t="s">
        <v>222</v>
      </c>
      <c r="C357">
        <v>1974</v>
      </c>
      <c r="E357">
        <v>2.2393000125885001</v>
      </c>
    </row>
    <row r="358" spans="1:5" hidden="1" x14ac:dyDescent="0.2">
      <c r="A358" t="s">
        <v>221</v>
      </c>
      <c r="B358" t="s">
        <v>222</v>
      </c>
      <c r="C358">
        <v>1975</v>
      </c>
      <c r="E358">
        <v>2.2384300231933598</v>
      </c>
    </row>
    <row r="359" spans="1:5" hidden="1" x14ac:dyDescent="0.2">
      <c r="A359" t="s">
        <v>221</v>
      </c>
      <c r="B359" t="s">
        <v>222</v>
      </c>
      <c r="C359">
        <v>1976</v>
      </c>
      <c r="E359">
        <v>2.1948900222778298</v>
      </c>
    </row>
    <row r="360" spans="1:5" hidden="1" x14ac:dyDescent="0.2">
      <c r="A360" t="s">
        <v>221</v>
      </c>
      <c r="B360" t="s">
        <v>222</v>
      </c>
      <c r="C360">
        <v>1977</v>
      </c>
      <c r="E360">
        <v>3.5207600593566899</v>
      </c>
    </row>
    <row r="361" spans="1:5" hidden="1" x14ac:dyDescent="0.2">
      <c r="A361" t="s">
        <v>221</v>
      </c>
      <c r="B361" t="s">
        <v>222</v>
      </c>
      <c r="C361">
        <v>1978</v>
      </c>
      <c r="E361">
        <v>3.251620054245</v>
      </c>
    </row>
    <row r="362" spans="1:5" hidden="1" x14ac:dyDescent="0.2">
      <c r="A362" t="s">
        <v>221</v>
      </c>
      <c r="B362" t="s">
        <v>222</v>
      </c>
      <c r="C362">
        <v>1979</v>
      </c>
      <c r="E362">
        <v>2.7642700672149698</v>
      </c>
    </row>
    <row r="363" spans="1:5" hidden="1" x14ac:dyDescent="0.2">
      <c r="A363" t="s">
        <v>221</v>
      </c>
      <c r="B363" t="s">
        <v>222</v>
      </c>
      <c r="C363">
        <v>1980</v>
      </c>
      <c r="E363">
        <v>3.2231199741363499</v>
      </c>
    </row>
    <row r="364" spans="1:5" hidden="1" x14ac:dyDescent="0.2">
      <c r="A364" t="s">
        <v>221</v>
      </c>
      <c r="B364" t="s">
        <v>222</v>
      </c>
      <c r="C364">
        <v>1981</v>
      </c>
      <c r="E364">
        <v>4.67864990234375</v>
      </c>
    </row>
    <row r="365" spans="1:5" hidden="1" x14ac:dyDescent="0.2">
      <c r="A365" t="s">
        <v>221</v>
      </c>
      <c r="B365" t="s">
        <v>222</v>
      </c>
      <c r="C365">
        <v>1982</v>
      </c>
      <c r="E365">
        <v>5.8869199752807502</v>
      </c>
    </row>
    <row r="366" spans="1:5" x14ac:dyDescent="0.2">
      <c r="A366" t="s">
        <v>221</v>
      </c>
      <c r="B366" t="s">
        <v>222</v>
      </c>
      <c r="C366">
        <v>1985</v>
      </c>
      <c r="E366">
        <v>12.1614999771118</v>
      </c>
    </row>
    <row r="367" spans="1:5" x14ac:dyDescent="0.2">
      <c r="A367" t="s">
        <v>221</v>
      </c>
      <c r="B367" t="s">
        <v>222</v>
      </c>
      <c r="C367">
        <v>1986</v>
      </c>
      <c r="E367">
        <v>12.717149734496999</v>
      </c>
    </row>
    <row r="368" spans="1:5" x14ac:dyDescent="0.2">
      <c r="A368" t="s">
        <v>221</v>
      </c>
      <c r="B368" t="s">
        <v>222</v>
      </c>
      <c r="C368">
        <v>1987</v>
      </c>
      <c r="E368">
        <v>9.5441303253173793</v>
      </c>
    </row>
    <row r="369" spans="1:5" x14ac:dyDescent="0.2">
      <c r="A369" t="s">
        <v>221</v>
      </c>
      <c r="B369" t="s">
        <v>222</v>
      </c>
      <c r="C369">
        <v>1988</v>
      </c>
      <c r="E369">
        <v>13.293129920959499</v>
      </c>
    </row>
    <row r="370" spans="1:5" hidden="1" x14ac:dyDescent="0.2">
      <c r="A370" t="s">
        <v>221</v>
      </c>
      <c r="B370" t="s">
        <v>222</v>
      </c>
      <c r="C370">
        <v>1991</v>
      </c>
      <c r="E370">
        <v>17.2294406890869</v>
      </c>
    </row>
    <row r="371" spans="1:5" hidden="1" x14ac:dyDescent="0.2">
      <c r="A371" t="s">
        <v>221</v>
      </c>
      <c r="B371" t="s">
        <v>222</v>
      </c>
      <c r="C371">
        <v>1992</v>
      </c>
      <c r="E371">
        <v>16.952489852905298</v>
      </c>
    </row>
    <row r="372" spans="1:5" hidden="1" x14ac:dyDescent="0.2">
      <c r="A372" t="s">
        <v>221</v>
      </c>
      <c r="B372" t="s">
        <v>222</v>
      </c>
      <c r="C372">
        <v>1993</v>
      </c>
      <c r="E372">
        <v>17.553819656372099</v>
      </c>
    </row>
    <row r="373" spans="1:5" hidden="1" x14ac:dyDescent="0.2">
      <c r="A373" t="s">
        <v>221</v>
      </c>
      <c r="B373" t="s">
        <v>222</v>
      </c>
      <c r="C373">
        <v>1994</v>
      </c>
      <c r="E373">
        <v>16.769710540771499</v>
      </c>
    </row>
    <row r="374" spans="1:5" hidden="1" x14ac:dyDescent="0.2">
      <c r="A374" t="s">
        <v>221</v>
      </c>
      <c r="B374" t="s">
        <v>222</v>
      </c>
      <c r="C374">
        <v>1995</v>
      </c>
      <c r="E374">
        <v>16.560930252075199</v>
      </c>
    </row>
    <row r="375" spans="1:5" hidden="1" x14ac:dyDescent="0.2">
      <c r="A375" t="s">
        <v>221</v>
      </c>
      <c r="B375" t="s">
        <v>222</v>
      </c>
      <c r="C375">
        <v>1996</v>
      </c>
      <c r="E375">
        <v>17.605739593505898</v>
      </c>
    </row>
    <row r="376" spans="1:5" hidden="1" x14ac:dyDescent="0.2">
      <c r="A376" t="s">
        <v>221</v>
      </c>
      <c r="B376" t="s">
        <v>222</v>
      </c>
      <c r="C376">
        <v>1999</v>
      </c>
      <c r="E376">
        <v>21.6474609375</v>
      </c>
    </row>
    <row r="377" spans="1:5" hidden="1" x14ac:dyDescent="0.2">
      <c r="A377" t="s">
        <v>221</v>
      </c>
      <c r="B377" t="s">
        <v>222</v>
      </c>
      <c r="C377">
        <v>2003</v>
      </c>
      <c r="E377">
        <v>27.943109512329102</v>
      </c>
    </row>
    <row r="378" spans="1:5" hidden="1" x14ac:dyDescent="0.2">
      <c r="A378" t="s">
        <v>221</v>
      </c>
      <c r="B378" t="s">
        <v>222</v>
      </c>
      <c r="C378">
        <v>2005</v>
      </c>
      <c r="E378">
        <v>23.9582405090332</v>
      </c>
    </row>
    <row r="379" spans="1:5" hidden="1" x14ac:dyDescent="0.2">
      <c r="A379" t="s">
        <v>221</v>
      </c>
      <c r="B379" t="s">
        <v>222</v>
      </c>
      <c r="C379">
        <v>2006</v>
      </c>
      <c r="E379">
        <v>22.794609069824201</v>
      </c>
    </row>
    <row r="380" spans="1:5" hidden="1" x14ac:dyDescent="0.2">
      <c r="A380" t="s">
        <v>221</v>
      </c>
      <c r="B380" t="s">
        <v>222</v>
      </c>
      <c r="C380">
        <v>2011</v>
      </c>
      <c r="E380">
        <v>43.965721130371101</v>
      </c>
    </row>
    <row r="381" spans="1:5" hidden="1" x14ac:dyDescent="0.2">
      <c r="A381" t="s">
        <v>221</v>
      </c>
      <c r="B381" t="s">
        <v>222</v>
      </c>
      <c r="C381">
        <v>2012</v>
      </c>
      <c r="E381">
        <v>43.188190460205099</v>
      </c>
    </row>
    <row r="382" spans="1:5" hidden="1" x14ac:dyDescent="0.2">
      <c r="A382" t="s">
        <v>221</v>
      </c>
      <c r="B382" t="s">
        <v>222</v>
      </c>
      <c r="C382">
        <v>2013</v>
      </c>
      <c r="E382">
        <v>39.526458740234297</v>
      </c>
    </row>
    <row r="383" spans="1:5" hidden="1" x14ac:dyDescent="0.2">
      <c r="A383" t="s">
        <v>221</v>
      </c>
      <c r="B383" t="s">
        <v>222</v>
      </c>
      <c r="C383">
        <v>2014</v>
      </c>
      <c r="E383">
        <v>41.308639526367202</v>
      </c>
    </row>
    <row r="384" spans="1:5" hidden="1" x14ac:dyDescent="0.2">
      <c r="A384" t="s">
        <v>221</v>
      </c>
      <c r="B384" t="s">
        <v>222</v>
      </c>
      <c r="C384">
        <v>2015</v>
      </c>
      <c r="E384">
        <v>43.263229370117202</v>
      </c>
    </row>
    <row r="385" spans="1:5" hidden="1" x14ac:dyDescent="0.2">
      <c r="A385" t="s">
        <v>223</v>
      </c>
      <c r="B385" t="s">
        <v>224</v>
      </c>
      <c r="C385">
        <v>1970</v>
      </c>
      <c r="E385">
        <v>2.1319100856781001</v>
      </c>
    </row>
    <row r="386" spans="1:5" hidden="1" x14ac:dyDescent="0.2">
      <c r="A386" t="s">
        <v>223</v>
      </c>
      <c r="B386" t="s">
        <v>224</v>
      </c>
      <c r="C386">
        <v>1972</v>
      </c>
      <c r="E386">
        <v>2.4583599567413299</v>
      </c>
    </row>
    <row r="387" spans="1:5" hidden="1" x14ac:dyDescent="0.2">
      <c r="A387" t="s">
        <v>223</v>
      </c>
      <c r="B387" t="s">
        <v>224</v>
      </c>
      <c r="C387">
        <v>1973</v>
      </c>
      <c r="E387">
        <v>2.5690000057220499</v>
      </c>
    </row>
    <row r="388" spans="1:5" hidden="1" x14ac:dyDescent="0.2">
      <c r="A388" t="s">
        <v>223</v>
      </c>
      <c r="B388" t="s">
        <v>224</v>
      </c>
      <c r="C388">
        <v>1974</v>
      </c>
      <c r="E388">
        <v>3.3633399009704599</v>
      </c>
    </row>
    <row r="389" spans="1:5" hidden="1" x14ac:dyDescent="0.2">
      <c r="A389" t="s">
        <v>223</v>
      </c>
      <c r="B389" t="s">
        <v>224</v>
      </c>
      <c r="C389">
        <v>1976</v>
      </c>
      <c r="E389">
        <v>2.78190994262695</v>
      </c>
    </row>
    <row r="390" spans="1:5" hidden="1" x14ac:dyDescent="0.2">
      <c r="A390" t="s">
        <v>223</v>
      </c>
      <c r="B390" t="s">
        <v>224</v>
      </c>
      <c r="C390">
        <v>1977</v>
      </c>
      <c r="E390">
        <v>2.9760200977325399</v>
      </c>
    </row>
    <row r="391" spans="1:5" hidden="1" x14ac:dyDescent="0.2">
      <c r="A391" t="s">
        <v>223</v>
      </c>
      <c r="B391" t="s">
        <v>224</v>
      </c>
      <c r="C391">
        <v>1978</v>
      </c>
      <c r="E391">
        <v>2.3588500022888099</v>
      </c>
    </row>
    <row r="392" spans="1:5" hidden="1" x14ac:dyDescent="0.2">
      <c r="A392" t="s">
        <v>223</v>
      </c>
      <c r="B392" t="s">
        <v>224</v>
      </c>
      <c r="C392">
        <v>1979</v>
      </c>
      <c r="E392">
        <v>3.3132300376892099</v>
      </c>
    </row>
    <row r="393" spans="1:5" hidden="1" x14ac:dyDescent="0.2">
      <c r="A393" t="s">
        <v>223</v>
      </c>
      <c r="B393" t="s">
        <v>224</v>
      </c>
      <c r="C393">
        <v>1980</v>
      </c>
      <c r="E393">
        <v>3.1895499229431201</v>
      </c>
    </row>
    <row r="394" spans="1:5" hidden="1" x14ac:dyDescent="0.2">
      <c r="A394" t="s">
        <v>223</v>
      </c>
      <c r="B394" t="s">
        <v>224</v>
      </c>
      <c r="C394">
        <v>1981</v>
      </c>
      <c r="E394">
        <v>3.03660011291504</v>
      </c>
    </row>
    <row r="395" spans="1:5" hidden="1" x14ac:dyDescent="0.2">
      <c r="A395" t="s">
        <v>223</v>
      </c>
      <c r="B395" t="s">
        <v>224</v>
      </c>
      <c r="C395">
        <v>1982</v>
      </c>
      <c r="E395">
        <v>3.7287499904632599</v>
      </c>
    </row>
    <row r="396" spans="1:5" hidden="1" x14ac:dyDescent="0.2">
      <c r="A396" t="s">
        <v>223</v>
      </c>
      <c r="B396" t="s">
        <v>224</v>
      </c>
      <c r="C396">
        <v>1983</v>
      </c>
      <c r="E396">
        <v>4.5800299644470197</v>
      </c>
    </row>
    <row r="397" spans="1:5" hidden="1" x14ac:dyDescent="0.2">
      <c r="A397" t="s">
        <v>223</v>
      </c>
      <c r="B397" t="s">
        <v>224</v>
      </c>
      <c r="C397">
        <v>1984</v>
      </c>
      <c r="E397">
        <v>4.9265899658203098</v>
      </c>
    </row>
    <row r="398" spans="1:5" x14ac:dyDescent="0.2">
      <c r="A398" t="s">
        <v>223</v>
      </c>
      <c r="B398" t="s">
        <v>224</v>
      </c>
      <c r="C398">
        <v>1985</v>
      </c>
      <c r="E398">
        <v>4.9826898574829102</v>
      </c>
    </row>
    <row r="399" spans="1:5" x14ac:dyDescent="0.2">
      <c r="A399" t="s">
        <v>223</v>
      </c>
      <c r="B399" t="s">
        <v>224</v>
      </c>
      <c r="C399">
        <v>1986</v>
      </c>
      <c r="E399">
        <v>4.8439002037048198</v>
      </c>
    </row>
    <row r="400" spans="1:5" x14ac:dyDescent="0.2">
      <c r="A400" t="s">
        <v>223</v>
      </c>
      <c r="B400" t="s">
        <v>224</v>
      </c>
      <c r="C400">
        <v>1987</v>
      </c>
      <c r="E400">
        <v>4.1908597946167001</v>
      </c>
    </row>
    <row r="401" spans="1:5" x14ac:dyDescent="0.2">
      <c r="A401" t="s">
        <v>223</v>
      </c>
      <c r="B401" t="s">
        <v>224</v>
      </c>
      <c r="C401">
        <v>1988</v>
      </c>
      <c r="E401">
        <v>3.60016989707947</v>
      </c>
    </row>
    <row r="402" spans="1:5" x14ac:dyDescent="0.2">
      <c r="A402" t="s">
        <v>223</v>
      </c>
      <c r="B402" t="s">
        <v>224</v>
      </c>
      <c r="C402">
        <v>1989</v>
      </c>
      <c r="E402">
        <v>3.5609300136566202</v>
      </c>
    </row>
    <row r="403" spans="1:5" x14ac:dyDescent="0.2">
      <c r="A403" t="s">
        <v>223</v>
      </c>
      <c r="B403" t="s">
        <v>224</v>
      </c>
      <c r="C403">
        <v>1990</v>
      </c>
      <c r="E403">
        <v>4.0880098342895499</v>
      </c>
    </row>
    <row r="404" spans="1:5" hidden="1" x14ac:dyDescent="0.2">
      <c r="A404" t="s">
        <v>223</v>
      </c>
      <c r="B404" t="s">
        <v>224</v>
      </c>
      <c r="C404">
        <v>1999</v>
      </c>
      <c r="E404">
        <v>5.4565601348876998</v>
      </c>
    </row>
    <row r="405" spans="1:5" hidden="1" x14ac:dyDescent="0.2">
      <c r="A405" t="s">
        <v>223</v>
      </c>
      <c r="B405" t="s">
        <v>224</v>
      </c>
      <c r="C405">
        <v>2000</v>
      </c>
      <c r="E405">
        <v>5.4453401565551696</v>
      </c>
    </row>
    <row r="406" spans="1:5" hidden="1" x14ac:dyDescent="0.2">
      <c r="A406" t="s">
        <v>223</v>
      </c>
      <c r="B406" t="s">
        <v>224</v>
      </c>
      <c r="C406">
        <v>2001</v>
      </c>
      <c r="E406">
        <v>6.42691993713379</v>
      </c>
    </row>
    <row r="407" spans="1:5" hidden="1" x14ac:dyDescent="0.2">
      <c r="A407" t="s">
        <v>223</v>
      </c>
      <c r="B407" t="s">
        <v>224</v>
      </c>
      <c r="C407">
        <v>2002</v>
      </c>
      <c r="E407">
        <v>6.1307902336120597</v>
      </c>
    </row>
    <row r="408" spans="1:5" hidden="1" x14ac:dyDescent="0.2">
      <c r="A408" t="s">
        <v>223</v>
      </c>
      <c r="B408" t="s">
        <v>224</v>
      </c>
      <c r="C408">
        <v>2003</v>
      </c>
      <c r="E408">
        <v>6.1778001785278196</v>
      </c>
    </row>
    <row r="409" spans="1:5" hidden="1" x14ac:dyDescent="0.2">
      <c r="A409" t="s">
        <v>223</v>
      </c>
      <c r="B409" t="s">
        <v>224</v>
      </c>
      <c r="C409">
        <v>2004</v>
      </c>
      <c r="E409">
        <v>5.6943001747131303</v>
      </c>
    </row>
    <row r="410" spans="1:5" hidden="1" x14ac:dyDescent="0.2">
      <c r="A410" t="s">
        <v>223</v>
      </c>
      <c r="B410" t="s">
        <v>224</v>
      </c>
      <c r="C410">
        <v>2005</v>
      </c>
      <c r="E410">
        <v>6.2352700233459499</v>
      </c>
    </row>
    <row r="411" spans="1:5" hidden="1" x14ac:dyDescent="0.2">
      <c r="A411" t="s">
        <v>223</v>
      </c>
      <c r="B411" t="s">
        <v>224</v>
      </c>
      <c r="C411">
        <v>2006</v>
      </c>
      <c r="E411">
        <v>7.1219301223754901</v>
      </c>
    </row>
    <row r="412" spans="1:5" hidden="1" x14ac:dyDescent="0.2">
      <c r="A412" t="s">
        <v>223</v>
      </c>
      <c r="B412" t="s">
        <v>224</v>
      </c>
      <c r="C412">
        <v>2007</v>
      </c>
      <c r="E412">
        <v>7.67804002761841</v>
      </c>
    </row>
    <row r="413" spans="1:5" hidden="1" x14ac:dyDescent="0.2">
      <c r="A413" t="s">
        <v>223</v>
      </c>
      <c r="B413" t="s">
        <v>224</v>
      </c>
      <c r="C413">
        <v>2008</v>
      </c>
      <c r="E413">
        <v>8.6079301834106392</v>
      </c>
    </row>
    <row r="414" spans="1:5" hidden="1" x14ac:dyDescent="0.2">
      <c r="A414" t="s">
        <v>223</v>
      </c>
      <c r="B414" t="s">
        <v>224</v>
      </c>
      <c r="C414">
        <v>2009</v>
      </c>
      <c r="E414">
        <v>10.520580291748001</v>
      </c>
    </row>
    <row r="415" spans="1:5" hidden="1" x14ac:dyDescent="0.2">
      <c r="A415" t="s">
        <v>223</v>
      </c>
      <c r="B415" t="s">
        <v>224</v>
      </c>
      <c r="C415">
        <v>2011</v>
      </c>
      <c r="E415">
        <v>13.2806901931763</v>
      </c>
    </row>
    <row r="416" spans="1:5" hidden="1" x14ac:dyDescent="0.2">
      <c r="A416" t="s">
        <v>223</v>
      </c>
      <c r="B416" t="s">
        <v>224</v>
      </c>
      <c r="C416">
        <v>2012</v>
      </c>
      <c r="E416">
        <v>13.3865604400635</v>
      </c>
    </row>
    <row r="417" spans="1:5" hidden="1" x14ac:dyDescent="0.2">
      <c r="A417" t="s">
        <v>223</v>
      </c>
      <c r="B417" t="s">
        <v>224</v>
      </c>
      <c r="C417">
        <v>2014</v>
      </c>
      <c r="E417">
        <v>13.440799713134799</v>
      </c>
    </row>
    <row r="418" spans="1:5" hidden="1" x14ac:dyDescent="0.2">
      <c r="A418" t="s">
        <v>225</v>
      </c>
      <c r="B418" t="s">
        <v>226</v>
      </c>
      <c r="C418">
        <v>1971</v>
      </c>
      <c r="E418">
        <v>3.2087099552154501</v>
      </c>
    </row>
    <row r="419" spans="1:5" hidden="1" x14ac:dyDescent="0.2">
      <c r="A419" t="s">
        <v>225</v>
      </c>
      <c r="B419" t="s">
        <v>226</v>
      </c>
      <c r="C419">
        <v>1972</v>
      </c>
      <c r="E419">
        <v>4.2115597724914497</v>
      </c>
    </row>
    <row r="420" spans="1:5" hidden="1" x14ac:dyDescent="0.2">
      <c r="A420" t="s">
        <v>225</v>
      </c>
      <c r="B420" t="s">
        <v>226</v>
      </c>
      <c r="C420">
        <v>1973</v>
      </c>
      <c r="E420">
        <v>5.1015501022338796</v>
      </c>
    </row>
    <row r="421" spans="1:5" hidden="1" x14ac:dyDescent="0.2">
      <c r="A421" t="s">
        <v>225</v>
      </c>
      <c r="B421" t="s">
        <v>226</v>
      </c>
      <c r="C421">
        <v>1974</v>
      </c>
      <c r="E421">
        <v>5.5433797836303702</v>
      </c>
    </row>
    <row r="422" spans="1:5" hidden="1" x14ac:dyDescent="0.2">
      <c r="A422" t="s">
        <v>225</v>
      </c>
      <c r="B422" t="s">
        <v>226</v>
      </c>
      <c r="C422">
        <v>1981</v>
      </c>
      <c r="E422">
        <v>14.418499946594199</v>
      </c>
    </row>
    <row r="423" spans="1:5" hidden="1" x14ac:dyDescent="0.2">
      <c r="A423" t="s">
        <v>225</v>
      </c>
      <c r="B423" t="s">
        <v>226</v>
      </c>
      <c r="C423">
        <v>1982</v>
      </c>
      <c r="E423">
        <v>17.572330474853398</v>
      </c>
    </row>
    <row r="424" spans="1:5" hidden="1" x14ac:dyDescent="0.2">
      <c r="A424" t="s">
        <v>225</v>
      </c>
      <c r="B424" t="s">
        <v>226</v>
      </c>
      <c r="C424">
        <v>1984</v>
      </c>
      <c r="E424">
        <v>18.627519607543899</v>
      </c>
    </row>
    <row r="425" spans="1:5" x14ac:dyDescent="0.2">
      <c r="A425" t="s">
        <v>225</v>
      </c>
      <c r="B425" t="s">
        <v>226</v>
      </c>
      <c r="C425">
        <v>1985</v>
      </c>
      <c r="E425">
        <v>19.3649997711182</v>
      </c>
    </row>
    <row r="426" spans="1:5" x14ac:dyDescent="0.2">
      <c r="A426" t="s">
        <v>225</v>
      </c>
      <c r="B426" t="s">
        <v>226</v>
      </c>
      <c r="C426">
        <v>1989</v>
      </c>
      <c r="E426">
        <v>16.811250686645501</v>
      </c>
    </row>
    <row r="427" spans="1:5" x14ac:dyDescent="0.2">
      <c r="A427" t="s">
        <v>225</v>
      </c>
      <c r="B427" t="s">
        <v>226</v>
      </c>
      <c r="C427">
        <v>1990</v>
      </c>
      <c r="E427">
        <v>16.754880905151399</v>
      </c>
    </row>
    <row r="428" spans="1:5" hidden="1" x14ac:dyDescent="0.2">
      <c r="A428" t="s">
        <v>225</v>
      </c>
      <c r="B428" t="s">
        <v>226</v>
      </c>
      <c r="C428">
        <v>1991</v>
      </c>
      <c r="E428">
        <v>26.1243591308594</v>
      </c>
    </row>
    <row r="429" spans="1:5" hidden="1" x14ac:dyDescent="0.2">
      <c r="A429" t="s">
        <v>225</v>
      </c>
      <c r="B429" t="s">
        <v>226</v>
      </c>
      <c r="C429">
        <v>1992</v>
      </c>
      <c r="E429">
        <v>27.393119812011701</v>
      </c>
    </row>
    <row r="430" spans="1:5" hidden="1" x14ac:dyDescent="0.2">
      <c r="A430" t="s">
        <v>225</v>
      </c>
      <c r="B430" t="s">
        <v>226</v>
      </c>
      <c r="C430">
        <v>1993</v>
      </c>
      <c r="E430">
        <v>25.507959365844599</v>
      </c>
    </row>
    <row r="431" spans="1:5" hidden="1" x14ac:dyDescent="0.2">
      <c r="A431" t="s">
        <v>225</v>
      </c>
      <c r="B431" t="s">
        <v>226</v>
      </c>
      <c r="C431">
        <v>1999</v>
      </c>
      <c r="E431">
        <v>34.970161437988303</v>
      </c>
    </row>
    <row r="432" spans="1:5" hidden="1" x14ac:dyDescent="0.2">
      <c r="A432" t="s">
        <v>225</v>
      </c>
      <c r="B432" t="s">
        <v>226</v>
      </c>
      <c r="C432">
        <v>2000</v>
      </c>
      <c r="E432">
        <v>40.581020355224602</v>
      </c>
    </row>
    <row r="433" spans="1:5" hidden="1" x14ac:dyDescent="0.2">
      <c r="A433" t="s">
        <v>225</v>
      </c>
      <c r="B433" t="s">
        <v>226</v>
      </c>
      <c r="C433">
        <v>2001</v>
      </c>
      <c r="E433">
        <v>39.823318481445298</v>
      </c>
    </row>
    <row r="434" spans="1:5" hidden="1" x14ac:dyDescent="0.2">
      <c r="A434" t="s">
        <v>225</v>
      </c>
      <c r="B434" t="s">
        <v>226</v>
      </c>
      <c r="C434">
        <v>2007</v>
      </c>
      <c r="E434">
        <v>59.743320465087898</v>
      </c>
    </row>
    <row r="435" spans="1:5" hidden="1" x14ac:dyDescent="0.2">
      <c r="A435" t="s">
        <v>225</v>
      </c>
      <c r="B435" t="s">
        <v>226</v>
      </c>
      <c r="C435">
        <v>2009</v>
      </c>
      <c r="E435">
        <v>75.716247558593693</v>
      </c>
    </row>
    <row r="436" spans="1:5" hidden="1" x14ac:dyDescent="0.2">
      <c r="A436" t="s">
        <v>225</v>
      </c>
      <c r="B436" t="s">
        <v>226</v>
      </c>
      <c r="C436">
        <v>2010</v>
      </c>
      <c r="E436">
        <v>69.814811706542997</v>
      </c>
    </row>
    <row r="437" spans="1:5" hidden="1" x14ac:dyDescent="0.2">
      <c r="A437" t="s">
        <v>225</v>
      </c>
      <c r="B437" t="s">
        <v>226</v>
      </c>
      <c r="C437">
        <v>2011</v>
      </c>
      <c r="E437">
        <v>65.432228088378807</v>
      </c>
    </row>
    <row r="438" spans="1:5" hidden="1" x14ac:dyDescent="0.2">
      <c r="A438" t="s">
        <v>227</v>
      </c>
      <c r="B438" t="s">
        <v>228</v>
      </c>
      <c r="C438">
        <v>1971</v>
      </c>
      <c r="E438">
        <v>40.930488586425703</v>
      </c>
    </row>
    <row r="439" spans="1:5" hidden="1" x14ac:dyDescent="0.2">
      <c r="A439" t="s">
        <v>227</v>
      </c>
      <c r="B439" t="s">
        <v>228</v>
      </c>
      <c r="C439">
        <v>1976</v>
      </c>
      <c r="E439">
        <v>37.031940460205099</v>
      </c>
    </row>
    <row r="440" spans="1:5" hidden="1" x14ac:dyDescent="0.2">
      <c r="A440" t="s">
        <v>227</v>
      </c>
      <c r="B440" t="s">
        <v>228</v>
      </c>
      <c r="C440">
        <v>1980</v>
      </c>
      <c r="E440">
        <v>37.806430816650398</v>
      </c>
    </row>
    <row r="441" spans="1:5" hidden="1" x14ac:dyDescent="0.2">
      <c r="A441" t="s">
        <v>227</v>
      </c>
      <c r="B441" t="s">
        <v>228</v>
      </c>
      <c r="C441">
        <v>1981</v>
      </c>
      <c r="E441">
        <v>39.2281303405762</v>
      </c>
    </row>
    <row r="442" spans="1:5" hidden="1" x14ac:dyDescent="0.2">
      <c r="A442" t="s">
        <v>227</v>
      </c>
      <c r="B442" t="s">
        <v>228</v>
      </c>
      <c r="C442">
        <v>1982</v>
      </c>
      <c r="E442">
        <v>39.554798126220703</v>
      </c>
    </row>
    <row r="443" spans="1:5" hidden="1" x14ac:dyDescent="0.2">
      <c r="A443" t="s">
        <v>227</v>
      </c>
      <c r="B443" t="s">
        <v>228</v>
      </c>
      <c r="C443">
        <v>1983</v>
      </c>
      <c r="E443">
        <v>40.7435913085938</v>
      </c>
    </row>
    <row r="444" spans="1:5" hidden="1" x14ac:dyDescent="0.2">
      <c r="A444" t="s">
        <v>227</v>
      </c>
      <c r="B444" t="s">
        <v>228</v>
      </c>
      <c r="C444">
        <v>1984</v>
      </c>
      <c r="E444">
        <v>42.055000305175703</v>
      </c>
    </row>
    <row r="445" spans="1:5" x14ac:dyDescent="0.2">
      <c r="A445" t="s">
        <v>227</v>
      </c>
      <c r="B445" t="s">
        <v>228</v>
      </c>
      <c r="C445">
        <v>1985</v>
      </c>
      <c r="E445">
        <v>43.7447319030762</v>
      </c>
    </row>
    <row r="446" spans="1:5" x14ac:dyDescent="0.2">
      <c r="A446" t="s">
        <v>227</v>
      </c>
      <c r="B446" t="s">
        <v>228</v>
      </c>
      <c r="C446">
        <v>1986</v>
      </c>
      <c r="E446">
        <v>44.747348785400398</v>
      </c>
    </row>
    <row r="447" spans="1:5" x14ac:dyDescent="0.2">
      <c r="A447" t="s">
        <v>227</v>
      </c>
      <c r="B447" t="s">
        <v>228</v>
      </c>
      <c r="C447">
        <v>1987</v>
      </c>
      <c r="E447">
        <v>45.764419555664098</v>
      </c>
    </row>
    <row r="448" spans="1:5" x14ac:dyDescent="0.2">
      <c r="A448" t="s">
        <v>227</v>
      </c>
      <c r="B448" t="s">
        <v>228</v>
      </c>
      <c r="C448">
        <v>1988</v>
      </c>
      <c r="E448">
        <v>46.7053413391113</v>
      </c>
    </row>
    <row r="449" spans="1:5" x14ac:dyDescent="0.2">
      <c r="A449" t="s">
        <v>227</v>
      </c>
      <c r="B449" t="s">
        <v>228</v>
      </c>
      <c r="C449">
        <v>1989</v>
      </c>
      <c r="E449">
        <v>47.338920593261697</v>
      </c>
    </row>
    <row r="450" spans="1:5" x14ac:dyDescent="0.2">
      <c r="A450" t="s">
        <v>227</v>
      </c>
      <c r="B450" t="s">
        <v>228</v>
      </c>
      <c r="C450">
        <v>1990</v>
      </c>
      <c r="E450">
        <v>48.779659271240199</v>
      </c>
    </row>
    <row r="451" spans="1:5" hidden="1" x14ac:dyDescent="0.2">
      <c r="A451" t="s">
        <v>227</v>
      </c>
      <c r="B451" t="s">
        <v>228</v>
      </c>
      <c r="C451">
        <v>1991</v>
      </c>
      <c r="E451">
        <v>47.652301788330099</v>
      </c>
    </row>
    <row r="452" spans="1:5" hidden="1" x14ac:dyDescent="0.2">
      <c r="A452" t="s">
        <v>227</v>
      </c>
      <c r="B452" t="s">
        <v>228</v>
      </c>
      <c r="C452">
        <v>1992</v>
      </c>
      <c r="E452">
        <v>43.862411499023402</v>
      </c>
    </row>
    <row r="453" spans="1:5" hidden="1" x14ac:dyDescent="0.2">
      <c r="A453" t="s">
        <v>227</v>
      </c>
      <c r="B453" t="s">
        <v>228</v>
      </c>
      <c r="C453">
        <v>1993</v>
      </c>
      <c r="E453">
        <v>43.3412895202637</v>
      </c>
    </row>
    <row r="454" spans="1:5" hidden="1" x14ac:dyDescent="0.2">
      <c r="A454" t="s">
        <v>227</v>
      </c>
      <c r="B454" t="s">
        <v>228</v>
      </c>
      <c r="C454">
        <v>1994</v>
      </c>
      <c r="E454">
        <v>41.4317817687987</v>
      </c>
    </row>
    <row r="455" spans="1:5" hidden="1" x14ac:dyDescent="0.2">
      <c r="A455" t="s">
        <v>227</v>
      </c>
      <c r="B455" t="s">
        <v>228</v>
      </c>
      <c r="C455">
        <v>1995</v>
      </c>
      <c r="E455">
        <v>40.506160736083999</v>
      </c>
    </row>
    <row r="456" spans="1:5" hidden="1" x14ac:dyDescent="0.2">
      <c r="A456" t="s">
        <v>227</v>
      </c>
      <c r="B456" t="s">
        <v>228</v>
      </c>
      <c r="C456">
        <v>1996</v>
      </c>
      <c r="E456">
        <v>44.696941375732401</v>
      </c>
    </row>
    <row r="457" spans="1:5" hidden="1" x14ac:dyDescent="0.2">
      <c r="A457" t="s">
        <v>227</v>
      </c>
      <c r="B457" t="s">
        <v>228</v>
      </c>
      <c r="C457">
        <v>1997</v>
      </c>
      <c r="E457">
        <v>45.363361358642599</v>
      </c>
    </row>
    <row r="458" spans="1:5" hidden="1" x14ac:dyDescent="0.2">
      <c r="A458" t="s">
        <v>227</v>
      </c>
      <c r="B458" t="s">
        <v>228</v>
      </c>
      <c r="C458">
        <v>1998</v>
      </c>
      <c r="E458">
        <v>49.4004096984863</v>
      </c>
    </row>
    <row r="459" spans="1:5" hidden="1" x14ac:dyDescent="0.2">
      <c r="A459" t="s">
        <v>227</v>
      </c>
      <c r="B459" t="s">
        <v>228</v>
      </c>
      <c r="C459">
        <v>1999</v>
      </c>
      <c r="E459">
        <v>52.3047485351563</v>
      </c>
    </row>
    <row r="460" spans="1:5" hidden="1" x14ac:dyDescent="0.2">
      <c r="A460" t="s">
        <v>227</v>
      </c>
      <c r="B460" t="s">
        <v>228</v>
      </c>
      <c r="C460">
        <v>2000</v>
      </c>
      <c r="E460">
        <v>54.610080718994098</v>
      </c>
    </row>
    <row r="461" spans="1:5" hidden="1" x14ac:dyDescent="0.2">
      <c r="A461" t="s">
        <v>227</v>
      </c>
      <c r="B461" t="s">
        <v>228</v>
      </c>
      <c r="C461">
        <v>2001</v>
      </c>
      <c r="E461">
        <v>56.896648406982401</v>
      </c>
    </row>
    <row r="462" spans="1:5" hidden="1" x14ac:dyDescent="0.2">
      <c r="A462" t="s">
        <v>227</v>
      </c>
      <c r="B462" t="s">
        <v>228</v>
      </c>
      <c r="C462">
        <v>2002</v>
      </c>
      <c r="E462">
        <v>59.368209838867202</v>
      </c>
    </row>
    <row r="463" spans="1:5" hidden="1" x14ac:dyDescent="0.2">
      <c r="A463" t="s">
        <v>227</v>
      </c>
      <c r="B463" t="s">
        <v>228</v>
      </c>
      <c r="C463">
        <v>2003</v>
      </c>
      <c r="E463">
        <v>62.120609283447202</v>
      </c>
    </row>
    <row r="464" spans="1:5" hidden="1" x14ac:dyDescent="0.2">
      <c r="A464" t="s">
        <v>227</v>
      </c>
      <c r="B464" t="s">
        <v>228</v>
      </c>
      <c r="C464">
        <v>2004</v>
      </c>
      <c r="E464">
        <v>64.341117858886705</v>
      </c>
    </row>
    <row r="465" spans="1:5" hidden="1" x14ac:dyDescent="0.2">
      <c r="A465" t="s">
        <v>227</v>
      </c>
      <c r="B465" t="s">
        <v>228</v>
      </c>
      <c r="C465">
        <v>2005</v>
      </c>
      <c r="E465">
        <v>67.078567504882798</v>
      </c>
    </row>
    <row r="466" spans="1:5" hidden="1" x14ac:dyDescent="0.2">
      <c r="A466" t="s">
        <v>227</v>
      </c>
      <c r="B466" t="s">
        <v>228</v>
      </c>
      <c r="C466">
        <v>2006</v>
      </c>
      <c r="E466">
        <v>69.447746276855497</v>
      </c>
    </row>
    <row r="467" spans="1:5" hidden="1" x14ac:dyDescent="0.2">
      <c r="A467" t="s">
        <v>227</v>
      </c>
      <c r="B467" t="s">
        <v>228</v>
      </c>
      <c r="C467">
        <v>2007</v>
      </c>
      <c r="E467">
        <v>71.599166870117202</v>
      </c>
    </row>
    <row r="468" spans="1:5" hidden="1" x14ac:dyDescent="0.2">
      <c r="A468" t="s">
        <v>227</v>
      </c>
      <c r="B468" t="s">
        <v>228</v>
      </c>
      <c r="C468">
        <v>2008</v>
      </c>
      <c r="E468">
        <v>71.244117736816406</v>
      </c>
    </row>
    <row r="469" spans="1:5" hidden="1" x14ac:dyDescent="0.2">
      <c r="A469" t="s">
        <v>227</v>
      </c>
      <c r="B469" t="s">
        <v>228</v>
      </c>
      <c r="C469">
        <v>2009</v>
      </c>
      <c r="E469">
        <v>74.458320617675795</v>
      </c>
    </row>
    <row r="470" spans="1:5" hidden="1" x14ac:dyDescent="0.2">
      <c r="A470" t="s">
        <v>227</v>
      </c>
      <c r="B470" t="s">
        <v>228</v>
      </c>
      <c r="C470">
        <v>2010</v>
      </c>
      <c r="E470">
        <v>79.421012878417997</v>
      </c>
    </row>
    <row r="471" spans="1:5" hidden="1" x14ac:dyDescent="0.2">
      <c r="A471" t="s">
        <v>227</v>
      </c>
      <c r="B471" t="s">
        <v>228</v>
      </c>
      <c r="C471">
        <v>2011</v>
      </c>
      <c r="E471">
        <v>85.701393127441406</v>
      </c>
    </row>
    <row r="472" spans="1:5" hidden="1" x14ac:dyDescent="0.2">
      <c r="A472" t="s">
        <v>227</v>
      </c>
      <c r="B472" t="s">
        <v>228</v>
      </c>
      <c r="C472">
        <v>2012</v>
      </c>
      <c r="E472">
        <v>90.4371337890625</v>
      </c>
    </row>
    <row r="473" spans="1:5" hidden="1" x14ac:dyDescent="0.2">
      <c r="A473" t="s">
        <v>227</v>
      </c>
      <c r="B473" t="s">
        <v>228</v>
      </c>
      <c r="C473">
        <v>2013</v>
      </c>
      <c r="E473">
        <v>91.029769897460895</v>
      </c>
    </row>
    <row r="474" spans="1:5" hidden="1" x14ac:dyDescent="0.2">
      <c r="A474" t="s">
        <v>227</v>
      </c>
      <c r="B474" t="s">
        <v>228</v>
      </c>
      <c r="C474">
        <v>2014</v>
      </c>
      <c r="E474">
        <v>88.857032775878906</v>
      </c>
    </row>
    <row r="475" spans="1:5" hidden="1" x14ac:dyDescent="0.2">
      <c r="A475" t="s">
        <v>227</v>
      </c>
      <c r="B475" t="s">
        <v>228</v>
      </c>
      <c r="C475">
        <v>2015</v>
      </c>
      <c r="E475">
        <v>87.940742492675795</v>
      </c>
    </row>
    <row r="476" spans="1:5" hidden="1" x14ac:dyDescent="0.2">
      <c r="A476" t="s">
        <v>28</v>
      </c>
      <c r="B476" t="s">
        <v>108</v>
      </c>
      <c r="C476">
        <v>1971</v>
      </c>
      <c r="E476">
        <v>16.864110946655298</v>
      </c>
    </row>
    <row r="477" spans="1:5" hidden="1" x14ac:dyDescent="0.2">
      <c r="A477" t="s">
        <v>28</v>
      </c>
      <c r="B477" t="s">
        <v>108</v>
      </c>
      <c r="C477">
        <v>1972</v>
      </c>
      <c r="E477">
        <v>17.3773708343506</v>
      </c>
    </row>
    <row r="478" spans="1:5" hidden="1" x14ac:dyDescent="0.2">
      <c r="A478" t="s">
        <v>28</v>
      </c>
      <c r="B478" t="s">
        <v>108</v>
      </c>
      <c r="C478">
        <v>1973</v>
      </c>
      <c r="E478">
        <v>19.428430557251001</v>
      </c>
    </row>
    <row r="479" spans="1:5" hidden="1" x14ac:dyDescent="0.2">
      <c r="A479" t="s">
        <v>28</v>
      </c>
      <c r="B479" t="s">
        <v>108</v>
      </c>
      <c r="C479">
        <v>1974</v>
      </c>
      <c r="E479">
        <v>20.4551601409912</v>
      </c>
    </row>
    <row r="480" spans="1:5" hidden="1" x14ac:dyDescent="0.2">
      <c r="A480" t="s">
        <v>28</v>
      </c>
      <c r="B480" t="s">
        <v>108</v>
      </c>
      <c r="C480">
        <v>1975</v>
      </c>
      <c r="E480">
        <v>20.72825050354</v>
      </c>
    </row>
    <row r="481" spans="1:5" hidden="1" x14ac:dyDescent="0.2">
      <c r="A481" t="s">
        <v>28</v>
      </c>
      <c r="B481" t="s">
        <v>108</v>
      </c>
      <c r="C481">
        <v>1978</v>
      </c>
      <c r="E481">
        <v>24.006340026855501</v>
      </c>
    </row>
    <row r="482" spans="1:5" hidden="1" x14ac:dyDescent="0.2">
      <c r="A482" t="s">
        <v>28</v>
      </c>
      <c r="B482" t="s">
        <v>108</v>
      </c>
      <c r="C482">
        <v>1979</v>
      </c>
      <c r="E482">
        <v>25.264530181884702</v>
      </c>
    </row>
    <row r="483" spans="1:5" hidden="1" x14ac:dyDescent="0.2">
      <c r="A483" t="s">
        <v>28</v>
      </c>
      <c r="B483" t="s">
        <v>108</v>
      </c>
      <c r="C483">
        <v>1980</v>
      </c>
      <c r="E483">
        <v>24.825410842895401</v>
      </c>
    </row>
    <row r="484" spans="1:5" hidden="1" x14ac:dyDescent="0.2">
      <c r="A484" t="s">
        <v>28</v>
      </c>
      <c r="B484" t="s">
        <v>108</v>
      </c>
      <c r="C484">
        <v>1981</v>
      </c>
      <c r="E484">
        <v>24.324079513549801</v>
      </c>
    </row>
    <row r="485" spans="1:5" hidden="1" x14ac:dyDescent="0.2">
      <c r="A485" t="s">
        <v>28</v>
      </c>
      <c r="B485" t="s">
        <v>108</v>
      </c>
      <c r="C485">
        <v>1982</v>
      </c>
      <c r="E485">
        <v>26.3354091644287</v>
      </c>
    </row>
    <row r="486" spans="1:5" hidden="1" x14ac:dyDescent="0.2">
      <c r="A486" t="s">
        <v>28</v>
      </c>
      <c r="B486" t="s">
        <v>108</v>
      </c>
      <c r="C486">
        <v>1983</v>
      </c>
      <c r="E486">
        <v>27.134960174560501</v>
      </c>
    </row>
    <row r="487" spans="1:5" hidden="1" x14ac:dyDescent="0.2">
      <c r="A487" t="s">
        <v>28</v>
      </c>
      <c r="B487" t="s">
        <v>108</v>
      </c>
      <c r="C487">
        <v>1984</v>
      </c>
      <c r="E487">
        <v>28.224079132080099</v>
      </c>
    </row>
    <row r="488" spans="1:5" x14ac:dyDescent="0.2">
      <c r="A488" t="s">
        <v>28</v>
      </c>
      <c r="B488" t="s">
        <v>108</v>
      </c>
      <c r="C488">
        <v>1985</v>
      </c>
      <c r="D488" t="s">
        <v>544</v>
      </c>
      <c r="E488">
        <v>30.9551601409912</v>
      </c>
    </row>
    <row r="489" spans="1:5" x14ac:dyDescent="0.2">
      <c r="A489" t="s">
        <v>28</v>
      </c>
      <c r="B489" t="s">
        <v>108</v>
      </c>
      <c r="C489">
        <v>1986</v>
      </c>
      <c r="D489" t="s">
        <v>544</v>
      </c>
      <c r="E489">
        <v>31.769130706787099</v>
      </c>
    </row>
    <row r="490" spans="1:5" x14ac:dyDescent="0.2">
      <c r="A490" t="s">
        <v>28</v>
      </c>
      <c r="B490" t="s">
        <v>108</v>
      </c>
      <c r="C490">
        <v>1987</v>
      </c>
      <c r="D490" t="s">
        <v>544</v>
      </c>
      <c r="E490">
        <v>33.194229125976598</v>
      </c>
    </row>
    <row r="491" spans="1:5" x14ac:dyDescent="0.2">
      <c r="A491" t="s">
        <v>28</v>
      </c>
      <c r="B491" t="s">
        <v>108</v>
      </c>
      <c r="C491">
        <v>1988</v>
      </c>
      <c r="D491" t="s">
        <v>544</v>
      </c>
      <c r="E491">
        <v>34.339778900146499</v>
      </c>
    </row>
    <row r="492" spans="1:5" x14ac:dyDescent="0.2">
      <c r="A492" t="s">
        <v>28</v>
      </c>
      <c r="B492" t="s">
        <v>108</v>
      </c>
      <c r="C492">
        <v>1989</v>
      </c>
      <c r="D492" t="s">
        <v>544</v>
      </c>
      <c r="E492">
        <v>36.041179656982401</v>
      </c>
    </row>
    <row r="493" spans="1:5" x14ac:dyDescent="0.2">
      <c r="A493" t="s">
        <v>28</v>
      </c>
      <c r="B493" t="s">
        <v>108</v>
      </c>
      <c r="C493">
        <v>1990</v>
      </c>
      <c r="D493" t="s">
        <v>544</v>
      </c>
      <c r="E493">
        <v>38.339561462402202</v>
      </c>
    </row>
    <row r="494" spans="1:5" hidden="1" x14ac:dyDescent="0.2">
      <c r="A494" t="s">
        <v>28</v>
      </c>
      <c r="B494" t="s">
        <v>108</v>
      </c>
      <c r="C494">
        <v>1991</v>
      </c>
      <c r="E494">
        <v>39.917751312255803</v>
      </c>
    </row>
    <row r="495" spans="1:5" hidden="1" x14ac:dyDescent="0.2">
      <c r="A495" t="s">
        <v>28</v>
      </c>
      <c r="B495" t="s">
        <v>108</v>
      </c>
      <c r="C495">
        <v>1993</v>
      </c>
      <c r="E495">
        <v>45.825588226318303</v>
      </c>
    </row>
    <row r="496" spans="1:5" hidden="1" x14ac:dyDescent="0.2">
      <c r="A496" t="s">
        <v>28</v>
      </c>
      <c r="B496" t="s">
        <v>108</v>
      </c>
      <c r="C496">
        <v>1994</v>
      </c>
      <c r="E496">
        <v>48.894588470458999</v>
      </c>
    </row>
    <row r="497" spans="1:5" hidden="1" x14ac:dyDescent="0.2">
      <c r="A497" t="s">
        <v>28</v>
      </c>
      <c r="B497" t="s">
        <v>108</v>
      </c>
      <c r="C497">
        <v>1995</v>
      </c>
      <c r="E497">
        <v>54.395881652832003</v>
      </c>
    </row>
    <row r="498" spans="1:5" hidden="1" x14ac:dyDescent="0.2">
      <c r="A498" t="s">
        <v>28</v>
      </c>
      <c r="B498" t="s">
        <v>108</v>
      </c>
      <c r="C498">
        <v>1996</v>
      </c>
      <c r="E498">
        <v>56.237010955810497</v>
      </c>
    </row>
    <row r="499" spans="1:5" hidden="1" x14ac:dyDescent="0.2">
      <c r="A499" t="s">
        <v>28</v>
      </c>
      <c r="B499" t="s">
        <v>108</v>
      </c>
      <c r="C499">
        <v>1999</v>
      </c>
      <c r="E499">
        <v>56.6951904296875</v>
      </c>
    </row>
    <row r="500" spans="1:5" hidden="1" x14ac:dyDescent="0.2">
      <c r="A500" t="s">
        <v>28</v>
      </c>
      <c r="B500" t="s">
        <v>108</v>
      </c>
      <c r="C500">
        <v>2000</v>
      </c>
      <c r="E500">
        <v>57.549781799316399</v>
      </c>
    </row>
    <row r="501" spans="1:5" hidden="1" x14ac:dyDescent="0.2">
      <c r="A501" t="s">
        <v>28</v>
      </c>
      <c r="B501" t="s">
        <v>108</v>
      </c>
      <c r="C501">
        <v>2001</v>
      </c>
      <c r="E501">
        <v>58.245269775390597</v>
      </c>
    </row>
    <row r="502" spans="1:5" hidden="1" x14ac:dyDescent="0.2">
      <c r="A502" t="s">
        <v>28</v>
      </c>
      <c r="B502" t="s">
        <v>108</v>
      </c>
      <c r="C502">
        <v>2002</v>
      </c>
      <c r="E502">
        <v>59.116268157958999</v>
      </c>
    </row>
    <row r="503" spans="1:5" hidden="1" x14ac:dyDescent="0.2">
      <c r="A503" t="s">
        <v>28</v>
      </c>
      <c r="B503" t="s">
        <v>108</v>
      </c>
      <c r="C503">
        <v>2003</v>
      </c>
      <c r="E503">
        <v>59.864780426025398</v>
      </c>
    </row>
    <row r="504" spans="1:5" hidden="1" x14ac:dyDescent="0.2">
      <c r="A504" t="s">
        <v>28</v>
      </c>
      <c r="B504" t="s">
        <v>108</v>
      </c>
      <c r="C504">
        <v>2004</v>
      </c>
      <c r="E504">
        <v>61.248031616210902</v>
      </c>
    </row>
    <row r="505" spans="1:5" hidden="1" x14ac:dyDescent="0.2">
      <c r="A505" t="s">
        <v>28</v>
      </c>
      <c r="B505" t="s">
        <v>108</v>
      </c>
      <c r="C505">
        <v>2005</v>
      </c>
      <c r="E505">
        <v>61.404201507568303</v>
      </c>
    </row>
    <row r="506" spans="1:5" hidden="1" x14ac:dyDescent="0.2">
      <c r="A506" t="s">
        <v>28</v>
      </c>
      <c r="B506" t="s">
        <v>108</v>
      </c>
      <c r="C506">
        <v>2006</v>
      </c>
      <c r="E506">
        <v>61.958858489990199</v>
      </c>
    </row>
    <row r="507" spans="1:5" hidden="1" x14ac:dyDescent="0.2">
      <c r="A507" t="s">
        <v>28</v>
      </c>
      <c r="B507" t="s">
        <v>108</v>
      </c>
      <c r="C507">
        <v>2007</v>
      </c>
      <c r="E507">
        <v>61.349769592285199</v>
      </c>
    </row>
    <row r="508" spans="1:5" hidden="1" x14ac:dyDescent="0.2">
      <c r="A508" t="s">
        <v>28</v>
      </c>
      <c r="B508" t="s">
        <v>108</v>
      </c>
      <c r="C508">
        <v>2008</v>
      </c>
      <c r="E508">
        <v>62.102169036865199</v>
      </c>
    </row>
    <row r="509" spans="1:5" hidden="1" x14ac:dyDescent="0.2">
      <c r="A509" t="s">
        <v>28</v>
      </c>
      <c r="B509" t="s">
        <v>108</v>
      </c>
      <c r="C509">
        <v>2009</v>
      </c>
      <c r="E509">
        <v>65.198143005370994</v>
      </c>
    </row>
    <row r="510" spans="1:5" hidden="1" x14ac:dyDescent="0.2">
      <c r="A510" t="s">
        <v>28</v>
      </c>
      <c r="B510" t="s">
        <v>108</v>
      </c>
      <c r="C510">
        <v>2010</v>
      </c>
      <c r="E510">
        <v>67.710922241210895</v>
      </c>
    </row>
    <row r="511" spans="1:5" hidden="1" x14ac:dyDescent="0.2">
      <c r="A511" t="s">
        <v>28</v>
      </c>
      <c r="B511" t="s">
        <v>108</v>
      </c>
      <c r="C511">
        <v>2011</v>
      </c>
      <c r="E511">
        <v>69.725631713867202</v>
      </c>
    </row>
    <row r="512" spans="1:5" hidden="1" x14ac:dyDescent="0.2">
      <c r="A512" t="s">
        <v>28</v>
      </c>
      <c r="B512" t="s">
        <v>108</v>
      </c>
      <c r="C512">
        <v>2012</v>
      </c>
      <c r="E512">
        <v>71.244369506835895</v>
      </c>
    </row>
    <row r="513" spans="1:5" hidden="1" x14ac:dyDescent="0.2">
      <c r="A513" t="s">
        <v>28</v>
      </c>
      <c r="B513" t="s">
        <v>108</v>
      </c>
      <c r="C513">
        <v>2013</v>
      </c>
      <c r="E513">
        <v>72.3095703125</v>
      </c>
    </row>
    <row r="514" spans="1:5" hidden="1" x14ac:dyDescent="0.2">
      <c r="A514" t="s">
        <v>28</v>
      </c>
      <c r="B514" t="s">
        <v>108</v>
      </c>
      <c r="C514">
        <v>2014</v>
      </c>
      <c r="E514">
        <v>73.318801879882798</v>
      </c>
    </row>
    <row r="515" spans="1:5" hidden="1" x14ac:dyDescent="0.2">
      <c r="A515" t="s">
        <v>28</v>
      </c>
      <c r="B515" t="s">
        <v>108</v>
      </c>
      <c r="C515">
        <v>2015</v>
      </c>
      <c r="E515">
        <v>75.036827087402301</v>
      </c>
    </row>
    <row r="516" spans="1:5" hidden="1" x14ac:dyDescent="0.2">
      <c r="A516" t="s">
        <v>229</v>
      </c>
      <c r="B516" t="s">
        <v>230</v>
      </c>
      <c r="C516">
        <v>1971</v>
      </c>
      <c r="E516">
        <v>1.03271996974945</v>
      </c>
    </row>
    <row r="517" spans="1:5" hidden="1" x14ac:dyDescent="0.2">
      <c r="A517" t="s">
        <v>229</v>
      </c>
      <c r="B517" t="s">
        <v>230</v>
      </c>
      <c r="C517">
        <v>1972</v>
      </c>
      <c r="E517">
        <v>0.84566998481750499</v>
      </c>
    </row>
    <row r="518" spans="1:5" hidden="1" x14ac:dyDescent="0.2">
      <c r="A518" t="s">
        <v>229</v>
      </c>
      <c r="B518" t="s">
        <v>230</v>
      </c>
      <c r="C518">
        <v>1974</v>
      </c>
      <c r="E518">
        <v>0.89539998769760099</v>
      </c>
    </row>
    <row r="519" spans="1:5" hidden="1" x14ac:dyDescent="0.2">
      <c r="A519" t="s">
        <v>229</v>
      </c>
      <c r="B519" t="s">
        <v>230</v>
      </c>
      <c r="C519">
        <v>1975</v>
      </c>
      <c r="E519">
        <v>0.94170999526977495</v>
      </c>
    </row>
    <row r="520" spans="1:5" hidden="1" x14ac:dyDescent="0.2">
      <c r="A520" t="s">
        <v>229</v>
      </c>
      <c r="B520" t="s">
        <v>230</v>
      </c>
      <c r="C520">
        <v>2001</v>
      </c>
      <c r="E520">
        <v>14.6662998199463</v>
      </c>
    </row>
    <row r="521" spans="1:5" hidden="1" x14ac:dyDescent="0.2">
      <c r="A521" t="s">
        <v>229</v>
      </c>
      <c r="B521" t="s">
        <v>230</v>
      </c>
      <c r="C521">
        <v>2002</v>
      </c>
      <c r="E521">
        <v>16.5070095062256</v>
      </c>
    </row>
    <row r="522" spans="1:5" hidden="1" x14ac:dyDescent="0.2">
      <c r="A522" t="s">
        <v>229</v>
      </c>
      <c r="B522" t="s">
        <v>230</v>
      </c>
      <c r="C522">
        <v>2003</v>
      </c>
      <c r="E522">
        <v>15.840180397033601</v>
      </c>
    </row>
    <row r="523" spans="1:5" hidden="1" x14ac:dyDescent="0.2">
      <c r="A523" t="s">
        <v>229</v>
      </c>
      <c r="B523" t="s">
        <v>230</v>
      </c>
      <c r="C523">
        <v>2004</v>
      </c>
      <c r="E523">
        <v>15.4073896408081</v>
      </c>
    </row>
    <row r="524" spans="1:5" hidden="1" x14ac:dyDescent="0.2">
      <c r="A524" t="s">
        <v>229</v>
      </c>
      <c r="B524" t="s">
        <v>230</v>
      </c>
      <c r="C524">
        <v>2005</v>
      </c>
      <c r="E524">
        <v>16.0301609039307</v>
      </c>
    </row>
    <row r="525" spans="1:5" hidden="1" x14ac:dyDescent="0.2">
      <c r="A525" t="s">
        <v>229</v>
      </c>
      <c r="B525" t="s">
        <v>230</v>
      </c>
      <c r="C525">
        <v>2006</v>
      </c>
      <c r="E525">
        <v>17.030460357665898</v>
      </c>
    </row>
    <row r="526" spans="1:5" hidden="1" x14ac:dyDescent="0.2">
      <c r="A526" t="s">
        <v>229</v>
      </c>
      <c r="B526" t="s">
        <v>230</v>
      </c>
      <c r="C526">
        <v>2007</v>
      </c>
      <c r="E526">
        <v>18.1898403167725</v>
      </c>
    </row>
    <row r="527" spans="1:5" hidden="1" x14ac:dyDescent="0.2">
      <c r="A527" t="s">
        <v>229</v>
      </c>
      <c r="B527" t="s">
        <v>230</v>
      </c>
      <c r="C527">
        <v>2008</v>
      </c>
      <c r="E527">
        <v>19.103540420532202</v>
      </c>
    </row>
    <row r="528" spans="1:5" hidden="1" x14ac:dyDescent="0.2">
      <c r="A528" t="s">
        <v>229</v>
      </c>
      <c r="B528" t="s">
        <v>230</v>
      </c>
      <c r="C528">
        <v>2009</v>
      </c>
      <c r="E528">
        <v>22.410079956054599</v>
      </c>
    </row>
    <row r="529" spans="1:5" hidden="1" x14ac:dyDescent="0.2">
      <c r="A529" t="s">
        <v>229</v>
      </c>
      <c r="B529" t="s">
        <v>230</v>
      </c>
      <c r="C529">
        <v>2010</v>
      </c>
      <c r="E529">
        <v>21.873340606689499</v>
      </c>
    </row>
    <row r="530" spans="1:5" hidden="1" x14ac:dyDescent="0.2">
      <c r="A530" t="s">
        <v>229</v>
      </c>
      <c r="B530" t="s">
        <v>230</v>
      </c>
      <c r="C530">
        <v>2011</v>
      </c>
      <c r="E530">
        <v>21.921089172363299</v>
      </c>
    </row>
    <row r="531" spans="1:5" hidden="1" x14ac:dyDescent="0.2">
      <c r="A531" t="s">
        <v>229</v>
      </c>
      <c r="B531" t="s">
        <v>230</v>
      </c>
      <c r="C531">
        <v>2012</v>
      </c>
      <c r="E531">
        <v>24.332899093627798</v>
      </c>
    </row>
    <row r="532" spans="1:5" hidden="1" x14ac:dyDescent="0.2">
      <c r="A532" t="s">
        <v>229</v>
      </c>
      <c r="B532" t="s">
        <v>230</v>
      </c>
      <c r="C532">
        <v>2013</v>
      </c>
      <c r="E532">
        <v>24.184799194335898</v>
      </c>
    </row>
    <row r="533" spans="1:5" hidden="1" x14ac:dyDescent="0.2">
      <c r="A533" t="s">
        <v>229</v>
      </c>
      <c r="B533" t="s">
        <v>230</v>
      </c>
      <c r="C533">
        <v>2015</v>
      </c>
      <c r="E533">
        <v>23.290349960327099</v>
      </c>
    </row>
    <row r="534" spans="1:5" hidden="1" x14ac:dyDescent="0.2">
      <c r="A534" t="s">
        <v>231</v>
      </c>
      <c r="B534" t="s">
        <v>232</v>
      </c>
      <c r="C534">
        <v>1971</v>
      </c>
      <c r="E534">
        <v>0.12916000187397</v>
      </c>
    </row>
    <row r="535" spans="1:5" hidden="1" x14ac:dyDescent="0.2">
      <c r="A535" t="s">
        <v>231</v>
      </c>
      <c r="B535" t="s">
        <v>232</v>
      </c>
      <c r="C535">
        <v>1972</v>
      </c>
      <c r="E535">
        <v>0.23681999742984799</v>
      </c>
    </row>
    <row r="536" spans="1:5" hidden="1" x14ac:dyDescent="0.2">
      <c r="A536" t="s">
        <v>231</v>
      </c>
      <c r="B536" t="s">
        <v>232</v>
      </c>
      <c r="C536">
        <v>1973</v>
      </c>
      <c r="E536">
        <v>0.43134999275207497</v>
      </c>
    </row>
    <row r="537" spans="1:5" hidden="1" x14ac:dyDescent="0.2">
      <c r="A537" t="s">
        <v>231</v>
      </c>
      <c r="B537" t="s">
        <v>232</v>
      </c>
      <c r="C537">
        <v>1974</v>
      </c>
      <c r="E537">
        <v>0.70920002460479703</v>
      </c>
    </row>
    <row r="538" spans="1:5" hidden="1" x14ac:dyDescent="0.2">
      <c r="A538" t="s">
        <v>231</v>
      </c>
      <c r="B538" t="s">
        <v>232</v>
      </c>
      <c r="C538">
        <v>1975</v>
      </c>
      <c r="E538">
        <v>0.68480002880096402</v>
      </c>
    </row>
    <row r="539" spans="1:5" hidden="1" x14ac:dyDescent="0.2">
      <c r="A539" t="s">
        <v>231</v>
      </c>
      <c r="B539" t="s">
        <v>232</v>
      </c>
      <c r="C539">
        <v>1976</v>
      </c>
      <c r="E539">
        <v>0.74001997709274203</v>
      </c>
    </row>
    <row r="540" spans="1:5" hidden="1" x14ac:dyDescent="0.2">
      <c r="A540" t="s">
        <v>231</v>
      </c>
      <c r="B540" t="s">
        <v>232</v>
      </c>
      <c r="C540">
        <v>1977</v>
      </c>
      <c r="E540">
        <v>0.98373997211456199</v>
      </c>
    </row>
    <row r="541" spans="1:5" hidden="1" x14ac:dyDescent="0.2">
      <c r="A541" t="s">
        <v>231</v>
      </c>
      <c r="B541" t="s">
        <v>232</v>
      </c>
      <c r="C541">
        <v>1978</v>
      </c>
      <c r="E541">
        <v>1.0871900320053101</v>
      </c>
    </row>
    <row r="542" spans="1:5" hidden="1" x14ac:dyDescent="0.2">
      <c r="A542" t="s">
        <v>231</v>
      </c>
      <c r="B542" t="s">
        <v>232</v>
      </c>
      <c r="C542">
        <v>1979</v>
      </c>
      <c r="E542">
        <v>0.96412998437881503</v>
      </c>
    </row>
    <row r="543" spans="1:5" hidden="1" x14ac:dyDescent="0.2">
      <c r="A543" t="s">
        <v>231</v>
      </c>
      <c r="B543" t="s">
        <v>232</v>
      </c>
      <c r="C543">
        <v>1980</v>
      </c>
      <c r="E543">
        <v>1.04868996143341</v>
      </c>
    </row>
    <row r="544" spans="1:5" hidden="1" x14ac:dyDescent="0.2">
      <c r="A544" t="s">
        <v>231</v>
      </c>
      <c r="B544" t="s">
        <v>232</v>
      </c>
      <c r="C544">
        <v>1981</v>
      </c>
      <c r="E544">
        <v>1.4388999938964799</v>
      </c>
    </row>
    <row r="545" spans="1:5" hidden="1" x14ac:dyDescent="0.2">
      <c r="A545" t="s">
        <v>231</v>
      </c>
      <c r="B545" t="s">
        <v>232</v>
      </c>
      <c r="C545">
        <v>1982</v>
      </c>
      <c r="E545">
        <v>1.7105400562286299</v>
      </c>
    </row>
    <row r="546" spans="1:5" hidden="1" x14ac:dyDescent="0.2">
      <c r="A546" t="s">
        <v>231</v>
      </c>
      <c r="B546" t="s">
        <v>232</v>
      </c>
      <c r="C546">
        <v>1983</v>
      </c>
      <c r="E546">
        <v>1.8538399934768699</v>
      </c>
    </row>
    <row r="547" spans="1:5" hidden="1" x14ac:dyDescent="0.2">
      <c r="A547" t="s">
        <v>231</v>
      </c>
      <c r="B547" t="s">
        <v>232</v>
      </c>
      <c r="C547">
        <v>1984</v>
      </c>
      <c r="E547">
        <v>1.9171600341796899</v>
      </c>
    </row>
    <row r="548" spans="1:5" x14ac:dyDescent="0.2">
      <c r="A548" t="s">
        <v>231</v>
      </c>
      <c r="B548" t="s">
        <v>232</v>
      </c>
      <c r="C548">
        <v>1985</v>
      </c>
      <c r="E548">
        <v>1.9843000173568699</v>
      </c>
    </row>
    <row r="549" spans="1:5" x14ac:dyDescent="0.2">
      <c r="A549" t="s">
        <v>231</v>
      </c>
      <c r="B549" t="s">
        <v>232</v>
      </c>
      <c r="C549">
        <v>1986</v>
      </c>
      <c r="E549">
        <v>2.3775699138641402</v>
      </c>
    </row>
    <row r="550" spans="1:5" x14ac:dyDescent="0.2">
      <c r="A550" t="s">
        <v>231</v>
      </c>
      <c r="B550" t="s">
        <v>232</v>
      </c>
      <c r="C550">
        <v>1987</v>
      </c>
      <c r="E550">
        <v>2.25545001029968</v>
      </c>
    </row>
    <row r="551" spans="1:5" x14ac:dyDescent="0.2">
      <c r="A551" t="s">
        <v>231</v>
      </c>
      <c r="B551" t="s">
        <v>232</v>
      </c>
      <c r="C551">
        <v>1988</v>
      </c>
      <c r="E551">
        <v>2.1888298988342298</v>
      </c>
    </row>
    <row r="552" spans="1:5" x14ac:dyDescent="0.2">
      <c r="A552" t="s">
        <v>231</v>
      </c>
      <c r="B552" t="s">
        <v>232</v>
      </c>
      <c r="C552">
        <v>1989</v>
      </c>
      <c r="E552">
        <v>2.32853007316589</v>
      </c>
    </row>
    <row r="553" spans="1:5" x14ac:dyDescent="0.2">
      <c r="A553" t="s">
        <v>231</v>
      </c>
      <c r="B553" t="s">
        <v>232</v>
      </c>
      <c r="C553">
        <v>1990</v>
      </c>
      <c r="E553">
        <v>2.1224799156188898</v>
      </c>
    </row>
    <row r="554" spans="1:5" hidden="1" x14ac:dyDescent="0.2">
      <c r="A554" t="s">
        <v>231</v>
      </c>
      <c r="B554" t="s">
        <v>232</v>
      </c>
      <c r="C554">
        <v>1991</v>
      </c>
      <c r="E554">
        <v>2.4208400249481201</v>
      </c>
    </row>
    <row r="555" spans="1:5" hidden="1" x14ac:dyDescent="0.2">
      <c r="A555" t="s">
        <v>231</v>
      </c>
      <c r="B555" t="s">
        <v>232</v>
      </c>
      <c r="C555">
        <v>1992</v>
      </c>
      <c r="E555">
        <v>2.2711501121521001</v>
      </c>
    </row>
    <row r="556" spans="1:5" hidden="1" x14ac:dyDescent="0.2">
      <c r="A556" t="s">
        <v>231</v>
      </c>
      <c r="B556" t="s">
        <v>232</v>
      </c>
      <c r="C556">
        <v>1993</v>
      </c>
      <c r="E556">
        <v>2.0486099720001198</v>
      </c>
    </row>
    <row r="557" spans="1:5" hidden="1" x14ac:dyDescent="0.2">
      <c r="A557" t="s">
        <v>231</v>
      </c>
      <c r="B557" t="s">
        <v>232</v>
      </c>
      <c r="C557">
        <v>1994</v>
      </c>
      <c r="E557">
        <v>2.0915899276733301</v>
      </c>
    </row>
    <row r="558" spans="1:5" hidden="1" x14ac:dyDescent="0.2">
      <c r="A558" t="s">
        <v>231</v>
      </c>
      <c r="B558" t="s">
        <v>232</v>
      </c>
      <c r="C558">
        <v>1995</v>
      </c>
      <c r="E558">
        <v>2.08964991569519</v>
      </c>
    </row>
    <row r="559" spans="1:5" hidden="1" x14ac:dyDescent="0.2">
      <c r="A559" t="s">
        <v>231</v>
      </c>
      <c r="B559" t="s">
        <v>232</v>
      </c>
      <c r="C559">
        <v>1996</v>
      </c>
      <c r="E559">
        <v>2.06137990951538</v>
      </c>
    </row>
    <row r="560" spans="1:5" hidden="1" x14ac:dyDescent="0.2">
      <c r="A560" t="s">
        <v>231</v>
      </c>
      <c r="B560" t="s">
        <v>232</v>
      </c>
      <c r="C560">
        <v>1997</v>
      </c>
      <c r="E560">
        <v>2.5107901096343999</v>
      </c>
    </row>
    <row r="561" spans="1:5" hidden="1" x14ac:dyDescent="0.2">
      <c r="A561" t="s">
        <v>231</v>
      </c>
      <c r="B561" t="s">
        <v>232</v>
      </c>
      <c r="C561">
        <v>1999</v>
      </c>
      <c r="E561">
        <v>3.2296299934387198</v>
      </c>
    </row>
    <row r="562" spans="1:5" hidden="1" x14ac:dyDescent="0.2">
      <c r="A562" t="s">
        <v>231</v>
      </c>
      <c r="B562" t="s">
        <v>232</v>
      </c>
      <c r="C562">
        <v>2000</v>
      </c>
      <c r="E562">
        <v>3.6810400485992401</v>
      </c>
    </row>
    <row r="563" spans="1:5" hidden="1" x14ac:dyDescent="0.2">
      <c r="A563" t="s">
        <v>231</v>
      </c>
      <c r="B563" t="s">
        <v>232</v>
      </c>
      <c r="C563">
        <v>2001</v>
      </c>
      <c r="E563">
        <v>4.4643898010253897</v>
      </c>
    </row>
    <row r="564" spans="1:5" hidden="1" x14ac:dyDescent="0.2">
      <c r="A564" t="s">
        <v>231</v>
      </c>
      <c r="B564" t="s">
        <v>232</v>
      </c>
      <c r="C564">
        <v>2002</v>
      </c>
      <c r="E564">
        <v>5.2646899223327503</v>
      </c>
    </row>
    <row r="565" spans="1:5" hidden="1" x14ac:dyDescent="0.2">
      <c r="A565" t="s">
        <v>231</v>
      </c>
      <c r="B565" t="s">
        <v>232</v>
      </c>
      <c r="C565">
        <v>2003</v>
      </c>
      <c r="E565">
        <v>5.8199100494384801</v>
      </c>
    </row>
    <row r="566" spans="1:5" hidden="1" x14ac:dyDescent="0.2">
      <c r="A566" t="s">
        <v>231</v>
      </c>
      <c r="B566" t="s">
        <v>232</v>
      </c>
      <c r="C566">
        <v>2004</v>
      </c>
      <c r="E566">
        <v>5.8720397949218697</v>
      </c>
    </row>
    <row r="567" spans="1:5" hidden="1" x14ac:dyDescent="0.2">
      <c r="A567" t="s">
        <v>231</v>
      </c>
      <c r="B567" t="s">
        <v>232</v>
      </c>
      <c r="C567">
        <v>2005</v>
      </c>
      <c r="E567">
        <v>5.7843499183654803</v>
      </c>
    </row>
    <row r="568" spans="1:5" hidden="1" x14ac:dyDescent="0.2">
      <c r="A568" t="s">
        <v>231</v>
      </c>
      <c r="B568" t="s">
        <v>232</v>
      </c>
      <c r="C568">
        <v>2006</v>
      </c>
      <c r="E568">
        <v>6.6419301033019904</v>
      </c>
    </row>
    <row r="569" spans="1:5" hidden="1" x14ac:dyDescent="0.2">
      <c r="A569" t="s">
        <v>231</v>
      </c>
      <c r="B569" t="s">
        <v>232</v>
      </c>
      <c r="C569">
        <v>2007</v>
      </c>
      <c r="E569">
        <v>7.9037199020385698</v>
      </c>
    </row>
    <row r="570" spans="1:5" hidden="1" x14ac:dyDescent="0.2">
      <c r="A570" t="s">
        <v>231</v>
      </c>
      <c r="B570" t="s">
        <v>232</v>
      </c>
      <c r="C570">
        <v>2008</v>
      </c>
      <c r="E570">
        <v>7.7870497703552202</v>
      </c>
    </row>
    <row r="571" spans="1:5" hidden="1" x14ac:dyDescent="0.2">
      <c r="A571" t="s">
        <v>231</v>
      </c>
      <c r="B571" t="s">
        <v>232</v>
      </c>
      <c r="C571">
        <v>2009</v>
      </c>
      <c r="E571">
        <v>9.8700599670410192</v>
      </c>
    </row>
    <row r="572" spans="1:5" hidden="1" x14ac:dyDescent="0.2">
      <c r="A572" t="s">
        <v>231</v>
      </c>
      <c r="B572" t="s">
        <v>232</v>
      </c>
      <c r="C572">
        <v>2010</v>
      </c>
      <c r="E572">
        <v>13.2599096298218</v>
      </c>
    </row>
    <row r="573" spans="1:5" hidden="1" x14ac:dyDescent="0.2">
      <c r="A573" t="s">
        <v>231</v>
      </c>
      <c r="B573" t="s">
        <v>232</v>
      </c>
      <c r="C573">
        <v>2011</v>
      </c>
      <c r="E573">
        <v>12.365119934081999</v>
      </c>
    </row>
    <row r="574" spans="1:5" hidden="1" x14ac:dyDescent="0.2">
      <c r="A574" t="s">
        <v>231</v>
      </c>
      <c r="B574" t="s">
        <v>232</v>
      </c>
      <c r="C574">
        <v>2012</v>
      </c>
      <c r="E574">
        <v>13.4212198257446</v>
      </c>
    </row>
    <row r="575" spans="1:5" hidden="1" x14ac:dyDescent="0.2">
      <c r="A575" t="s">
        <v>231</v>
      </c>
      <c r="B575" t="s">
        <v>232</v>
      </c>
      <c r="C575">
        <v>2013</v>
      </c>
      <c r="E575">
        <v>15.362779617309499</v>
      </c>
    </row>
    <row r="576" spans="1:5" hidden="1" x14ac:dyDescent="0.2">
      <c r="A576" t="s">
        <v>233</v>
      </c>
      <c r="B576" t="s">
        <v>234</v>
      </c>
      <c r="C576">
        <v>1979</v>
      </c>
      <c r="E576">
        <v>7.69918012619019</v>
      </c>
    </row>
    <row r="577" spans="1:5" hidden="1" x14ac:dyDescent="0.2">
      <c r="A577" t="s">
        <v>233</v>
      </c>
      <c r="B577" t="s">
        <v>234</v>
      </c>
      <c r="C577">
        <v>1980</v>
      </c>
      <c r="E577">
        <v>9.9631004333496005</v>
      </c>
    </row>
    <row r="578" spans="1:5" hidden="1" x14ac:dyDescent="0.2">
      <c r="A578" t="s">
        <v>233</v>
      </c>
      <c r="B578" t="s">
        <v>234</v>
      </c>
      <c r="C578">
        <v>1981</v>
      </c>
      <c r="E578">
        <v>10.5997200012207</v>
      </c>
    </row>
    <row r="579" spans="1:5" hidden="1" x14ac:dyDescent="0.2">
      <c r="A579" t="s">
        <v>233</v>
      </c>
      <c r="B579" t="s">
        <v>234</v>
      </c>
      <c r="C579">
        <v>2006</v>
      </c>
      <c r="E579">
        <v>30.019880294799801</v>
      </c>
    </row>
    <row r="580" spans="1:5" hidden="1" x14ac:dyDescent="0.2">
      <c r="A580" t="s">
        <v>233</v>
      </c>
      <c r="B580" t="s">
        <v>234</v>
      </c>
      <c r="C580">
        <v>2007</v>
      </c>
      <c r="E580">
        <v>26.174329757690298</v>
      </c>
    </row>
    <row r="581" spans="1:5" hidden="1" x14ac:dyDescent="0.2">
      <c r="A581" t="s">
        <v>233</v>
      </c>
      <c r="B581" t="s">
        <v>234</v>
      </c>
      <c r="C581">
        <v>2008</v>
      </c>
      <c r="E581">
        <v>25.925930023193398</v>
      </c>
    </row>
    <row r="582" spans="1:5" hidden="1" x14ac:dyDescent="0.2">
      <c r="A582" t="s">
        <v>233</v>
      </c>
      <c r="B582" t="s">
        <v>234</v>
      </c>
      <c r="C582">
        <v>2009</v>
      </c>
      <c r="E582">
        <v>32.110950469970597</v>
      </c>
    </row>
    <row r="583" spans="1:5" hidden="1" x14ac:dyDescent="0.2">
      <c r="A583" t="s">
        <v>233</v>
      </c>
      <c r="B583" t="s">
        <v>234</v>
      </c>
      <c r="C583">
        <v>2010</v>
      </c>
      <c r="E583">
        <v>29.816730499267599</v>
      </c>
    </row>
    <row r="584" spans="1:5" hidden="1" x14ac:dyDescent="0.2">
      <c r="A584" t="s">
        <v>233</v>
      </c>
      <c r="B584" t="s">
        <v>234</v>
      </c>
      <c r="C584">
        <v>2011</v>
      </c>
      <c r="E584">
        <v>31.165439605712901</v>
      </c>
    </row>
    <row r="585" spans="1:5" hidden="1" x14ac:dyDescent="0.2">
      <c r="A585" t="s">
        <v>233</v>
      </c>
      <c r="B585" t="s">
        <v>234</v>
      </c>
      <c r="C585">
        <v>2012</v>
      </c>
      <c r="E585">
        <v>30.8026008605957</v>
      </c>
    </row>
    <row r="586" spans="1:5" hidden="1" x14ac:dyDescent="0.2">
      <c r="A586" t="s">
        <v>233</v>
      </c>
      <c r="B586" t="s">
        <v>234</v>
      </c>
      <c r="C586">
        <v>2013</v>
      </c>
      <c r="E586">
        <v>29.561599731445298</v>
      </c>
    </row>
    <row r="587" spans="1:5" hidden="1" x14ac:dyDescent="0.2">
      <c r="A587" t="s">
        <v>233</v>
      </c>
      <c r="B587" t="s">
        <v>234</v>
      </c>
      <c r="C587">
        <v>2014</v>
      </c>
      <c r="E587">
        <v>27.459730148315298</v>
      </c>
    </row>
    <row r="588" spans="1:5" hidden="1" x14ac:dyDescent="0.2">
      <c r="A588" t="s">
        <v>233</v>
      </c>
      <c r="B588" t="s">
        <v>234</v>
      </c>
      <c r="C588">
        <v>2015</v>
      </c>
      <c r="E588">
        <v>24.3006992340088</v>
      </c>
    </row>
    <row r="589" spans="1:5" hidden="1" x14ac:dyDescent="0.2">
      <c r="A589" t="s">
        <v>235</v>
      </c>
      <c r="B589" t="s">
        <v>236</v>
      </c>
      <c r="C589">
        <v>1978</v>
      </c>
      <c r="E589">
        <v>0.40492999553680398</v>
      </c>
    </row>
    <row r="590" spans="1:5" hidden="1" x14ac:dyDescent="0.2">
      <c r="A590" t="s">
        <v>235</v>
      </c>
      <c r="B590" t="s">
        <v>236</v>
      </c>
      <c r="C590">
        <v>1979</v>
      </c>
      <c r="E590">
        <v>0.74138998985290405</v>
      </c>
    </row>
    <row r="591" spans="1:5" hidden="1" x14ac:dyDescent="0.2">
      <c r="A591" t="s">
        <v>235</v>
      </c>
      <c r="B591" t="s">
        <v>236</v>
      </c>
      <c r="C591">
        <v>1980</v>
      </c>
      <c r="E591">
        <v>0.88190001249313399</v>
      </c>
    </row>
    <row r="592" spans="1:5" hidden="1" x14ac:dyDescent="0.2">
      <c r="A592" t="s">
        <v>235</v>
      </c>
      <c r="B592" t="s">
        <v>236</v>
      </c>
      <c r="C592">
        <v>1983</v>
      </c>
      <c r="E592">
        <v>0.73899000883102395</v>
      </c>
    </row>
    <row r="593" spans="1:5" hidden="1" x14ac:dyDescent="0.2">
      <c r="A593" t="s">
        <v>235</v>
      </c>
      <c r="B593" t="s">
        <v>236</v>
      </c>
      <c r="C593">
        <v>1999</v>
      </c>
      <c r="E593">
        <v>2.74630999565125</v>
      </c>
    </row>
    <row r="594" spans="1:5" hidden="1" x14ac:dyDescent="0.2">
      <c r="A594" t="s">
        <v>235</v>
      </c>
      <c r="B594" t="s">
        <v>236</v>
      </c>
      <c r="C594">
        <v>2005</v>
      </c>
      <c r="E594">
        <v>4.7438502311706499</v>
      </c>
    </row>
    <row r="595" spans="1:5" hidden="1" x14ac:dyDescent="0.2">
      <c r="A595" t="s">
        <v>235</v>
      </c>
      <c r="B595" t="s">
        <v>236</v>
      </c>
      <c r="C595">
        <v>2006</v>
      </c>
      <c r="E595">
        <v>4.9876599311828604</v>
      </c>
    </row>
    <row r="596" spans="1:5" hidden="1" x14ac:dyDescent="0.2">
      <c r="A596" t="s">
        <v>235</v>
      </c>
      <c r="B596" t="s">
        <v>236</v>
      </c>
      <c r="C596">
        <v>2007</v>
      </c>
      <c r="E596">
        <v>5.3984398841857901</v>
      </c>
    </row>
    <row r="597" spans="1:5" hidden="1" x14ac:dyDescent="0.2">
      <c r="A597" t="s">
        <v>235</v>
      </c>
      <c r="B597" t="s">
        <v>236</v>
      </c>
      <c r="C597">
        <v>2008</v>
      </c>
      <c r="E597">
        <v>6.4612298011779803</v>
      </c>
    </row>
    <row r="598" spans="1:5" hidden="1" x14ac:dyDescent="0.2">
      <c r="A598" t="s">
        <v>235</v>
      </c>
      <c r="B598" t="s">
        <v>236</v>
      </c>
      <c r="C598">
        <v>2009</v>
      </c>
      <c r="E598">
        <v>6.2774801254272496</v>
      </c>
    </row>
    <row r="599" spans="1:5" hidden="1" x14ac:dyDescent="0.2">
      <c r="A599" t="s">
        <v>235</v>
      </c>
      <c r="B599" t="s">
        <v>236</v>
      </c>
      <c r="C599">
        <v>2010</v>
      </c>
      <c r="E599">
        <v>7.0076799392700098</v>
      </c>
    </row>
    <row r="600" spans="1:5" hidden="1" x14ac:dyDescent="0.2">
      <c r="A600" t="s">
        <v>235</v>
      </c>
      <c r="B600" t="s">
        <v>236</v>
      </c>
      <c r="C600">
        <v>2011</v>
      </c>
      <c r="E600">
        <v>8.7415599822997994</v>
      </c>
    </row>
    <row r="601" spans="1:5" hidden="1" x14ac:dyDescent="0.2">
      <c r="A601" t="s">
        <v>235</v>
      </c>
      <c r="B601" t="s">
        <v>236</v>
      </c>
      <c r="C601">
        <v>2012</v>
      </c>
      <c r="E601">
        <v>9.4413003921508807</v>
      </c>
    </row>
    <row r="602" spans="1:5" hidden="1" x14ac:dyDescent="0.2">
      <c r="A602" t="s">
        <v>235</v>
      </c>
      <c r="B602" t="s">
        <v>236</v>
      </c>
      <c r="C602">
        <v>2013</v>
      </c>
      <c r="E602">
        <v>10.9269304275513</v>
      </c>
    </row>
    <row r="603" spans="1:5" hidden="1" x14ac:dyDescent="0.2">
      <c r="A603" t="s">
        <v>237</v>
      </c>
      <c r="B603" t="s">
        <v>238</v>
      </c>
      <c r="C603">
        <v>1970</v>
      </c>
      <c r="E603">
        <v>8.3653497695922905</v>
      </c>
    </row>
    <row r="604" spans="1:5" hidden="1" x14ac:dyDescent="0.2">
      <c r="A604" t="s">
        <v>237</v>
      </c>
      <c r="B604" t="s">
        <v>238</v>
      </c>
      <c r="C604">
        <v>1971</v>
      </c>
      <c r="E604">
        <v>7.5348701477050799</v>
      </c>
    </row>
    <row r="605" spans="1:5" hidden="1" x14ac:dyDescent="0.2">
      <c r="A605" t="s">
        <v>237</v>
      </c>
      <c r="B605" t="s">
        <v>238</v>
      </c>
      <c r="C605">
        <v>1972</v>
      </c>
      <c r="E605">
        <v>6.9762101173400897</v>
      </c>
    </row>
    <row r="606" spans="1:5" hidden="1" x14ac:dyDescent="0.2">
      <c r="A606" t="s">
        <v>237</v>
      </c>
      <c r="B606" t="s">
        <v>238</v>
      </c>
      <c r="C606">
        <v>1973</v>
      </c>
      <c r="E606">
        <v>7.4548101425170801</v>
      </c>
    </row>
    <row r="607" spans="1:5" hidden="1" x14ac:dyDescent="0.2">
      <c r="A607" t="s">
        <v>237</v>
      </c>
      <c r="B607" t="s">
        <v>238</v>
      </c>
      <c r="C607">
        <v>1974</v>
      </c>
      <c r="E607">
        <v>9.2763500213622994</v>
      </c>
    </row>
    <row r="608" spans="1:5" x14ac:dyDescent="0.2">
      <c r="A608" t="s">
        <v>237</v>
      </c>
      <c r="B608" t="s">
        <v>238</v>
      </c>
      <c r="C608">
        <v>1989</v>
      </c>
      <c r="E608">
        <v>20.3083095550537</v>
      </c>
    </row>
    <row r="609" spans="1:5" hidden="1" x14ac:dyDescent="0.2">
      <c r="A609" t="s">
        <v>237</v>
      </c>
      <c r="B609" t="s">
        <v>238</v>
      </c>
      <c r="C609">
        <v>1996</v>
      </c>
      <c r="E609">
        <v>24.938430786132798</v>
      </c>
    </row>
    <row r="610" spans="1:5" hidden="1" x14ac:dyDescent="0.2">
      <c r="A610" t="s">
        <v>237</v>
      </c>
      <c r="B610" t="s">
        <v>238</v>
      </c>
      <c r="C610">
        <v>1998</v>
      </c>
      <c r="E610">
        <v>28.7123699188232</v>
      </c>
    </row>
    <row r="611" spans="1:5" hidden="1" x14ac:dyDescent="0.2">
      <c r="A611" t="s">
        <v>237</v>
      </c>
      <c r="B611" t="s">
        <v>238</v>
      </c>
      <c r="C611">
        <v>1999</v>
      </c>
      <c r="E611">
        <v>31.089460372924801</v>
      </c>
    </row>
    <row r="612" spans="1:5" hidden="1" x14ac:dyDescent="0.2">
      <c r="A612" t="s">
        <v>237</v>
      </c>
      <c r="B612" t="s">
        <v>238</v>
      </c>
      <c r="C612">
        <v>2000</v>
      </c>
      <c r="E612">
        <v>33.562290191650398</v>
      </c>
    </row>
    <row r="613" spans="1:5" hidden="1" x14ac:dyDescent="0.2">
      <c r="A613" t="s">
        <v>237</v>
      </c>
      <c r="B613" t="s">
        <v>238</v>
      </c>
      <c r="C613">
        <v>2001</v>
      </c>
      <c r="E613">
        <v>35.722408294677699</v>
      </c>
    </row>
    <row r="614" spans="1:5" hidden="1" x14ac:dyDescent="0.2">
      <c r="A614" t="s">
        <v>237</v>
      </c>
      <c r="B614" t="s">
        <v>238</v>
      </c>
      <c r="C614">
        <v>2002</v>
      </c>
      <c r="E614">
        <v>36.192180633544901</v>
      </c>
    </row>
    <row r="615" spans="1:5" hidden="1" x14ac:dyDescent="0.2">
      <c r="A615" t="s">
        <v>237</v>
      </c>
      <c r="B615" t="s">
        <v>238</v>
      </c>
      <c r="C615">
        <v>2003</v>
      </c>
      <c r="E615">
        <v>38.725761413574197</v>
      </c>
    </row>
    <row r="616" spans="1:5" hidden="1" x14ac:dyDescent="0.2">
      <c r="A616" t="s">
        <v>237</v>
      </c>
      <c r="B616" t="s">
        <v>238</v>
      </c>
      <c r="C616">
        <v>2004</v>
      </c>
      <c r="E616">
        <v>39.094730377197301</v>
      </c>
    </row>
    <row r="617" spans="1:5" hidden="1" x14ac:dyDescent="0.2">
      <c r="A617" t="s">
        <v>237</v>
      </c>
      <c r="B617" t="s">
        <v>238</v>
      </c>
      <c r="C617">
        <v>2007</v>
      </c>
      <c r="E617">
        <v>38.390571594238203</v>
      </c>
    </row>
    <row r="618" spans="1:5" hidden="1" x14ac:dyDescent="0.2">
      <c r="A618" t="s">
        <v>239</v>
      </c>
      <c r="B618" t="s">
        <v>240</v>
      </c>
      <c r="C618">
        <v>2000</v>
      </c>
      <c r="E618">
        <v>20.950050354003899</v>
      </c>
    </row>
    <row r="619" spans="1:5" hidden="1" x14ac:dyDescent="0.2">
      <c r="A619" t="s">
        <v>239</v>
      </c>
      <c r="B619" t="s">
        <v>240</v>
      </c>
      <c r="C619">
        <v>2001</v>
      </c>
      <c r="E619">
        <v>22.456340789794801</v>
      </c>
    </row>
    <row r="620" spans="1:5" hidden="1" x14ac:dyDescent="0.2">
      <c r="A620" t="s">
        <v>239</v>
      </c>
      <c r="B620" t="s">
        <v>240</v>
      </c>
      <c r="C620">
        <v>2002</v>
      </c>
      <c r="E620">
        <v>22.108310699462901</v>
      </c>
    </row>
    <row r="621" spans="1:5" hidden="1" x14ac:dyDescent="0.2">
      <c r="A621" t="s">
        <v>241</v>
      </c>
      <c r="B621" t="s">
        <v>242</v>
      </c>
      <c r="C621">
        <v>1970</v>
      </c>
      <c r="E621">
        <v>0</v>
      </c>
    </row>
    <row r="622" spans="1:5" hidden="1" x14ac:dyDescent="0.2">
      <c r="A622" t="s">
        <v>241</v>
      </c>
      <c r="B622" t="s">
        <v>242</v>
      </c>
      <c r="C622">
        <v>1971</v>
      </c>
      <c r="E622">
        <v>0</v>
      </c>
    </row>
    <row r="623" spans="1:5" hidden="1" x14ac:dyDescent="0.2">
      <c r="A623" t="s">
        <v>241</v>
      </c>
      <c r="B623" t="s">
        <v>242</v>
      </c>
      <c r="C623">
        <v>1972</v>
      </c>
      <c r="E623">
        <v>0.28740999102592402</v>
      </c>
    </row>
    <row r="624" spans="1:5" hidden="1" x14ac:dyDescent="0.2">
      <c r="A624" t="s">
        <v>241</v>
      </c>
      <c r="B624" t="s">
        <v>242</v>
      </c>
      <c r="C624">
        <v>1973</v>
      </c>
      <c r="E624">
        <v>0.33206000924110401</v>
      </c>
    </row>
    <row r="625" spans="1:5" hidden="1" x14ac:dyDescent="0.2">
      <c r="A625" t="s">
        <v>241</v>
      </c>
      <c r="B625" t="s">
        <v>242</v>
      </c>
      <c r="C625">
        <v>1974</v>
      </c>
      <c r="E625">
        <v>0.37057000398635898</v>
      </c>
    </row>
    <row r="626" spans="1:5" hidden="1" x14ac:dyDescent="0.2">
      <c r="A626" t="s">
        <v>241</v>
      </c>
      <c r="B626" t="s">
        <v>242</v>
      </c>
      <c r="C626">
        <v>1975</v>
      </c>
      <c r="E626">
        <v>0.57318997383117698</v>
      </c>
    </row>
    <row r="627" spans="1:5" hidden="1" x14ac:dyDescent="0.2">
      <c r="A627" t="s">
        <v>241</v>
      </c>
      <c r="B627" t="s">
        <v>242</v>
      </c>
      <c r="C627">
        <v>1976</v>
      </c>
      <c r="E627">
        <v>0.62035000324249201</v>
      </c>
    </row>
    <row r="628" spans="1:5" hidden="1" x14ac:dyDescent="0.2">
      <c r="A628" t="s">
        <v>241</v>
      </c>
      <c r="B628" t="s">
        <v>242</v>
      </c>
      <c r="C628">
        <v>1977</v>
      </c>
      <c r="E628">
        <v>0.70901000499725297</v>
      </c>
    </row>
    <row r="629" spans="1:5" hidden="1" x14ac:dyDescent="0.2">
      <c r="A629" t="s">
        <v>241</v>
      </c>
      <c r="B629" t="s">
        <v>242</v>
      </c>
      <c r="C629">
        <v>1978</v>
      </c>
      <c r="E629">
        <v>0.84306997060775701</v>
      </c>
    </row>
    <row r="630" spans="1:5" hidden="1" x14ac:dyDescent="0.2">
      <c r="A630" t="s">
        <v>241</v>
      </c>
      <c r="B630" t="s">
        <v>242</v>
      </c>
      <c r="C630">
        <v>1979</v>
      </c>
      <c r="E630">
        <v>0.92334002256393399</v>
      </c>
    </row>
    <row r="631" spans="1:5" hidden="1" x14ac:dyDescent="0.2">
      <c r="A631" t="s">
        <v>241</v>
      </c>
      <c r="B631" t="s">
        <v>242</v>
      </c>
      <c r="C631">
        <v>1980</v>
      </c>
      <c r="E631">
        <v>1.1245100498199501</v>
      </c>
    </row>
    <row r="632" spans="1:5" hidden="1" x14ac:dyDescent="0.2">
      <c r="A632" t="s">
        <v>241</v>
      </c>
      <c r="B632" t="s">
        <v>242</v>
      </c>
      <c r="C632">
        <v>1981</v>
      </c>
      <c r="E632">
        <v>1.1845999956130999</v>
      </c>
    </row>
    <row r="633" spans="1:5" hidden="1" x14ac:dyDescent="0.2">
      <c r="A633" t="s">
        <v>241</v>
      </c>
      <c r="B633" t="s">
        <v>242</v>
      </c>
      <c r="C633">
        <v>1982</v>
      </c>
      <c r="E633">
        <v>1.34046995639801</v>
      </c>
    </row>
    <row r="634" spans="1:5" hidden="1" x14ac:dyDescent="0.2">
      <c r="A634" t="s">
        <v>241</v>
      </c>
      <c r="B634" t="s">
        <v>242</v>
      </c>
      <c r="C634">
        <v>1983</v>
      </c>
      <c r="E634">
        <v>1.4265099763870199</v>
      </c>
    </row>
    <row r="635" spans="1:5" hidden="1" x14ac:dyDescent="0.2">
      <c r="A635" t="s">
        <v>241</v>
      </c>
      <c r="B635" t="s">
        <v>242</v>
      </c>
      <c r="C635">
        <v>1984</v>
      </c>
      <c r="E635">
        <v>1.6424100399017301</v>
      </c>
    </row>
    <row r="636" spans="1:5" x14ac:dyDescent="0.2">
      <c r="A636" t="s">
        <v>241</v>
      </c>
      <c r="B636" t="s">
        <v>242</v>
      </c>
      <c r="C636">
        <v>1985</v>
      </c>
      <c r="E636">
        <v>1.83222997188568</v>
      </c>
    </row>
    <row r="637" spans="1:5" x14ac:dyDescent="0.2">
      <c r="A637" t="s">
        <v>241</v>
      </c>
      <c r="B637" t="s">
        <v>242</v>
      </c>
      <c r="C637">
        <v>1986</v>
      </c>
      <c r="E637">
        <v>2.1867499351501398</v>
      </c>
    </row>
    <row r="638" spans="1:5" x14ac:dyDescent="0.2">
      <c r="A638" t="s">
        <v>241</v>
      </c>
      <c r="B638" t="s">
        <v>242</v>
      </c>
      <c r="C638">
        <v>1987</v>
      </c>
      <c r="E638">
        <v>2.4372599124908398</v>
      </c>
    </row>
    <row r="639" spans="1:5" hidden="1" x14ac:dyDescent="0.2">
      <c r="A639" t="s">
        <v>241</v>
      </c>
      <c r="B639" t="s">
        <v>242</v>
      </c>
      <c r="C639">
        <v>1991</v>
      </c>
      <c r="E639">
        <v>4.1850700378417898</v>
      </c>
    </row>
    <row r="640" spans="1:5" hidden="1" x14ac:dyDescent="0.2">
      <c r="A640" t="s">
        <v>241</v>
      </c>
      <c r="B640" t="s">
        <v>242</v>
      </c>
      <c r="C640">
        <v>1993</v>
      </c>
      <c r="E640">
        <v>4.9363298416137598</v>
      </c>
    </row>
    <row r="641" spans="1:5" hidden="1" x14ac:dyDescent="0.2">
      <c r="A641" t="s">
        <v>241</v>
      </c>
      <c r="B641" t="s">
        <v>242</v>
      </c>
      <c r="C641">
        <v>1994</v>
      </c>
      <c r="E641">
        <v>5.3679699897766104</v>
      </c>
    </row>
    <row r="642" spans="1:5" hidden="1" x14ac:dyDescent="0.2">
      <c r="A642" t="s">
        <v>241</v>
      </c>
      <c r="B642" t="s">
        <v>242</v>
      </c>
      <c r="C642">
        <v>1995</v>
      </c>
      <c r="E642">
        <v>5.0726599693298198</v>
      </c>
    </row>
    <row r="643" spans="1:5" hidden="1" x14ac:dyDescent="0.2">
      <c r="A643" t="s">
        <v>241</v>
      </c>
      <c r="B643" t="s">
        <v>242</v>
      </c>
      <c r="C643">
        <v>1996</v>
      </c>
      <c r="E643">
        <v>5.4423999786376998</v>
      </c>
    </row>
    <row r="644" spans="1:5" hidden="1" x14ac:dyDescent="0.2">
      <c r="A644" t="s">
        <v>241</v>
      </c>
      <c r="B644" t="s">
        <v>242</v>
      </c>
      <c r="C644">
        <v>1998</v>
      </c>
      <c r="E644">
        <v>5.7940797805786097</v>
      </c>
    </row>
    <row r="645" spans="1:5" hidden="1" x14ac:dyDescent="0.2">
      <c r="A645" t="s">
        <v>241</v>
      </c>
      <c r="B645" t="s">
        <v>242</v>
      </c>
      <c r="C645">
        <v>1999</v>
      </c>
      <c r="E645">
        <v>6.1205101013183603</v>
      </c>
    </row>
    <row r="646" spans="1:5" hidden="1" x14ac:dyDescent="0.2">
      <c r="A646" t="s">
        <v>241</v>
      </c>
      <c r="B646" t="s">
        <v>242</v>
      </c>
      <c r="C646">
        <v>2000</v>
      </c>
      <c r="E646">
        <v>6.8793301582336399</v>
      </c>
    </row>
    <row r="647" spans="1:5" hidden="1" x14ac:dyDescent="0.2">
      <c r="A647" t="s">
        <v>241</v>
      </c>
      <c r="B647" t="s">
        <v>242</v>
      </c>
      <c r="C647">
        <v>2001</v>
      </c>
      <c r="E647">
        <v>7.4302000999450701</v>
      </c>
    </row>
    <row r="648" spans="1:5" hidden="1" x14ac:dyDescent="0.2">
      <c r="A648" t="s">
        <v>241</v>
      </c>
      <c r="B648" t="s">
        <v>242</v>
      </c>
      <c r="C648">
        <v>2002</v>
      </c>
      <c r="E648">
        <v>7.75758981704712</v>
      </c>
    </row>
    <row r="649" spans="1:5" hidden="1" x14ac:dyDescent="0.2">
      <c r="A649" t="s">
        <v>241</v>
      </c>
      <c r="B649" t="s">
        <v>242</v>
      </c>
      <c r="C649">
        <v>2003</v>
      </c>
      <c r="E649">
        <v>9.0099201202392596</v>
      </c>
    </row>
    <row r="650" spans="1:5" hidden="1" x14ac:dyDescent="0.2">
      <c r="A650" t="s">
        <v>241</v>
      </c>
      <c r="B650" t="s">
        <v>242</v>
      </c>
      <c r="C650">
        <v>2004</v>
      </c>
      <c r="E650">
        <v>9.4926595687866193</v>
      </c>
    </row>
    <row r="651" spans="1:5" hidden="1" x14ac:dyDescent="0.2">
      <c r="A651" t="s">
        <v>241</v>
      </c>
      <c r="B651" t="s">
        <v>242</v>
      </c>
      <c r="C651">
        <v>2005</v>
      </c>
      <c r="E651">
        <v>9.1660804748535192</v>
      </c>
    </row>
    <row r="652" spans="1:5" hidden="1" x14ac:dyDescent="0.2">
      <c r="A652" t="s">
        <v>241</v>
      </c>
      <c r="B652" t="s">
        <v>242</v>
      </c>
      <c r="C652">
        <v>2006</v>
      </c>
      <c r="E652">
        <v>10.002759933471699</v>
      </c>
    </row>
    <row r="653" spans="1:5" hidden="1" x14ac:dyDescent="0.2">
      <c r="A653" t="s">
        <v>241</v>
      </c>
      <c r="B653" t="s">
        <v>242</v>
      </c>
      <c r="C653">
        <v>2007</v>
      </c>
      <c r="E653">
        <v>10.1800699234009</v>
      </c>
    </row>
    <row r="654" spans="1:5" hidden="1" x14ac:dyDescent="0.2">
      <c r="A654" t="s">
        <v>241</v>
      </c>
      <c r="B654" t="s">
        <v>242</v>
      </c>
      <c r="C654">
        <v>2008</v>
      </c>
      <c r="E654">
        <v>14.1721601486206</v>
      </c>
    </row>
    <row r="655" spans="1:5" hidden="1" x14ac:dyDescent="0.2">
      <c r="A655" t="s">
        <v>241</v>
      </c>
      <c r="B655" t="s">
        <v>242</v>
      </c>
      <c r="C655">
        <v>2009</v>
      </c>
      <c r="E655">
        <v>21.720140457153299</v>
      </c>
    </row>
    <row r="656" spans="1:5" hidden="1" x14ac:dyDescent="0.2">
      <c r="A656" t="s">
        <v>241</v>
      </c>
      <c r="B656" t="s">
        <v>242</v>
      </c>
      <c r="C656">
        <v>2010</v>
      </c>
      <c r="E656">
        <v>19.171699523925799</v>
      </c>
    </row>
    <row r="657" spans="1:5" hidden="1" x14ac:dyDescent="0.2">
      <c r="A657" t="s">
        <v>241</v>
      </c>
      <c r="B657" t="s">
        <v>242</v>
      </c>
      <c r="C657">
        <v>2011</v>
      </c>
      <c r="E657">
        <v>17.130149841308501</v>
      </c>
    </row>
    <row r="658" spans="1:5" hidden="1" x14ac:dyDescent="0.2">
      <c r="A658" t="s">
        <v>241</v>
      </c>
      <c r="B658" t="s">
        <v>242</v>
      </c>
      <c r="C658">
        <v>2012</v>
      </c>
      <c r="E658">
        <v>21.115169525146499</v>
      </c>
    </row>
    <row r="659" spans="1:5" hidden="1" x14ac:dyDescent="0.2">
      <c r="A659" t="s">
        <v>241</v>
      </c>
      <c r="B659" t="s">
        <v>242</v>
      </c>
      <c r="C659">
        <v>2014</v>
      </c>
      <c r="E659">
        <v>25.0358791351318</v>
      </c>
    </row>
    <row r="660" spans="1:5" hidden="1" x14ac:dyDescent="0.2">
      <c r="A660" t="s">
        <v>241</v>
      </c>
      <c r="B660" t="s">
        <v>242</v>
      </c>
      <c r="C660">
        <v>2015</v>
      </c>
      <c r="E660">
        <v>27.531089782714801</v>
      </c>
    </row>
    <row r="661" spans="1:5" hidden="1" x14ac:dyDescent="0.2">
      <c r="A661" t="s">
        <v>241</v>
      </c>
      <c r="B661" t="s">
        <v>242</v>
      </c>
      <c r="C661">
        <v>2016</v>
      </c>
      <c r="E661">
        <v>23.433010101318398</v>
      </c>
    </row>
    <row r="662" spans="1:5" hidden="1" x14ac:dyDescent="0.2">
      <c r="A662" t="s">
        <v>186</v>
      </c>
      <c r="B662" t="s">
        <v>243</v>
      </c>
      <c r="C662">
        <v>1999</v>
      </c>
      <c r="E662">
        <v>16.084159851074201</v>
      </c>
    </row>
    <row r="663" spans="1:5" hidden="1" x14ac:dyDescent="0.2">
      <c r="A663" t="s">
        <v>186</v>
      </c>
      <c r="B663" t="s">
        <v>243</v>
      </c>
      <c r="C663">
        <v>2001</v>
      </c>
      <c r="E663">
        <v>18.154279708862301</v>
      </c>
    </row>
    <row r="664" spans="1:5" hidden="1" x14ac:dyDescent="0.2">
      <c r="A664" t="s">
        <v>186</v>
      </c>
      <c r="B664" t="s">
        <v>243</v>
      </c>
      <c r="C664">
        <v>2002</v>
      </c>
      <c r="E664">
        <v>20.6956691741943</v>
      </c>
    </row>
    <row r="665" spans="1:5" hidden="1" x14ac:dyDescent="0.2">
      <c r="A665" t="s">
        <v>186</v>
      </c>
      <c r="B665" t="s">
        <v>243</v>
      </c>
      <c r="C665">
        <v>2003</v>
      </c>
      <c r="E665">
        <v>23.2169895172119</v>
      </c>
    </row>
    <row r="666" spans="1:5" hidden="1" x14ac:dyDescent="0.2">
      <c r="A666" t="s">
        <v>186</v>
      </c>
      <c r="B666" t="s">
        <v>243</v>
      </c>
      <c r="C666">
        <v>2004</v>
      </c>
      <c r="E666">
        <v>24.491239547729499</v>
      </c>
    </row>
    <row r="667" spans="1:5" hidden="1" x14ac:dyDescent="0.2">
      <c r="A667" t="s">
        <v>186</v>
      </c>
      <c r="B667" t="s">
        <v>243</v>
      </c>
      <c r="C667">
        <v>2005</v>
      </c>
      <c r="E667">
        <v>25.989629745483299</v>
      </c>
    </row>
    <row r="668" spans="1:5" hidden="1" x14ac:dyDescent="0.2">
      <c r="A668" t="s">
        <v>186</v>
      </c>
      <c r="B668" t="s">
        <v>243</v>
      </c>
      <c r="C668">
        <v>2007</v>
      </c>
      <c r="E668">
        <v>30.786689758300799</v>
      </c>
    </row>
    <row r="669" spans="1:5" hidden="1" x14ac:dyDescent="0.2">
      <c r="A669" t="s">
        <v>186</v>
      </c>
      <c r="B669" t="s">
        <v>243</v>
      </c>
      <c r="C669">
        <v>2008</v>
      </c>
      <c r="E669">
        <v>35.562099456787102</v>
      </c>
    </row>
    <row r="670" spans="1:5" hidden="1" x14ac:dyDescent="0.2">
      <c r="A670" t="s">
        <v>186</v>
      </c>
      <c r="B670" t="s">
        <v>243</v>
      </c>
      <c r="C670">
        <v>2009</v>
      </c>
      <c r="E670">
        <v>37.038398742675703</v>
      </c>
    </row>
    <row r="671" spans="1:5" hidden="1" x14ac:dyDescent="0.2">
      <c r="A671" t="s">
        <v>186</v>
      </c>
      <c r="B671" t="s">
        <v>243</v>
      </c>
      <c r="C671">
        <v>2011</v>
      </c>
      <c r="E671">
        <v>43.459831237792997</v>
      </c>
    </row>
    <row r="672" spans="1:5" hidden="1" x14ac:dyDescent="0.2">
      <c r="A672" t="s">
        <v>186</v>
      </c>
      <c r="B672" t="s">
        <v>243</v>
      </c>
      <c r="C672">
        <v>2012</v>
      </c>
      <c r="E672">
        <v>45.239021301269503</v>
      </c>
    </row>
    <row r="673" spans="1:5" hidden="1" x14ac:dyDescent="0.2">
      <c r="A673" t="s">
        <v>186</v>
      </c>
      <c r="B673" t="s">
        <v>243</v>
      </c>
      <c r="C673">
        <v>2013</v>
      </c>
      <c r="E673">
        <v>46.446578979492202</v>
      </c>
    </row>
    <row r="674" spans="1:5" hidden="1" x14ac:dyDescent="0.2">
      <c r="A674" t="s">
        <v>186</v>
      </c>
      <c r="B674" t="s">
        <v>243</v>
      </c>
      <c r="C674">
        <v>2014</v>
      </c>
      <c r="E674">
        <v>49.279838562011697</v>
      </c>
    </row>
    <row r="675" spans="1:5" hidden="1" x14ac:dyDescent="0.2">
      <c r="A675" t="s">
        <v>186</v>
      </c>
      <c r="B675" t="s">
        <v>243</v>
      </c>
      <c r="C675">
        <v>2015</v>
      </c>
      <c r="E675">
        <v>50.6049194335938</v>
      </c>
    </row>
    <row r="676" spans="1:5" hidden="1" x14ac:dyDescent="0.2">
      <c r="A676" t="s">
        <v>244</v>
      </c>
      <c r="B676" t="s">
        <v>245</v>
      </c>
      <c r="C676">
        <v>2002</v>
      </c>
      <c r="E676">
        <v>47.434291839599602</v>
      </c>
    </row>
    <row r="677" spans="1:5" hidden="1" x14ac:dyDescent="0.2">
      <c r="A677" t="s">
        <v>244</v>
      </c>
      <c r="B677" t="s">
        <v>245</v>
      </c>
      <c r="C677">
        <v>2004</v>
      </c>
      <c r="E677">
        <v>68.474983215332003</v>
      </c>
    </row>
    <row r="678" spans="1:5" hidden="1" x14ac:dyDescent="0.2">
      <c r="A678" t="s">
        <v>244</v>
      </c>
      <c r="B678" t="s">
        <v>245</v>
      </c>
      <c r="C678">
        <v>2009</v>
      </c>
      <c r="E678">
        <v>62.487098693847699</v>
      </c>
    </row>
    <row r="679" spans="1:5" hidden="1" x14ac:dyDescent="0.2">
      <c r="A679" t="s">
        <v>244</v>
      </c>
      <c r="B679" t="s">
        <v>245</v>
      </c>
      <c r="C679">
        <v>2015</v>
      </c>
      <c r="E679">
        <v>41.641490936279197</v>
      </c>
    </row>
    <row r="680" spans="1:5" hidden="1" x14ac:dyDescent="0.2">
      <c r="A680" t="s">
        <v>246</v>
      </c>
      <c r="B680" t="s">
        <v>247</v>
      </c>
      <c r="C680">
        <v>1977</v>
      </c>
      <c r="E680">
        <v>1.9518799781799201</v>
      </c>
    </row>
    <row r="681" spans="1:5" hidden="1" x14ac:dyDescent="0.2">
      <c r="A681" t="s">
        <v>246</v>
      </c>
      <c r="B681" t="s">
        <v>247</v>
      </c>
      <c r="C681">
        <v>1979</v>
      </c>
      <c r="E681">
        <v>2.1619501113891499</v>
      </c>
    </row>
    <row r="682" spans="1:5" hidden="1" x14ac:dyDescent="0.2">
      <c r="A682" t="s">
        <v>246</v>
      </c>
      <c r="B682" t="s">
        <v>247</v>
      </c>
      <c r="C682">
        <v>1983</v>
      </c>
      <c r="E682">
        <v>1.0131100416183501</v>
      </c>
    </row>
    <row r="683" spans="1:5" hidden="1" x14ac:dyDescent="0.2">
      <c r="A683" t="s">
        <v>246</v>
      </c>
      <c r="B683" t="s">
        <v>247</v>
      </c>
      <c r="C683">
        <v>1984</v>
      </c>
      <c r="E683">
        <v>2.8863499164581201</v>
      </c>
    </row>
    <row r="684" spans="1:5" x14ac:dyDescent="0.2">
      <c r="A684" t="s">
        <v>246</v>
      </c>
      <c r="B684" t="s">
        <v>247</v>
      </c>
      <c r="C684">
        <v>1986</v>
      </c>
      <c r="E684">
        <v>2.9146499633789098</v>
      </c>
    </row>
    <row r="685" spans="1:5" x14ac:dyDescent="0.2">
      <c r="A685" t="s">
        <v>246</v>
      </c>
      <c r="B685" t="s">
        <v>247</v>
      </c>
      <c r="C685">
        <v>1987</v>
      </c>
      <c r="E685">
        <v>4.3176298141479501</v>
      </c>
    </row>
    <row r="686" spans="1:5" hidden="1" x14ac:dyDescent="0.2">
      <c r="A686" t="s">
        <v>246</v>
      </c>
      <c r="B686" t="s">
        <v>247</v>
      </c>
      <c r="C686">
        <v>1992</v>
      </c>
      <c r="E686">
        <v>5.3997302055358896</v>
      </c>
    </row>
    <row r="687" spans="1:5" hidden="1" x14ac:dyDescent="0.2">
      <c r="A687" t="s">
        <v>246</v>
      </c>
      <c r="B687" t="s">
        <v>247</v>
      </c>
      <c r="C687">
        <v>1993</v>
      </c>
      <c r="E687">
        <v>5.5708799362182502</v>
      </c>
    </row>
    <row r="688" spans="1:5" hidden="1" x14ac:dyDescent="0.2">
      <c r="A688" t="s">
        <v>246</v>
      </c>
      <c r="B688" t="s">
        <v>247</v>
      </c>
      <c r="C688">
        <v>1994</v>
      </c>
      <c r="E688">
        <v>5.8205099105834996</v>
      </c>
    </row>
    <row r="689" spans="1:5" hidden="1" x14ac:dyDescent="0.2">
      <c r="A689" t="s">
        <v>246</v>
      </c>
      <c r="B689" t="s">
        <v>247</v>
      </c>
      <c r="C689">
        <v>1998</v>
      </c>
      <c r="E689">
        <v>9.7784204483032209</v>
      </c>
    </row>
    <row r="690" spans="1:5" hidden="1" x14ac:dyDescent="0.2">
      <c r="A690" t="s">
        <v>246</v>
      </c>
      <c r="B690" t="s">
        <v>247</v>
      </c>
      <c r="C690">
        <v>1999</v>
      </c>
      <c r="E690">
        <v>12.018679618835399</v>
      </c>
    </row>
    <row r="691" spans="1:5" hidden="1" x14ac:dyDescent="0.2">
      <c r="A691" t="s">
        <v>246</v>
      </c>
      <c r="B691" t="s">
        <v>247</v>
      </c>
      <c r="C691">
        <v>2000</v>
      </c>
      <c r="E691">
        <v>12.6911296844482</v>
      </c>
    </row>
    <row r="692" spans="1:5" hidden="1" x14ac:dyDescent="0.2">
      <c r="A692" t="s">
        <v>246</v>
      </c>
      <c r="B692" t="s">
        <v>247</v>
      </c>
      <c r="C692">
        <v>2001</v>
      </c>
      <c r="E692">
        <v>14.245730400085399</v>
      </c>
    </row>
    <row r="693" spans="1:5" hidden="1" x14ac:dyDescent="0.2">
      <c r="A693" t="s">
        <v>246</v>
      </c>
      <c r="B693" t="s">
        <v>247</v>
      </c>
      <c r="C693">
        <v>2002</v>
      </c>
      <c r="E693">
        <v>13.9814596176146</v>
      </c>
    </row>
    <row r="694" spans="1:5" hidden="1" x14ac:dyDescent="0.2">
      <c r="A694" t="s">
        <v>246</v>
      </c>
      <c r="B694" t="s">
        <v>247</v>
      </c>
      <c r="C694">
        <v>2003</v>
      </c>
      <c r="E694">
        <v>14.1646404266357</v>
      </c>
    </row>
    <row r="695" spans="1:5" hidden="1" x14ac:dyDescent="0.2">
      <c r="A695" t="s">
        <v>246</v>
      </c>
      <c r="B695" t="s">
        <v>247</v>
      </c>
      <c r="C695">
        <v>2004</v>
      </c>
      <c r="E695">
        <v>14.9325799942016</v>
      </c>
    </row>
    <row r="696" spans="1:5" hidden="1" x14ac:dyDescent="0.2">
      <c r="A696" t="s">
        <v>246</v>
      </c>
      <c r="B696" t="s">
        <v>247</v>
      </c>
      <c r="C696">
        <v>2005</v>
      </c>
      <c r="E696">
        <v>14.833299636840801</v>
      </c>
    </row>
    <row r="697" spans="1:5" hidden="1" x14ac:dyDescent="0.2">
      <c r="A697" t="s">
        <v>246</v>
      </c>
      <c r="B697" t="s">
        <v>247</v>
      </c>
      <c r="C697">
        <v>2006</v>
      </c>
      <c r="E697">
        <v>14.757519721984901</v>
      </c>
    </row>
    <row r="698" spans="1:5" hidden="1" x14ac:dyDescent="0.2">
      <c r="A698" t="s">
        <v>246</v>
      </c>
      <c r="B698" t="s">
        <v>247</v>
      </c>
      <c r="C698">
        <v>2007</v>
      </c>
      <c r="E698">
        <v>15.2461204528809</v>
      </c>
    </row>
    <row r="699" spans="1:5" hidden="1" x14ac:dyDescent="0.2">
      <c r="A699" t="s">
        <v>246</v>
      </c>
      <c r="B699" t="s">
        <v>247</v>
      </c>
      <c r="C699">
        <v>2008</v>
      </c>
      <c r="E699">
        <v>15.9543600082396</v>
      </c>
    </row>
    <row r="700" spans="1:5" hidden="1" x14ac:dyDescent="0.2">
      <c r="A700" t="s">
        <v>246</v>
      </c>
      <c r="B700" t="s">
        <v>247</v>
      </c>
      <c r="C700">
        <v>2009</v>
      </c>
      <c r="E700">
        <v>16.979450225830099</v>
      </c>
    </row>
    <row r="701" spans="1:5" hidden="1" x14ac:dyDescent="0.2">
      <c r="A701" t="s">
        <v>246</v>
      </c>
      <c r="B701" t="s">
        <v>247</v>
      </c>
      <c r="C701">
        <v>2010</v>
      </c>
      <c r="E701">
        <v>15.6548099517822</v>
      </c>
    </row>
    <row r="702" spans="1:5" hidden="1" x14ac:dyDescent="0.2">
      <c r="A702" t="s">
        <v>246</v>
      </c>
      <c r="B702" t="s">
        <v>247</v>
      </c>
      <c r="C702">
        <v>2011</v>
      </c>
      <c r="E702">
        <v>17.626560211181602</v>
      </c>
    </row>
    <row r="703" spans="1:5" hidden="1" x14ac:dyDescent="0.2">
      <c r="A703" t="s">
        <v>246</v>
      </c>
      <c r="B703" t="s">
        <v>247</v>
      </c>
      <c r="C703">
        <v>2012</v>
      </c>
      <c r="E703">
        <v>22.5534992218018</v>
      </c>
    </row>
    <row r="704" spans="1:5" hidden="1" x14ac:dyDescent="0.2">
      <c r="A704" t="s">
        <v>246</v>
      </c>
      <c r="B704" t="s">
        <v>247</v>
      </c>
      <c r="C704">
        <v>2013</v>
      </c>
      <c r="E704">
        <v>24.285669326782099</v>
      </c>
    </row>
    <row r="705" spans="1:5" hidden="1" x14ac:dyDescent="0.2">
      <c r="A705" t="s">
        <v>246</v>
      </c>
      <c r="B705" t="s">
        <v>247</v>
      </c>
      <c r="C705">
        <v>2014</v>
      </c>
      <c r="E705">
        <v>31.725339889526399</v>
      </c>
    </row>
    <row r="706" spans="1:5" hidden="1" x14ac:dyDescent="0.2">
      <c r="A706" t="s">
        <v>246</v>
      </c>
      <c r="B706" t="s">
        <v>247</v>
      </c>
      <c r="C706">
        <v>2015</v>
      </c>
      <c r="E706">
        <v>30.844779968261701</v>
      </c>
    </row>
    <row r="707" spans="1:5" hidden="1" x14ac:dyDescent="0.2">
      <c r="A707" t="s">
        <v>27</v>
      </c>
      <c r="B707" t="s">
        <v>109</v>
      </c>
      <c r="C707">
        <v>1971</v>
      </c>
      <c r="E707">
        <v>14.2813501358032</v>
      </c>
    </row>
    <row r="708" spans="1:5" hidden="1" x14ac:dyDescent="0.2">
      <c r="A708" t="s">
        <v>27</v>
      </c>
      <c r="B708" t="s">
        <v>109</v>
      </c>
      <c r="C708">
        <v>1972</v>
      </c>
      <c r="E708">
        <v>15.540010452270501</v>
      </c>
    </row>
    <row r="709" spans="1:5" hidden="1" x14ac:dyDescent="0.2">
      <c r="A709" t="s">
        <v>27</v>
      </c>
      <c r="B709" t="s">
        <v>109</v>
      </c>
      <c r="C709">
        <v>1973</v>
      </c>
      <c r="E709">
        <v>17.183099746703999</v>
      </c>
    </row>
    <row r="710" spans="1:5" hidden="1" x14ac:dyDescent="0.2">
      <c r="A710" t="s">
        <v>27</v>
      </c>
      <c r="B710" t="s">
        <v>109</v>
      </c>
      <c r="C710">
        <v>1974</v>
      </c>
      <c r="E710">
        <v>18.085010528564499</v>
      </c>
    </row>
    <row r="711" spans="1:5" hidden="1" x14ac:dyDescent="0.2">
      <c r="A711" t="s">
        <v>27</v>
      </c>
      <c r="B711" t="s">
        <v>109</v>
      </c>
      <c r="C711">
        <v>1975</v>
      </c>
      <c r="E711">
        <v>19.120700836181602</v>
      </c>
    </row>
    <row r="712" spans="1:5" hidden="1" x14ac:dyDescent="0.2">
      <c r="A712" t="s">
        <v>27</v>
      </c>
      <c r="B712" t="s">
        <v>109</v>
      </c>
      <c r="C712">
        <v>1976</v>
      </c>
      <c r="E712">
        <v>19.512880325317401</v>
      </c>
    </row>
    <row r="713" spans="1:5" hidden="1" x14ac:dyDescent="0.2">
      <c r="A713" t="s">
        <v>27</v>
      </c>
      <c r="B713" t="s">
        <v>109</v>
      </c>
      <c r="C713">
        <v>1977</v>
      </c>
      <c r="E713">
        <v>19.8443508148193</v>
      </c>
    </row>
    <row r="714" spans="1:5" hidden="1" x14ac:dyDescent="0.2">
      <c r="A714" t="s">
        <v>27</v>
      </c>
      <c r="B714" t="s">
        <v>109</v>
      </c>
      <c r="C714">
        <v>1978</v>
      </c>
      <c r="E714">
        <v>22.0938396453857</v>
      </c>
    </row>
    <row r="715" spans="1:5" hidden="1" x14ac:dyDescent="0.2">
      <c r="A715" t="s">
        <v>27</v>
      </c>
      <c r="B715" t="s">
        <v>109</v>
      </c>
      <c r="C715">
        <v>1979</v>
      </c>
      <c r="E715">
        <v>18.338720321655298</v>
      </c>
    </row>
    <row r="716" spans="1:5" hidden="1" x14ac:dyDescent="0.2">
      <c r="A716" t="s">
        <v>27</v>
      </c>
      <c r="B716" t="s">
        <v>109</v>
      </c>
      <c r="C716">
        <v>1980</v>
      </c>
      <c r="E716">
        <v>17.153709411621001</v>
      </c>
    </row>
    <row r="717" spans="1:5" hidden="1" x14ac:dyDescent="0.2">
      <c r="A717" t="s">
        <v>27</v>
      </c>
      <c r="B717" t="s">
        <v>109</v>
      </c>
      <c r="C717">
        <v>1981</v>
      </c>
      <c r="E717">
        <v>16.182640075683501</v>
      </c>
    </row>
    <row r="718" spans="1:5" hidden="1" x14ac:dyDescent="0.2">
      <c r="A718" t="s">
        <v>27</v>
      </c>
      <c r="B718" t="s">
        <v>109</v>
      </c>
      <c r="C718">
        <v>1982</v>
      </c>
      <c r="E718">
        <v>15.703989982605</v>
      </c>
    </row>
    <row r="719" spans="1:5" hidden="1" x14ac:dyDescent="0.2">
      <c r="A719" t="s">
        <v>27</v>
      </c>
      <c r="B719" t="s">
        <v>109</v>
      </c>
      <c r="C719">
        <v>1983</v>
      </c>
      <c r="E719">
        <v>15.466259956359901</v>
      </c>
    </row>
    <row r="720" spans="1:5" hidden="1" x14ac:dyDescent="0.2">
      <c r="A720" t="s">
        <v>27</v>
      </c>
      <c r="B720" t="s">
        <v>109</v>
      </c>
      <c r="C720">
        <v>1984</v>
      </c>
      <c r="E720">
        <v>16.031530380248999</v>
      </c>
    </row>
    <row r="721" spans="1:5" x14ac:dyDescent="0.2">
      <c r="A721" t="s">
        <v>27</v>
      </c>
      <c r="B721" t="s">
        <v>109</v>
      </c>
      <c r="C721">
        <v>1985</v>
      </c>
      <c r="D721" t="s">
        <v>544</v>
      </c>
      <c r="E721">
        <v>17.069520950317401</v>
      </c>
    </row>
    <row r="722" spans="1:5" x14ac:dyDescent="0.2">
      <c r="A722" t="s">
        <v>27</v>
      </c>
      <c r="B722" t="s">
        <v>109</v>
      </c>
      <c r="C722">
        <v>1986</v>
      </c>
      <c r="D722" t="s">
        <v>544</v>
      </c>
      <c r="E722">
        <v>18.7381992340088</v>
      </c>
    </row>
    <row r="723" spans="1:5" x14ac:dyDescent="0.2">
      <c r="A723" t="s">
        <v>27</v>
      </c>
      <c r="B723" t="s">
        <v>109</v>
      </c>
      <c r="C723">
        <v>1987</v>
      </c>
      <c r="D723" t="s">
        <v>544</v>
      </c>
      <c r="E723">
        <v>20.7895202636719</v>
      </c>
    </row>
    <row r="724" spans="1:5" x14ac:dyDescent="0.2">
      <c r="A724" t="s">
        <v>27</v>
      </c>
      <c r="B724" t="s">
        <v>109</v>
      </c>
      <c r="C724">
        <v>1988</v>
      </c>
      <c r="D724" t="s">
        <v>544</v>
      </c>
      <c r="E724">
        <v>22.582010269165</v>
      </c>
    </row>
    <row r="725" spans="1:5" x14ac:dyDescent="0.2">
      <c r="A725" t="s">
        <v>27</v>
      </c>
      <c r="B725" t="s">
        <v>109</v>
      </c>
      <c r="C725">
        <v>1989</v>
      </c>
      <c r="D725" t="s">
        <v>544</v>
      </c>
      <c r="E725">
        <v>25.048389434814499</v>
      </c>
    </row>
    <row r="726" spans="1:5" x14ac:dyDescent="0.2">
      <c r="A726" t="s">
        <v>27</v>
      </c>
      <c r="B726" t="s">
        <v>109</v>
      </c>
      <c r="C726">
        <v>1990</v>
      </c>
      <c r="D726" t="s">
        <v>544</v>
      </c>
      <c r="E726">
        <v>26.1975994110107</v>
      </c>
    </row>
    <row r="727" spans="1:5" hidden="1" x14ac:dyDescent="0.2">
      <c r="A727" t="s">
        <v>27</v>
      </c>
      <c r="B727" t="s">
        <v>109</v>
      </c>
      <c r="C727">
        <v>1991</v>
      </c>
      <c r="E727">
        <v>31.037870407104499</v>
      </c>
    </row>
    <row r="728" spans="1:5" hidden="1" x14ac:dyDescent="0.2">
      <c r="A728" t="s">
        <v>27</v>
      </c>
      <c r="B728" t="s">
        <v>109</v>
      </c>
      <c r="C728">
        <v>1992</v>
      </c>
      <c r="E728">
        <v>30.448949813842798</v>
      </c>
    </row>
    <row r="729" spans="1:5" hidden="1" x14ac:dyDescent="0.2">
      <c r="A729" t="s">
        <v>27</v>
      </c>
      <c r="B729" t="s">
        <v>109</v>
      </c>
      <c r="C729">
        <v>1993</v>
      </c>
      <c r="E729">
        <v>31.918519973754801</v>
      </c>
    </row>
    <row r="730" spans="1:5" hidden="1" x14ac:dyDescent="0.2">
      <c r="A730" t="s">
        <v>27</v>
      </c>
      <c r="B730" t="s">
        <v>109</v>
      </c>
      <c r="C730">
        <v>1994</v>
      </c>
      <c r="E730">
        <v>33.685420989990199</v>
      </c>
    </row>
    <row r="731" spans="1:5" hidden="1" x14ac:dyDescent="0.2">
      <c r="A731" t="s">
        <v>27</v>
      </c>
      <c r="B731" t="s">
        <v>109</v>
      </c>
      <c r="C731">
        <v>1995</v>
      </c>
      <c r="E731">
        <v>36.5194282531737</v>
      </c>
    </row>
    <row r="732" spans="1:5" hidden="1" x14ac:dyDescent="0.2">
      <c r="A732" t="s">
        <v>27</v>
      </c>
      <c r="B732" t="s">
        <v>109</v>
      </c>
      <c r="C732">
        <v>1996</v>
      </c>
      <c r="E732">
        <v>41.083541870117202</v>
      </c>
    </row>
    <row r="733" spans="1:5" hidden="1" x14ac:dyDescent="0.2">
      <c r="A733" t="s">
        <v>27</v>
      </c>
      <c r="B733" t="s">
        <v>109</v>
      </c>
      <c r="C733">
        <v>1997</v>
      </c>
      <c r="E733">
        <v>43.1740112304688</v>
      </c>
    </row>
    <row r="734" spans="1:5" hidden="1" x14ac:dyDescent="0.2">
      <c r="A734" t="s">
        <v>27</v>
      </c>
      <c r="B734" t="s">
        <v>109</v>
      </c>
      <c r="C734">
        <v>1998</v>
      </c>
      <c r="E734">
        <v>43.073001861572202</v>
      </c>
    </row>
    <row r="735" spans="1:5" hidden="1" x14ac:dyDescent="0.2">
      <c r="A735" t="s">
        <v>27</v>
      </c>
      <c r="B735" t="s">
        <v>109</v>
      </c>
      <c r="C735">
        <v>1999</v>
      </c>
      <c r="E735">
        <v>45.201629638671797</v>
      </c>
    </row>
    <row r="736" spans="1:5" hidden="1" x14ac:dyDescent="0.2">
      <c r="A736" t="s">
        <v>27</v>
      </c>
      <c r="B736" t="s">
        <v>109</v>
      </c>
      <c r="C736">
        <v>2000</v>
      </c>
      <c r="E736">
        <v>44.491298675537102</v>
      </c>
    </row>
    <row r="737" spans="1:5" hidden="1" x14ac:dyDescent="0.2">
      <c r="A737" t="s">
        <v>27</v>
      </c>
      <c r="B737" t="s">
        <v>109</v>
      </c>
      <c r="C737">
        <v>2001</v>
      </c>
      <c r="E737">
        <v>43.017940521240199</v>
      </c>
    </row>
    <row r="738" spans="1:5" hidden="1" x14ac:dyDescent="0.2">
      <c r="A738" t="s">
        <v>27</v>
      </c>
      <c r="B738" t="s">
        <v>109</v>
      </c>
      <c r="C738">
        <v>2002</v>
      </c>
      <c r="E738">
        <v>40.865940093994098</v>
      </c>
    </row>
    <row r="739" spans="1:5" hidden="1" x14ac:dyDescent="0.2">
      <c r="A739" t="s">
        <v>27</v>
      </c>
      <c r="B739" t="s">
        <v>109</v>
      </c>
      <c r="C739">
        <v>2003</v>
      </c>
      <c r="E739">
        <v>41.520481109619098</v>
      </c>
    </row>
    <row r="740" spans="1:5" hidden="1" x14ac:dyDescent="0.2">
      <c r="A740" t="s">
        <v>27</v>
      </c>
      <c r="B740" t="s">
        <v>109</v>
      </c>
      <c r="C740">
        <v>2004</v>
      </c>
      <c r="E740">
        <v>41.936508178710902</v>
      </c>
    </row>
    <row r="741" spans="1:5" hidden="1" x14ac:dyDescent="0.2">
      <c r="A741" t="s">
        <v>27</v>
      </c>
      <c r="B741" t="s">
        <v>109</v>
      </c>
      <c r="C741">
        <v>2005</v>
      </c>
      <c r="E741">
        <v>44.270050048828097</v>
      </c>
    </row>
    <row r="742" spans="1:5" hidden="1" x14ac:dyDescent="0.2">
      <c r="A742" t="s">
        <v>27</v>
      </c>
      <c r="B742" t="s">
        <v>109</v>
      </c>
      <c r="C742">
        <v>2006</v>
      </c>
      <c r="E742">
        <v>45.819889068603402</v>
      </c>
    </row>
    <row r="743" spans="1:5" hidden="1" x14ac:dyDescent="0.2">
      <c r="A743" t="s">
        <v>27</v>
      </c>
      <c r="B743" t="s">
        <v>109</v>
      </c>
      <c r="C743">
        <v>2007</v>
      </c>
      <c r="E743">
        <v>49.527778625488303</v>
      </c>
    </row>
    <row r="744" spans="1:5" hidden="1" x14ac:dyDescent="0.2">
      <c r="A744" t="s">
        <v>27</v>
      </c>
      <c r="B744" t="s">
        <v>109</v>
      </c>
      <c r="C744">
        <v>2008</v>
      </c>
      <c r="E744">
        <v>51.350540161132699</v>
      </c>
    </row>
    <row r="745" spans="1:5" hidden="1" x14ac:dyDescent="0.2">
      <c r="A745" t="s">
        <v>27</v>
      </c>
      <c r="B745" t="s">
        <v>109</v>
      </c>
      <c r="C745">
        <v>2009</v>
      </c>
      <c r="E745">
        <v>54.113460540771499</v>
      </c>
    </row>
    <row r="746" spans="1:5" hidden="1" x14ac:dyDescent="0.2">
      <c r="A746" t="s">
        <v>27</v>
      </c>
      <c r="B746" t="s">
        <v>109</v>
      </c>
      <c r="C746">
        <v>2010</v>
      </c>
      <c r="E746">
        <v>58.011001586914098</v>
      </c>
    </row>
    <row r="747" spans="1:5" hidden="1" x14ac:dyDescent="0.2">
      <c r="A747" t="s">
        <v>27</v>
      </c>
      <c r="B747" t="s">
        <v>109</v>
      </c>
      <c r="C747">
        <v>2011</v>
      </c>
      <c r="E747">
        <v>59.625358581542997</v>
      </c>
    </row>
    <row r="748" spans="1:5" hidden="1" x14ac:dyDescent="0.2">
      <c r="A748" t="s">
        <v>27</v>
      </c>
      <c r="B748" t="s">
        <v>109</v>
      </c>
      <c r="C748">
        <v>2012</v>
      </c>
      <c r="E748">
        <v>62.741340637207003</v>
      </c>
    </row>
    <row r="749" spans="1:5" hidden="1" x14ac:dyDescent="0.2">
      <c r="A749" t="s">
        <v>27</v>
      </c>
      <c r="B749" t="s">
        <v>109</v>
      </c>
      <c r="C749">
        <v>2013</v>
      </c>
      <c r="E749">
        <v>66.538337707519503</v>
      </c>
    </row>
    <row r="750" spans="1:5" hidden="1" x14ac:dyDescent="0.2">
      <c r="A750" t="s">
        <v>27</v>
      </c>
      <c r="B750" t="s">
        <v>109</v>
      </c>
      <c r="C750">
        <v>2014</v>
      </c>
      <c r="E750">
        <v>70.785629272460895</v>
      </c>
    </row>
    <row r="751" spans="1:5" hidden="1" x14ac:dyDescent="0.2">
      <c r="A751" t="s">
        <v>27</v>
      </c>
      <c r="B751" t="s">
        <v>109</v>
      </c>
      <c r="C751">
        <v>2015</v>
      </c>
      <c r="E751">
        <v>73.934196472167997</v>
      </c>
    </row>
    <row r="752" spans="1:5" hidden="1" x14ac:dyDescent="0.2">
      <c r="A752" t="s">
        <v>248</v>
      </c>
      <c r="B752" t="s">
        <v>249</v>
      </c>
      <c r="C752">
        <v>1971</v>
      </c>
      <c r="E752">
        <v>3.7539999932050698E-2</v>
      </c>
    </row>
    <row r="753" spans="1:5" hidden="1" x14ac:dyDescent="0.2">
      <c r="A753" t="s">
        <v>248</v>
      </c>
      <c r="B753" t="s">
        <v>249</v>
      </c>
      <c r="C753">
        <v>1972</v>
      </c>
      <c r="E753">
        <v>4.6930000185966499E-2</v>
      </c>
    </row>
    <row r="754" spans="1:5" hidden="1" x14ac:dyDescent="0.2">
      <c r="A754" t="s">
        <v>248</v>
      </c>
      <c r="B754" t="s">
        <v>249</v>
      </c>
      <c r="C754">
        <v>1973</v>
      </c>
      <c r="E754">
        <v>5.4949998855590799E-2</v>
      </c>
    </row>
    <row r="755" spans="1:5" hidden="1" x14ac:dyDescent="0.2">
      <c r="A755" t="s">
        <v>248</v>
      </c>
      <c r="B755" t="s">
        <v>249</v>
      </c>
      <c r="C755">
        <v>1974</v>
      </c>
      <c r="E755">
        <v>8.6020000278949696E-2</v>
      </c>
    </row>
    <row r="756" spans="1:5" hidden="1" x14ac:dyDescent="0.2">
      <c r="A756" t="s">
        <v>248</v>
      </c>
      <c r="B756" t="s">
        <v>249</v>
      </c>
      <c r="C756">
        <v>1975</v>
      </c>
      <c r="E756">
        <v>0.10119999945163601</v>
      </c>
    </row>
    <row r="757" spans="1:5" hidden="1" x14ac:dyDescent="0.2">
      <c r="A757" t="s">
        <v>248</v>
      </c>
      <c r="B757" t="s">
        <v>249</v>
      </c>
      <c r="C757">
        <v>1976</v>
      </c>
      <c r="E757">
        <v>0.20179000496864299</v>
      </c>
    </row>
    <row r="758" spans="1:5" hidden="1" x14ac:dyDescent="0.2">
      <c r="A758" t="s">
        <v>248</v>
      </c>
      <c r="B758" t="s">
        <v>249</v>
      </c>
      <c r="C758">
        <v>1977</v>
      </c>
      <c r="E758">
        <v>0.18333999812603</v>
      </c>
    </row>
    <row r="759" spans="1:5" hidden="1" x14ac:dyDescent="0.2">
      <c r="A759" t="s">
        <v>248</v>
      </c>
      <c r="B759" t="s">
        <v>249</v>
      </c>
      <c r="C759">
        <v>1978</v>
      </c>
      <c r="E759">
        <v>0.22276000678539301</v>
      </c>
    </row>
    <row r="760" spans="1:5" hidden="1" x14ac:dyDescent="0.2">
      <c r="A760" t="s">
        <v>248</v>
      </c>
      <c r="B760" t="s">
        <v>249</v>
      </c>
      <c r="C760">
        <v>1979</v>
      </c>
      <c r="E760">
        <v>0.229230001568794</v>
      </c>
    </row>
    <row r="761" spans="1:5" hidden="1" x14ac:dyDescent="0.2">
      <c r="A761" t="s">
        <v>248</v>
      </c>
      <c r="B761" t="s">
        <v>249</v>
      </c>
      <c r="C761">
        <v>1980</v>
      </c>
      <c r="E761">
        <v>0.213220000267029</v>
      </c>
    </row>
    <row r="762" spans="1:5" hidden="1" x14ac:dyDescent="0.2">
      <c r="A762" t="s">
        <v>248</v>
      </c>
      <c r="B762" t="s">
        <v>249</v>
      </c>
      <c r="C762">
        <v>1981</v>
      </c>
      <c r="E762">
        <v>0.27834999561309798</v>
      </c>
    </row>
    <row r="763" spans="1:5" hidden="1" x14ac:dyDescent="0.2">
      <c r="A763" t="s">
        <v>248</v>
      </c>
      <c r="B763" t="s">
        <v>249</v>
      </c>
      <c r="C763">
        <v>1982</v>
      </c>
      <c r="E763">
        <v>0.42614999413490201</v>
      </c>
    </row>
    <row r="764" spans="1:5" hidden="1" x14ac:dyDescent="0.2">
      <c r="A764" t="s">
        <v>248</v>
      </c>
      <c r="B764" t="s">
        <v>249</v>
      </c>
      <c r="C764">
        <v>1983</v>
      </c>
      <c r="E764">
        <v>0.500909984111786</v>
      </c>
    </row>
    <row r="765" spans="1:5" hidden="1" x14ac:dyDescent="0.2">
      <c r="A765" t="s">
        <v>248</v>
      </c>
      <c r="B765" t="s">
        <v>249</v>
      </c>
      <c r="C765">
        <v>1984</v>
      </c>
      <c r="E765">
        <v>0.53961998224258401</v>
      </c>
    </row>
    <row r="766" spans="1:5" x14ac:dyDescent="0.2">
      <c r="A766" t="s">
        <v>248</v>
      </c>
      <c r="B766" t="s">
        <v>249</v>
      </c>
      <c r="C766">
        <v>1985</v>
      </c>
      <c r="E766">
        <v>0.59314000606536899</v>
      </c>
    </row>
    <row r="767" spans="1:5" x14ac:dyDescent="0.2">
      <c r="A767" t="s">
        <v>248</v>
      </c>
      <c r="B767" t="s">
        <v>249</v>
      </c>
      <c r="C767">
        <v>1986</v>
      </c>
      <c r="E767">
        <v>0.61181998252868697</v>
      </c>
    </row>
    <row r="768" spans="1:5" x14ac:dyDescent="0.2">
      <c r="A768" t="s">
        <v>248</v>
      </c>
      <c r="B768" t="s">
        <v>249</v>
      </c>
      <c r="C768">
        <v>1987</v>
      </c>
      <c r="E768">
        <v>0.63894999027252097</v>
      </c>
    </row>
    <row r="769" spans="1:5" x14ac:dyDescent="0.2">
      <c r="A769" t="s">
        <v>248</v>
      </c>
      <c r="B769" t="s">
        <v>249</v>
      </c>
      <c r="C769">
        <v>1988</v>
      </c>
      <c r="E769">
        <v>0.67856997251510498</v>
      </c>
    </row>
    <row r="770" spans="1:5" x14ac:dyDescent="0.2">
      <c r="A770" t="s">
        <v>248</v>
      </c>
      <c r="B770" t="s">
        <v>249</v>
      </c>
      <c r="C770">
        <v>1989</v>
      </c>
      <c r="E770">
        <v>0.75442999601364102</v>
      </c>
    </row>
    <row r="771" spans="1:5" x14ac:dyDescent="0.2">
      <c r="A771" t="s">
        <v>248</v>
      </c>
      <c r="B771" t="s">
        <v>249</v>
      </c>
      <c r="C771">
        <v>1990</v>
      </c>
      <c r="E771">
        <v>0.75606000423431297</v>
      </c>
    </row>
    <row r="772" spans="1:5" hidden="1" x14ac:dyDescent="0.2">
      <c r="A772" t="s">
        <v>248</v>
      </c>
      <c r="B772" t="s">
        <v>249</v>
      </c>
      <c r="C772">
        <v>1991</v>
      </c>
      <c r="E772">
        <v>0.70098000764846802</v>
      </c>
    </row>
    <row r="773" spans="1:5" hidden="1" x14ac:dyDescent="0.2">
      <c r="A773" t="s">
        <v>248</v>
      </c>
      <c r="B773" t="s">
        <v>249</v>
      </c>
      <c r="C773">
        <v>1992</v>
      </c>
      <c r="E773">
        <v>0.93005001544952404</v>
      </c>
    </row>
    <row r="774" spans="1:5" hidden="1" x14ac:dyDescent="0.2">
      <c r="A774" t="s">
        <v>248</v>
      </c>
      <c r="B774" t="s">
        <v>249</v>
      </c>
      <c r="C774">
        <v>1993</v>
      </c>
      <c r="E774">
        <v>1.0819400548934801</v>
      </c>
    </row>
    <row r="775" spans="1:5" hidden="1" x14ac:dyDescent="0.2">
      <c r="A775" t="s">
        <v>248</v>
      </c>
      <c r="B775" t="s">
        <v>249</v>
      </c>
      <c r="C775">
        <v>1994</v>
      </c>
      <c r="E775">
        <v>1.05425000190735</v>
      </c>
    </row>
    <row r="776" spans="1:5" hidden="1" x14ac:dyDescent="0.2">
      <c r="A776" t="s">
        <v>248</v>
      </c>
      <c r="B776" t="s">
        <v>249</v>
      </c>
      <c r="C776">
        <v>1995</v>
      </c>
      <c r="E776">
        <v>1.0977799892425499</v>
      </c>
    </row>
    <row r="777" spans="1:5" hidden="1" x14ac:dyDescent="0.2">
      <c r="A777" t="s">
        <v>248</v>
      </c>
      <c r="B777" t="s">
        <v>249</v>
      </c>
      <c r="C777">
        <v>1996</v>
      </c>
      <c r="E777">
        <v>1.0542700290679901</v>
      </c>
    </row>
    <row r="778" spans="1:5" hidden="1" x14ac:dyDescent="0.2">
      <c r="A778" t="s">
        <v>248</v>
      </c>
      <c r="B778" t="s">
        <v>249</v>
      </c>
      <c r="C778">
        <v>1997</v>
      </c>
      <c r="E778">
        <v>0.96924000978469804</v>
      </c>
    </row>
    <row r="779" spans="1:5" hidden="1" x14ac:dyDescent="0.2">
      <c r="A779" t="s">
        <v>248</v>
      </c>
      <c r="B779" t="s">
        <v>249</v>
      </c>
      <c r="C779">
        <v>1999</v>
      </c>
      <c r="E779">
        <v>0.99910998344421398</v>
      </c>
    </row>
    <row r="780" spans="1:5" hidden="1" x14ac:dyDescent="0.2">
      <c r="A780" t="s">
        <v>248</v>
      </c>
      <c r="B780" t="s">
        <v>249</v>
      </c>
      <c r="C780">
        <v>2001</v>
      </c>
      <c r="E780">
        <v>1.15665996074677</v>
      </c>
    </row>
    <row r="781" spans="1:5" hidden="1" x14ac:dyDescent="0.2">
      <c r="A781" t="s">
        <v>248</v>
      </c>
      <c r="B781" t="s">
        <v>249</v>
      </c>
      <c r="C781">
        <v>2002</v>
      </c>
      <c r="E781">
        <v>1.4118800163268901</v>
      </c>
    </row>
    <row r="782" spans="1:5" hidden="1" x14ac:dyDescent="0.2">
      <c r="A782" t="s">
        <v>248</v>
      </c>
      <c r="B782" t="s">
        <v>249</v>
      </c>
      <c r="C782">
        <v>2003</v>
      </c>
      <c r="E782">
        <v>1.60139000415802</v>
      </c>
    </row>
    <row r="783" spans="1:5" hidden="1" x14ac:dyDescent="0.2">
      <c r="A783" t="s">
        <v>248</v>
      </c>
      <c r="B783" t="s">
        <v>249</v>
      </c>
      <c r="C783">
        <v>2005</v>
      </c>
      <c r="E783">
        <v>2.3075799942016602</v>
      </c>
    </row>
    <row r="784" spans="1:5" hidden="1" x14ac:dyDescent="0.2">
      <c r="A784" t="s">
        <v>248</v>
      </c>
      <c r="B784" t="s">
        <v>249</v>
      </c>
      <c r="C784">
        <v>2006</v>
      </c>
      <c r="E784">
        <v>2.4409699440002401</v>
      </c>
    </row>
    <row r="785" spans="1:5" hidden="1" x14ac:dyDescent="0.2">
      <c r="A785" t="s">
        <v>248</v>
      </c>
      <c r="B785" t="s">
        <v>249</v>
      </c>
      <c r="C785">
        <v>2007</v>
      </c>
      <c r="E785">
        <v>2.6118199825286799</v>
      </c>
    </row>
    <row r="786" spans="1:5" hidden="1" x14ac:dyDescent="0.2">
      <c r="A786" t="s">
        <v>248</v>
      </c>
      <c r="B786" t="s">
        <v>249</v>
      </c>
      <c r="C786">
        <v>2008</v>
      </c>
      <c r="E786">
        <v>3.1800999641418399</v>
      </c>
    </row>
    <row r="787" spans="1:5" hidden="1" x14ac:dyDescent="0.2">
      <c r="A787" t="s">
        <v>248</v>
      </c>
      <c r="B787" t="s">
        <v>249</v>
      </c>
      <c r="C787">
        <v>2009</v>
      </c>
      <c r="E787">
        <v>3.5325400829315199</v>
      </c>
    </row>
    <row r="788" spans="1:5" hidden="1" x14ac:dyDescent="0.2">
      <c r="A788" t="s">
        <v>248</v>
      </c>
      <c r="B788" t="s">
        <v>249</v>
      </c>
      <c r="C788">
        <v>2010</v>
      </c>
      <c r="E788">
        <v>3.5786299705505402</v>
      </c>
    </row>
    <row r="789" spans="1:5" hidden="1" x14ac:dyDescent="0.2">
      <c r="A789" t="s">
        <v>248</v>
      </c>
      <c r="B789" t="s">
        <v>249</v>
      </c>
      <c r="C789">
        <v>2011</v>
      </c>
      <c r="E789">
        <v>4.1464500427246103</v>
      </c>
    </row>
    <row r="790" spans="1:5" hidden="1" x14ac:dyDescent="0.2">
      <c r="A790" t="s">
        <v>248</v>
      </c>
      <c r="B790" t="s">
        <v>249</v>
      </c>
      <c r="C790">
        <v>2012</v>
      </c>
      <c r="E790">
        <v>4.5582799911498997</v>
      </c>
    </row>
    <row r="791" spans="1:5" hidden="1" x14ac:dyDescent="0.2">
      <c r="A791" t="s">
        <v>248</v>
      </c>
      <c r="B791" t="s">
        <v>249</v>
      </c>
      <c r="C791">
        <v>2013</v>
      </c>
      <c r="E791">
        <v>4.7759099006652797</v>
      </c>
    </row>
    <row r="792" spans="1:5" hidden="1" x14ac:dyDescent="0.2">
      <c r="A792" t="s">
        <v>248</v>
      </c>
      <c r="B792" t="s">
        <v>249</v>
      </c>
      <c r="C792">
        <v>2016</v>
      </c>
      <c r="E792">
        <v>5.5621800422668404</v>
      </c>
    </row>
    <row r="793" spans="1:5" hidden="1" x14ac:dyDescent="0.2">
      <c r="A793" t="s">
        <v>250</v>
      </c>
      <c r="B793" t="s">
        <v>251</v>
      </c>
      <c r="C793">
        <v>1971</v>
      </c>
      <c r="E793">
        <v>0.17294000089168499</v>
      </c>
    </row>
    <row r="794" spans="1:5" hidden="1" x14ac:dyDescent="0.2">
      <c r="A794" t="s">
        <v>250</v>
      </c>
      <c r="B794" t="s">
        <v>251</v>
      </c>
      <c r="C794">
        <v>1972</v>
      </c>
      <c r="E794">
        <v>0.176229998469352</v>
      </c>
    </row>
    <row r="795" spans="1:5" hidden="1" x14ac:dyDescent="0.2">
      <c r="A795" t="s">
        <v>250</v>
      </c>
      <c r="B795" t="s">
        <v>251</v>
      </c>
      <c r="C795">
        <v>1973</v>
      </c>
      <c r="E795">
        <v>0.16585999727249001</v>
      </c>
    </row>
    <row r="796" spans="1:5" hidden="1" x14ac:dyDescent="0.2">
      <c r="A796" t="s">
        <v>250</v>
      </c>
      <c r="B796" t="s">
        <v>251</v>
      </c>
      <c r="C796">
        <v>1974</v>
      </c>
      <c r="E796">
        <v>0.24333000183105499</v>
      </c>
    </row>
    <row r="797" spans="1:5" hidden="1" x14ac:dyDescent="0.2">
      <c r="A797" t="s">
        <v>250</v>
      </c>
      <c r="B797" t="s">
        <v>251</v>
      </c>
      <c r="C797">
        <v>1975</v>
      </c>
      <c r="E797">
        <v>0.249709993600845</v>
      </c>
    </row>
    <row r="798" spans="1:5" hidden="1" x14ac:dyDescent="0.2">
      <c r="A798" t="s">
        <v>250</v>
      </c>
      <c r="B798" t="s">
        <v>251</v>
      </c>
      <c r="C798">
        <v>1976</v>
      </c>
      <c r="E798">
        <v>0.29851999878883401</v>
      </c>
    </row>
    <row r="799" spans="1:5" hidden="1" x14ac:dyDescent="0.2">
      <c r="A799" t="s">
        <v>250</v>
      </c>
      <c r="B799" t="s">
        <v>251</v>
      </c>
      <c r="C799">
        <v>1979</v>
      </c>
      <c r="E799">
        <v>0.455449998378753</v>
      </c>
    </row>
    <row r="800" spans="1:5" hidden="1" x14ac:dyDescent="0.2">
      <c r="A800" t="s">
        <v>250</v>
      </c>
      <c r="B800" t="s">
        <v>251</v>
      </c>
      <c r="C800">
        <v>1980</v>
      </c>
      <c r="E800">
        <v>0.45848000049591098</v>
      </c>
    </row>
    <row r="801" spans="1:5" hidden="1" x14ac:dyDescent="0.2">
      <c r="A801" t="s">
        <v>250</v>
      </c>
      <c r="B801" t="s">
        <v>251</v>
      </c>
      <c r="C801">
        <v>1981</v>
      </c>
      <c r="E801">
        <v>0.468459993600844</v>
      </c>
    </row>
    <row r="802" spans="1:5" hidden="1" x14ac:dyDescent="0.2">
      <c r="A802" t="s">
        <v>250</v>
      </c>
      <c r="B802" t="s">
        <v>251</v>
      </c>
      <c r="C802">
        <v>1982</v>
      </c>
      <c r="E802">
        <v>0.50742000341415305</v>
      </c>
    </row>
    <row r="803" spans="1:5" hidden="1" x14ac:dyDescent="0.2">
      <c r="A803" t="s">
        <v>250</v>
      </c>
      <c r="B803" t="s">
        <v>251</v>
      </c>
      <c r="C803">
        <v>1984</v>
      </c>
      <c r="E803">
        <v>0.57441002130508401</v>
      </c>
    </row>
    <row r="804" spans="1:5" x14ac:dyDescent="0.2">
      <c r="A804" t="s">
        <v>250</v>
      </c>
      <c r="B804" t="s">
        <v>251</v>
      </c>
      <c r="C804">
        <v>1985</v>
      </c>
      <c r="E804">
        <v>0.59303998947143599</v>
      </c>
    </row>
    <row r="805" spans="1:5" x14ac:dyDescent="0.2">
      <c r="A805" t="s">
        <v>250</v>
      </c>
      <c r="B805" t="s">
        <v>251</v>
      </c>
      <c r="C805">
        <v>1986</v>
      </c>
      <c r="E805">
        <v>0.64705997705459495</v>
      </c>
    </row>
    <row r="806" spans="1:5" x14ac:dyDescent="0.2">
      <c r="A806" t="s">
        <v>250</v>
      </c>
      <c r="B806" t="s">
        <v>251</v>
      </c>
      <c r="C806">
        <v>1987</v>
      </c>
      <c r="E806">
        <v>0.62867999076843295</v>
      </c>
    </row>
    <row r="807" spans="1:5" x14ac:dyDescent="0.2">
      <c r="A807" t="s">
        <v>250</v>
      </c>
      <c r="B807" t="s">
        <v>251</v>
      </c>
      <c r="C807">
        <v>1988</v>
      </c>
      <c r="E807">
        <v>0.74279999732971203</v>
      </c>
    </row>
    <row r="808" spans="1:5" x14ac:dyDescent="0.2">
      <c r="A808" t="s">
        <v>250</v>
      </c>
      <c r="B808" t="s">
        <v>251</v>
      </c>
      <c r="C808">
        <v>1989</v>
      </c>
      <c r="E808">
        <v>0.74254000186920199</v>
      </c>
    </row>
    <row r="809" spans="1:5" x14ac:dyDescent="0.2">
      <c r="A809" t="s">
        <v>250</v>
      </c>
      <c r="B809" t="s">
        <v>251</v>
      </c>
      <c r="C809">
        <v>1990</v>
      </c>
      <c r="E809">
        <v>0.70306998491287198</v>
      </c>
    </row>
    <row r="810" spans="1:5" hidden="1" x14ac:dyDescent="0.2">
      <c r="A810" t="s">
        <v>250</v>
      </c>
      <c r="B810" t="s">
        <v>251</v>
      </c>
      <c r="C810">
        <v>1991</v>
      </c>
      <c r="E810">
        <v>0.78715002536773704</v>
      </c>
    </row>
    <row r="811" spans="1:5" hidden="1" x14ac:dyDescent="0.2">
      <c r="A811" t="s">
        <v>250</v>
      </c>
      <c r="B811" t="s">
        <v>251</v>
      </c>
      <c r="C811">
        <v>1992</v>
      </c>
      <c r="E811">
        <v>0.84650999307632402</v>
      </c>
    </row>
    <row r="812" spans="1:5" hidden="1" x14ac:dyDescent="0.2">
      <c r="A812" t="s">
        <v>250</v>
      </c>
      <c r="B812" t="s">
        <v>251</v>
      </c>
      <c r="C812">
        <v>1993</v>
      </c>
      <c r="E812">
        <v>0.94783002138137695</v>
      </c>
    </row>
    <row r="813" spans="1:5" hidden="1" x14ac:dyDescent="0.2">
      <c r="A813" t="s">
        <v>250</v>
      </c>
      <c r="B813" t="s">
        <v>251</v>
      </c>
      <c r="C813">
        <v>1998</v>
      </c>
      <c r="E813">
        <v>0.90639001131057695</v>
      </c>
    </row>
    <row r="814" spans="1:5" hidden="1" x14ac:dyDescent="0.2">
      <c r="A814" t="s">
        <v>250</v>
      </c>
      <c r="B814" t="s">
        <v>251</v>
      </c>
      <c r="C814">
        <v>1999</v>
      </c>
      <c r="E814">
        <v>0.99475002288818404</v>
      </c>
    </row>
    <row r="815" spans="1:5" hidden="1" x14ac:dyDescent="0.2">
      <c r="A815" t="s">
        <v>250</v>
      </c>
      <c r="B815" t="s">
        <v>251</v>
      </c>
      <c r="C815">
        <v>2000</v>
      </c>
      <c r="E815">
        <v>1.1574000120162999</v>
      </c>
    </row>
    <row r="816" spans="1:5" hidden="1" x14ac:dyDescent="0.2">
      <c r="A816" t="s">
        <v>250</v>
      </c>
      <c r="B816" t="s">
        <v>251</v>
      </c>
      <c r="C816">
        <v>2001</v>
      </c>
      <c r="E816">
        <v>1.1270099878311199</v>
      </c>
    </row>
    <row r="817" spans="1:5" hidden="1" x14ac:dyDescent="0.2">
      <c r="A817" t="s">
        <v>250</v>
      </c>
      <c r="B817" t="s">
        <v>251</v>
      </c>
      <c r="C817">
        <v>2002</v>
      </c>
      <c r="E817">
        <v>1.7620600461959799</v>
      </c>
    </row>
    <row r="818" spans="1:5" hidden="1" x14ac:dyDescent="0.2">
      <c r="A818" t="s">
        <v>250</v>
      </c>
      <c r="B818" t="s">
        <v>251</v>
      </c>
      <c r="C818">
        <v>2004</v>
      </c>
      <c r="E818">
        <v>2.2826199531555198</v>
      </c>
    </row>
    <row r="819" spans="1:5" hidden="1" x14ac:dyDescent="0.2">
      <c r="A819" t="s">
        <v>250</v>
      </c>
      <c r="B819" t="s">
        <v>251</v>
      </c>
      <c r="C819">
        <v>2005</v>
      </c>
      <c r="E819">
        <v>2.3053500652313201</v>
      </c>
    </row>
    <row r="820" spans="1:5" hidden="1" x14ac:dyDescent="0.2">
      <c r="A820" t="s">
        <v>250</v>
      </c>
      <c r="B820" t="s">
        <v>251</v>
      </c>
      <c r="C820">
        <v>2006</v>
      </c>
      <c r="E820">
        <v>2.3087298870086701</v>
      </c>
    </row>
    <row r="821" spans="1:5" hidden="1" x14ac:dyDescent="0.2">
      <c r="A821" t="s">
        <v>250</v>
      </c>
      <c r="B821" t="s">
        <v>251</v>
      </c>
      <c r="C821">
        <v>2007</v>
      </c>
      <c r="E821">
        <v>2.3582301139831499</v>
      </c>
    </row>
    <row r="822" spans="1:5" hidden="1" x14ac:dyDescent="0.2">
      <c r="A822" t="s">
        <v>250</v>
      </c>
      <c r="B822" t="s">
        <v>251</v>
      </c>
      <c r="C822">
        <v>2008</v>
      </c>
      <c r="E822">
        <v>2.5479500293731698</v>
      </c>
    </row>
    <row r="823" spans="1:5" hidden="1" x14ac:dyDescent="0.2">
      <c r="A823" t="s">
        <v>250</v>
      </c>
      <c r="B823" t="s">
        <v>251</v>
      </c>
      <c r="C823">
        <v>2009</v>
      </c>
      <c r="E823">
        <v>2.7131400108337398</v>
      </c>
    </row>
    <row r="824" spans="1:5" hidden="1" x14ac:dyDescent="0.2">
      <c r="A824" t="s">
        <v>250</v>
      </c>
      <c r="B824" t="s">
        <v>251</v>
      </c>
      <c r="C824">
        <v>2010</v>
      </c>
      <c r="E824">
        <v>3.1494400501251198</v>
      </c>
    </row>
    <row r="825" spans="1:5" hidden="1" x14ac:dyDescent="0.2">
      <c r="A825" t="s">
        <v>250</v>
      </c>
      <c r="B825" t="s">
        <v>251</v>
      </c>
      <c r="C825">
        <v>2011</v>
      </c>
      <c r="E825">
        <v>2.9818999767303498</v>
      </c>
    </row>
    <row r="826" spans="1:5" hidden="1" x14ac:dyDescent="0.2">
      <c r="A826" t="s">
        <v>250</v>
      </c>
      <c r="B826" t="s">
        <v>251</v>
      </c>
      <c r="C826">
        <v>2012</v>
      </c>
      <c r="E826">
        <v>3.6691300868987899</v>
      </c>
    </row>
    <row r="827" spans="1:5" hidden="1" x14ac:dyDescent="0.2">
      <c r="A827" t="s">
        <v>250</v>
      </c>
      <c r="B827" t="s">
        <v>251</v>
      </c>
      <c r="C827">
        <v>2013</v>
      </c>
      <c r="E827">
        <v>4.4081702232360698</v>
      </c>
    </row>
    <row r="828" spans="1:5" hidden="1" x14ac:dyDescent="0.2">
      <c r="A828" t="s">
        <v>250</v>
      </c>
      <c r="B828" t="s">
        <v>251</v>
      </c>
      <c r="C828">
        <v>2014</v>
      </c>
      <c r="E828">
        <v>4.9660601615905797</v>
      </c>
    </row>
    <row r="829" spans="1:5" hidden="1" x14ac:dyDescent="0.2">
      <c r="A829" t="s">
        <v>252</v>
      </c>
      <c r="B829" t="s">
        <v>253</v>
      </c>
      <c r="C829">
        <v>1971</v>
      </c>
      <c r="E829">
        <v>1.40670001506805</v>
      </c>
    </row>
    <row r="830" spans="1:5" hidden="1" x14ac:dyDescent="0.2">
      <c r="A830" t="s">
        <v>252</v>
      </c>
      <c r="B830" t="s">
        <v>253</v>
      </c>
      <c r="C830">
        <v>1972</v>
      </c>
      <c r="E830">
        <v>1.4960000514984</v>
      </c>
    </row>
    <row r="831" spans="1:5" hidden="1" x14ac:dyDescent="0.2">
      <c r="A831" t="s">
        <v>252</v>
      </c>
      <c r="B831" t="s">
        <v>253</v>
      </c>
      <c r="C831">
        <v>1973</v>
      </c>
      <c r="E831">
        <v>1.35962998867035</v>
      </c>
    </row>
    <row r="832" spans="1:5" hidden="1" x14ac:dyDescent="0.2">
      <c r="A832" t="s">
        <v>252</v>
      </c>
      <c r="B832" t="s">
        <v>253</v>
      </c>
      <c r="C832">
        <v>1980</v>
      </c>
      <c r="E832">
        <v>9.6610002219676902E-2</v>
      </c>
    </row>
    <row r="833" spans="1:5" hidden="1" x14ac:dyDescent="0.2">
      <c r="A833" t="s">
        <v>252</v>
      </c>
      <c r="B833" t="s">
        <v>253</v>
      </c>
      <c r="C833">
        <v>1981</v>
      </c>
      <c r="E833">
        <v>8.4720000624656705E-2</v>
      </c>
    </row>
    <row r="834" spans="1:5" hidden="1" x14ac:dyDescent="0.2">
      <c r="A834" t="s">
        <v>252</v>
      </c>
      <c r="B834" t="s">
        <v>253</v>
      </c>
      <c r="C834">
        <v>1982</v>
      </c>
      <c r="E834">
        <v>8.3420000970363603E-2</v>
      </c>
    </row>
    <row r="835" spans="1:5" hidden="1" x14ac:dyDescent="0.2">
      <c r="A835" t="s">
        <v>252</v>
      </c>
      <c r="B835" t="s">
        <v>253</v>
      </c>
      <c r="C835">
        <v>1983</v>
      </c>
      <c r="E835">
        <v>0.104209996759892</v>
      </c>
    </row>
    <row r="836" spans="1:5" hidden="1" x14ac:dyDescent="0.2">
      <c r="A836" t="s">
        <v>252</v>
      </c>
      <c r="B836" t="s">
        <v>253</v>
      </c>
      <c r="C836">
        <v>1984</v>
      </c>
      <c r="E836">
        <v>0.18054999411106101</v>
      </c>
    </row>
    <row r="837" spans="1:5" x14ac:dyDescent="0.2">
      <c r="A837" t="s">
        <v>252</v>
      </c>
      <c r="B837" t="s">
        <v>253</v>
      </c>
      <c r="C837">
        <v>1985</v>
      </c>
      <c r="E837">
        <v>0.25165998935699502</v>
      </c>
    </row>
    <row r="838" spans="1:5" x14ac:dyDescent="0.2">
      <c r="A838" t="s">
        <v>252</v>
      </c>
      <c r="B838" t="s">
        <v>253</v>
      </c>
      <c r="C838">
        <v>1986</v>
      </c>
      <c r="E838">
        <v>0.27327999472618097</v>
      </c>
    </row>
    <row r="839" spans="1:5" x14ac:dyDescent="0.2">
      <c r="A839" t="s">
        <v>252</v>
      </c>
      <c r="B839" t="s">
        <v>253</v>
      </c>
      <c r="C839">
        <v>1989</v>
      </c>
      <c r="E839">
        <v>0.60475999116897605</v>
      </c>
    </row>
    <row r="840" spans="1:5" x14ac:dyDescent="0.2">
      <c r="A840" t="s">
        <v>252</v>
      </c>
      <c r="B840" t="s">
        <v>253</v>
      </c>
      <c r="C840">
        <v>1990</v>
      </c>
      <c r="E840">
        <v>0.63134002685546897</v>
      </c>
    </row>
    <row r="841" spans="1:5" hidden="1" x14ac:dyDescent="0.2">
      <c r="A841" t="s">
        <v>252</v>
      </c>
      <c r="B841" t="s">
        <v>253</v>
      </c>
      <c r="C841">
        <v>1991</v>
      </c>
      <c r="E841">
        <v>0.74759000539779696</v>
      </c>
    </row>
    <row r="842" spans="1:5" hidden="1" x14ac:dyDescent="0.2">
      <c r="A842" t="s">
        <v>252</v>
      </c>
      <c r="B842" t="s">
        <v>253</v>
      </c>
      <c r="C842">
        <v>1992</v>
      </c>
      <c r="E842">
        <v>0.96375000476837203</v>
      </c>
    </row>
    <row r="843" spans="1:5" hidden="1" x14ac:dyDescent="0.2">
      <c r="A843" t="s">
        <v>252</v>
      </c>
      <c r="B843" t="s">
        <v>253</v>
      </c>
      <c r="C843">
        <v>1993</v>
      </c>
      <c r="E843">
        <v>1.19442999362945</v>
      </c>
    </row>
    <row r="844" spans="1:5" hidden="1" x14ac:dyDescent="0.2">
      <c r="A844" t="s">
        <v>252</v>
      </c>
      <c r="B844" t="s">
        <v>253</v>
      </c>
      <c r="C844">
        <v>1994</v>
      </c>
      <c r="E844">
        <v>1.37802994251251</v>
      </c>
    </row>
    <row r="845" spans="1:5" hidden="1" x14ac:dyDescent="0.2">
      <c r="A845" t="s">
        <v>252</v>
      </c>
      <c r="B845" t="s">
        <v>253</v>
      </c>
      <c r="C845">
        <v>1995</v>
      </c>
      <c r="E845">
        <v>1.37784004211425</v>
      </c>
    </row>
    <row r="846" spans="1:5" hidden="1" x14ac:dyDescent="0.2">
      <c r="A846" t="s">
        <v>252</v>
      </c>
      <c r="B846" t="s">
        <v>253</v>
      </c>
      <c r="C846">
        <v>1996</v>
      </c>
      <c r="E846">
        <v>1.66408002376556</v>
      </c>
    </row>
    <row r="847" spans="1:5" hidden="1" x14ac:dyDescent="0.2">
      <c r="A847" t="s">
        <v>252</v>
      </c>
      <c r="B847" t="s">
        <v>253</v>
      </c>
      <c r="C847">
        <v>1997</v>
      </c>
      <c r="E847">
        <v>1.2608699798584</v>
      </c>
    </row>
    <row r="848" spans="1:5" hidden="1" x14ac:dyDescent="0.2">
      <c r="A848" t="s">
        <v>252</v>
      </c>
      <c r="B848" t="s">
        <v>253</v>
      </c>
      <c r="C848">
        <v>2000</v>
      </c>
      <c r="E848">
        <v>2.4733400344848602</v>
      </c>
    </row>
    <row r="849" spans="1:5" hidden="1" x14ac:dyDescent="0.2">
      <c r="A849" t="s">
        <v>252</v>
      </c>
      <c r="B849" t="s">
        <v>253</v>
      </c>
      <c r="C849">
        <v>2001</v>
      </c>
      <c r="E849">
        <v>2.37258005142212</v>
      </c>
    </row>
    <row r="850" spans="1:5" hidden="1" x14ac:dyDescent="0.2">
      <c r="A850" t="s">
        <v>252</v>
      </c>
      <c r="B850" t="s">
        <v>253</v>
      </c>
      <c r="C850">
        <v>2002</v>
      </c>
      <c r="E850">
        <v>2.48211002349854</v>
      </c>
    </row>
    <row r="851" spans="1:5" hidden="1" x14ac:dyDescent="0.2">
      <c r="A851" t="s">
        <v>252</v>
      </c>
      <c r="B851" t="s">
        <v>253</v>
      </c>
      <c r="C851">
        <v>2003</v>
      </c>
      <c r="E851">
        <v>2.90973997116089</v>
      </c>
    </row>
    <row r="852" spans="1:5" hidden="1" x14ac:dyDescent="0.2">
      <c r="A852" t="s">
        <v>252</v>
      </c>
      <c r="B852" t="s">
        <v>253</v>
      </c>
      <c r="C852">
        <v>2004</v>
      </c>
      <c r="E852">
        <v>2.8089001178741402</v>
      </c>
    </row>
    <row r="853" spans="1:5" hidden="1" x14ac:dyDescent="0.2">
      <c r="A853" t="s">
        <v>252</v>
      </c>
      <c r="B853" t="s">
        <v>253</v>
      </c>
      <c r="C853">
        <v>2005</v>
      </c>
      <c r="E853">
        <v>3.3782598972320499</v>
      </c>
    </row>
    <row r="854" spans="1:5" hidden="1" x14ac:dyDescent="0.2">
      <c r="A854" t="s">
        <v>252</v>
      </c>
      <c r="B854" t="s">
        <v>253</v>
      </c>
      <c r="C854">
        <v>2006</v>
      </c>
      <c r="E854">
        <v>5.6601200103759801</v>
      </c>
    </row>
    <row r="855" spans="1:5" hidden="1" x14ac:dyDescent="0.2">
      <c r="A855" t="s">
        <v>252</v>
      </c>
      <c r="B855" t="s">
        <v>253</v>
      </c>
      <c r="C855">
        <v>2007</v>
      </c>
      <c r="E855">
        <v>7.2885699272155797</v>
      </c>
    </row>
    <row r="856" spans="1:5" hidden="1" x14ac:dyDescent="0.2">
      <c r="A856" t="s">
        <v>252</v>
      </c>
      <c r="B856" t="s">
        <v>253</v>
      </c>
      <c r="C856">
        <v>2008</v>
      </c>
      <c r="E856">
        <v>9.0867500305175799</v>
      </c>
    </row>
    <row r="857" spans="1:5" hidden="1" x14ac:dyDescent="0.2">
      <c r="A857" t="s">
        <v>252</v>
      </c>
      <c r="B857" t="s">
        <v>253</v>
      </c>
      <c r="C857">
        <v>2009</v>
      </c>
      <c r="E857">
        <v>11.7190198898315</v>
      </c>
    </row>
    <row r="858" spans="1:5" hidden="1" x14ac:dyDescent="0.2">
      <c r="A858" t="s">
        <v>252</v>
      </c>
      <c r="B858" t="s">
        <v>253</v>
      </c>
      <c r="C858">
        <v>2010</v>
      </c>
      <c r="E858">
        <v>14.060620307922401</v>
      </c>
    </row>
    <row r="859" spans="1:5" hidden="1" x14ac:dyDescent="0.2">
      <c r="A859" t="s">
        <v>252</v>
      </c>
      <c r="B859" t="s">
        <v>253</v>
      </c>
      <c r="C859">
        <v>2011</v>
      </c>
      <c r="E859">
        <v>15.901510238647401</v>
      </c>
    </row>
    <row r="860" spans="1:5" hidden="1" x14ac:dyDescent="0.2">
      <c r="A860" t="s">
        <v>252</v>
      </c>
      <c r="B860" t="s">
        <v>253</v>
      </c>
      <c r="C860">
        <v>2015</v>
      </c>
      <c r="E860">
        <v>13.088259696960399</v>
      </c>
    </row>
    <row r="861" spans="1:5" hidden="1" x14ac:dyDescent="0.2">
      <c r="A861" t="s">
        <v>254</v>
      </c>
      <c r="B861" t="s">
        <v>255</v>
      </c>
      <c r="C861">
        <v>1971</v>
      </c>
      <c r="E861">
        <v>0.46450999379157998</v>
      </c>
    </row>
    <row r="862" spans="1:5" hidden="1" x14ac:dyDescent="0.2">
      <c r="A862" t="s">
        <v>254</v>
      </c>
      <c r="B862" t="s">
        <v>255</v>
      </c>
      <c r="C862">
        <v>1972</v>
      </c>
      <c r="E862">
        <v>0.58332997560500999</v>
      </c>
    </row>
    <row r="863" spans="1:5" hidden="1" x14ac:dyDescent="0.2">
      <c r="A863" t="s">
        <v>254</v>
      </c>
      <c r="B863" t="s">
        <v>255</v>
      </c>
      <c r="C863">
        <v>1973</v>
      </c>
      <c r="E863">
        <v>0.74436002969741699</v>
      </c>
    </row>
    <row r="864" spans="1:5" hidden="1" x14ac:dyDescent="0.2">
      <c r="A864" t="s">
        <v>254</v>
      </c>
      <c r="B864" t="s">
        <v>255</v>
      </c>
      <c r="C864">
        <v>1974</v>
      </c>
      <c r="E864">
        <v>0.89876002073287997</v>
      </c>
    </row>
    <row r="865" spans="1:5" hidden="1" x14ac:dyDescent="0.2">
      <c r="A865" t="s">
        <v>254</v>
      </c>
      <c r="B865" t="s">
        <v>255</v>
      </c>
      <c r="C865">
        <v>1975</v>
      </c>
      <c r="E865">
        <v>1.0251499414443901</v>
      </c>
    </row>
    <row r="866" spans="1:5" hidden="1" x14ac:dyDescent="0.2">
      <c r="A866" t="s">
        <v>254</v>
      </c>
      <c r="B866" t="s">
        <v>255</v>
      </c>
      <c r="C866">
        <v>1979</v>
      </c>
      <c r="E866">
        <v>1.5826900005340601</v>
      </c>
    </row>
    <row r="867" spans="1:5" hidden="1" x14ac:dyDescent="0.2">
      <c r="A867" t="s">
        <v>254</v>
      </c>
      <c r="B867" t="s">
        <v>255</v>
      </c>
      <c r="C867">
        <v>1980</v>
      </c>
      <c r="E867">
        <v>1.7705099582672099</v>
      </c>
    </row>
    <row r="868" spans="1:5" hidden="1" x14ac:dyDescent="0.2">
      <c r="A868" t="s">
        <v>254</v>
      </c>
      <c r="B868" t="s">
        <v>255</v>
      </c>
      <c r="C868">
        <v>1981</v>
      </c>
      <c r="E868">
        <v>1.5749200582504299</v>
      </c>
    </row>
    <row r="869" spans="1:5" hidden="1" x14ac:dyDescent="0.2">
      <c r="A869" t="s">
        <v>254</v>
      </c>
      <c r="B869" t="s">
        <v>255</v>
      </c>
      <c r="C869">
        <v>1982</v>
      </c>
      <c r="E869">
        <v>1.6307899951934799</v>
      </c>
    </row>
    <row r="870" spans="1:5" hidden="1" x14ac:dyDescent="0.2">
      <c r="A870" t="s">
        <v>254</v>
      </c>
      <c r="B870" t="s">
        <v>255</v>
      </c>
      <c r="C870">
        <v>1983</v>
      </c>
      <c r="E870">
        <v>1.6986999511718699</v>
      </c>
    </row>
    <row r="871" spans="1:5" hidden="1" x14ac:dyDescent="0.2">
      <c r="A871" t="s">
        <v>254</v>
      </c>
      <c r="B871" t="s">
        <v>255</v>
      </c>
      <c r="C871">
        <v>1984</v>
      </c>
      <c r="E871">
        <v>1.89111995697021</v>
      </c>
    </row>
    <row r="872" spans="1:5" x14ac:dyDescent="0.2">
      <c r="A872" t="s">
        <v>254</v>
      </c>
      <c r="B872" t="s">
        <v>255</v>
      </c>
      <c r="C872">
        <v>1985</v>
      </c>
      <c r="E872">
        <v>2.0801699161529501</v>
      </c>
    </row>
    <row r="873" spans="1:5" x14ac:dyDescent="0.2">
      <c r="A873" t="s">
        <v>254</v>
      </c>
      <c r="B873" t="s">
        <v>255</v>
      </c>
      <c r="C873">
        <v>1987</v>
      </c>
      <c r="E873">
        <v>2.3448998928070099</v>
      </c>
    </row>
    <row r="874" spans="1:5" x14ac:dyDescent="0.2">
      <c r="A874" t="s">
        <v>254</v>
      </c>
      <c r="B874" t="s">
        <v>255</v>
      </c>
      <c r="C874">
        <v>1988</v>
      </c>
      <c r="E874">
        <v>2.5136399269103999</v>
      </c>
    </row>
    <row r="875" spans="1:5" x14ac:dyDescent="0.2">
      <c r="A875" t="s">
        <v>254</v>
      </c>
      <c r="B875" t="s">
        <v>255</v>
      </c>
      <c r="C875">
        <v>1989</v>
      </c>
      <c r="E875">
        <v>2.5049200057983301</v>
      </c>
    </row>
    <row r="876" spans="1:5" x14ac:dyDescent="0.2">
      <c r="A876" t="s">
        <v>254</v>
      </c>
      <c r="B876" t="s">
        <v>255</v>
      </c>
      <c r="C876">
        <v>1990</v>
      </c>
      <c r="E876">
        <v>2.8582599163055402</v>
      </c>
    </row>
    <row r="877" spans="1:5" hidden="1" x14ac:dyDescent="0.2">
      <c r="A877" t="s">
        <v>254</v>
      </c>
      <c r="B877" t="s">
        <v>255</v>
      </c>
      <c r="C877">
        <v>1991</v>
      </c>
      <c r="E877">
        <v>3.1568300724029501</v>
      </c>
    </row>
    <row r="878" spans="1:5" hidden="1" x14ac:dyDescent="0.2">
      <c r="A878" t="s">
        <v>254</v>
      </c>
      <c r="B878" t="s">
        <v>255</v>
      </c>
      <c r="C878">
        <v>1999</v>
      </c>
      <c r="E878">
        <v>4.8755202293395898</v>
      </c>
    </row>
    <row r="879" spans="1:5" hidden="1" x14ac:dyDescent="0.2">
      <c r="A879" t="s">
        <v>254</v>
      </c>
      <c r="B879" t="s">
        <v>255</v>
      </c>
      <c r="C879">
        <v>2000</v>
      </c>
      <c r="E879">
        <v>4.6144499778747603</v>
      </c>
    </row>
    <row r="880" spans="1:5" hidden="1" x14ac:dyDescent="0.2">
      <c r="A880" t="s">
        <v>254</v>
      </c>
      <c r="B880" t="s">
        <v>255</v>
      </c>
      <c r="C880">
        <v>2001</v>
      </c>
      <c r="E880">
        <v>4.6289300918579102</v>
      </c>
    </row>
    <row r="881" spans="1:5" hidden="1" x14ac:dyDescent="0.2">
      <c r="A881" t="s">
        <v>254</v>
      </c>
      <c r="B881" t="s">
        <v>255</v>
      </c>
      <c r="C881">
        <v>2002</v>
      </c>
      <c r="E881">
        <v>5.0557899475097701</v>
      </c>
    </row>
    <row r="882" spans="1:5" hidden="1" x14ac:dyDescent="0.2">
      <c r="A882" t="s">
        <v>254</v>
      </c>
      <c r="B882" t="s">
        <v>255</v>
      </c>
      <c r="C882">
        <v>2003</v>
      </c>
      <c r="E882">
        <v>5.0907998085021999</v>
      </c>
    </row>
    <row r="883" spans="1:5" hidden="1" x14ac:dyDescent="0.2">
      <c r="A883" t="s">
        <v>254</v>
      </c>
      <c r="B883" t="s">
        <v>255</v>
      </c>
      <c r="C883">
        <v>2004</v>
      </c>
      <c r="E883">
        <v>5.0587902069091699</v>
      </c>
    </row>
    <row r="884" spans="1:5" hidden="1" x14ac:dyDescent="0.2">
      <c r="A884" t="s">
        <v>254</v>
      </c>
      <c r="B884" t="s">
        <v>255</v>
      </c>
      <c r="C884">
        <v>2005</v>
      </c>
      <c r="E884">
        <v>5.8082199096679696</v>
      </c>
    </row>
    <row r="885" spans="1:5" hidden="1" x14ac:dyDescent="0.2">
      <c r="A885" t="s">
        <v>254</v>
      </c>
      <c r="B885" t="s">
        <v>255</v>
      </c>
      <c r="C885">
        <v>2006</v>
      </c>
      <c r="E885">
        <v>6.7580900192260698</v>
      </c>
    </row>
    <row r="886" spans="1:5" hidden="1" x14ac:dyDescent="0.2">
      <c r="A886" t="s">
        <v>254</v>
      </c>
      <c r="B886" t="s">
        <v>255</v>
      </c>
      <c r="C886">
        <v>2007</v>
      </c>
      <c r="E886">
        <v>7.2037501335143999</v>
      </c>
    </row>
    <row r="887" spans="1:5" hidden="1" x14ac:dyDescent="0.2">
      <c r="A887" t="s">
        <v>254</v>
      </c>
      <c r="B887" t="s">
        <v>255</v>
      </c>
      <c r="C887">
        <v>2008</v>
      </c>
      <c r="E887">
        <v>7.8162598609924201</v>
      </c>
    </row>
    <row r="888" spans="1:5" hidden="1" x14ac:dyDescent="0.2">
      <c r="A888" t="s">
        <v>254</v>
      </c>
      <c r="B888" t="s">
        <v>255</v>
      </c>
      <c r="C888">
        <v>2009</v>
      </c>
      <c r="E888">
        <v>8.9629096984863299</v>
      </c>
    </row>
    <row r="889" spans="1:5" hidden="1" x14ac:dyDescent="0.2">
      <c r="A889" t="s">
        <v>254</v>
      </c>
      <c r="B889" t="s">
        <v>255</v>
      </c>
      <c r="C889">
        <v>2010</v>
      </c>
      <c r="E889">
        <v>11.0382404327393</v>
      </c>
    </row>
    <row r="890" spans="1:5" hidden="1" x14ac:dyDescent="0.2">
      <c r="A890" t="s">
        <v>254</v>
      </c>
      <c r="B890" t="s">
        <v>255</v>
      </c>
      <c r="C890">
        <v>2011</v>
      </c>
      <c r="E890">
        <v>11.9260301589965</v>
      </c>
    </row>
    <row r="891" spans="1:5" hidden="1" x14ac:dyDescent="0.2">
      <c r="A891" t="s">
        <v>254</v>
      </c>
      <c r="B891" t="s">
        <v>255</v>
      </c>
      <c r="C891">
        <v>2012</v>
      </c>
      <c r="E891">
        <v>12.914210319519</v>
      </c>
    </row>
    <row r="892" spans="1:5" hidden="1" x14ac:dyDescent="0.2">
      <c r="A892" t="s">
        <v>254</v>
      </c>
      <c r="B892" t="s">
        <v>255</v>
      </c>
      <c r="C892">
        <v>2013</v>
      </c>
      <c r="E892">
        <v>15.0582399368285</v>
      </c>
    </row>
    <row r="893" spans="1:5" hidden="1" x14ac:dyDescent="0.2">
      <c r="A893" t="s">
        <v>254</v>
      </c>
      <c r="B893" t="s">
        <v>255</v>
      </c>
      <c r="C893">
        <v>2014</v>
      </c>
      <c r="E893">
        <v>16.006120681762699</v>
      </c>
    </row>
    <row r="894" spans="1:5" hidden="1" x14ac:dyDescent="0.2">
      <c r="A894" t="s">
        <v>254</v>
      </c>
      <c r="B894" t="s">
        <v>255</v>
      </c>
      <c r="C894">
        <v>2015</v>
      </c>
      <c r="E894">
        <v>17.477899551391499</v>
      </c>
    </row>
    <row r="895" spans="1:5" hidden="1" x14ac:dyDescent="0.2">
      <c r="A895" t="s">
        <v>165</v>
      </c>
      <c r="B895" t="s">
        <v>256</v>
      </c>
      <c r="C895">
        <v>1976</v>
      </c>
      <c r="E895">
        <v>47.910640716552699</v>
      </c>
    </row>
    <row r="896" spans="1:5" x14ac:dyDescent="0.2">
      <c r="A896" t="s">
        <v>165</v>
      </c>
      <c r="B896" t="s">
        <v>256</v>
      </c>
      <c r="C896">
        <v>1986</v>
      </c>
      <c r="E896">
        <v>70.312446594238295</v>
      </c>
    </row>
    <row r="897" spans="1:5" x14ac:dyDescent="0.2">
      <c r="A897" t="s">
        <v>165</v>
      </c>
      <c r="B897" t="s">
        <v>256</v>
      </c>
      <c r="C897">
        <v>1989</v>
      </c>
      <c r="E897">
        <v>82.714538574218693</v>
      </c>
    </row>
    <row r="898" spans="1:5" x14ac:dyDescent="0.2">
      <c r="A898" t="s">
        <v>165</v>
      </c>
      <c r="B898" t="s">
        <v>256</v>
      </c>
      <c r="C898">
        <v>1990</v>
      </c>
      <c r="E898">
        <v>90.097412109375</v>
      </c>
    </row>
    <row r="899" spans="1:5" hidden="1" x14ac:dyDescent="0.2">
      <c r="A899" t="s">
        <v>165</v>
      </c>
      <c r="B899" t="s">
        <v>256</v>
      </c>
      <c r="C899">
        <v>1991</v>
      </c>
      <c r="E899">
        <v>95.066871643066406</v>
      </c>
    </row>
    <row r="900" spans="1:5" hidden="1" x14ac:dyDescent="0.2">
      <c r="A900" t="s">
        <v>165</v>
      </c>
      <c r="B900" t="s">
        <v>256</v>
      </c>
      <c r="C900">
        <v>1992</v>
      </c>
      <c r="E900">
        <v>97.092781066894403</v>
      </c>
    </row>
    <row r="901" spans="1:5" hidden="1" x14ac:dyDescent="0.2">
      <c r="A901" t="s">
        <v>165</v>
      </c>
      <c r="B901" t="s">
        <v>256</v>
      </c>
      <c r="C901">
        <v>1993</v>
      </c>
      <c r="E901">
        <v>87.736511230468693</v>
      </c>
    </row>
    <row r="902" spans="1:5" hidden="1" x14ac:dyDescent="0.2">
      <c r="A902" t="s">
        <v>165</v>
      </c>
      <c r="B902" t="s">
        <v>256</v>
      </c>
      <c r="C902">
        <v>1994</v>
      </c>
      <c r="E902">
        <v>89.5941162109375</v>
      </c>
    </row>
    <row r="903" spans="1:5" hidden="1" x14ac:dyDescent="0.2">
      <c r="A903" t="s">
        <v>165</v>
      </c>
      <c r="B903" t="s">
        <v>256</v>
      </c>
      <c r="C903">
        <v>1995</v>
      </c>
      <c r="E903">
        <v>90.035560607910199</v>
      </c>
    </row>
    <row r="904" spans="1:5" hidden="1" x14ac:dyDescent="0.2">
      <c r="A904" t="s">
        <v>165</v>
      </c>
      <c r="B904" t="s">
        <v>256</v>
      </c>
      <c r="C904">
        <v>1996</v>
      </c>
      <c r="E904">
        <v>88.721252441406193</v>
      </c>
    </row>
    <row r="905" spans="1:5" hidden="1" x14ac:dyDescent="0.2">
      <c r="A905" t="s">
        <v>165</v>
      </c>
      <c r="B905" t="s">
        <v>256</v>
      </c>
      <c r="C905">
        <v>1998</v>
      </c>
      <c r="E905">
        <v>59.214801788330099</v>
      </c>
    </row>
    <row r="906" spans="1:5" hidden="1" x14ac:dyDescent="0.2">
      <c r="A906" t="s">
        <v>165</v>
      </c>
      <c r="B906" t="s">
        <v>256</v>
      </c>
      <c r="C906">
        <v>1999</v>
      </c>
      <c r="E906">
        <v>59.989280700683601</v>
      </c>
    </row>
    <row r="907" spans="1:5" hidden="1" x14ac:dyDescent="0.2">
      <c r="A907" t="s">
        <v>165</v>
      </c>
      <c r="B907" t="s">
        <v>256</v>
      </c>
      <c r="C907">
        <v>2000</v>
      </c>
      <c r="E907">
        <v>58.883590698242202</v>
      </c>
    </row>
    <row r="908" spans="1:5" hidden="1" x14ac:dyDescent="0.2">
      <c r="A908" t="s">
        <v>257</v>
      </c>
      <c r="B908" t="s">
        <v>258</v>
      </c>
      <c r="C908">
        <v>1999</v>
      </c>
      <c r="E908">
        <v>1.8546199798584</v>
      </c>
    </row>
    <row r="909" spans="1:5" hidden="1" x14ac:dyDescent="0.2">
      <c r="A909" t="s">
        <v>257</v>
      </c>
      <c r="B909" t="s">
        <v>258</v>
      </c>
      <c r="C909">
        <v>2000</v>
      </c>
      <c r="E909">
        <v>2.0127699375152601</v>
      </c>
    </row>
    <row r="910" spans="1:5" hidden="1" x14ac:dyDescent="0.2">
      <c r="A910" t="s">
        <v>257</v>
      </c>
      <c r="B910" t="s">
        <v>258</v>
      </c>
      <c r="C910">
        <v>2001</v>
      </c>
      <c r="E910">
        <v>1.7091599702835101</v>
      </c>
    </row>
    <row r="911" spans="1:5" hidden="1" x14ac:dyDescent="0.2">
      <c r="A911" t="s">
        <v>257</v>
      </c>
      <c r="B911" t="s">
        <v>258</v>
      </c>
      <c r="C911">
        <v>2002</v>
      </c>
      <c r="E911">
        <v>4.0617599487304696</v>
      </c>
    </row>
    <row r="912" spans="1:5" hidden="1" x14ac:dyDescent="0.2">
      <c r="A912" t="s">
        <v>257</v>
      </c>
      <c r="B912" t="s">
        <v>258</v>
      </c>
      <c r="C912">
        <v>2003</v>
      </c>
      <c r="E912">
        <v>4.6916999816894496</v>
      </c>
    </row>
    <row r="913" spans="1:5" hidden="1" x14ac:dyDescent="0.2">
      <c r="A913" t="s">
        <v>257</v>
      </c>
      <c r="B913" t="s">
        <v>258</v>
      </c>
      <c r="C913">
        <v>2004</v>
      </c>
      <c r="E913">
        <v>6.0922298431396502</v>
      </c>
    </row>
    <row r="914" spans="1:5" hidden="1" x14ac:dyDescent="0.2">
      <c r="A914" t="s">
        <v>257</v>
      </c>
      <c r="B914" t="s">
        <v>258</v>
      </c>
      <c r="C914">
        <v>2005</v>
      </c>
      <c r="E914">
        <v>7.4614000320434597</v>
      </c>
    </row>
    <row r="915" spans="1:5" hidden="1" x14ac:dyDescent="0.2">
      <c r="A915" t="s">
        <v>257</v>
      </c>
      <c r="B915" t="s">
        <v>258</v>
      </c>
      <c r="C915">
        <v>2006</v>
      </c>
      <c r="E915">
        <v>8.3169403076171893</v>
      </c>
    </row>
    <row r="916" spans="1:5" hidden="1" x14ac:dyDescent="0.2">
      <c r="A916" t="s">
        <v>257</v>
      </c>
      <c r="B916" t="s">
        <v>258</v>
      </c>
      <c r="C916">
        <v>2007</v>
      </c>
      <c r="E916">
        <v>9.2975397109985298</v>
      </c>
    </row>
    <row r="917" spans="1:5" hidden="1" x14ac:dyDescent="0.2">
      <c r="A917" t="s">
        <v>257</v>
      </c>
      <c r="B917" t="s">
        <v>258</v>
      </c>
      <c r="C917">
        <v>2008</v>
      </c>
      <c r="E917">
        <v>11.471599578857401</v>
      </c>
    </row>
    <row r="918" spans="1:5" hidden="1" x14ac:dyDescent="0.2">
      <c r="A918" t="s">
        <v>257</v>
      </c>
      <c r="B918" t="s">
        <v>258</v>
      </c>
      <c r="C918">
        <v>2009</v>
      </c>
      <c r="E918">
        <v>14.4666204452515</v>
      </c>
    </row>
    <row r="919" spans="1:5" hidden="1" x14ac:dyDescent="0.2">
      <c r="A919" t="s">
        <v>257</v>
      </c>
      <c r="B919" t="s">
        <v>258</v>
      </c>
      <c r="C919">
        <v>2010</v>
      </c>
      <c r="E919">
        <v>17.305559158325199</v>
      </c>
    </row>
    <row r="920" spans="1:5" hidden="1" x14ac:dyDescent="0.2">
      <c r="A920" t="s">
        <v>257</v>
      </c>
      <c r="B920" t="s">
        <v>258</v>
      </c>
      <c r="C920">
        <v>2011</v>
      </c>
      <c r="E920">
        <v>20.0860195159912</v>
      </c>
    </row>
    <row r="921" spans="1:5" hidden="1" x14ac:dyDescent="0.2">
      <c r="A921" t="s">
        <v>257</v>
      </c>
      <c r="B921" t="s">
        <v>258</v>
      </c>
      <c r="C921">
        <v>2012</v>
      </c>
      <c r="E921">
        <v>20.121410369873001</v>
      </c>
    </row>
    <row r="922" spans="1:5" hidden="1" x14ac:dyDescent="0.2">
      <c r="A922" t="s">
        <v>257</v>
      </c>
      <c r="B922" t="s">
        <v>258</v>
      </c>
      <c r="C922">
        <v>2013</v>
      </c>
      <c r="E922">
        <v>22.3113803863525</v>
      </c>
    </row>
    <row r="923" spans="1:5" hidden="1" x14ac:dyDescent="0.2">
      <c r="A923" t="s">
        <v>257</v>
      </c>
      <c r="B923" t="s">
        <v>258</v>
      </c>
      <c r="C923">
        <v>2014</v>
      </c>
      <c r="E923">
        <v>22.982179641723601</v>
      </c>
    </row>
    <row r="924" spans="1:5" hidden="1" x14ac:dyDescent="0.2">
      <c r="A924" t="s">
        <v>257</v>
      </c>
      <c r="B924" t="s">
        <v>258</v>
      </c>
      <c r="C924">
        <v>2015</v>
      </c>
      <c r="E924">
        <v>21.707820892333999</v>
      </c>
    </row>
    <row r="925" spans="1:5" hidden="1" x14ac:dyDescent="0.2">
      <c r="A925" t="s">
        <v>259</v>
      </c>
      <c r="B925" t="s">
        <v>260</v>
      </c>
      <c r="C925">
        <v>1971</v>
      </c>
      <c r="E925">
        <v>0.10345999896526201</v>
      </c>
    </row>
    <row r="926" spans="1:5" hidden="1" x14ac:dyDescent="0.2">
      <c r="A926" t="s">
        <v>259</v>
      </c>
      <c r="B926" t="s">
        <v>260</v>
      </c>
      <c r="C926">
        <v>1974</v>
      </c>
      <c r="E926">
        <v>0.23943999409675601</v>
      </c>
    </row>
    <row r="927" spans="1:5" hidden="1" x14ac:dyDescent="0.2">
      <c r="A927" t="s">
        <v>259</v>
      </c>
      <c r="B927" t="s">
        <v>260</v>
      </c>
      <c r="C927">
        <v>1975</v>
      </c>
      <c r="E927">
        <v>0.25411999225616499</v>
      </c>
    </row>
    <row r="928" spans="1:5" hidden="1" x14ac:dyDescent="0.2">
      <c r="A928" t="s">
        <v>259</v>
      </c>
      <c r="B928" t="s">
        <v>260</v>
      </c>
      <c r="C928">
        <v>1976</v>
      </c>
      <c r="E928">
        <v>0.39789998531341603</v>
      </c>
    </row>
    <row r="929" spans="1:5" hidden="1" x14ac:dyDescent="0.2">
      <c r="A929" t="s">
        <v>259</v>
      </c>
      <c r="B929" t="s">
        <v>260</v>
      </c>
      <c r="C929">
        <v>1977</v>
      </c>
      <c r="E929">
        <v>0.42958000302314697</v>
      </c>
    </row>
    <row r="930" spans="1:5" hidden="1" x14ac:dyDescent="0.2">
      <c r="A930" t="s">
        <v>259</v>
      </c>
      <c r="B930" t="s">
        <v>260</v>
      </c>
      <c r="C930">
        <v>1978</v>
      </c>
      <c r="E930">
        <v>0.56713002920150701</v>
      </c>
    </row>
    <row r="931" spans="1:5" hidden="1" x14ac:dyDescent="0.2">
      <c r="A931" t="s">
        <v>259</v>
      </c>
      <c r="B931" t="s">
        <v>260</v>
      </c>
      <c r="C931">
        <v>1979</v>
      </c>
      <c r="E931">
        <v>0.80773001909256004</v>
      </c>
    </row>
    <row r="932" spans="1:5" hidden="1" x14ac:dyDescent="0.2">
      <c r="A932" t="s">
        <v>259</v>
      </c>
      <c r="B932" t="s">
        <v>260</v>
      </c>
      <c r="C932">
        <v>1980</v>
      </c>
      <c r="E932">
        <v>1.1016499996185301</v>
      </c>
    </row>
    <row r="933" spans="1:5" hidden="1" x14ac:dyDescent="0.2">
      <c r="A933" t="s">
        <v>259</v>
      </c>
      <c r="B933" t="s">
        <v>260</v>
      </c>
      <c r="C933">
        <v>1981</v>
      </c>
      <c r="E933">
        <v>0.87433999776840199</v>
      </c>
    </row>
    <row r="934" spans="1:5" hidden="1" x14ac:dyDescent="0.2">
      <c r="A934" t="s">
        <v>259</v>
      </c>
      <c r="B934" t="s">
        <v>260</v>
      </c>
      <c r="C934">
        <v>1982</v>
      </c>
      <c r="E934">
        <v>1.2509900331497199</v>
      </c>
    </row>
    <row r="935" spans="1:5" hidden="1" x14ac:dyDescent="0.2">
      <c r="A935" t="s">
        <v>259</v>
      </c>
      <c r="B935" t="s">
        <v>260</v>
      </c>
      <c r="C935">
        <v>1983</v>
      </c>
      <c r="E935">
        <v>1.0235799551010101</v>
      </c>
    </row>
    <row r="936" spans="1:5" hidden="1" x14ac:dyDescent="0.2">
      <c r="A936" t="s">
        <v>259</v>
      </c>
      <c r="B936" t="s">
        <v>260</v>
      </c>
      <c r="C936">
        <v>1984</v>
      </c>
      <c r="E936">
        <v>1.1031800508498999</v>
      </c>
    </row>
    <row r="937" spans="1:5" x14ac:dyDescent="0.2">
      <c r="A937" t="s">
        <v>259</v>
      </c>
      <c r="B937" t="s">
        <v>260</v>
      </c>
      <c r="C937">
        <v>1985</v>
      </c>
      <c r="E937">
        <v>1.1159800291061399</v>
      </c>
    </row>
    <row r="938" spans="1:5" x14ac:dyDescent="0.2">
      <c r="A938" t="s">
        <v>259</v>
      </c>
      <c r="B938" t="s">
        <v>260</v>
      </c>
      <c r="C938">
        <v>1986</v>
      </c>
      <c r="E938">
        <v>1.13891005516052</v>
      </c>
    </row>
    <row r="939" spans="1:5" x14ac:dyDescent="0.2">
      <c r="A939" t="s">
        <v>259</v>
      </c>
      <c r="B939" t="s">
        <v>260</v>
      </c>
      <c r="C939">
        <v>1987</v>
      </c>
      <c r="E939">
        <v>1.03374004364014</v>
      </c>
    </row>
    <row r="940" spans="1:5" x14ac:dyDescent="0.2">
      <c r="A940" t="s">
        <v>259</v>
      </c>
      <c r="B940" t="s">
        <v>260</v>
      </c>
      <c r="C940">
        <v>1988</v>
      </c>
      <c r="E940">
        <v>1.1417200565338099</v>
      </c>
    </row>
    <row r="941" spans="1:5" x14ac:dyDescent="0.2">
      <c r="A941" t="s">
        <v>259</v>
      </c>
      <c r="B941" t="s">
        <v>260</v>
      </c>
      <c r="C941">
        <v>1989</v>
      </c>
      <c r="E941">
        <v>1.2511399984359699</v>
      </c>
    </row>
    <row r="942" spans="1:5" x14ac:dyDescent="0.2">
      <c r="A942" t="s">
        <v>259</v>
      </c>
      <c r="B942" t="s">
        <v>260</v>
      </c>
      <c r="C942">
        <v>1990</v>
      </c>
      <c r="E942">
        <v>1.38643002510071</v>
      </c>
    </row>
    <row r="943" spans="1:5" hidden="1" x14ac:dyDescent="0.2">
      <c r="A943" t="s">
        <v>259</v>
      </c>
      <c r="B943" t="s">
        <v>260</v>
      </c>
      <c r="C943">
        <v>1991</v>
      </c>
      <c r="E943">
        <v>1.4903199672698999</v>
      </c>
    </row>
    <row r="944" spans="1:5" hidden="1" x14ac:dyDescent="0.2">
      <c r="A944" t="s">
        <v>259</v>
      </c>
      <c r="B944" t="s">
        <v>260</v>
      </c>
      <c r="C944">
        <v>1992</v>
      </c>
      <c r="E944">
        <v>1.3870099782943699</v>
      </c>
    </row>
    <row r="945" spans="1:5" hidden="1" x14ac:dyDescent="0.2">
      <c r="A945" t="s">
        <v>259</v>
      </c>
      <c r="B945" t="s">
        <v>260</v>
      </c>
      <c r="C945">
        <v>1999</v>
      </c>
      <c r="E945">
        <v>1.8885200023651101</v>
      </c>
    </row>
    <row r="946" spans="1:5" hidden="1" x14ac:dyDescent="0.2">
      <c r="A946" t="s">
        <v>259</v>
      </c>
      <c r="B946" t="s">
        <v>260</v>
      </c>
      <c r="C946">
        <v>2000</v>
      </c>
      <c r="E946">
        <v>1.86210000514984</v>
      </c>
    </row>
    <row r="947" spans="1:5" hidden="1" x14ac:dyDescent="0.2">
      <c r="A947" t="s">
        <v>259</v>
      </c>
      <c r="B947" t="s">
        <v>260</v>
      </c>
      <c r="C947">
        <v>2004</v>
      </c>
      <c r="E947">
        <v>1.70155000686645</v>
      </c>
    </row>
    <row r="948" spans="1:5" hidden="1" x14ac:dyDescent="0.2">
      <c r="A948" t="s">
        <v>259</v>
      </c>
      <c r="B948" t="s">
        <v>260</v>
      </c>
      <c r="C948">
        <v>2006</v>
      </c>
      <c r="E948">
        <v>1.12782001495361</v>
      </c>
    </row>
    <row r="949" spans="1:5" hidden="1" x14ac:dyDescent="0.2">
      <c r="A949" t="s">
        <v>259</v>
      </c>
      <c r="B949" t="s">
        <v>260</v>
      </c>
      <c r="C949">
        <v>2008</v>
      </c>
      <c r="E949">
        <v>2.2761099338531499</v>
      </c>
    </row>
    <row r="950" spans="1:5" hidden="1" x14ac:dyDescent="0.2">
      <c r="A950" t="s">
        <v>259</v>
      </c>
      <c r="B950" t="s">
        <v>260</v>
      </c>
      <c r="C950">
        <v>2009</v>
      </c>
      <c r="E950">
        <v>2.4447600841522199</v>
      </c>
    </row>
    <row r="951" spans="1:5" hidden="1" x14ac:dyDescent="0.2">
      <c r="A951" t="s">
        <v>259</v>
      </c>
      <c r="B951" t="s">
        <v>260</v>
      </c>
      <c r="C951">
        <v>2010</v>
      </c>
      <c r="E951">
        <v>2.55825996398926</v>
      </c>
    </row>
    <row r="952" spans="1:5" hidden="1" x14ac:dyDescent="0.2">
      <c r="A952" t="s">
        <v>259</v>
      </c>
      <c r="B952" t="s">
        <v>260</v>
      </c>
      <c r="C952">
        <v>2011</v>
      </c>
      <c r="E952">
        <v>2.9868199825286901</v>
      </c>
    </row>
    <row r="953" spans="1:5" hidden="1" x14ac:dyDescent="0.2">
      <c r="A953" t="s">
        <v>259</v>
      </c>
      <c r="B953" t="s">
        <v>260</v>
      </c>
      <c r="C953">
        <v>2012</v>
      </c>
      <c r="E953">
        <v>2.77415990829468</v>
      </c>
    </row>
    <row r="954" spans="1:5" hidden="1" x14ac:dyDescent="0.2">
      <c r="A954" t="s">
        <v>261</v>
      </c>
      <c r="B954" t="s">
        <v>262</v>
      </c>
      <c r="C954">
        <v>1971</v>
      </c>
      <c r="E954">
        <v>0</v>
      </c>
    </row>
    <row r="955" spans="1:5" hidden="1" x14ac:dyDescent="0.2">
      <c r="A955" t="s">
        <v>261</v>
      </c>
      <c r="B955" t="s">
        <v>262</v>
      </c>
      <c r="C955">
        <v>1972</v>
      </c>
      <c r="E955">
        <v>1.4619999565184101E-2</v>
      </c>
    </row>
    <row r="956" spans="1:5" hidden="1" x14ac:dyDescent="0.2">
      <c r="A956" t="s">
        <v>261</v>
      </c>
      <c r="B956" t="s">
        <v>262</v>
      </c>
      <c r="C956">
        <v>1973</v>
      </c>
      <c r="E956">
        <v>7.3420003056526198E-2</v>
      </c>
    </row>
    <row r="957" spans="1:5" hidden="1" x14ac:dyDescent="0.2">
      <c r="A957" t="s">
        <v>261</v>
      </c>
      <c r="B957" t="s">
        <v>262</v>
      </c>
      <c r="C957">
        <v>1974</v>
      </c>
      <c r="E957">
        <v>0.17459000647067999</v>
      </c>
    </row>
    <row r="958" spans="1:5" hidden="1" x14ac:dyDescent="0.2">
      <c r="A958" t="s">
        <v>261</v>
      </c>
      <c r="B958" t="s">
        <v>262</v>
      </c>
      <c r="C958">
        <v>1975</v>
      </c>
      <c r="E958">
        <v>0.11661999672651301</v>
      </c>
    </row>
    <row r="959" spans="1:5" hidden="1" x14ac:dyDescent="0.2">
      <c r="A959" t="s">
        <v>261</v>
      </c>
      <c r="B959" t="s">
        <v>262</v>
      </c>
      <c r="C959">
        <v>1976</v>
      </c>
      <c r="E959">
        <v>0.14801000058651001</v>
      </c>
    </row>
    <row r="960" spans="1:5" hidden="1" x14ac:dyDescent="0.2">
      <c r="A960" t="s">
        <v>261</v>
      </c>
      <c r="B960" t="s">
        <v>262</v>
      </c>
      <c r="C960">
        <v>1977</v>
      </c>
      <c r="E960">
        <v>0.20220999419689201</v>
      </c>
    </row>
    <row r="961" spans="1:5" x14ac:dyDescent="0.2">
      <c r="A961" t="s">
        <v>261</v>
      </c>
      <c r="B961" t="s">
        <v>262</v>
      </c>
      <c r="C961">
        <v>1985</v>
      </c>
      <c r="E961">
        <v>0.39109998941421498</v>
      </c>
    </row>
    <row r="962" spans="1:5" x14ac:dyDescent="0.2">
      <c r="A962" t="s">
        <v>261</v>
      </c>
      <c r="B962" t="s">
        <v>262</v>
      </c>
      <c r="C962">
        <v>1989</v>
      </c>
      <c r="E962">
        <v>0.63924998044967696</v>
      </c>
    </row>
    <row r="963" spans="1:5" hidden="1" x14ac:dyDescent="0.2">
      <c r="A963" t="s">
        <v>261</v>
      </c>
      <c r="B963" t="s">
        <v>262</v>
      </c>
      <c r="C963">
        <v>1996</v>
      </c>
      <c r="E963">
        <v>0.564800024032593</v>
      </c>
    </row>
    <row r="964" spans="1:5" hidden="1" x14ac:dyDescent="0.2">
      <c r="A964" t="s">
        <v>261</v>
      </c>
      <c r="B964" t="s">
        <v>262</v>
      </c>
      <c r="C964">
        <v>1997</v>
      </c>
      <c r="E964">
        <v>0.60043001174926702</v>
      </c>
    </row>
    <row r="965" spans="1:5" hidden="1" x14ac:dyDescent="0.2">
      <c r="A965" t="s">
        <v>261</v>
      </c>
      <c r="B965" t="s">
        <v>262</v>
      </c>
      <c r="C965">
        <v>1998</v>
      </c>
      <c r="E965">
        <v>0.73096001148223899</v>
      </c>
    </row>
    <row r="966" spans="1:5" hidden="1" x14ac:dyDescent="0.2">
      <c r="A966" t="s">
        <v>261</v>
      </c>
      <c r="B966" t="s">
        <v>262</v>
      </c>
      <c r="C966">
        <v>2000</v>
      </c>
      <c r="E966">
        <v>0.83104002475738403</v>
      </c>
    </row>
    <row r="967" spans="1:5" hidden="1" x14ac:dyDescent="0.2">
      <c r="A967" t="s">
        <v>261</v>
      </c>
      <c r="B967" t="s">
        <v>262</v>
      </c>
      <c r="C967">
        <v>2001</v>
      </c>
      <c r="E967">
        <v>0.82529002428054798</v>
      </c>
    </row>
    <row r="968" spans="1:5" hidden="1" x14ac:dyDescent="0.2">
      <c r="A968" t="s">
        <v>261</v>
      </c>
      <c r="B968" t="s">
        <v>262</v>
      </c>
      <c r="C968">
        <v>2003</v>
      </c>
      <c r="E968">
        <v>0.92291998863220204</v>
      </c>
    </row>
    <row r="969" spans="1:5" hidden="1" x14ac:dyDescent="0.2">
      <c r="A969" t="s">
        <v>261</v>
      </c>
      <c r="B969" t="s">
        <v>262</v>
      </c>
      <c r="C969">
        <v>2004</v>
      </c>
      <c r="E969">
        <v>1.2065299749374401</v>
      </c>
    </row>
    <row r="970" spans="1:5" hidden="1" x14ac:dyDescent="0.2">
      <c r="A970" t="s">
        <v>261</v>
      </c>
      <c r="B970" t="s">
        <v>262</v>
      </c>
      <c r="C970">
        <v>2005</v>
      </c>
      <c r="E970">
        <v>1.42056000232697</v>
      </c>
    </row>
    <row r="971" spans="1:5" hidden="1" x14ac:dyDescent="0.2">
      <c r="A971" t="s">
        <v>261</v>
      </c>
      <c r="B971" t="s">
        <v>262</v>
      </c>
      <c r="C971">
        <v>2008</v>
      </c>
      <c r="E971">
        <v>1.9458600282669101</v>
      </c>
    </row>
    <row r="972" spans="1:5" hidden="1" x14ac:dyDescent="0.2">
      <c r="A972" t="s">
        <v>261</v>
      </c>
      <c r="B972" t="s">
        <v>262</v>
      </c>
      <c r="C972">
        <v>2009</v>
      </c>
      <c r="E972">
        <v>2.0131499767303498</v>
      </c>
    </row>
    <row r="973" spans="1:5" hidden="1" x14ac:dyDescent="0.2">
      <c r="A973" t="s">
        <v>261</v>
      </c>
      <c r="B973" t="s">
        <v>262</v>
      </c>
      <c r="C973">
        <v>2010</v>
      </c>
      <c r="E973">
        <v>2.1014199256896999</v>
      </c>
    </row>
    <row r="974" spans="1:5" hidden="1" x14ac:dyDescent="0.2">
      <c r="A974" t="s">
        <v>261</v>
      </c>
      <c r="B974" t="s">
        <v>262</v>
      </c>
      <c r="C974">
        <v>2011</v>
      </c>
      <c r="E974">
        <v>2.2209899425506601</v>
      </c>
    </row>
    <row r="975" spans="1:5" hidden="1" x14ac:dyDescent="0.2">
      <c r="A975" t="s">
        <v>261</v>
      </c>
      <c r="B975" t="s">
        <v>262</v>
      </c>
      <c r="C975">
        <v>2014</v>
      </c>
      <c r="E975">
        <v>3.4453899860382098</v>
      </c>
    </row>
    <row r="976" spans="1:5" hidden="1" x14ac:dyDescent="0.2">
      <c r="A976" t="s">
        <v>162</v>
      </c>
      <c r="B976" t="s">
        <v>263</v>
      </c>
      <c r="C976">
        <v>1970</v>
      </c>
      <c r="E976">
        <v>8.9823102951049805</v>
      </c>
    </row>
    <row r="977" spans="1:5" hidden="1" x14ac:dyDescent="0.2">
      <c r="A977" t="s">
        <v>162</v>
      </c>
      <c r="B977" t="s">
        <v>263</v>
      </c>
      <c r="C977">
        <v>1971</v>
      </c>
      <c r="E977">
        <v>11.1577301025391</v>
      </c>
    </row>
    <row r="978" spans="1:5" hidden="1" x14ac:dyDescent="0.2">
      <c r="A978" t="s">
        <v>162</v>
      </c>
      <c r="B978" t="s">
        <v>263</v>
      </c>
      <c r="C978">
        <v>1972</v>
      </c>
      <c r="E978">
        <v>13.5503997802734</v>
      </c>
    </row>
    <row r="979" spans="1:5" hidden="1" x14ac:dyDescent="0.2">
      <c r="A979" t="s">
        <v>162</v>
      </c>
      <c r="B979" t="s">
        <v>263</v>
      </c>
      <c r="C979">
        <v>1973</v>
      </c>
      <c r="E979">
        <v>15.0996103286743</v>
      </c>
    </row>
    <row r="980" spans="1:5" hidden="1" x14ac:dyDescent="0.2">
      <c r="A980" t="s">
        <v>162</v>
      </c>
      <c r="B980" t="s">
        <v>263</v>
      </c>
      <c r="C980">
        <v>1974</v>
      </c>
      <c r="E980">
        <v>14.5214900970459</v>
      </c>
    </row>
    <row r="981" spans="1:5" hidden="1" x14ac:dyDescent="0.2">
      <c r="A981" t="s">
        <v>162</v>
      </c>
      <c r="B981" t="s">
        <v>263</v>
      </c>
      <c r="C981">
        <v>1975</v>
      </c>
      <c r="E981">
        <v>14.6065797805785</v>
      </c>
    </row>
    <row r="982" spans="1:5" hidden="1" x14ac:dyDescent="0.2">
      <c r="A982" t="s">
        <v>162</v>
      </c>
      <c r="B982" t="s">
        <v>263</v>
      </c>
      <c r="C982">
        <v>1976</v>
      </c>
      <c r="E982">
        <v>12.7934303283691</v>
      </c>
    </row>
    <row r="983" spans="1:5" hidden="1" x14ac:dyDescent="0.2">
      <c r="A983" t="s">
        <v>162</v>
      </c>
      <c r="B983" t="s">
        <v>263</v>
      </c>
      <c r="C983">
        <v>1977</v>
      </c>
      <c r="E983">
        <v>12.3018598556519</v>
      </c>
    </row>
    <row r="984" spans="1:5" hidden="1" x14ac:dyDescent="0.2">
      <c r="A984" t="s">
        <v>162</v>
      </c>
      <c r="B984" t="s">
        <v>263</v>
      </c>
      <c r="C984">
        <v>1978</v>
      </c>
      <c r="E984">
        <v>11.97340965271</v>
      </c>
    </row>
    <row r="985" spans="1:5" hidden="1" x14ac:dyDescent="0.2">
      <c r="A985" t="s">
        <v>162</v>
      </c>
      <c r="B985" t="s">
        <v>263</v>
      </c>
      <c r="C985">
        <v>1979</v>
      </c>
      <c r="E985">
        <v>11.4060697555541</v>
      </c>
    </row>
    <row r="986" spans="1:5" hidden="1" x14ac:dyDescent="0.2">
      <c r="A986" t="s">
        <v>162</v>
      </c>
      <c r="B986" t="s">
        <v>263</v>
      </c>
      <c r="C986">
        <v>1980</v>
      </c>
      <c r="E986">
        <v>12.776129722595099</v>
      </c>
    </row>
    <row r="987" spans="1:5" hidden="1" x14ac:dyDescent="0.2">
      <c r="A987" t="s">
        <v>162</v>
      </c>
      <c r="B987" t="s">
        <v>263</v>
      </c>
      <c r="C987">
        <v>1982</v>
      </c>
      <c r="E987">
        <v>13.4006700515747</v>
      </c>
    </row>
    <row r="988" spans="1:5" hidden="1" x14ac:dyDescent="0.2">
      <c r="A988" t="s">
        <v>162</v>
      </c>
      <c r="B988" t="s">
        <v>263</v>
      </c>
      <c r="C988">
        <v>1983</v>
      </c>
      <c r="E988">
        <v>14.8585996627807</v>
      </c>
    </row>
    <row r="989" spans="1:5" hidden="1" x14ac:dyDescent="0.2">
      <c r="A989" t="s">
        <v>162</v>
      </c>
      <c r="B989" t="s">
        <v>263</v>
      </c>
      <c r="C989">
        <v>1984</v>
      </c>
      <c r="E989">
        <v>15.4610500335693</v>
      </c>
    </row>
    <row r="990" spans="1:5" x14ac:dyDescent="0.2">
      <c r="A990" t="s">
        <v>162</v>
      </c>
      <c r="B990" t="s">
        <v>263</v>
      </c>
      <c r="C990">
        <v>1985</v>
      </c>
      <c r="E990">
        <v>15.915229797363301</v>
      </c>
    </row>
    <row r="991" spans="1:5" x14ac:dyDescent="0.2">
      <c r="A991" t="s">
        <v>162</v>
      </c>
      <c r="B991" t="s">
        <v>263</v>
      </c>
      <c r="C991">
        <v>1986</v>
      </c>
      <c r="E991">
        <v>17.023479461669901</v>
      </c>
    </row>
    <row r="992" spans="1:5" x14ac:dyDescent="0.2">
      <c r="A992" t="s">
        <v>162</v>
      </c>
      <c r="B992" t="s">
        <v>263</v>
      </c>
      <c r="C992">
        <v>1987</v>
      </c>
      <c r="E992">
        <v>17.644819259643601</v>
      </c>
    </row>
    <row r="993" spans="1:5" x14ac:dyDescent="0.2">
      <c r="A993" t="s">
        <v>162</v>
      </c>
      <c r="B993" t="s">
        <v>263</v>
      </c>
      <c r="C993">
        <v>1988</v>
      </c>
      <c r="E993">
        <v>18.404199600219702</v>
      </c>
    </row>
    <row r="994" spans="1:5" hidden="1" x14ac:dyDescent="0.2">
      <c r="A994" t="s">
        <v>162</v>
      </c>
      <c r="B994" t="s">
        <v>263</v>
      </c>
      <c r="C994">
        <v>1991</v>
      </c>
      <c r="E994">
        <v>20.8833198547363</v>
      </c>
    </row>
    <row r="995" spans="1:5" hidden="1" x14ac:dyDescent="0.2">
      <c r="A995" t="s">
        <v>162</v>
      </c>
      <c r="B995" t="s">
        <v>263</v>
      </c>
      <c r="C995">
        <v>1992</v>
      </c>
      <c r="E995">
        <v>23.956680297851602</v>
      </c>
    </row>
    <row r="996" spans="1:5" hidden="1" x14ac:dyDescent="0.2">
      <c r="A996" t="s">
        <v>162</v>
      </c>
      <c r="B996" t="s">
        <v>263</v>
      </c>
      <c r="C996">
        <v>1993</v>
      </c>
      <c r="E996">
        <v>26.4092102050781</v>
      </c>
    </row>
    <row r="997" spans="1:5" hidden="1" x14ac:dyDescent="0.2">
      <c r="A997" t="s">
        <v>162</v>
      </c>
      <c r="B997" t="s">
        <v>263</v>
      </c>
      <c r="C997">
        <v>1994</v>
      </c>
      <c r="E997">
        <v>27.460319519043001</v>
      </c>
    </row>
    <row r="998" spans="1:5" hidden="1" x14ac:dyDescent="0.2">
      <c r="A998" t="s">
        <v>162</v>
      </c>
      <c r="B998" t="s">
        <v>263</v>
      </c>
      <c r="C998">
        <v>1995</v>
      </c>
      <c r="E998">
        <v>28.315170288085898</v>
      </c>
    </row>
    <row r="999" spans="1:5" hidden="1" x14ac:dyDescent="0.2">
      <c r="A999" t="s">
        <v>162</v>
      </c>
      <c r="B999" t="s">
        <v>263</v>
      </c>
      <c r="C999">
        <v>1996</v>
      </c>
      <c r="E999">
        <v>30.444749832153299</v>
      </c>
    </row>
    <row r="1000" spans="1:5" hidden="1" x14ac:dyDescent="0.2">
      <c r="A1000" t="s">
        <v>162</v>
      </c>
      <c r="B1000" t="s">
        <v>263</v>
      </c>
      <c r="C1000">
        <v>1997</v>
      </c>
      <c r="E1000">
        <v>31.630800247192301</v>
      </c>
    </row>
    <row r="1001" spans="1:5" hidden="1" x14ac:dyDescent="0.2">
      <c r="A1001" t="s">
        <v>162</v>
      </c>
      <c r="B1001" t="s">
        <v>263</v>
      </c>
      <c r="C1001">
        <v>1998</v>
      </c>
      <c r="E1001">
        <v>33.765739440917997</v>
      </c>
    </row>
    <row r="1002" spans="1:5" hidden="1" x14ac:dyDescent="0.2">
      <c r="A1002" t="s">
        <v>162</v>
      </c>
      <c r="B1002" t="s">
        <v>263</v>
      </c>
      <c r="C1002">
        <v>1999</v>
      </c>
      <c r="E1002">
        <v>37.308780670166001</v>
      </c>
    </row>
    <row r="1003" spans="1:5" hidden="1" x14ac:dyDescent="0.2">
      <c r="A1003" t="s">
        <v>162</v>
      </c>
      <c r="B1003" t="s">
        <v>263</v>
      </c>
      <c r="C1003">
        <v>2000</v>
      </c>
      <c r="E1003">
        <v>37.147418975830099</v>
      </c>
    </row>
    <row r="1004" spans="1:5" hidden="1" x14ac:dyDescent="0.2">
      <c r="A1004" t="s">
        <v>162</v>
      </c>
      <c r="B1004" t="s">
        <v>263</v>
      </c>
      <c r="C1004">
        <v>2002</v>
      </c>
      <c r="E1004">
        <v>41.748119354247997</v>
      </c>
    </row>
    <row r="1005" spans="1:5" hidden="1" x14ac:dyDescent="0.2">
      <c r="A1005" t="s">
        <v>162</v>
      </c>
      <c r="B1005" t="s">
        <v>263</v>
      </c>
      <c r="C1005">
        <v>2003</v>
      </c>
      <c r="E1005">
        <v>44.594291687011697</v>
      </c>
    </row>
    <row r="1006" spans="1:5" hidden="1" x14ac:dyDescent="0.2">
      <c r="A1006" t="s">
        <v>162</v>
      </c>
      <c r="B1006" t="s">
        <v>263</v>
      </c>
      <c r="C1006">
        <v>2004</v>
      </c>
      <c r="E1006">
        <v>44.757808685302699</v>
      </c>
    </row>
    <row r="1007" spans="1:5" hidden="1" x14ac:dyDescent="0.2">
      <c r="A1007" t="s">
        <v>162</v>
      </c>
      <c r="B1007" t="s">
        <v>263</v>
      </c>
      <c r="C1007">
        <v>2005</v>
      </c>
      <c r="E1007">
        <v>49.994651794433601</v>
      </c>
    </row>
    <row r="1008" spans="1:5" hidden="1" x14ac:dyDescent="0.2">
      <c r="A1008" t="s">
        <v>162</v>
      </c>
      <c r="B1008" t="s">
        <v>263</v>
      </c>
      <c r="C1008">
        <v>2006</v>
      </c>
      <c r="E1008">
        <v>48.619499206542997</v>
      </c>
    </row>
    <row r="1009" spans="1:5" hidden="1" x14ac:dyDescent="0.2">
      <c r="A1009" t="s">
        <v>162</v>
      </c>
      <c r="B1009" t="s">
        <v>263</v>
      </c>
      <c r="C1009">
        <v>2007</v>
      </c>
      <c r="E1009">
        <v>54.312149047851598</v>
      </c>
    </row>
    <row r="1010" spans="1:5" hidden="1" x14ac:dyDescent="0.2">
      <c r="A1010" t="s">
        <v>162</v>
      </c>
      <c r="B1010" t="s">
        <v>263</v>
      </c>
      <c r="C1010">
        <v>2008</v>
      </c>
      <c r="E1010">
        <v>57.256690979003899</v>
      </c>
    </row>
    <row r="1011" spans="1:5" hidden="1" x14ac:dyDescent="0.2">
      <c r="A1011" t="s">
        <v>162</v>
      </c>
      <c r="B1011" t="s">
        <v>263</v>
      </c>
      <c r="C1011">
        <v>2009</v>
      </c>
      <c r="E1011">
        <v>61.870601654052699</v>
      </c>
    </row>
    <row r="1012" spans="1:5" hidden="1" x14ac:dyDescent="0.2">
      <c r="A1012" t="s">
        <v>162</v>
      </c>
      <c r="B1012" t="s">
        <v>263</v>
      </c>
      <c r="C1012">
        <v>2010</v>
      </c>
      <c r="E1012">
        <v>69.674110412597699</v>
      </c>
    </row>
    <row r="1013" spans="1:5" hidden="1" x14ac:dyDescent="0.2">
      <c r="A1013" t="s">
        <v>162</v>
      </c>
      <c r="B1013" t="s">
        <v>263</v>
      </c>
      <c r="C1013">
        <v>2011</v>
      </c>
      <c r="E1013">
        <v>75.046310424804702</v>
      </c>
    </row>
    <row r="1014" spans="1:5" hidden="1" x14ac:dyDescent="0.2">
      <c r="A1014" t="s">
        <v>162</v>
      </c>
      <c r="B1014" t="s">
        <v>263</v>
      </c>
      <c r="C1014">
        <v>2012</v>
      </c>
      <c r="E1014">
        <v>79.446907043457003</v>
      </c>
    </row>
    <row r="1015" spans="1:5" hidden="1" x14ac:dyDescent="0.2">
      <c r="A1015" t="s">
        <v>162</v>
      </c>
      <c r="B1015" t="s">
        <v>263</v>
      </c>
      <c r="C1015">
        <v>2013</v>
      </c>
      <c r="E1015">
        <v>83.816436767578097</v>
      </c>
    </row>
    <row r="1016" spans="1:5" hidden="1" x14ac:dyDescent="0.2">
      <c r="A1016" t="s">
        <v>162</v>
      </c>
      <c r="B1016" t="s">
        <v>263</v>
      </c>
      <c r="C1016">
        <v>2014</v>
      </c>
      <c r="E1016">
        <v>86.630699157714801</v>
      </c>
    </row>
    <row r="1017" spans="1:5" hidden="1" x14ac:dyDescent="0.2">
      <c r="A1017" t="s">
        <v>162</v>
      </c>
      <c r="B1017" t="s">
        <v>263</v>
      </c>
      <c r="C1017">
        <v>2015</v>
      </c>
      <c r="E1017">
        <v>88.577293395995994</v>
      </c>
    </row>
    <row r="1018" spans="1:5" hidden="1" x14ac:dyDescent="0.2">
      <c r="A1018" t="s">
        <v>182</v>
      </c>
      <c r="B1018" t="s">
        <v>264</v>
      </c>
      <c r="C1018">
        <v>1970</v>
      </c>
      <c r="E1018">
        <v>0.13113999366760301</v>
      </c>
    </row>
    <row r="1019" spans="1:5" hidden="1" x14ac:dyDescent="0.2">
      <c r="A1019" t="s">
        <v>182</v>
      </c>
      <c r="B1019" t="s">
        <v>264</v>
      </c>
      <c r="C1019">
        <v>1973</v>
      </c>
      <c r="E1019">
        <v>0.21230000257492099</v>
      </c>
    </row>
    <row r="1020" spans="1:5" hidden="1" x14ac:dyDescent="0.2">
      <c r="A1020" t="s">
        <v>182</v>
      </c>
      <c r="B1020" t="s">
        <v>264</v>
      </c>
      <c r="C1020">
        <v>1974</v>
      </c>
      <c r="E1020">
        <v>0.34790000319480802</v>
      </c>
    </row>
    <row r="1021" spans="1:5" hidden="1" x14ac:dyDescent="0.2">
      <c r="A1021" t="s">
        <v>182</v>
      </c>
      <c r="B1021" t="s">
        <v>264</v>
      </c>
      <c r="C1021">
        <v>1975</v>
      </c>
      <c r="E1021">
        <v>0.48846000432968101</v>
      </c>
    </row>
    <row r="1022" spans="1:5" hidden="1" x14ac:dyDescent="0.2">
      <c r="A1022" t="s">
        <v>182</v>
      </c>
      <c r="B1022" t="s">
        <v>264</v>
      </c>
      <c r="C1022">
        <v>1976</v>
      </c>
      <c r="E1022">
        <v>0.57897001504898005</v>
      </c>
    </row>
    <row r="1023" spans="1:5" hidden="1" x14ac:dyDescent="0.2">
      <c r="A1023" t="s">
        <v>182</v>
      </c>
      <c r="B1023" t="s">
        <v>264</v>
      </c>
      <c r="C1023">
        <v>1977</v>
      </c>
      <c r="E1023">
        <v>0.65299999713897705</v>
      </c>
    </row>
    <row r="1024" spans="1:5" hidden="1" x14ac:dyDescent="0.2">
      <c r="A1024" t="s">
        <v>182</v>
      </c>
      <c r="B1024" t="s">
        <v>264</v>
      </c>
      <c r="C1024">
        <v>1978</v>
      </c>
      <c r="E1024">
        <v>0.72395002841949496</v>
      </c>
    </row>
    <row r="1025" spans="1:5" hidden="1" x14ac:dyDescent="0.2">
      <c r="A1025" t="s">
        <v>182</v>
      </c>
      <c r="B1025" t="s">
        <v>264</v>
      </c>
      <c r="C1025">
        <v>1979</v>
      </c>
      <c r="E1025">
        <v>0.98874002695083496</v>
      </c>
    </row>
    <row r="1026" spans="1:5" hidden="1" x14ac:dyDescent="0.2">
      <c r="A1026" t="s">
        <v>182</v>
      </c>
      <c r="B1026" t="s">
        <v>264</v>
      </c>
      <c r="C1026">
        <v>1980</v>
      </c>
      <c r="E1026">
        <v>1.15503001213074</v>
      </c>
    </row>
    <row r="1027" spans="1:5" hidden="1" x14ac:dyDescent="0.2">
      <c r="A1027" t="s">
        <v>182</v>
      </c>
      <c r="B1027" t="s">
        <v>264</v>
      </c>
      <c r="C1027">
        <v>1981</v>
      </c>
      <c r="E1027">
        <v>1.8182400465011599</v>
      </c>
    </row>
    <row r="1028" spans="1:5" hidden="1" x14ac:dyDescent="0.2">
      <c r="A1028" t="s">
        <v>182</v>
      </c>
      <c r="B1028" t="s">
        <v>264</v>
      </c>
      <c r="C1028">
        <v>1984</v>
      </c>
      <c r="E1028">
        <v>2.0526900291442902</v>
      </c>
    </row>
    <row r="1029" spans="1:5" x14ac:dyDescent="0.2">
      <c r="A1029" t="s">
        <v>182</v>
      </c>
      <c r="B1029" t="s">
        <v>264</v>
      </c>
      <c r="C1029">
        <v>1985</v>
      </c>
      <c r="E1029">
        <v>2.47547006607055</v>
      </c>
    </row>
    <row r="1030" spans="1:5" x14ac:dyDescent="0.2">
      <c r="A1030" t="s">
        <v>182</v>
      </c>
      <c r="B1030" t="s">
        <v>264</v>
      </c>
      <c r="C1030">
        <v>1986</v>
      </c>
      <c r="E1030">
        <v>3.0168399810790998</v>
      </c>
    </row>
    <row r="1031" spans="1:5" x14ac:dyDescent="0.2">
      <c r="A1031" t="s">
        <v>182</v>
      </c>
      <c r="B1031" t="s">
        <v>264</v>
      </c>
      <c r="C1031">
        <v>1987</v>
      </c>
      <c r="E1031">
        <v>3.1572699546814</v>
      </c>
    </row>
    <row r="1032" spans="1:5" x14ac:dyDescent="0.2">
      <c r="A1032" t="s">
        <v>182</v>
      </c>
      <c r="B1032" t="s">
        <v>264</v>
      </c>
      <c r="C1032">
        <v>1988</v>
      </c>
      <c r="E1032">
        <v>3.1247799396514901</v>
      </c>
    </row>
    <row r="1033" spans="1:5" x14ac:dyDescent="0.2">
      <c r="A1033" t="s">
        <v>182</v>
      </c>
      <c r="B1033" t="s">
        <v>264</v>
      </c>
      <c r="C1033">
        <v>1989</v>
      </c>
      <c r="E1033">
        <v>3.0324299335479701</v>
      </c>
    </row>
    <row r="1034" spans="1:5" x14ac:dyDescent="0.2">
      <c r="A1034" t="s">
        <v>182</v>
      </c>
      <c r="B1034" t="s">
        <v>264</v>
      </c>
      <c r="C1034">
        <v>1990</v>
      </c>
      <c r="E1034">
        <v>3.0124700069427499</v>
      </c>
    </row>
    <row r="1035" spans="1:5" hidden="1" x14ac:dyDescent="0.2">
      <c r="A1035" t="s">
        <v>182</v>
      </c>
      <c r="B1035" t="s">
        <v>264</v>
      </c>
      <c r="C1035">
        <v>1991</v>
      </c>
      <c r="E1035">
        <v>2.9309101104736199</v>
      </c>
    </row>
    <row r="1036" spans="1:5" hidden="1" x14ac:dyDescent="0.2">
      <c r="A1036" t="s">
        <v>182</v>
      </c>
      <c r="B1036" t="s">
        <v>264</v>
      </c>
      <c r="C1036">
        <v>1992</v>
      </c>
      <c r="E1036">
        <v>2.84388995170593</v>
      </c>
    </row>
    <row r="1037" spans="1:5" hidden="1" x14ac:dyDescent="0.2">
      <c r="A1037" t="s">
        <v>182</v>
      </c>
      <c r="B1037" t="s">
        <v>264</v>
      </c>
      <c r="C1037">
        <v>1993</v>
      </c>
      <c r="E1037">
        <v>2.9309101104736199</v>
      </c>
    </row>
    <row r="1038" spans="1:5" hidden="1" x14ac:dyDescent="0.2">
      <c r="A1038" t="s">
        <v>182</v>
      </c>
      <c r="B1038" t="s">
        <v>264</v>
      </c>
      <c r="C1038">
        <v>1994</v>
      </c>
      <c r="E1038">
        <v>3.6666400432586701</v>
      </c>
    </row>
    <row r="1039" spans="1:5" hidden="1" x14ac:dyDescent="0.2">
      <c r="A1039" t="s">
        <v>182</v>
      </c>
      <c r="B1039" t="s">
        <v>264</v>
      </c>
      <c r="C1039">
        <v>1995</v>
      </c>
      <c r="E1039">
        <v>4.4610700607299796</v>
      </c>
    </row>
    <row r="1040" spans="1:5" hidden="1" x14ac:dyDescent="0.2">
      <c r="A1040" t="s">
        <v>182</v>
      </c>
      <c r="B1040" t="s">
        <v>264</v>
      </c>
      <c r="C1040">
        <v>1996</v>
      </c>
      <c r="E1040">
        <v>4.9966502189636204</v>
      </c>
    </row>
    <row r="1041" spans="1:5" hidden="1" x14ac:dyDescent="0.2">
      <c r="A1041" t="s">
        <v>182</v>
      </c>
      <c r="B1041" t="s">
        <v>264</v>
      </c>
      <c r="C1041">
        <v>1997</v>
      </c>
      <c r="E1041">
        <v>5.45091009140015</v>
      </c>
    </row>
    <row r="1042" spans="1:5" hidden="1" x14ac:dyDescent="0.2">
      <c r="A1042" t="s">
        <v>182</v>
      </c>
      <c r="B1042" t="s">
        <v>264</v>
      </c>
      <c r="C1042">
        <v>1998</v>
      </c>
      <c r="E1042">
        <v>5.9758801460266104</v>
      </c>
    </row>
    <row r="1043" spans="1:5" hidden="1" x14ac:dyDescent="0.2">
      <c r="A1043" t="s">
        <v>182</v>
      </c>
      <c r="B1043" t="s">
        <v>264</v>
      </c>
      <c r="C1043">
        <v>1999</v>
      </c>
      <c r="E1043">
        <v>6.5099501609802202</v>
      </c>
    </row>
    <row r="1044" spans="1:5" hidden="1" x14ac:dyDescent="0.2">
      <c r="A1044" t="s">
        <v>182</v>
      </c>
      <c r="B1044" t="s">
        <v>264</v>
      </c>
      <c r="C1044">
        <v>2000</v>
      </c>
      <c r="E1044">
        <v>7.72047996520996</v>
      </c>
    </row>
    <row r="1045" spans="1:5" hidden="1" x14ac:dyDescent="0.2">
      <c r="A1045" t="s">
        <v>182</v>
      </c>
      <c r="B1045" t="s">
        <v>264</v>
      </c>
      <c r="C1045">
        <v>2001</v>
      </c>
      <c r="E1045">
        <v>9.9513101577758807</v>
      </c>
    </row>
    <row r="1046" spans="1:5" hidden="1" x14ac:dyDescent="0.2">
      <c r="A1046" t="s">
        <v>182</v>
      </c>
      <c r="B1046" t="s">
        <v>264</v>
      </c>
      <c r="C1046">
        <v>2002</v>
      </c>
      <c r="E1046">
        <v>12.7910404205322</v>
      </c>
    </row>
    <row r="1047" spans="1:5" hidden="1" x14ac:dyDescent="0.2">
      <c r="A1047" t="s">
        <v>182</v>
      </c>
      <c r="B1047" t="s">
        <v>264</v>
      </c>
      <c r="C1047">
        <v>2003</v>
      </c>
      <c r="E1047">
        <v>15.635800361633301</v>
      </c>
    </row>
    <row r="1048" spans="1:5" hidden="1" x14ac:dyDescent="0.2">
      <c r="A1048" t="s">
        <v>182</v>
      </c>
      <c r="B1048" t="s">
        <v>264</v>
      </c>
      <c r="C1048">
        <v>2004</v>
      </c>
      <c r="E1048">
        <v>17.9110298156738</v>
      </c>
    </row>
    <row r="1049" spans="1:5" hidden="1" x14ac:dyDescent="0.2">
      <c r="A1049" t="s">
        <v>182</v>
      </c>
      <c r="B1049" t="s">
        <v>264</v>
      </c>
      <c r="C1049">
        <v>2005</v>
      </c>
      <c r="E1049">
        <v>19.335859298706101</v>
      </c>
    </row>
    <row r="1050" spans="1:5" hidden="1" x14ac:dyDescent="0.2">
      <c r="A1050" t="s">
        <v>182</v>
      </c>
      <c r="B1050" t="s">
        <v>264</v>
      </c>
      <c r="C1050">
        <v>2006</v>
      </c>
      <c r="E1050">
        <v>20.4976902008057</v>
      </c>
    </row>
    <row r="1051" spans="1:5" hidden="1" x14ac:dyDescent="0.2">
      <c r="A1051" t="s">
        <v>182</v>
      </c>
      <c r="B1051" t="s">
        <v>264</v>
      </c>
      <c r="C1051">
        <v>2007</v>
      </c>
      <c r="E1051">
        <v>20.844530105590799</v>
      </c>
    </row>
    <row r="1052" spans="1:5" hidden="1" x14ac:dyDescent="0.2">
      <c r="A1052" t="s">
        <v>182</v>
      </c>
      <c r="B1052" t="s">
        <v>264</v>
      </c>
      <c r="C1052">
        <v>2008</v>
      </c>
      <c r="E1052">
        <v>20.939979553222699</v>
      </c>
    </row>
    <row r="1053" spans="1:5" hidden="1" x14ac:dyDescent="0.2">
      <c r="A1053" t="s">
        <v>182</v>
      </c>
      <c r="B1053" t="s">
        <v>264</v>
      </c>
      <c r="C1053">
        <v>2009</v>
      </c>
      <c r="E1053">
        <v>22.5159606933594</v>
      </c>
    </row>
    <row r="1054" spans="1:5" hidden="1" x14ac:dyDescent="0.2">
      <c r="A1054" t="s">
        <v>182</v>
      </c>
      <c r="B1054" t="s">
        <v>264</v>
      </c>
      <c r="C1054">
        <v>2010</v>
      </c>
      <c r="E1054">
        <v>23.947919845581101</v>
      </c>
    </row>
    <row r="1055" spans="1:5" hidden="1" x14ac:dyDescent="0.2">
      <c r="A1055" t="s">
        <v>182</v>
      </c>
      <c r="B1055" t="s">
        <v>264</v>
      </c>
      <c r="C1055">
        <v>2011</v>
      </c>
      <c r="E1055">
        <v>24.872810363769499</v>
      </c>
    </row>
    <row r="1056" spans="1:5" hidden="1" x14ac:dyDescent="0.2">
      <c r="A1056" t="s">
        <v>182</v>
      </c>
      <c r="B1056" t="s">
        <v>264</v>
      </c>
      <c r="C1056">
        <v>2012</v>
      </c>
      <c r="E1056">
        <v>27.1844291687012</v>
      </c>
    </row>
    <row r="1057" spans="1:5" hidden="1" x14ac:dyDescent="0.2">
      <c r="A1057" t="s">
        <v>182</v>
      </c>
      <c r="B1057" t="s">
        <v>264</v>
      </c>
      <c r="C1057">
        <v>2013</v>
      </c>
      <c r="E1057">
        <v>30.1620693206787</v>
      </c>
    </row>
    <row r="1058" spans="1:5" hidden="1" x14ac:dyDescent="0.2">
      <c r="A1058" t="s">
        <v>182</v>
      </c>
      <c r="B1058" t="s">
        <v>264</v>
      </c>
      <c r="C1058">
        <v>2014</v>
      </c>
      <c r="E1058">
        <v>39.390388488769403</v>
      </c>
    </row>
    <row r="1059" spans="1:5" hidden="1" x14ac:dyDescent="0.2">
      <c r="A1059" t="s">
        <v>182</v>
      </c>
      <c r="B1059" t="s">
        <v>264</v>
      </c>
      <c r="C1059">
        <v>2015</v>
      </c>
      <c r="E1059">
        <v>43.391769409179702</v>
      </c>
    </row>
    <row r="1060" spans="1:5" hidden="1" x14ac:dyDescent="0.2">
      <c r="A1060" t="s">
        <v>179</v>
      </c>
      <c r="B1060" t="s">
        <v>265</v>
      </c>
      <c r="C1060">
        <v>1970</v>
      </c>
      <c r="E1060">
        <v>3.9847900867462198</v>
      </c>
    </row>
    <row r="1061" spans="1:5" hidden="1" x14ac:dyDescent="0.2">
      <c r="A1061" t="s">
        <v>179</v>
      </c>
      <c r="B1061" t="s">
        <v>265</v>
      </c>
      <c r="C1061">
        <v>1971</v>
      </c>
      <c r="E1061">
        <v>4.4314298629760698</v>
      </c>
    </row>
    <row r="1062" spans="1:5" hidden="1" x14ac:dyDescent="0.2">
      <c r="A1062" t="s">
        <v>179</v>
      </c>
      <c r="B1062" t="s">
        <v>265</v>
      </c>
      <c r="C1062">
        <v>1972</v>
      </c>
      <c r="E1062">
        <v>5.0046901702880904</v>
      </c>
    </row>
    <row r="1063" spans="1:5" hidden="1" x14ac:dyDescent="0.2">
      <c r="A1063" t="s">
        <v>179</v>
      </c>
      <c r="B1063" t="s">
        <v>265</v>
      </c>
      <c r="C1063">
        <v>1973</v>
      </c>
      <c r="E1063">
        <v>5.3989801406860396</v>
      </c>
    </row>
    <row r="1064" spans="1:5" hidden="1" x14ac:dyDescent="0.2">
      <c r="A1064" t="s">
        <v>179</v>
      </c>
      <c r="B1064" t="s">
        <v>265</v>
      </c>
      <c r="C1064">
        <v>1974</v>
      </c>
      <c r="E1064">
        <v>5.9366202354431197</v>
      </c>
    </row>
    <row r="1065" spans="1:5" hidden="1" x14ac:dyDescent="0.2">
      <c r="A1065" t="s">
        <v>179</v>
      </c>
      <c r="B1065" t="s">
        <v>265</v>
      </c>
      <c r="C1065">
        <v>1975</v>
      </c>
      <c r="E1065">
        <v>6.8302001953125</v>
      </c>
    </row>
    <row r="1066" spans="1:5" hidden="1" x14ac:dyDescent="0.2">
      <c r="A1066" t="s">
        <v>179</v>
      </c>
      <c r="B1066" t="s">
        <v>265</v>
      </c>
      <c r="C1066">
        <v>1976</v>
      </c>
      <c r="E1066">
        <v>7.3819599151611301</v>
      </c>
    </row>
    <row r="1067" spans="1:5" hidden="1" x14ac:dyDescent="0.2">
      <c r="A1067" t="s">
        <v>179</v>
      </c>
      <c r="B1067" t="s">
        <v>265</v>
      </c>
      <c r="C1067">
        <v>1977</v>
      </c>
      <c r="E1067">
        <v>8.4131603240966708</v>
      </c>
    </row>
    <row r="1068" spans="1:5" hidden="1" x14ac:dyDescent="0.2">
      <c r="A1068" t="s">
        <v>179</v>
      </c>
      <c r="B1068" t="s">
        <v>265</v>
      </c>
      <c r="C1068">
        <v>1978</v>
      </c>
      <c r="E1068">
        <v>8.7223300933837908</v>
      </c>
    </row>
    <row r="1069" spans="1:5" hidden="1" x14ac:dyDescent="0.2">
      <c r="A1069" t="s">
        <v>179</v>
      </c>
      <c r="B1069" t="s">
        <v>265</v>
      </c>
      <c r="C1069">
        <v>1979</v>
      </c>
      <c r="E1069">
        <v>8.9314403533935494</v>
      </c>
    </row>
    <row r="1070" spans="1:5" hidden="1" x14ac:dyDescent="0.2">
      <c r="A1070" t="s">
        <v>179</v>
      </c>
      <c r="B1070" t="s">
        <v>265</v>
      </c>
      <c r="C1070">
        <v>1980</v>
      </c>
      <c r="E1070">
        <v>8.7635202407836896</v>
      </c>
    </row>
    <row r="1071" spans="1:5" hidden="1" x14ac:dyDescent="0.2">
      <c r="A1071" t="s">
        <v>179</v>
      </c>
      <c r="B1071" t="s">
        <v>265</v>
      </c>
      <c r="C1071">
        <v>1981</v>
      </c>
      <c r="E1071">
        <v>9.9877004623413104</v>
      </c>
    </row>
    <row r="1072" spans="1:5" hidden="1" x14ac:dyDescent="0.2">
      <c r="A1072" t="s">
        <v>179</v>
      </c>
      <c r="B1072" t="s">
        <v>265</v>
      </c>
      <c r="C1072">
        <v>1982</v>
      </c>
      <c r="E1072">
        <v>10.2497701644897</v>
      </c>
    </row>
    <row r="1073" spans="1:5" hidden="1" x14ac:dyDescent="0.2">
      <c r="A1073" t="s">
        <v>179</v>
      </c>
      <c r="B1073" t="s">
        <v>265</v>
      </c>
      <c r="C1073">
        <v>1983</v>
      </c>
      <c r="E1073">
        <v>10.5733299255371</v>
      </c>
    </row>
    <row r="1074" spans="1:5" hidden="1" x14ac:dyDescent="0.2">
      <c r="A1074" t="s">
        <v>179</v>
      </c>
      <c r="B1074" t="s">
        <v>265</v>
      </c>
      <c r="C1074">
        <v>1984</v>
      </c>
      <c r="E1074">
        <v>10.9517602920532</v>
      </c>
    </row>
    <row r="1075" spans="1:5" x14ac:dyDescent="0.2">
      <c r="A1075" t="s">
        <v>179</v>
      </c>
      <c r="B1075" t="s">
        <v>265</v>
      </c>
      <c r="C1075">
        <v>1985</v>
      </c>
      <c r="E1075">
        <v>11.0727701187134</v>
      </c>
    </row>
    <row r="1076" spans="1:5" x14ac:dyDescent="0.2">
      <c r="A1076" t="s">
        <v>179</v>
      </c>
      <c r="B1076" t="s">
        <v>265</v>
      </c>
      <c r="C1076">
        <v>1986</v>
      </c>
      <c r="E1076">
        <v>11.6425104141235</v>
      </c>
    </row>
    <row r="1077" spans="1:5" x14ac:dyDescent="0.2">
      <c r="A1077" t="s">
        <v>179</v>
      </c>
      <c r="B1077" t="s">
        <v>265</v>
      </c>
      <c r="C1077">
        <v>1987</v>
      </c>
      <c r="E1077">
        <v>12.0442304611206</v>
      </c>
    </row>
    <row r="1078" spans="1:5" x14ac:dyDescent="0.2">
      <c r="A1078" t="s">
        <v>179</v>
      </c>
      <c r="B1078" t="s">
        <v>265</v>
      </c>
      <c r="C1078">
        <v>1988</v>
      </c>
      <c r="E1078">
        <v>12.7137899398804</v>
      </c>
    </row>
    <row r="1079" spans="1:5" x14ac:dyDescent="0.2">
      <c r="A1079" t="s">
        <v>179</v>
      </c>
      <c r="B1079" t="s">
        <v>265</v>
      </c>
      <c r="C1079">
        <v>1989</v>
      </c>
      <c r="E1079">
        <v>13.325889587402299</v>
      </c>
    </row>
    <row r="1080" spans="1:5" x14ac:dyDescent="0.2">
      <c r="A1080" t="s">
        <v>179</v>
      </c>
      <c r="B1080" t="s">
        <v>265</v>
      </c>
      <c r="C1080">
        <v>1990</v>
      </c>
      <c r="E1080">
        <v>13.876620292663601</v>
      </c>
    </row>
    <row r="1081" spans="1:5" hidden="1" x14ac:dyDescent="0.2">
      <c r="A1081" t="s">
        <v>179</v>
      </c>
      <c r="B1081" t="s">
        <v>265</v>
      </c>
      <c r="C1081">
        <v>1991</v>
      </c>
      <c r="E1081">
        <v>14.6928796768188</v>
      </c>
    </row>
    <row r="1082" spans="1:5" hidden="1" x14ac:dyDescent="0.2">
      <c r="A1082" t="s">
        <v>179</v>
      </c>
      <c r="B1082" t="s">
        <v>265</v>
      </c>
      <c r="C1082">
        <v>1992</v>
      </c>
      <c r="E1082">
        <v>15.4235696792603</v>
      </c>
    </row>
    <row r="1083" spans="1:5" hidden="1" x14ac:dyDescent="0.2">
      <c r="A1083" t="s">
        <v>179</v>
      </c>
      <c r="B1083" t="s">
        <v>265</v>
      </c>
      <c r="C1083">
        <v>1993</v>
      </c>
      <c r="E1083">
        <v>15.6547603607178</v>
      </c>
    </row>
    <row r="1084" spans="1:5" hidden="1" x14ac:dyDescent="0.2">
      <c r="A1084" t="s">
        <v>179</v>
      </c>
      <c r="B1084" t="s">
        <v>265</v>
      </c>
      <c r="C1084">
        <v>1994</v>
      </c>
      <c r="E1084">
        <v>16.204769134521499</v>
      </c>
    </row>
    <row r="1085" spans="1:5" hidden="1" x14ac:dyDescent="0.2">
      <c r="A1085" t="s">
        <v>179</v>
      </c>
      <c r="B1085" t="s">
        <v>265</v>
      </c>
      <c r="C1085">
        <v>1995</v>
      </c>
      <c r="E1085">
        <v>16.147180557251001</v>
      </c>
    </row>
    <row r="1086" spans="1:5" hidden="1" x14ac:dyDescent="0.2">
      <c r="A1086" t="s">
        <v>179</v>
      </c>
      <c r="B1086" t="s">
        <v>265</v>
      </c>
      <c r="C1086">
        <v>1996</v>
      </c>
      <c r="E1086">
        <v>17.276849746703999</v>
      </c>
    </row>
    <row r="1087" spans="1:5" hidden="1" x14ac:dyDescent="0.2">
      <c r="A1087" t="s">
        <v>179</v>
      </c>
      <c r="B1087" t="s">
        <v>265</v>
      </c>
      <c r="C1087">
        <v>1997</v>
      </c>
      <c r="E1087">
        <v>20.277349472045799</v>
      </c>
    </row>
    <row r="1088" spans="1:5" hidden="1" x14ac:dyDescent="0.2">
      <c r="A1088" t="s">
        <v>179</v>
      </c>
      <c r="B1088" t="s">
        <v>265</v>
      </c>
      <c r="C1088">
        <v>1998</v>
      </c>
      <c r="E1088">
        <v>22.641750335693398</v>
      </c>
    </row>
    <row r="1089" spans="1:5" hidden="1" x14ac:dyDescent="0.2">
      <c r="A1089" t="s">
        <v>179</v>
      </c>
      <c r="B1089" t="s">
        <v>265</v>
      </c>
      <c r="C1089">
        <v>1999</v>
      </c>
      <c r="E1089">
        <v>22.171260833740199</v>
      </c>
    </row>
    <row r="1090" spans="1:5" hidden="1" x14ac:dyDescent="0.2">
      <c r="A1090" t="s">
        <v>179</v>
      </c>
      <c r="B1090" t="s">
        <v>265</v>
      </c>
      <c r="C1090">
        <v>2000</v>
      </c>
      <c r="E1090">
        <v>23.194499969482301</v>
      </c>
    </row>
    <row r="1091" spans="1:5" hidden="1" x14ac:dyDescent="0.2">
      <c r="A1091" t="s">
        <v>179</v>
      </c>
      <c r="B1091" t="s">
        <v>265</v>
      </c>
      <c r="C1091">
        <v>2001</v>
      </c>
      <c r="E1091">
        <v>23.920459747314499</v>
      </c>
    </row>
    <row r="1092" spans="1:5" hidden="1" x14ac:dyDescent="0.2">
      <c r="A1092" t="s">
        <v>179</v>
      </c>
      <c r="B1092" t="s">
        <v>265</v>
      </c>
      <c r="C1092">
        <v>2002</v>
      </c>
      <c r="E1092">
        <v>23.965570449829102</v>
      </c>
    </row>
    <row r="1093" spans="1:5" hidden="1" x14ac:dyDescent="0.2">
      <c r="A1093" t="s">
        <v>179</v>
      </c>
      <c r="B1093" t="s">
        <v>265</v>
      </c>
      <c r="C1093">
        <v>2004</v>
      </c>
      <c r="E1093">
        <v>26.6144790649413</v>
      </c>
    </row>
    <row r="1094" spans="1:5" hidden="1" x14ac:dyDescent="0.2">
      <c r="A1094" t="s">
        <v>179</v>
      </c>
      <c r="B1094" t="s">
        <v>265</v>
      </c>
      <c r="C1094">
        <v>2005</v>
      </c>
      <c r="E1094">
        <v>29.1851291656494</v>
      </c>
    </row>
    <row r="1095" spans="1:5" hidden="1" x14ac:dyDescent="0.2">
      <c r="A1095" t="s">
        <v>179</v>
      </c>
      <c r="B1095" t="s">
        <v>265</v>
      </c>
      <c r="C1095">
        <v>2006</v>
      </c>
      <c r="E1095">
        <v>31.331640243530298</v>
      </c>
    </row>
    <row r="1096" spans="1:5" hidden="1" x14ac:dyDescent="0.2">
      <c r="A1096" t="s">
        <v>179</v>
      </c>
      <c r="B1096" t="s">
        <v>265</v>
      </c>
      <c r="C1096">
        <v>2007</v>
      </c>
      <c r="E1096">
        <v>32.632171630859297</v>
      </c>
    </row>
    <row r="1097" spans="1:5" hidden="1" x14ac:dyDescent="0.2">
      <c r="A1097" t="s">
        <v>179</v>
      </c>
      <c r="B1097" t="s">
        <v>265</v>
      </c>
      <c r="C1097">
        <v>2008</v>
      </c>
      <c r="E1097">
        <v>35.245651245117202</v>
      </c>
    </row>
    <row r="1098" spans="1:5" hidden="1" x14ac:dyDescent="0.2">
      <c r="A1098" t="s">
        <v>179</v>
      </c>
      <c r="B1098" t="s">
        <v>265</v>
      </c>
      <c r="C1098">
        <v>2009</v>
      </c>
      <c r="E1098">
        <v>37.078628540039098</v>
      </c>
    </row>
    <row r="1099" spans="1:5" hidden="1" x14ac:dyDescent="0.2">
      <c r="A1099" t="s">
        <v>179</v>
      </c>
      <c r="B1099" t="s">
        <v>265</v>
      </c>
      <c r="C1099">
        <v>2010</v>
      </c>
      <c r="E1099">
        <v>39.409099578857401</v>
      </c>
    </row>
    <row r="1100" spans="1:5" hidden="1" x14ac:dyDescent="0.2">
      <c r="A1100" t="s">
        <v>179</v>
      </c>
      <c r="B1100" t="s">
        <v>265</v>
      </c>
      <c r="C1100">
        <v>2011</v>
      </c>
      <c r="E1100">
        <v>43.502960205078097</v>
      </c>
    </row>
    <row r="1101" spans="1:5" hidden="1" x14ac:dyDescent="0.2">
      <c r="A1101" t="s">
        <v>179</v>
      </c>
      <c r="B1101" t="s">
        <v>265</v>
      </c>
      <c r="C1101">
        <v>2012</v>
      </c>
      <c r="E1101">
        <v>46.215751647949197</v>
      </c>
    </row>
    <row r="1102" spans="1:5" hidden="1" x14ac:dyDescent="0.2">
      <c r="A1102" t="s">
        <v>179</v>
      </c>
      <c r="B1102" t="s">
        <v>265</v>
      </c>
      <c r="C1102">
        <v>2013</v>
      </c>
      <c r="E1102">
        <v>50.1038208007813</v>
      </c>
    </row>
    <row r="1103" spans="1:5" hidden="1" x14ac:dyDescent="0.2">
      <c r="A1103" t="s">
        <v>179</v>
      </c>
      <c r="B1103" t="s">
        <v>265</v>
      </c>
      <c r="C1103">
        <v>2014</v>
      </c>
      <c r="E1103">
        <v>53.278938293457003</v>
      </c>
    </row>
    <row r="1104" spans="1:5" hidden="1" x14ac:dyDescent="0.2">
      <c r="A1104" t="s">
        <v>179</v>
      </c>
      <c r="B1104" t="s">
        <v>265</v>
      </c>
      <c r="C1104">
        <v>2015</v>
      </c>
      <c r="E1104">
        <v>55.657268524169901</v>
      </c>
    </row>
    <row r="1105" spans="1:5" x14ac:dyDescent="0.2">
      <c r="A1105" t="s">
        <v>266</v>
      </c>
      <c r="B1105" t="s">
        <v>267</v>
      </c>
      <c r="C1105">
        <v>1990</v>
      </c>
      <c r="E1105">
        <v>0.68614000082016002</v>
      </c>
    </row>
    <row r="1106" spans="1:5" hidden="1" x14ac:dyDescent="0.2">
      <c r="A1106" t="s">
        <v>266</v>
      </c>
      <c r="B1106" t="s">
        <v>267</v>
      </c>
      <c r="C1106">
        <v>1992</v>
      </c>
      <c r="E1106">
        <v>0.60392999649047896</v>
      </c>
    </row>
    <row r="1107" spans="1:5" hidden="1" x14ac:dyDescent="0.2">
      <c r="A1107" t="s">
        <v>266</v>
      </c>
      <c r="B1107" t="s">
        <v>267</v>
      </c>
      <c r="C1107">
        <v>1993</v>
      </c>
      <c r="E1107">
        <v>0.60335999727249001</v>
      </c>
    </row>
    <row r="1108" spans="1:5" hidden="1" x14ac:dyDescent="0.2">
      <c r="A1108" t="s">
        <v>266</v>
      </c>
      <c r="B1108" t="s">
        <v>267</v>
      </c>
      <c r="C1108">
        <v>1996</v>
      </c>
      <c r="E1108">
        <v>0.83499002456664995</v>
      </c>
    </row>
    <row r="1109" spans="1:5" hidden="1" x14ac:dyDescent="0.2">
      <c r="A1109" t="s">
        <v>266</v>
      </c>
      <c r="B1109" t="s">
        <v>267</v>
      </c>
      <c r="C1109">
        <v>1999</v>
      </c>
      <c r="E1109">
        <v>1.3367400169372601</v>
      </c>
    </row>
    <row r="1110" spans="1:5" hidden="1" x14ac:dyDescent="0.2">
      <c r="A1110" t="s">
        <v>266</v>
      </c>
      <c r="B1110" t="s">
        <v>267</v>
      </c>
      <c r="C1110">
        <v>2000</v>
      </c>
      <c r="E1110">
        <v>1.4145599603653001</v>
      </c>
    </row>
    <row r="1111" spans="1:5" hidden="1" x14ac:dyDescent="0.2">
      <c r="A1111" t="s">
        <v>266</v>
      </c>
      <c r="B1111" t="s">
        <v>267</v>
      </c>
      <c r="C1111">
        <v>2003</v>
      </c>
      <c r="E1111">
        <v>3.01633000373839</v>
      </c>
    </row>
    <row r="1112" spans="1:5" hidden="1" x14ac:dyDescent="0.2">
      <c r="A1112" t="s">
        <v>266</v>
      </c>
      <c r="B1112" t="s">
        <v>267</v>
      </c>
      <c r="C1112">
        <v>2007</v>
      </c>
      <c r="E1112">
        <v>4.0538601875305202</v>
      </c>
    </row>
    <row r="1113" spans="1:5" hidden="1" x14ac:dyDescent="0.2">
      <c r="A1113" t="s">
        <v>266</v>
      </c>
      <c r="B1113" t="s">
        <v>267</v>
      </c>
      <c r="C1113">
        <v>2009</v>
      </c>
      <c r="E1113">
        <v>5.8008999824523899</v>
      </c>
    </row>
    <row r="1114" spans="1:5" hidden="1" x14ac:dyDescent="0.2">
      <c r="A1114" t="s">
        <v>266</v>
      </c>
      <c r="B1114" t="s">
        <v>267</v>
      </c>
      <c r="C1114">
        <v>2010</v>
      </c>
      <c r="E1114">
        <v>5.6998100280761603</v>
      </c>
    </row>
    <row r="1115" spans="1:5" hidden="1" x14ac:dyDescent="0.2">
      <c r="A1115" t="s">
        <v>266</v>
      </c>
      <c r="B1115" t="s">
        <v>267</v>
      </c>
      <c r="C1115">
        <v>2011</v>
      </c>
      <c r="E1115">
        <v>7.9091501235961896</v>
      </c>
    </row>
    <row r="1116" spans="1:5" hidden="1" x14ac:dyDescent="0.2">
      <c r="A1116" t="s">
        <v>266</v>
      </c>
      <c r="B1116" t="s">
        <v>267</v>
      </c>
      <c r="C1116">
        <v>2012</v>
      </c>
      <c r="E1116">
        <v>8.5998897552490199</v>
      </c>
    </row>
    <row r="1117" spans="1:5" hidden="1" x14ac:dyDescent="0.2">
      <c r="A1117" t="s">
        <v>266</v>
      </c>
      <c r="B1117" t="s">
        <v>267</v>
      </c>
      <c r="C1117">
        <v>2013</v>
      </c>
      <c r="E1117">
        <v>8.6826295852661097</v>
      </c>
    </row>
    <row r="1118" spans="1:5" hidden="1" x14ac:dyDescent="0.2">
      <c r="A1118" t="s">
        <v>266</v>
      </c>
      <c r="B1118" t="s">
        <v>267</v>
      </c>
      <c r="C1118">
        <v>2014</v>
      </c>
      <c r="E1118">
        <v>8.9284200668334996</v>
      </c>
    </row>
    <row r="1119" spans="1:5" hidden="1" x14ac:dyDescent="0.2">
      <c r="A1119" t="s">
        <v>268</v>
      </c>
      <c r="B1119" t="s">
        <v>269</v>
      </c>
      <c r="C1119">
        <v>1971</v>
      </c>
      <c r="E1119">
        <v>1.5944900512695299</v>
      </c>
    </row>
    <row r="1120" spans="1:5" hidden="1" x14ac:dyDescent="0.2">
      <c r="A1120" t="s">
        <v>268</v>
      </c>
      <c r="B1120" t="s">
        <v>269</v>
      </c>
      <c r="C1120">
        <v>1972</v>
      </c>
      <c r="E1120">
        <v>1.2800600528716899</v>
      </c>
    </row>
    <row r="1121" spans="1:5" hidden="1" x14ac:dyDescent="0.2">
      <c r="A1121" t="s">
        <v>268</v>
      </c>
      <c r="B1121" t="s">
        <v>269</v>
      </c>
      <c r="C1121">
        <v>1973</v>
      </c>
      <c r="E1121">
        <v>1.75001001358032</v>
      </c>
    </row>
    <row r="1122" spans="1:5" hidden="1" x14ac:dyDescent="0.2">
      <c r="A1122" t="s">
        <v>268</v>
      </c>
      <c r="B1122" t="s">
        <v>269</v>
      </c>
      <c r="C1122">
        <v>1974</v>
      </c>
      <c r="E1122">
        <v>2.07083988189697</v>
      </c>
    </row>
    <row r="1123" spans="1:5" hidden="1" x14ac:dyDescent="0.2">
      <c r="A1123" t="s">
        <v>268</v>
      </c>
      <c r="B1123" t="s">
        <v>269</v>
      </c>
      <c r="C1123">
        <v>1975</v>
      </c>
      <c r="E1123">
        <v>2.3415699005127002</v>
      </c>
    </row>
    <row r="1124" spans="1:5" hidden="1" x14ac:dyDescent="0.2">
      <c r="A1124" t="s">
        <v>268</v>
      </c>
      <c r="B1124" t="s">
        <v>269</v>
      </c>
      <c r="C1124">
        <v>1976</v>
      </c>
      <c r="E1124">
        <v>2.4462199211120601</v>
      </c>
    </row>
    <row r="1125" spans="1:5" hidden="1" x14ac:dyDescent="0.2">
      <c r="A1125" t="s">
        <v>268</v>
      </c>
      <c r="B1125" t="s">
        <v>269</v>
      </c>
      <c r="C1125">
        <v>1977</v>
      </c>
      <c r="E1125">
        <v>2.7681701183319101</v>
      </c>
    </row>
    <row r="1126" spans="1:5" hidden="1" x14ac:dyDescent="0.2">
      <c r="A1126" t="s">
        <v>268</v>
      </c>
      <c r="B1126" t="s">
        <v>269</v>
      </c>
      <c r="C1126">
        <v>1978</v>
      </c>
      <c r="E1126">
        <v>3.2426199913024898</v>
      </c>
    </row>
    <row r="1127" spans="1:5" hidden="1" x14ac:dyDescent="0.2">
      <c r="A1127" t="s">
        <v>268</v>
      </c>
      <c r="B1127" t="s">
        <v>269</v>
      </c>
      <c r="C1127">
        <v>1979</v>
      </c>
      <c r="E1127">
        <v>3.7552099227905198</v>
      </c>
    </row>
    <row r="1128" spans="1:5" hidden="1" x14ac:dyDescent="0.2">
      <c r="A1128" t="s">
        <v>268</v>
      </c>
      <c r="B1128" t="s">
        <v>269</v>
      </c>
      <c r="C1128">
        <v>1980</v>
      </c>
      <c r="E1128">
        <v>4.5617098808288601</v>
      </c>
    </row>
    <row r="1129" spans="1:5" hidden="1" x14ac:dyDescent="0.2">
      <c r="A1129" t="s">
        <v>268</v>
      </c>
      <c r="B1129" t="s">
        <v>269</v>
      </c>
      <c r="C1129">
        <v>1981</v>
      </c>
      <c r="E1129">
        <v>4.6668601036071697</v>
      </c>
    </row>
    <row r="1130" spans="1:5" hidden="1" x14ac:dyDescent="0.2">
      <c r="A1130" t="s">
        <v>268</v>
      </c>
      <c r="B1130" t="s">
        <v>269</v>
      </c>
      <c r="C1130">
        <v>1982</v>
      </c>
      <c r="E1130">
        <v>5.5186700820922896</v>
      </c>
    </row>
    <row r="1131" spans="1:5" hidden="1" x14ac:dyDescent="0.2">
      <c r="A1131" t="s">
        <v>268</v>
      </c>
      <c r="B1131" t="s">
        <v>269</v>
      </c>
      <c r="C1131">
        <v>1983</v>
      </c>
      <c r="E1131">
        <v>5.6549100875854501</v>
      </c>
    </row>
    <row r="1132" spans="1:5" hidden="1" x14ac:dyDescent="0.2">
      <c r="A1132" t="s">
        <v>268</v>
      </c>
      <c r="B1132" t="s">
        <v>269</v>
      </c>
      <c r="C1132">
        <v>1984</v>
      </c>
      <c r="E1132">
        <v>5.7604398727417001</v>
      </c>
    </row>
    <row r="1133" spans="1:5" x14ac:dyDescent="0.2">
      <c r="A1133" t="s">
        <v>268</v>
      </c>
      <c r="B1133" t="s">
        <v>269</v>
      </c>
      <c r="C1133">
        <v>1985</v>
      </c>
      <c r="E1133">
        <v>5.8091301918029803</v>
      </c>
    </row>
    <row r="1134" spans="1:5" x14ac:dyDescent="0.2">
      <c r="A1134" t="s">
        <v>268</v>
      </c>
      <c r="B1134" t="s">
        <v>269</v>
      </c>
      <c r="C1134">
        <v>1986</v>
      </c>
      <c r="E1134">
        <v>5.7319102287292498</v>
      </c>
    </row>
    <row r="1135" spans="1:5" x14ac:dyDescent="0.2">
      <c r="A1135" t="s">
        <v>268</v>
      </c>
      <c r="B1135" t="s">
        <v>269</v>
      </c>
      <c r="C1135">
        <v>1987</v>
      </c>
      <c r="E1135">
        <v>5.7077097892761204</v>
      </c>
    </row>
    <row r="1136" spans="1:5" x14ac:dyDescent="0.2">
      <c r="A1136" t="s">
        <v>268</v>
      </c>
      <c r="B1136" t="s">
        <v>269</v>
      </c>
      <c r="C1136">
        <v>1988</v>
      </c>
      <c r="E1136">
        <v>6.0356202125549201</v>
      </c>
    </row>
    <row r="1137" spans="1:5" x14ac:dyDescent="0.2">
      <c r="A1137" t="s">
        <v>268</v>
      </c>
      <c r="B1137" t="s">
        <v>269</v>
      </c>
      <c r="C1137">
        <v>1989</v>
      </c>
      <c r="E1137">
        <v>4.9923000335693404</v>
      </c>
    </row>
    <row r="1138" spans="1:5" x14ac:dyDescent="0.2">
      <c r="A1138" t="s">
        <v>268</v>
      </c>
      <c r="B1138" t="s">
        <v>269</v>
      </c>
      <c r="C1138">
        <v>1990</v>
      </c>
      <c r="E1138">
        <v>4.9036998748779199</v>
      </c>
    </row>
    <row r="1139" spans="1:5" hidden="1" x14ac:dyDescent="0.2">
      <c r="A1139" t="s">
        <v>268</v>
      </c>
      <c r="B1139" t="s">
        <v>269</v>
      </c>
      <c r="C1139">
        <v>1991</v>
      </c>
      <c r="E1139">
        <v>4.8126797676086399</v>
      </c>
    </row>
    <row r="1140" spans="1:5" hidden="1" x14ac:dyDescent="0.2">
      <c r="A1140" t="s">
        <v>268</v>
      </c>
      <c r="B1140" t="s">
        <v>269</v>
      </c>
      <c r="C1140">
        <v>1992</v>
      </c>
      <c r="E1140">
        <v>5.2445998191833398</v>
      </c>
    </row>
    <row r="1141" spans="1:5" hidden="1" x14ac:dyDescent="0.2">
      <c r="A1141" t="s">
        <v>268</v>
      </c>
      <c r="B1141" t="s">
        <v>269</v>
      </c>
      <c r="C1141">
        <v>1993</v>
      </c>
      <c r="E1141">
        <v>5.80072021484375</v>
      </c>
    </row>
    <row r="1142" spans="1:5" hidden="1" x14ac:dyDescent="0.2">
      <c r="A1142" t="s">
        <v>268</v>
      </c>
      <c r="B1142" t="s">
        <v>269</v>
      </c>
      <c r="C1142">
        <v>1999</v>
      </c>
      <c r="E1142">
        <v>3.6578500270843501</v>
      </c>
    </row>
    <row r="1143" spans="1:5" hidden="1" x14ac:dyDescent="0.2">
      <c r="A1143" t="s">
        <v>268</v>
      </c>
      <c r="B1143" t="s">
        <v>269</v>
      </c>
      <c r="C1143">
        <v>2000</v>
      </c>
      <c r="E1143">
        <v>5.1889801025390598</v>
      </c>
    </row>
    <row r="1144" spans="1:5" hidden="1" x14ac:dyDescent="0.2">
      <c r="A1144" t="s">
        <v>268</v>
      </c>
      <c r="B1144" t="s">
        <v>269</v>
      </c>
      <c r="C1144">
        <v>2001</v>
      </c>
      <c r="E1144">
        <v>4.3435702323913601</v>
      </c>
    </row>
    <row r="1145" spans="1:5" hidden="1" x14ac:dyDescent="0.2">
      <c r="A1145" t="s">
        <v>268</v>
      </c>
      <c r="B1145" t="s">
        <v>269</v>
      </c>
      <c r="C1145">
        <v>2002</v>
      </c>
      <c r="E1145">
        <v>3.8817799091339098</v>
      </c>
    </row>
    <row r="1146" spans="1:5" hidden="1" x14ac:dyDescent="0.2">
      <c r="A1146" t="s">
        <v>268</v>
      </c>
      <c r="B1146" t="s">
        <v>269</v>
      </c>
      <c r="C1146">
        <v>2003</v>
      </c>
      <c r="E1146">
        <v>3.8853600025177002</v>
      </c>
    </row>
    <row r="1147" spans="1:5" hidden="1" x14ac:dyDescent="0.2">
      <c r="A1147" t="s">
        <v>268</v>
      </c>
      <c r="B1147" t="s">
        <v>269</v>
      </c>
      <c r="C1147">
        <v>2009</v>
      </c>
      <c r="E1147">
        <v>6.55394983291625</v>
      </c>
    </row>
    <row r="1148" spans="1:5" hidden="1" x14ac:dyDescent="0.2">
      <c r="A1148" t="s">
        <v>268</v>
      </c>
      <c r="B1148" t="s">
        <v>269</v>
      </c>
      <c r="C1148">
        <v>2011</v>
      </c>
      <c r="E1148">
        <v>9.1157703399658203</v>
      </c>
    </row>
    <row r="1149" spans="1:5" hidden="1" x14ac:dyDescent="0.2">
      <c r="A1149" t="s">
        <v>268</v>
      </c>
      <c r="B1149" t="s">
        <v>269</v>
      </c>
      <c r="C1149">
        <v>2012</v>
      </c>
      <c r="E1149">
        <v>10.439459800720099</v>
      </c>
    </row>
    <row r="1150" spans="1:5" hidden="1" x14ac:dyDescent="0.2">
      <c r="A1150" t="s">
        <v>268</v>
      </c>
      <c r="B1150" t="s">
        <v>269</v>
      </c>
      <c r="C1150">
        <v>2013</v>
      </c>
      <c r="E1150">
        <v>9.7187995910644496</v>
      </c>
    </row>
    <row r="1151" spans="1:5" hidden="1" x14ac:dyDescent="0.2">
      <c r="A1151" t="s">
        <v>180</v>
      </c>
      <c r="B1151" t="s">
        <v>270</v>
      </c>
      <c r="C1151">
        <v>1970</v>
      </c>
      <c r="E1151">
        <v>8.7746295928955096</v>
      </c>
    </row>
    <row r="1152" spans="1:5" hidden="1" x14ac:dyDescent="0.2">
      <c r="A1152" t="s">
        <v>180</v>
      </c>
      <c r="B1152" t="s">
        <v>270</v>
      </c>
      <c r="C1152">
        <v>1971</v>
      </c>
      <c r="E1152">
        <v>9.7874202728271502</v>
      </c>
    </row>
    <row r="1153" spans="1:5" hidden="1" x14ac:dyDescent="0.2">
      <c r="A1153" t="s">
        <v>180</v>
      </c>
      <c r="B1153" t="s">
        <v>270</v>
      </c>
      <c r="C1153">
        <v>1972</v>
      </c>
      <c r="E1153">
        <v>10.5792798995971</v>
      </c>
    </row>
    <row r="1154" spans="1:5" hidden="1" x14ac:dyDescent="0.2">
      <c r="A1154" t="s">
        <v>180</v>
      </c>
      <c r="B1154" t="s">
        <v>270</v>
      </c>
      <c r="C1154">
        <v>1973</v>
      </c>
      <c r="E1154">
        <v>11.6928901672363</v>
      </c>
    </row>
    <row r="1155" spans="1:5" hidden="1" x14ac:dyDescent="0.2">
      <c r="A1155" t="s">
        <v>180</v>
      </c>
      <c r="B1155" t="s">
        <v>270</v>
      </c>
      <c r="C1155">
        <v>1978</v>
      </c>
      <c r="E1155">
        <v>21.084190368652301</v>
      </c>
    </row>
    <row r="1156" spans="1:5" hidden="1" x14ac:dyDescent="0.2">
      <c r="A1156" t="s">
        <v>180</v>
      </c>
      <c r="B1156" t="s">
        <v>270</v>
      </c>
      <c r="C1156">
        <v>1979</v>
      </c>
      <c r="E1156">
        <v>21.3619995117188</v>
      </c>
    </row>
    <row r="1157" spans="1:5" hidden="1" x14ac:dyDescent="0.2">
      <c r="A1157" t="s">
        <v>180</v>
      </c>
      <c r="B1157" t="s">
        <v>270</v>
      </c>
      <c r="C1157">
        <v>1980</v>
      </c>
      <c r="E1157">
        <v>20.700710296630898</v>
      </c>
    </row>
    <row r="1158" spans="1:5" hidden="1" x14ac:dyDescent="0.2">
      <c r="A1158" t="s">
        <v>180</v>
      </c>
      <c r="B1158" t="s">
        <v>270</v>
      </c>
      <c r="C1158">
        <v>1981</v>
      </c>
      <c r="E1158">
        <v>21.369340896606399</v>
      </c>
    </row>
    <row r="1159" spans="1:5" hidden="1" x14ac:dyDescent="0.2">
      <c r="A1159" t="s">
        <v>180</v>
      </c>
      <c r="B1159" t="s">
        <v>270</v>
      </c>
      <c r="C1159">
        <v>1982</v>
      </c>
      <c r="E1159">
        <v>20.906459808349599</v>
      </c>
    </row>
    <row r="1160" spans="1:5" hidden="1" x14ac:dyDescent="0.2">
      <c r="A1160" t="s">
        <v>180</v>
      </c>
      <c r="B1160" t="s">
        <v>270</v>
      </c>
      <c r="C1160">
        <v>1983</v>
      </c>
      <c r="E1160">
        <v>20.5442199707031</v>
      </c>
    </row>
    <row r="1161" spans="1:5" hidden="1" x14ac:dyDescent="0.2">
      <c r="A1161" t="s">
        <v>180</v>
      </c>
      <c r="B1161" t="s">
        <v>270</v>
      </c>
      <c r="C1161">
        <v>1984</v>
      </c>
      <c r="E1161">
        <v>20.799079895019499</v>
      </c>
    </row>
    <row r="1162" spans="1:5" x14ac:dyDescent="0.2">
      <c r="A1162" t="s">
        <v>180</v>
      </c>
      <c r="B1162" t="s">
        <v>270</v>
      </c>
      <c r="C1162">
        <v>1985</v>
      </c>
      <c r="E1162">
        <v>21.907880783081101</v>
      </c>
    </row>
    <row r="1163" spans="1:5" x14ac:dyDescent="0.2">
      <c r="A1163" t="s">
        <v>180</v>
      </c>
      <c r="B1163" t="s">
        <v>270</v>
      </c>
      <c r="C1163">
        <v>1986</v>
      </c>
      <c r="E1163">
        <v>22.875230789184599</v>
      </c>
    </row>
    <row r="1164" spans="1:5" x14ac:dyDescent="0.2">
      <c r="A1164" t="s">
        <v>180</v>
      </c>
      <c r="B1164" t="s">
        <v>270</v>
      </c>
      <c r="C1164">
        <v>1987</v>
      </c>
      <c r="E1164">
        <v>24.7347202301025</v>
      </c>
    </row>
    <row r="1165" spans="1:5" x14ac:dyDescent="0.2">
      <c r="A1165" t="s">
        <v>180</v>
      </c>
      <c r="B1165" t="s">
        <v>270</v>
      </c>
      <c r="C1165">
        <v>1988</v>
      </c>
      <c r="E1165">
        <v>24.732639312744102</v>
      </c>
    </row>
    <row r="1166" spans="1:5" x14ac:dyDescent="0.2">
      <c r="A1166" t="s">
        <v>180</v>
      </c>
      <c r="B1166" t="s">
        <v>270</v>
      </c>
      <c r="C1166">
        <v>1989</v>
      </c>
      <c r="E1166">
        <v>26.405820846557599</v>
      </c>
    </row>
    <row r="1167" spans="1:5" x14ac:dyDescent="0.2">
      <c r="A1167" t="s">
        <v>180</v>
      </c>
      <c r="B1167" t="s">
        <v>270</v>
      </c>
      <c r="C1167">
        <v>1990</v>
      </c>
      <c r="E1167">
        <v>26.748590469360298</v>
      </c>
    </row>
    <row r="1168" spans="1:5" hidden="1" x14ac:dyDescent="0.2">
      <c r="A1168" t="s">
        <v>180</v>
      </c>
      <c r="B1168" t="s">
        <v>270</v>
      </c>
      <c r="C1168">
        <v>1991</v>
      </c>
      <c r="E1168">
        <v>28.877180099487301</v>
      </c>
    </row>
    <row r="1169" spans="1:5" hidden="1" x14ac:dyDescent="0.2">
      <c r="A1169" t="s">
        <v>180</v>
      </c>
      <c r="B1169" t="s">
        <v>270</v>
      </c>
      <c r="C1169">
        <v>1992</v>
      </c>
      <c r="E1169">
        <v>31.4050903320313</v>
      </c>
    </row>
    <row r="1170" spans="1:5" hidden="1" x14ac:dyDescent="0.2">
      <c r="A1170" t="s">
        <v>180</v>
      </c>
      <c r="B1170" t="s">
        <v>270</v>
      </c>
      <c r="C1170">
        <v>2004</v>
      </c>
      <c r="E1170">
        <v>27.281419754028299</v>
      </c>
    </row>
    <row r="1171" spans="1:5" hidden="1" x14ac:dyDescent="0.2">
      <c r="A1171" t="s">
        <v>180</v>
      </c>
      <c r="B1171" t="s">
        <v>270</v>
      </c>
      <c r="C1171">
        <v>2011</v>
      </c>
      <c r="E1171">
        <v>47.179740905761697</v>
      </c>
    </row>
    <row r="1172" spans="1:5" hidden="1" x14ac:dyDescent="0.2">
      <c r="A1172" t="s">
        <v>180</v>
      </c>
      <c r="B1172" t="s">
        <v>270</v>
      </c>
      <c r="C1172">
        <v>2012</v>
      </c>
      <c r="E1172">
        <v>49.324741363525398</v>
      </c>
    </row>
    <row r="1173" spans="1:5" hidden="1" x14ac:dyDescent="0.2">
      <c r="A1173" t="s">
        <v>180</v>
      </c>
      <c r="B1173" t="s">
        <v>270</v>
      </c>
      <c r="C1173">
        <v>2013</v>
      </c>
      <c r="E1173">
        <v>50.008529663085902</v>
      </c>
    </row>
    <row r="1174" spans="1:5" hidden="1" x14ac:dyDescent="0.2">
      <c r="A1174" t="s">
        <v>180</v>
      </c>
      <c r="B1174" t="s">
        <v>270</v>
      </c>
      <c r="C1174">
        <v>2014</v>
      </c>
      <c r="E1174">
        <v>53.038280487060497</v>
      </c>
    </row>
    <row r="1175" spans="1:5" hidden="1" x14ac:dyDescent="0.2">
      <c r="A1175" t="s">
        <v>180</v>
      </c>
      <c r="B1175" t="s">
        <v>270</v>
      </c>
      <c r="C1175">
        <v>2015</v>
      </c>
      <c r="E1175">
        <v>53.629661560058601</v>
      </c>
    </row>
    <row r="1176" spans="1:5" hidden="1" x14ac:dyDescent="0.2">
      <c r="A1176" t="s">
        <v>271</v>
      </c>
      <c r="B1176" t="s">
        <v>272</v>
      </c>
      <c r="C1176">
        <v>1971</v>
      </c>
      <c r="E1176">
        <v>1.0127700567245499</v>
      </c>
    </row>
    <row r="1177" spans="1:5" hidden="1" x14ac:dyDescent="0.2">
      <c r="A1177" t="s">
        <v>271</v>
      </c>
      <c r="B1177" t="s">
        <v>272</v>
      </c>
      <c r="C1177">
        <v>1972</v>
      </c>
      <c r="E1177">
        <v>1.0365799665450901</v>
      </c>
    </row>
    <row r="1178" spans="1:5" hidden="1" x14ac:dyDescent="0.2">
      <c r="A1178" t="s">
        <v>271</v>
      </c>
      <c r="B1178" t="s">
        <v>272</v>
      </c>
      <c r="C1178">
        <v>1973</v>
      </c>
      <c r="E1178">
        <v>1.2348500490188601</v>
      </c>
    </row>
    <row r="1179" spans="1:5" hidden="1" x14ac:dyDescent="0.2">
      <c r="A1179" t="s">
        <v>271</v>
      </c>
      <c r="B1179" t="s">
        <v>272</v>
      </c>
      <c r="C1179">
        <v>1974</v>
      </c>
      <c r="E1179">
        <v>1.2851799726486199</v>
      </c>
    </row>
    <row r="1180" spans="1:5" hidden="1" x14ac:dyDescent="0.2">
      <c r="A1180" t="s">
        <v>271</v>
      </c>
      <c r="B1180" t="s">
        <v>272</v>
      </c>
      <c r="C1180">
        <v>1976</v>
      </c>
      <c r="E1180">
        <v>1.3746199607849099</v>
      </c>
    </row>
    <row r="1181" spans="1:5" hidden="1" x14ac:dyDescent="0.2">
      <c r="A1181" t="s">
        <v>271</v>
      </c>
      <c r="B1181" t="s">
        <v>272</v>
      </c>
      <c r="C1181">
        <v>1977</v>
      </c>
      <c r="E1181">
        <v>1.59248995780945</v>
      </c>
    </row>
    <row r="1182" spans="1:5" hidden="1" x14ac:dyDescent="0.2">
      <c r="A1182" t="s">
        <v>271</v>
      </c>
      <c r="B1182" t="s">
        <v>272</v>
      </c>
      <c r="C1182">
        <v>1978</v>
      </c>
      <c r="E1182">
        <v>1.7764600515365601</v>
      </c>
    </row>
    <row r="1183" spans="1:5" hidden="1" x14ac:dyDescent="0.2">
      <c r="A1183" t="s">
        <v>271</v>
      </c>
      <c r="B1183" t="s">
        <v>272</v>
      </c>
      <c r="C1183">
        <v>1979</v>
      </c>
      <c r="E1183">
        <v>2.06325006484985</v>
      </c>
    </row>
    <row r="1184" spans="1:5" hidden="1" x14ac:dyDescent="0.2">
      <c r="A1184" t="s">
        <v>271</v>
      </c>
      <c r="B1184" t="s">
        <v>272</v>
      </c>
      <c r="C1184">
        <v>1980</v>
      </c>
      <c r="E1184">
        <v>2.2682800292968799</v>
      </c>
    </row>
    <row r="1185" spans="1:5" hidden="1" x14ac:dyDescent="0.2">
      <c r="A1185" t="s">
        <v>271</v>
      </c>
      <c r="B1185" t="s">
        <v>272</v>
      </c>
      <c r="C1185">
        <v>1981</v>
      </c>
      <c r="E1185">
        <v>2.9430398941039999</v>
      </c>
    </row>
    <row r="1186" spans="1:5" hidden="1" x14ac:dyDescent="0.2">
      <c r="A1186" t="s">
        <v>271</v>
      </c>
      <c r="B1186" t="s">
        <v>272</v>
      </c>
      <c r="C1186">
        <v>1982</v>
      </c>
      <c r="E1186">
        <v>2.6818099021911599</v>
      </c>
    </row>
    <row r="1187" spans="1:5" hidden="1" x14ac:dyDescent="0.2">
      <c r="A1187" t="s">
        <v>271</v>
      </c>
      <c r="B1187" t="s">
        <v>272</v>
      </c>
      <c r="C1187">
        <v>1984</v>
      </c>
      <c r="E1187">
        <v>2.4524800777435298</v>
      </c>
    </row>
    <row r="1188" spans="1:5" x14ac:dyDescent="0.2">
      <c r="A1188" t="s">
        <v>271</v>
      </c>
      <c r="B1188" t="s">
        <v>272</v>
      </c>
      <c r="C1188">
        <v>1985</v>
      </c>
      <c r="E1188">
        <v>2.4342000484466602</v>
      </c>
    </row>
    <row r="1189" spans="1:5" x14ac:dyDescent="0.2">
      <c r="A1189" t="s">
        <v>271</v>
      </c>
      <c r="B1189" t="s">
        <v>272</v>
      </c>
      <c r="C1189">
        <v>1987</v>
      </c>
      <c r="E1189">
        <v>2.6825299263000399</v>
      </c>
    </row>
    <row r="1190" spans="1:5" hidden="1" x14ac:dyDescent="0.2">
      <c r="A1190" t="s">
        <v>271</v>
      </c>
      <c r="B1190" t="s">
        <v>272</v>
      </c>
      <c r="C1190">
        <v>1992</v>
      </c>
      <c r="E1190">
        <v>2.7528500556945801</v>
      </c>
    </row>
    <row r="1191" spans="1:5" hidden="1" x14ac:dyDescent="0.2">
      <c r="A1191" t="s">
        <v>271</v>
      </c>
      <c r="B1191" t="s">
        <v>272</v>
      </c>
      <c r="C1191">
        <v>1993</v>
      </c>
      <c r="E1191">
        <v>3.3103299140930198</v>
      </c>
    </row>
    <row r="1192" spans="1:5" hidden="1" x14ac:dyDescent="0.2">
      <c r="A1192" t="s">
        <v>271</v>
      </c>
      <c r="B1192" t="s">
        <v>272</v>
      </c>
      <c r="C1192">
        <v>1994</v>
      </c>
      <c r="E1192">
        <v>4.1702799797058097</v>
      </c>
    </row>
    <row r="1193" spans="1:5" hidden="1" x14ac:dyDescent="0.2">
      <c r="A1193" t="s">
        <v>271</v>
      </c>
      <c r="B1193" t="s">
        <v>272</v>
      </c>
      <c r="C1193">
        <v>1995</v>
      </c>
      <c r="E1193">
        <v>4.1769299507141104</v>
      </c>
    </row>
    <row r="1194" spans="1:5" hidden="1" x14ac:dyDescent="0.2">
      <c r="A1194" t="s">
        <v>271</v>
      </c>
      <c r="B1194" t="s">
        <v>272</v>
      </c>
      <c r="C1194">
        <v>1997</v>
      </c>
      <c r="E1194">
        <v>6.4798598289489702</v>
      </c>
    </row>
    <row r="1195" spans="1:5" hidden="1" x14ac:dyDescent="0.2">
      <c r="A1195" t="s">
        <v>271</v>
      </c>
      <c r="B1195" t="s">
        <v>272</v>
      </c>
      <c r="C1195">
        <v>1999</v>
      </c>
      <c r="E1195">
        <v>6.6433801651001003</v>
      </c>
    </row>
    <row r="1196" spans="1:5" hidden="1" x14ac:dyDescent="0.2">
      <c r="A1196" t="s">
        <v>271</v>
      </c>
      <c r="B1196" t="s">
        <v>272</v>
      </c>
      <c r="C1196">
        <v>2007</v>
      </c>
      <c r="E1196">
        <v>9.4185495376586896</v>
      </c>
    </row>
    <row r="1197" spans="1:5" hidden="1" x14ac:dyDescent="0.2">
      <c r="A1197" t="s">
        <v>271</v>
      </c>
      <c r="B1197" t="s">
        <v>272</v>
      </c>
      <c r="C1197">
        <v>2008</v>
      </c>
      <c r="E1197">
        <v>8.9178104400634801</v>
      </c>
    </row>
    <row r="1198" spans="1:5" hidden="1" x14ac:dyDescent="0.2">
      <c r="A1198" t="s">
        <v>271</v>
      </c>
      <c r="B1198" t="s">
        <v>272</v>
      </c>
      <c r="C1198">
        <v>2009</v>
      </c>
      <c r="E1198">
        <v>8.7784900665283203</v>
      </c>
    </row>
    <row r="1199" spans="1:5" hidden="1" x14ac:dyDescent="0.2">
      <c r="A1199" t="s">
        <v>271</v>
      </c>
      <c r="B1199" t="s">
        <v>272</v>
      </c>
      <c r="C1199">
        <v>2010</v>
      </c>
      <c r="E1199">
        <v>8.0691699981689506</v>
      </c>
    </row>
    <row r="1200" spans="1:5" hidden="1" x14ac:dyDescent="0.2">
      <c r="A1200" t="s">
        <v>271</v>
      </c>
      <c r="B1200" t="s">
        <v>272</v>
      </c>
      <c r="C1200">
        <v>2011</v>
      </c>
      <c r="E1200">
        <v>3.5993299484252899</v>
      </c>
    </row>
    <row r="1201" spans="1:5" hidden="1" x14ac:dyDescent="0.2">
      <c r="A1201" t="s">
        <v>271</v>
      </c>
      <c r="B1201" t="s">
        <v>272</v>
      </c>
      <c r="C1201">
        <v>2013</v>
      </c>
      <c r="E1201">
        <v>8.6176996231079102</v>
      </c>
    </row>
    <row r="1202" spans="1:5" hidden="1" x14ac:dyDescent="0.2">
      <c r="A1202" t="s">
        <v>271</v>
      </c>
      <c r="B1202" t="s">
        <v>272</v>
      </c>
      <c r="C1202">
        <v>2014</v>
      </c>
      <c r="E1202">
        <v>8.68021011352538</v>
      </c>
    </row>
    <row r="1203" spans="1:5" hidden="1" x14ac:dyDescent="0.2">
      <c r="A1203" t="s">
        <v>271</v>
      </c>
      <c r="B1203" t="s">
        <v>272</v>
      </c>
      <c r="C1203">
        <v>2015</v>
      </c>
      <c r="E1203">
        <v>9.1552696228027308</v>
      </c>
    </row>
    <row r="1204" spans="1:5" hidden="1" x14ac:dyDescent="0.2">
      <c r="A1204" t="s">
        <v>26</v>
      </c>
      <c r="B1204" t="s">
        <v>110</v>
      </c>
      <c r="C1204">
        <v>1981</v>
      </c>
      <c r="E1204">
        <v>17.857759475708001</v>
      </c>
    </row>
    <row r="1205" spans="1:5" x14ac:dyDescent="0.2">
      <c r="A1205" t="s">
        <v>26</v>
      </c>
      <c r="B1205" t="s">
        <v>110</v>
      </c>
      <c r="C1205">
        <v>1986</v>
      </c>
      <c r="D1205" t="s">
        <v>544</v>
      </c>
      <c r="E1205">
        <v>16.252210617065401</v>
      </c>
    </row>
    <row r="1206" spans="1:5" x14ac:dyDescent="0.2">
      <c r="A1206" t="s">
        <v>26</v>
      </c>
      <c r="B1206" t="s">
        <v>110</v>
      </c>
      <c r="C1206">
        <v>1990</v>
      </c>
      <c r="D1206" t="s">
        <v>544</v>
      </c>
      <c r="E1206">
        <v>21.350019454956101</v>
      </c>
    </row>
    <row r="1207" spans="1:5" hidden="1" x14ac:dyDescent="0.2">
      <c r="A1207" t="s">
        <v>26</v>
      </c>
      <c r="B1207" t="s">
        <v>110</v>
      </c>
      <c r="C1207">
        <v>1991</v>
      </c>
      <c r="E1207">
        <v>22.4433193206787</v>
      </c>
    </row>
    <row r="1208" spans="1:5" hidden="1" x14ac:dyDescent="0.2">
      <c r="A1208" t="s">
        <v>26</v>
      </c>
      <c r="B1208" t="s">
        <v>110</v>
      </c>
      <c r="C1208">
        <v>1992</v>
      </c>
      <c r="E1208">
        <v>21.858650207519499</v>
      </c>
    </row>
    <row r="1209" spans="1:5" hidden="1" x14ac:dyDescent="0.2">
      <c r="A1209" t="s">
        <v>26</v>
      </c>
      <c r="B1209" t="s">
        <v>110</v>
      </c>
      <c r="C1209">
        <v>1993</v>
      </c>
      <c r="E1209">
        <v>24.443260192871101</v>
      </c>
    </row>
    <row r="1210" spans="1:5" hidden="1" x14ac:dyDescent="0.2">
      <c r="A1210" t="s">
        <v>26</v>
      </c>
      <c r="B1210" t="s">
        <v>110</v>
      </c>
      <c r="C1210">
        <v>1994</v>
      </c>
      <c r="E1210">
        <v>26.054370880126999</v>
      </c>
    </row>
    <row r="1211" spans="1:5" hidden="1" x14ac:dyDescent="0.2">
      <c r="A1211" t="s">
        <v>26</v>
      </c>
      <c r="B1211" t="s">
        <v>110</v>
      </c>
      <c r="C1211">
        <v>1995</v>
      </c>
      <c r="E1211">
        <v>26.235019683837901</v>
      </c>
    </row>
    <row r="1212" spans="1:5" hidden="1" x14ac:dyDescent="0.2">
      <c r="A1212" t="s">
        <v>26</v>
      </c>
      <c r="B1212" t="s">
        <v>110</v>
      </c>
      <c r="C1212">
        <v>1996</v>
      </c>
      <c r="E1212">
        <v>27.794420242309599</v>
      </c>
    </row>
    <row r="1213" spans="1:5" hidden="1" x14ac:dyDescent="0.2">
      <c r="A1213" t="s">
        <v>26</v>
      </c>
      <c r="B1213" t="s">
        <v>110</v>
      </c>
      <c r="C1213">
        <v>1997</v>
      </c>
      <c r="E1213">
        <v>27.6827392578125</v>
      </c>
    </row>
    <row r="1214" spans="1:5" hidden="1" x14ac:dyDescent="0.2">
      <c r="A1214" t="s">
        <v>26</v>
      </c>
      <c r="B1214" t="s">
        <v>110</v>
      </c>
      <c r="C1214">
        <v>1998</v>
      </c>
      <c r="E1214">
        <v>29.363639831543001</v>
      </c>
    </row>
    <row r="1215" spans="1:5" hidden="1" x14ac:dyDescent="0.2">
      <c r="A1215" t="s">
        <v>26</v>
      </c>
      <c r="B1215" t="s">
        <v>110</v>
      </c>
      <c r="C1215">
        <v>1999</v>
      </c>
      <c r="E1215">
        <v>31.701780319213899</v>
      </c>
    </row>
    <row r="1216" spans="1:5" hidden="1" x14ac:dyDescent="0.2">
      <c r="A1216" t="s">
        <v>26</v>
      </c>
      <c r="B1216" t="s">
        <v>110</v>
      </c>
      <c r="C1216">
        <v>2000</v>
      </c>
      <c r="E1216">
        <v>32.381599426269403</v>
      </c>
    </row>
    <row r="1217" spans="1:5" hidden="1" x14ac:dyDescent="0.2">
      <c r="A1217" t="s">
        <v>26</v>
      </c>
      <c r="B1217" t="s">
        <v>110</v>
      </c>
      <c r="C1217">
        <v>2001</v>
      </c>
      <c r="E1217">
        <v>35.133018493652301</v>
      </c>
    </row>
    <row r="1218" spans="1:5" hidden="1" x14ac:dyDescent="0.2">
      <c r="A1218" t="s">
        <v>26</v>
      </c>
      <c r="B1218" t="s">
        <v>110</v>
      </c>
      <c r="C1218">
        <v>2002</v>
      </c>
      <c r="E1218">
        <v>37.913970947265597</v>
      </c>
    </row>
    <row r="1219" spans="1:5" hidden="1" x14ac:dyDescent="0.2">
      <c r="A1219" t="s">
        <v>26</v>
      </c>
      <c r="B1219" t="s">
        <v>110</v>
      </c>
      <c r="C1219">
        <v>2003</v>
      </c>
      <c r="E1219">
        <v>40.7613716125487</v>
      </c>
    </row>
    <row r="1220" spans="1:5" hidden="1" x14ac:dyDescent="0.2">
      <c r="A1220" t="s">
        <v>26</v>
      </c>
      <c r="B1220" t="s">
        <v>110</v>
      </c>
      <c r="C1220">
        <v>2004</v>
      </c>
      <c r="E1220">
        <v>42.045951843261697</v>
      </c>
    </row>
    <row r="1221" spans="1:5" hidden="1" x14ac:dyDescent="0.2">
      <c r="A1221" t="s">
        <v>26</v>
      </c>
      <c r="B1221" t="s">
        <v>110</v>
      </c>
      <c r="C1221">
        <v>2005</v>
      </c>
      <c r="E1221">
        <v>44.752490997314503</v>
      </c>
    </row>
    <row r="1222" spans="1:5" hidden="1" x14ac:dyDescent="0.2">
      <c r="A1222" t="s">
        <v>26</v>
      </c>
      <c r="B1222" t="s">
        <v>110</v>
      </c>
      <c r="C1222">
        <v>2006</v>
      </c>
      <c r="E1222">
        <v>45.585289001464702</v>
      </c>
    </row>
    <row r="1223" spans="1:5" hidden="1" x14ac:dyDescent="0.2">
      <c r="A1223" t="s">
        <v>26</v>
      </c>
      <c r="B1223" t="s">
        <v>110</v>
      </c>
      <c r="C1223">
        <v>2007</v>
      </c>
      <c r="E1223">
        <v>47.232120513915902</v>
      </c>
    </row>
    <row r="1224" spans="1:5" hidden="1" x14ac:dyDescent="0.2">
      <c r="A1224" t="s">
        <v>26</v>
      </c>
      <c r="B1224" t="s">
        <v>110</v>
      </c>
      <c r="C1224">
        <v>2008</v>
      </c>
      <c r="E1224">
        <v>49.337398529052699</v>
      </c>
    </row>
    <row r="1225" spans="1:5" hidden="1" x14ac:dyDescent="0.2">
      <c r="A1225" t="s">
        <v>26</v>
      </c>
      <c r="B1225" t="s">
        <v>110</v>
      </c>
      <c r="C1225">
        <v>2009</v>
      </c>
      <c r="E1225">
        <v>49.148281097412102</v>
      </c>
    </row>
    <row r="1226" spans="1:5" hidden="1" x14ac:dyDescent="0.2">
      <c r="A1226" t="s">
        <v>26</v>
      </c>
      <c r="B1226" t="s">
        <v>110</v>
      </c>
      <c r="C1226">
        <v>2010</v>
      </c>
      <c r="E1226">
        <v>54.672321319580099</v>
      </c>
    </row>
    <row r="1227" spans="1:5" hidden="1" x14ac:dyDescent="0.2">
      <c r="A1227" t="s">
        <v>26</v>
      </c>
      <c r="B1227" t="s">
        <v>110</v>
      </c>
      <c r="C1227">
        <v>2011</v>
      </c>
      <c r="E1227">
        <v>58.172309875488303</v>
      </c>
    </row>
    <row r="1228" spans="1:5" hidden="1" x14ac:dyDescent="0.2">
      <c r="A1228" t="s">
        <v>26</v>
      </c>
      <c r="B1228" t="s">
        <v>110</v>
      </c>
      <c r="C1228">
        <v>2012</v>
      </c>
      <c r="E1228">
        <v>61.667209625244098</v>
      </c>
    </row>
    <row r="1229" spans="1:5" hidden="1" x14ac:dyDescent="0.2">
      <c r="A1229" t="s">
        <v>26</v>
      </c>
      <c r="B1229" t="s">
        <v>110</v>
      </c>
      <c r="C1229">
        <v>2013</v>
      </c>
      <c r="E1229">
        <v>66.955032348632798</v>
      </c>
    </row>
    <row r="1230" spans="1:5" hidden="1" x14ac:dyDescent="0.2">
      <c r="A1230" t="s">
        <v>26</v>
      </c>
      <c r="B1230" t="s">
        <v>110</v>
      </c>
      <c r="C1230">
        <v>2014</v>
      </c>
      <c r="E1230">
        <v>69.544151306152301</v>
      </c>
    </row>
    <row r="1231" spans="1:5" hidden="1" x14ac:dyDescent="0.2">
      <c r="A1231" t="s">
        <v>26</v>
      </c>
      <c r="B1231" t="s">
        <v>110</v>
      </c>
      <c r="C1231">
        <v>2015</v>
      </c>
      <c r="E1231">
        <v>69.052490234375</v>
      </c>
    </row>
    <row r="1232" spans="1:5" hidden="1" x14ac:dyDescent="0.2">
      <c r="A1232" t="s">
        <v>273</v>
      </c>
      <c r="B1232" t="s">
        <v>274</v>
      </c>
      <c r="C1232">
        <v>1971</v>
      </c>
      <c r="E1232">
        <v>3.71005010604858</v>
      </c>
    </row>
    <row r="1233" spans="1:5" hidden="1" x14ac:dyDescent="0.2">
      <c r="A1233" t="s">
        <v>273</v>
      </c>
      <c r="B1233" t="s">
        <v>274</v>
      </c>
      <c r="C1233">
        <v>1972</v>
      </c>
      <c r="E1233">
        <v>4.9804601669311497</v>
      </c>
    </row>
    <row r="1234" spans="1:5" hidden="1" x14ac:dyDescent="0.2">
      <c r="A1234" t="s">
        <v>273</v>
      </c>
      <c r="B1234" t="s">
        <v>274</v>
      </c>
      <c r="C1234">
        <v>1973</v>
      </c>
      <c r="E1234">
        <v>6.3257198333740199</v>
      </c>
    </row>
    <row r="1235" spans="1:5" hidden="1" x14ac:dyDescent="0.2">
      <c r="A1235" t="s">
        <v>273</v>
      </c>
      <c r="B1235" t="s">
        <v>274</v>
      </c>
      <c r="C1235">
        <v>1974</v>
      </c>
      <c r="E1235">
        <v>6.9999499320983896</v>
      </c>
    </row>
    <row r="1236" spans="1:5" hidden="1" x14ac:dyDescent="0.2">
      <c r="A1236" t="s">
        <v>273</v>
      </c>
      <c r="B1236" t="s">
        <v>274</v>
      </c>
      <c r="C1236">
        <v>1975</v>
      </c>
      <c r="E1236">
        <v>8.4801397323608292</v>
      </c>
    </row>
    <row r="1237" spans="1:5" hidden="1" x14ac:dyDescent="0.2">
      <c r="A1237" t="s">
        <v>273</v>
      </c>
      <c r="B1237" t="s">
        <v>274</v>
      </c>
      <c r="C1237">
        <v>1976</v>
      </c>
      <c r="E1237">
        <v>10.2859296798706</v>
      </c>
    </row>
    <row r="1238" spans="1:5" hidden="1" x14ac:dyDescent="0.2">
      <c r="A1238" t="s">
        <v>273</v>
      </c>
      <c r="B1238" t="s">
        <v>274</v>
      </c>
      <c r="C1238">
        <v>1977</v>
      </c>
      <c r="E1238">
        <v>13.5254001617432</v>
      </c>
    </row>
    <row r="1239" spans="1:5" hidden="1" x14ac:dyDescent="0.2">
      <c r="A1239" t="s">
        <v>273</v>
      </c>
      <c r="B1239" t="s">
        <v>274</v>
      </c>
      <c r="C1239">
        <v>1978</v>
      </c>
      <c r="E1239">
        <v>15.656590461731</v>
      </c>
    </row>
    <row r="1240" spans="1:5" hidden="1" x14ac:dyDescent="0.2">
      <c r="A1240" t="s">
        <v>273</v>
      </c>
      <c r="B1240" t="s">
        <v>274</v>
      </c>
      <c r="C1240">
        <v>1979</v>
      </c>
      <c r="E1240">
        <v>16.399110794067401</v>
      </c>
    </row>
    <row r="1241" spans="1:5" hidden="1" x14ac:dyDescent="0.2">
      <c r="A1241" t="s">
        <v>273</v>
      </c>
      <c r="B1241" t="s">
        <v>274</v>
      </c>
      <c r="C1241">
        <v>1980</v>
      </c>
      <c r="E1241">
        <v>16.948169708251999</v>
      </c>
    </row>
    <row r="1242" spans="1:5" hidden="1" x14ac:dyDescent="0.2">
      <c r="A1242" t="s">
        <v>273</v>
      </c>
      <c r="B1242" t="s">
        <v>274</v>
      </c>
      <c r="C1242">
        <v>1981</v>
      </c>
      <c r="E1242">
        <v>16.1739807128906</v>
      </c>
    </row>
    <row r="1243" spans="1:5" hidden="1" x14ac:dyDescent="0.2">
      <c r="A1243" t="s">
        <v>273</v>
      </c>
      <c r="B1243" t="s">
        <v>274</v>
      </c>
      <c r="C1243">
        <v>1982</v>
      </c>
      <c r="E1243">
        <v>16.114240646362301</v>
      </c>
    </row>
    <row r="1244" spans="1:5" hidden="1" x14ac:dyDescent="0.2">
      <c r="A1244" t="s">
        <v>273</v>
      </c>
      <c r="B1244" t="s">
        <v>274</v>
      </c>
      <c r="C1244">
        <v>1983</v>
      </c>
      <c r="E1244">
        <v>15.749850273132299</v>
      </c>
    </row>
    <row r="1245" spans="1:5" hidden="1" x14ac:dyDescent="0.2">
      <c r="A1245" t="s">
        <v>273</v>
      </c>
      <c r="B1245" t="s">
        <v>274</v>
      </c>
      <c r="C1245">
        <v>1984</v>
      </c>
      <c r="E1245">
        <v>16.805860519409102</v>
      </c>
    </row>
    <row r="1246" spans="1:5" x14ac:dyDescent="0.2">
      <c r="A1246" t="s">
        <v>273</v>
      </c>
      <c r="B1246" t="s">
        <v>274</v>
      </c>
      <c r="C1246">
        <v>1985</v>
      </c>
      <c r="E1246">
        <v>18.058679580688501</v>
      </c>
    </row>
    <row r="1247" spans="1:5" x14ac:dyDescent="0.2">
      <c r="A1247" t="s">
        <v>273</v>
      </c>
      <c r="B1247" t="s">
        <v>274</v>
      </c>
      <c r="C1247">
        <v>1986</v>
      </c>
      <c r="E1247">
        <v>19.915540695190298</v>
      </c>
    </row>
    <row r="1248" spans="1:5" x14ac:dyDescent="0.2">
      <c r="A1248" t="s">
        <v>273</v>
      </c>
      <c r="B1248" t="s">
        <v>274</v>
      </c>
      <c r="C1248">
        <v>1987</v>
      </c>
      <c r="E1248">
        <v>21.9482192993163</v>
      </c>
    </row>
    <row r="1249" spans="1:5" x14ac:dyDescent="0.2">
      <c r="A1249" t="s">
        <v>273</v>
      </c>
      <c r="B1249" t="s">
        <v>274</v>
      </c>
      <c r="C1249">
        <v>1988</v>
      </c>
      <c r="E1249">
        <v>22.658750534057599</v>
      </c>
    </row>
    <row r="1250" spans="1:5" x14ac:dyDescent="0.2">
      <c r="A1250" t="s">
        <v>273</v>
      </c>
      <c r="B1250" t="s">
        <v>274</v>
      </c>
      <c r="C1250">
        <v>1989</v>
      </c>
      <c r="E1250">
        <v>21.7670593261719</v>
      </c>
    </row>
    <row r="1251" spans="1:5" x14ac:dyDescent="0.2">
      <c r="A1251" t="s">
        <v>273</v>
      </c>
      <c r="B1251" t="s">
        <v>274</v>
      </c>
      <c r="C1251">
        <v>1990</v>
      </c>
      <c r="E1251">
        <v>21.128309249877798</v>
      </c>
    </row>
    <row r="1252" spans="1:5" hidden="1" x14ac:dyDescent="0.2">
      <c r="A1252" t="s">
        <v>273</v>
      </c>
      <c r="B1252" t="s">
        <v>274</v>
      </c>
      <c r="C1252">
        <v>1991</v>
      </c>
      <c r="E1252">
        <v>21.166419982910199</v>
      </c>
    </row>
    <row r="1253" spans="1:5" hidden="1" x14ac:dyDescent="0.2">
      <c r="A1253" t="s">
        <v>273</v>
      </c>
      <c r="B1253" t="s">
        <v>274</v>
      </c>
      <c r="C1253">
        <v>1992</v>
      </c>
      <c r="E1253">
        <v>19.7193603515625</v>
      </c>
    </row>
    <row r="1254" spans="1:5" hidden="1" x14ac:dyDescent="0.2">
      <c r="A1254" t="s">
        <v>273</v>
      </c>
      <c r="B1254" t="s">
        <v>274</v>
      </c>
      <c r="C1254">
        <v>1993</v>
      </c>
      <c r="E1254">
        <v>17.731060028076101</v>
      </c>
    </row>
    <row r="1255" spans="1:5" hidden="1" x14ac:dyDescent="0.2">
      <c r="A1255" t="s">
        <v>273</v>
      </c>
      <c r="B1255" t="s">
        <v>274</v>
      </c>
      <c r="C1255">
        <v>1994</v>
      </c>
      <c r="E1255">
        <v>16.309490203857401</v>
      </c>
    </row>
    <row r="1256" spans="1:5" hidden="1" x14ac:dyDescent="0.2">
      <c r="A1256" t="s">
        <v>273</v>
      </c>
      <c r="B1256" t="s">
        <v>274</v>
      </c>
      <c r="C1256">
        <v>1995</v>
      </c>
      <c r="E1256">
        <v>13.7473201751709</v>
      </c>
    </row>
    <row r="1257" spans="1:5" hidden="1" x14ac:dyDescent="0.2">
      <c r="A1257" t="s">
        <v>273</v>
      </c>
      <c r="B1257" t="s">
        <v>274</v>
      </c>
      <c r="C1257">
        <v>1996</v>
      </c>
      <c r="E1257">
        <v>12.8764801025391</v>
      </c>
    </row>
    <row r="1258" spans="1:5" hidden="1" x14ac:dyDescent="0.2">
      <c r="A1258" t="s">
        <v>273</v>
      </c>
      <c r="B1258" t="s">
        <v>274</v>
      </c>
      <c r="C1258">
        <v>1997</v>
      </c>
      <c r="E1258">
        <v>12.829070091247599</v>
      </c>
    </row>
    <row r="1259" spans="1:5" hidden="1" x14ac:dyDescent="0.2">
      <c r="A1259" t="s">
        <v>273</v>
      </c>
      <c r="B1259" t="s">
        <v>274</v>
      </c>
      <c r="C1259">
        <v>1998</v>
      </c>
      <c r="E1259">
        <v>13.125149726867599</v>
      </c>
    </row>
    <row r="1260" spans="1:5" hidden="1" x14ac:dyDescent="0.2">
      <c r="A1260" t="s">
        <v>273</v>
      </c>
      <c r="B1260" t="s">
        <v>274</v>
      </c>
      <c r="C1260">
        <v>1999</v>
      </c>
      <c r="E1260">
        <v>20.638309478759801</v>
      </c>
    </row>
    <row r="1261" spans="1:5" hidden="1" x14ac:dyDescent="0.2">
      <c r="A1261" t="s">
        <v>273</v>
      </c>
      <c r="B1261" t="s">
        <v>274</v>
      </c>
      <c r="C1261">
        <v>2000</v>
      </c>
      <c r="E1261">
        <v>22.3626594543457</v>
      </c>
    </row>
    <row r="1262" spans="1:5" hidden="1" x14ac:dyDescent="0.2">
      <c r="A1262" t="s">
        <v>273</v>
      </c>
      <c r="B1262" t="s">
        <v>274</v>
      </c>
      <c r="C1262">
        <v>2001</v>
      </c>
      <c r="E1262">
        <v>25.579530715942301</v>
      </c>
    </row>
    <row r="1263" spans="1:5" hidden="1" x14ac:dyDescent="0.2">
      <c r="A1263" t="s">
        <v>273</v>
      </c>
      <c r="B1263" t="s">
        <v>274</v>
      </c>
      <c r="C1263">
        <v>2002</v>
      </c>
      <c r="E1263">
        <v>27.3526802062988</v>
      </c>
    </row>
    <row r="1264" spans="1:5" hidden="1" x14ac:dyDescent="0.2">
      <c r="A1264" t="s">
        <v>273</v>
      </c>
      <c r="B1264" t="s">
        <v>274</v>
      </c>
      <c r="C1264">
        <v>2003</v>
      </c>
      <c r="E1264">
        <v>33.144989013671797</v>
      </c>
    </row>
    <row r="1265" spans="1:5" hidden="1" x14ac:dyDescent="0.2">
      <c r="A1265" t="s">
        <v>273</v>
      </c>
      <c r="B1265" t="s">
        <v>274</v>
      </c>
      <c r="C1265">
        <v>2004</v>
      </c>
      <c r="E1265">
        <v>54.394981384277202</v>
      </c>
    </row>
    <row r="1266" spans="1:5" hidden="1" x14ac:dyDescent="0.2">
      <c r="A1266" t="s">
        <v>273</v>
      </c>
      <c r="B1266" t="s">
        <v>274</v>
      </c>
      <c r="C1266">
        <v>2005</v>
      </c>
      <c r="E1266">
        <v>62.863861083984297</v>
      </c>
    </row>
    <row r="1267" spans="1:5" hidden="1" x14ac:dyDescent="0.2">
      <c r="A1267" t="s">
        <v>273</v>
      </c>
      <c r="B1267" t="s">
        <v>274</v>
      </c>
      <c r="C1267">
        <v>2006</v>
      </c>
      <c r="E1267">
        <v>87.651741027831903</v>
      </c>
    </row>
    <row r="1268" spans="1:5" hidden="1" x14ac:dyDescent="0.2">
      <c r="A1268" t="s">
        <v>273</v>
      </c>
      <c r="B1268" t="s">
        <v>274</v>
      </c>
      <c r="C1268">
        <v>2007</v>
      </c>
      <c r="E1268">
        <v>107.446968078613</v>
      </c>
    </row>
    <row r="1269" spans="1:5" hidden="1" x14ac:dyDescent="0.2">
      <c r="A1269" t="s">
        <v>273</v>
      </c>
      <c r="B1269" t="s">
        <v>274</v>
      </c>
      <c r="C1269">
        <v>2008</v>
      </c>
      <c r="E1269">
        <v>119.778747558593</v>
      </c>
    </row>
    <row r="1270" spans="1:5" hidden="1" x14ac:dyDescent="0.2">
      <c r="A1270" t="s">
        <v>273</v>
      </c>
      <c r="B1270" t="s">
        <v>274</v>
      </c>
      <c r="C1270">
        <v>2009</v>
      </c>
      <c r="E1270">
        <v>116.855491638183</v>
      </c>
    </row>
    <row r="1271" spans="1:5" hidden="1" x14ac:dyDescent="0.2">
      <c r="A1271" t="s">
        <v>273</v>
      </c>
      <c r="B1271" t="s">
        <v>274</v>
      </c>
      <c r="C1271">
        <v>2010</v>
      </c>
      <c r="E1271">
        <v>97.058097839355497</v>
      </c>
    </row>
    <row r="1272" spans="1:5" hidden="1" x14ac:dyDescent="0.2">
      <c r="A1272" t="s">
        <v>273</v>
      </c>
      <c r="B1272" t="s">
        <v>274</v>
      </c>
      <c r="C1272">
        <v>2011</v>
      </c>
      <c r="E1272">
        <v>82.496917724609403</v>
      </c>
    </row>
    <row r="1273" spans="1:5" hidden="1" x14ac:dyDescent="0.2">
      <c r="A1273" t="s">
        <v>273</v>
      </c>
      <c r="B1273" t="s">
        <v>274</v>
      </c>
      <c r="C1273">
        <v>2012</v>
      </c>
      <c r="E1273">
        <v>64.452751159667997</v>
      </c>
    </row>
    <row r="1274" spans="1:5" hidden="1" x14ac:dyDescent="0.2">
      <c r="A1274" t="s">
        <v>273</v>
      </c>
      <c r="B1274" t="s">
        <v>274</v>
      </c>
      <c r="C1274">
        <v>2013</v>
      </c>
      <c r="E1274">
        <v>49.399650573730497</v>
      </c>
    </row>
    <row r="1275" spans="1:5" hidden="1" x14ac:dyDescent="0.2">
      <c r="A1275" t="s">
        <v>273</v>
      </c>
      <c r="B1275" t="s">
        <v>274</v>
      </c>
      <c r="C1275">
        <v>2014</v>
      </c>
      <c r="E1275">
        <v>40.999759674072301</v>
      </c>
    </row>
    <row r="1276" spans="1:5" hidden="1" x14ac:dyDescent="0.2">
      <c r="A1276" t="s">
        <v>273</v>
      </c>
      <c r="B1276" t="s">
        <v>274</v>
      </c>
      <c r="C1276">
        <v>2015</v>
      </c>
      <c r="E1276">
        <v>36.280399322509801</v>
      </c>
    </row>
    <row r="1277" spans="1:5" hidden="1" x14ac:dyDescent="0.2">
      <c r="A1277" t="s">
        <v>275</v>
      </c>
      <c r="B1277" t="s">
        <v>276</v>
      </c>
      <c r="C1277">
        <v>2013</v>
      </c>
      <c r="E1277">
        <v>20.312639236450199</v>
      </c>
    </row>
    <row r="1278" spans="1:5" hidden="1" x14ac:dyDescent="0.2">
      <c r="A1278" t="s">
        <v>25</v>
      </c>
      <c r="B1278" t="s">
        <v>111</v>
      </c>
      <c r="C1278">
        <v>1971</v>
      </c>
      <c r="E1278">
        <v>1.30066001415253</v>
      </c>
    </row>
    <row r="1279" spans="1:5" hidden="1" x14ac:dyDescent="0.2">
      <c r="A1279" t="s">
        <v>25</v>
      </c>
      <c r="B1279" t="s">
        <v>111</v>
      </c>
      <c r="C1279">
        <v>1972</v>
      </c>
      <c r="E1279">
        <v>1.4603799581527701</v>
      </c>
    </row>
    <row r="1280" spans="1:5" hidden="1" x14ac:dyDescent="0.2">
      <c r="A1280" t="s">
        <v>25</v>
      </c>
      <c r="B1280" t="s">
        <v>111</v>
      </c>
      <c r="C1280">
        <v>1973</v>
      </c>
      <c r="E1280">
        <v>1.5991799831390401</v>
      </c>
    </row>
    <row r="1281" spans="1:5" hidden="1" x14ac:dyDescent="0.2">
      <c r="A1281" t="s">
        <v>25</v>
      </c>
      <c r="B1281" t="s">
        <v>111</v>
      </c>
      <c r="C1281">
        <v>1974</v>
      </c>
      <c r="E1281">
        <v>1.4248299598693801</v>
      </c>
    </row>
    <row r="1282" spans="1:5" hidden="1" x14ac:dyDescent="0.2">
      <c r="A1282" t="s">
        <v>25</v>
      </c>
      <c r="B1282" t="s">
        <v>111</v>
      </c>
      <c r="C1282">
        <v>1978</v>
      </c>
      <c r="E1282">
        <v>1.7126699686050399</v>
      </c>
    </row>
    <row r="1283" spans="1:5" hidden="1" x14ac:dyDescent="0.2">
      <c r="A1283" t="s">
        <v>25</v>
      </c>
      <c r="B1283" t="s">
        <v>111</v>
      </c>
      <c r="C1283">
        <v>1979</v>
      </c>
      <c r="E1283">
        <v>2.1964600086212198</v>
      </c>
    </row>
    <row r="1284" spans="1:5" hidden="1" x14ac:dyDescent="0.2">
      <c r="A1284" t="s">
        <v>25</v>
      </c>
      <c r="B1284" t="s">
        <v>111</v>
      </c>
      <c r="C1284">
        <v>1980</v>
      </c>
      <c r="E1284">
        <v>2.2461299896240199</v>
      </c>
    </row>
    <row r="1285" spans="1:5" hidden="1" x14ac:dyDescent="0.2">
      <c r="A1285" t="s">
        <v>25</v>
      </c>
      <c r="B1285" t="s">
        <v>111</v>
      </c>
      <c r="C1285">
        <v>1981</v>
      </c>
      <c r="E1285">
        <v>2.8683400154113801</v>
      </c>
    </row>
    <row r="1286" spans="1:5" hidden="1" x14ac:dyDescent="0.2">
      <c r="A1286" t="s">
        <v>25</v>
      </c>
      <c r="B1286" t="s">
        <v>111</v>
      </c>
      <c r="C1286">
        <v>1982</v>
      </c>
      <c r="E1286">
        <v>3.0288600921630899</v>
      </c>
    </row>
    <row r="1287" spans="1:5" hidden="1" x14ac:dyDescent="0.2">
      <c r="A1287" t="s">
        <v>25</v>
      </c>
      <c r="B1287" t="s">
        <v>111</v>
      </c>
      <c r="C1287">
        <v>1983</v>
      </c>
      <c r="E1287">
        <v>2.8008499145507799</v>
      </c>
    </row>
    <row r="1288" spans="1:5" hidden="1" x14ac:dyDescent="0.2">
      <c r="A1288" t="s">
        <v>25</v>
      </c>
      <c r="B1288" t="s">
        <v>111</v>
      </c>
      <c r="C1288">
        <v>1984</v>
      </c>
      <c r="E1288">
        <v>3.4053299427032502</v>
      </c>
    </row>
    <row r="1289" spans="1:5" x14ac:dyDescent="0.2">
      <c r="A1289" t="s">
        <v>25</v>
      </c>
      <c r="B1289" t="s">
        <v>111</v>
      </c>
      <c r="C1289">
        <v>1985</v>
      </c>
      <c r="D1289" t="s">
        <v>544</v>
      </c>
      <c r="E1289">
        <v>3.9642300605773899</v>
      </c>
    </row>
    <row r="1290" spans="1:5" x14ac:dyDescent="0.2">
      <c r="A1290" t="s">
        <v>25</v>
      </c>
      <c r="B1290" t="s">
        <v>111</v>
      </c>
      <c r="C1290">
        <v>1986</v>
      </c>
      <c r="D1290" t="s">
        <v>544</v>
      </c>
      <c r="E1290">
        <v>4.8348498344421396</v>
      </c>
    </row>
    <row r="1291" spans="1:5" x14ac:dyDescent="0.2">
      <c r="A1291" t="s">
        <v>25</v>
      </c>
      <c r="B1291" t="s">
        <v>111</v>
      </c>
      <c r="C1291">
        <v>1987</v>
      </c>
      <c r="D1291" t="s">
        <v>544</v>
      </c>
      <c r="E1291">
        <v>5.4294800758361701</v>
      </c>
    </row>
    <row r="1292" spans="1:5" x14ac:dyDescent="0.2">
      <c r="A1292" t="s">
        <v>25</v>
      </c>
      <c r="B1292" t="s">
        <v>111</v>
      </c>
      <c r="C1292">
        <v>1988</v>
      </c>
      <c r="D1292" t="s">
        <v>544</v>
      </c>
      <c r="E1292">
        <v>6.7550997734069798</v>
      </c>
    </row>
    <row r="1293" spans="1:5" x14ac:dyDescent="0.2">
      <c r="A1293" t="s">
        <v>25</v>
      </c>
      <c r="B1293" t="s">
        <v>111</v>
      </c>
      <c r="C1293">
        <v>1989</v>
      </c>
      <c r="D1293" t="s">
        <v>544</v>
      </c>
      <c r="E1293">
        <v>7.93447017669678</v>
      </c>
    </row>
    <row r="1294" spans="1:5" x14ac:dyDescent="0.2">
      <c r="A1294" t="s">
        <v>25</v>
      </c>
      <c r="B1294" t="s">
        <v>111</v>
      </c>
      <c r="C1294">
        <v>1990</v>
      </c>
      <c r="D1294" t="s">
        <v>544</v>
      </c>
      <c r="E1294">
        <v>9.0272397994995099</v>
      </c>
    </row>
    <row r="1295" spans="1:5" hidden="1" x14ac:dyDescent="0.2">
      <c r="A1295" t="s">
        <v>25</v>
      </c>
      <c r="B1295" t="s">
        <v>111</v>
      </c>
      <c r="C1295">
        <v>1991</v>
      </c>
      <c r="E1295">
        <v>10.1246700286865</v>
      </c>
    </row>
    <row r="1296" spans="1:5" hidden="1" x14ac:dyDescent="0.2">
      <c r="A1296" t="s">
        <v>25</v>
      </c>
      <c r="B1296" t="s">
        <v>111</v>
      </c>
      <c r="C1296">
        <v>1992</v>
      </c>
      <c r="E1296">
        <v>9.2469797134399396</v>
      </c>
    </row>
    <row r="1297" spans="1:5" hidden="1" x14ac:dyDescent="0.2">
      <c r="A1297" t="s">
        <v>25</v>
      </c>
      <c r="B1297" t="s">
        <v>111</v>
      </c>
      <c r="C1297">
        <v>1993</v>
      </c>
      <c r="E1297">
        <v>14.0725803375244</v>
      </c>
    </row>
    <row r="1298" spans="1:5" hidden="1" x14ac:dyDescent="0.2">
      <c r="A1298" t="s">
        <v>25</v>
      </c>
      <c r="B1298" t="s">
        <v>111</v>
      </c>
      <c r="C1298">
        <v>1994</v>
      </c>
      <c r="E1298">
        <v>15.028129577636699</v>
      </c>
    </row>
    <row r="1299" spans="1:5" hidden="1" x14ac:dyDescent="0.2">
      <c r="A1299" t="s">
        <v>25</v>
      </c>
      <c r="B1299" t="s">
        <v>111</v>
      </c>
      <c r="C1299">
        <v>1995</v>
      </c>
      <c r="E1299">
        <v>17.0165691375732</v>
      </c>
    </row>
    <row r="1300" spans="1:5" hidden="1" x14ac:dyDescent="0.2">
      <c r="A1300" t="s">
        <v>25</v>
      </c>
      <c r="B1300" t="s">
        <v>111</v>
      </c>
      <c r="C1300">
        <v>1996</v>
      </c>
      <c r="E1300">
        <v>19.179559707641602</v>
      </c>
    </row>
    <row r="1301" spans="1:5" hidden="1" x14ac:dyDescent="0.2">
      <c r="A1301" t="s">
        <v>25</v>
      </c>
      <c r="B1301" t="s">
        <v>111</v>
      </c>
      <c r="C1301">
        <v>1997</v>
      </c>
      <c r="E1301">
        <v>20.935400009155298</v>
      </c>
    </row>
    <row r="1302" spans="1:5" hidden="1" x14ac:dyDescent="0.2">
      <c r="A1302" t="s">
        <v>25</v>
      </c>
      <c r="B1302" t="s">
        <v>111</v>
      </c>
      <c r="C1302">
        <v>1999</v>
      </c>
      <c r="E1302">
        <v>21.0324192047118</v>
      </c>
    </row>
    <row r="1303" spans="1:5" hidden="1" x14ac:dyDescent="0.2">
      <c r="A1303" t="s">
        <v>25</v>
      </c>
      <c r="B1303" t="s">
        <v>111</v>
      </c>
      <c r="C1303">
        <v>2000</v>
      </c>
      <c r="E1303">
        <v>19.562320709228398</v>
      </c>
    </row>
    <row r="1304" spans="1:5" hidden="1" x14ac:dyDescent="0.2">
      <c r="A1304" t="s">
        <v>25</v>
      </c>
      <c r="B1304" t="s">
        <v>111</v>
      </c>
      <c r="C1304">
        <v>2001</v>
      </c>
      <c r="E1304">
        <v>21.612520217895401</v>
      </c>
    </row>
    <row r="1305" spans="1:5" hidden="1" x14ac:dyDescent="0.2">
      <c r="A1305" t="s">
        <v>25</v>
      </c>
      <c r="B1305" t="s">
        <v>111</v>
      </c>
      <c r="C1305">
        <v>2002</v>
      </c>
      <c r="E1305">
        <v>25.102289199829102</v>
      </c>
    </row>
    <row r="1306" spans="1:5" hidden="1" x14ac:dyDescent="0.2">
      <c r="A1306" t="s">
        <v>25</v>
      </c>
      <c r="B1306" t="s">
        <v>111</v>
      </c>
      <c r="C1306">
        <v>2003</v>
      </c>
      <c r="E1306">
        <v>31.963609695434599</v>
      </c>
    </row>
    <row r="1307" spans="1:5" hidden="1" x14ac:dyDescent="0.2">
      <c r="A1307" t="s">
        <v>25</v>
      </c>
      <c r="B1307" t="s">
        <v>111</v>
      </c>
      <c r="C1307">
        <v>2004</v>
      </c>
      <c r="E1307">
        <v>35.863689422607401</v>
      </c>
    </row>
    <row r="1308" spans="1:5" hidden="1" x14ac:dyDescent="0.2">
      <c r="A1308" t="s">
        <v>25</v>
      </c>
      <c r="B1308" t="s">
        <v>111</v>
      </c>
      <c r="C1308">
        <v>2005</v>
      </c>
      <c r="E1308">
        <v>33.220821380615199</v>
      </c>
    </row>
    <row r="1309" spans="1:5" hidden="1" x14ac:dyDescent="0.2">
      <c r="A1309" t="s">
        <v>25</v>
      </c>
      <c r="B1309" t="s">
        <v>111</v>
      </c>
      <c r="C1309">
        <v>2006</v>
      </c>
      <c r="E1309">
        <v>33.419910430908097</v>
      </c>
    </row>
    <row r="1310" spans="1:5" hidden="1" x14ac:dyDescent="0.2">
      <c r="A1310" t="s">
        <v>25</v>
      </c>
      <c r="B1310" t="s">
        <v>111</v>
      </c>
      <c r="C1310">
        <v>2007</v>
      </c>
      <c r="E1310">
        <v>36.1738090515137</v>
      </c>
    </row>
    <row r="1311" spans="1:5" hidden="1" x14ac:dyDescent="0.2">
      <c r="A1311" t="s">
        <v>25</v>
      </c>
      <c r="B1311" t="s">
        <v>111</v>
      </c>
      <c r="C1311">
        <v>2008</v>
      </c>
      <c r="E1311">
        <v>42.618000030517599</v>
      </c>
    </row>
    <row r="1312" spans="1:5" hidden="1" x14ac:dyDescent="0.2">
      <c r="A1312" t="s">
        <v>25</v>
      </c>
      <c r="B1312" t="s">
        <v>111</v>
      </c>
      <c r="C1312">
        <v>2009</v>
      </c>
      <c r="E1312">
        <v>52.003890991210902</v>
      </c>
    </row>
    <row r="1313" spans="1:5" hidden="1" x14ac:dyDescent="0.2">
      <c r="A1313" t="s">
        <v>25</v>
      </c>
      <c r="B1313" t="s">
        <v>111</v>
      </c>
      <c r="C1313">
        <v>2010</v>
      </c>
      <c r="E1313">
        <v>48.311580657958999</v>
      </c>
    </row>
    <row r="1314" spans="1:5" hidden="1" x14ac:dyDescent="0.2">
      <c r="A1314" t="s">
        <v>25</v>
      </c>
      <c r="B1314" t="s">
        <v>111</v>
      </c>
      <c r="C1314">
        <v>2011</v>
      </c>
      <c r="E1314">
        <v>46.539730072021499</v>
      </c>
    </row>
    <row r="1315" spans="1:5" hidden="1" x14ac:dyDescent="0.2">
      <c r="A1315" t="s">
        <v>25</v>
      </c>
      <c r="B1315" t="s">
        <v>111</v>
      </c>
      <c r="C1315">
        <v>2012</v>
      </c>
      <c r="E1315">
        <v>45.863590240478402</v>
      </c>
    </row>
    <row r="1316" spans="1:5" hidden="1" x14ac:dyDescent="0.2">
      <c r="A1316" t="s">
        <v>25</v>
      </c>
      <c r="B1316" t="s">
        <v>111</v>
      </c>
      <c r="C1316">
        <v>2013</v>
      </c>
      <c r="E1316">
        <v>47.525241851806598</v>
      </c>
    </row>
    <row r="1317" spans="1:5" hidden="1" x14ac:dyDescent="0.2">
      <c r="A1317" t="s">
        <v>25</v>
      </c>
      <c r="B1317" t="s">
        <v>111</v>
      </c>
      <c r="C1317">
        <v>2014</v>
      </c>
      <c r="E1317">
        <v>53.1043510437012</v>
      </c>
    </row>
    <row r="1318" spans="1:5" hidden="1" x14ac:dyDescent="0.2">
      <c r="A1318" t="s">
        <v>25</v>
      </c>
      <c r="B1318" t="s">
        <v>111</v>
      </c>
      <c r="C1318">
        <v>2015</v>
      </c>
      <c r="E1318">
        <v>60.101230621337898</v>
      </c>
    </row>
    <row r="1319" spans="1:5" hidden="1" x14ac:dyDescent="0.2">
      <c r="A1319" t="s">
        <v>277</v>
      </c>
      <c r="B1319" t="s">
        <v>112</v>
      </c>
      <c r="C1319">
        <v>1971</v>
      </c>
      <c r="E1319">
        <v>8.9237298965454102</v>
      </c>
    </row>
    <row r="1320" spans="1:5" hidden="1" x14ac:dyDescent="0.2">
      <c r="A1320" t="s">
        <v>277</v>
      </c>
      <c r="B1320" t="s">
        <v>112</v>
      </c>
      <c r="C1320">
        <v>1972</v>
      </c>
      <c r="E1320">
        <v>8.4160900115966708</v>
      </c>
    </row>
    <row r="1321" spans="1:5" hidden="1" x14ac:dyDescent="0.2">
      <c r="A1321" t="s">
        <v>277</v>
      </c>
      <c r="B1321" t="s">
        <v>112</v>
      </c>
      <c r="C1321">
        <v>1973</v>
      </c>
      <c r="E1321">
        <v>8.4967498779296893</v>
      </c>
    </row>
    <row r="1322" spans="1:5" hidden="1" x14ac:dyDescent="0.2">
      <c r="A1322" t="s">
        <v>277</v>
      </c>
      <c r="B1322" t="s">
        <v>112</v>
      </c>
      <c r="C1322">
        <v>1974</v>
      </c>
      <c r="E1322">
        <v>9.2197103500366193</v>
      </c>
    </row>
    <row r="1323" spans="1:5" hidden="1" x14ac:dyDescent="0.2">
      <c r="A1323" t="s">
        <v>277</v>
      </c>
      <c r="B1323" t="s">
        <v>112</v>
      </c>
      <c r="C1323">
        <v>1975</v>
      </c>
      <c r="E1323">
        <v>10.2149496078491</v>
      </c>
    </row>
    <row r="1324" spans="1:5" hidden="1" x14ac:dyDescent="0.2">
      <c r="A1324" t="s">
        <v>277</v>
      </c>
      <c r="B1324" t="s">
        <v>112</v>
      </c>
      <c r="C1324">
        <v>1976</v>
      </c>
      <c r="E1324">
        <v>11.4257001876831</v>
      </c>
    </row>
    <row r="1325" spans="1:5" hidden="1" x14ac:dyDescent="0.2">
      <c r="A1325" t="s">
        <v>277</v>
      </c>
      <c r="B1325" t="s">
        <v>112</v>
      </c>
      <c r="C1325">
        <v>1977</v>
      </c>
      <c r="E1325">
        <v>13.096229553222599</v>
      </c>
    </row>
    <row r="1326" spans="1:5" hidden="1" x14ac:dyDescent="0.2">
      <c r="A1326" t="s">
        <v>277</v>
      </c>
      <c r="B1326" t="s">
        <v>112</v>
      </c>
      <c r="C1326">
        <v>1978</v>
      </c>
      <c r="E1326">
        <v>14.6019802093506</v>
      </c>
    </row>
    <row r="1327" spans="1:5" hidden="1" x14ac:dyDescent="0.2">
      <c r="A1327" t="s">
        <v>277</v>
      </c>
      <c r="B1327" t="s">
        <v>112</v>
      </c>
      <c r="C1327">
        <v>1979</v>
      </c>
      <c r="E1327">
        <v>15.338809967041</v>
      </c>
    </row>
    <row r="1328" spans="1:5" hidden="1" x14ac:dyDescent="0.2">
      <c r="A1328" t="s">
        <v>277</v>
      </c>
      <c r="B1328" t="s">
        <v>112</v>
      </c>
      <c r="C1328">
        <v>1980</v>
      </c>
      <c r="E1328">
        <v>16.328800201415898</v>
      </c>
    </row>
    <row r="1329" spans="1:5" hidden="1" x14ac:dyDescent="0.2">
      <c r="A1329" t="s">
        <v>277</v>
      </c>
      <c r="B1329" t="s">
        <v>112</v>
      </c>
      <c r="C1329">
        <v>1981</v>
      </c>
      <c r="E1329">
        <v>17.0736694335938</v>
      </c>
    </row>
    <row r="1330" spans="1:5" hidden="1" x14ac:dyDescent="0.2">
      <c r="A1330" t="s">
        <v>277</v>
      </c>
      <c r="B1330" t="s">
        <v>112</v>
      </c>
      <c r="C1330">
        <v>1982</v>
      </c>
      <c r="E1330">
        <v>17.345949172973601</v>
      </c>
    </row>
    <row r="1331" spans="1:5" hidden="1" x14ac:dyDescent="0.2">
      <c r="A1331" t="s">
        <v>277</v>
      </c>
      <c r="B1331" t="s">
        <v>112</v>
      </c>
      <c r="C1331">
        <v>1983</v>
      </c>
      <c r="E1331">
        <v>17.2305393218994</v>
      </c>
    </row>
    <row r="1332" spans="1:5" hidden="1" x14ac:dyDescent="0.2">
      <c r="A1332" t="s">
        <v>277</v>
      </c>
      <c r="B1332" t="s">
        <v>112</v>
      </c>
      <c r="C1332">
        <v>1984</v>
      </c>
      <c r="E1332">
        <v>16.660820007324201</v>
      </c>
    </row>
    <row r="1333" spans="1:5" x14ac:dyDescent="0.2">
      <c r="A1333" t="s">
        <v>277</v>
      </c>
      <c r="B1333" t="s">
        <v>112</v>
      </c>
      <c r="C1333">
        <v>1985</v>
      </c>
      <c r="D1333" t="s">
        <v>544</v>
      </c>
      <c r="E1333">
        <v>16.3296794891357</v>
      </c>
    </row>
    <row r="1334" spans="1:5" x14ac:dyDescent="0.2">
      <c r="A1334" t="s">
        <v>277</v>
      </c>
      <c r="B1334" t="s">
        <v>112</v>
      </c>
      <c r="C1334">
        <v>1986</v>
      </c>
      <c r="D1334" t="s">
        <v>544</v>
      </c>
      <c r="E1334">
        <v>16.157129287719702</v>
      </c>
    </row>
    <row r="1335" spans="1:5" x14ac:dyDescent="0.2">
      <c r="A1335" t="s">
        <v>277</v>
      </c>
      <c r="B1335" t="s">
        <v>112</v>
      </c>
      <c r="C1335">
        <v>1987</v>
      </c>
      <c r="D1335" t="s">
        <v>544</v>
      </c>
      <c r="E1335">
        <v>16.464450836181602</v>
      </c>
    </row>
    <row r="1336" spans="1:5" x14ac:dyDescent="0.2">
      <c r="A1336" t="s">
        <v>277</v>
      </c>
      <c r="B1336" t="s">
        <v>112</v>
      </c>
      <c r="C1336">
        <v>1988</v>
      </c>
      <c r="D1336" t="s">
        <v>544</v>
      </c>
      <c r="E1336">
        <v>16.497949600219702</v>
      </c>
    </row>
    <row r="1337" spans="1:5" x14ac:dyDescent="0.2">
      <c r="A1337" t="s">
        <v>277</v>
      </c>
      <c r="B1337" t="s">
        <v>112</v>
      </c>
      <c r="C1337">
        <v>1989</v>
      </c>
      <c r="D1337" t="s">
        <v>544</v>
      </c>
      <c r="E1337">
        <v>16.318519592285199</v>
      </c>
    </row>
    <row r="1338" spans="1:5" x14ac:dyDescent="0.2">
      <c r="A1338" t="s">
        <v>277</v>
      </c>
      <c r="B1338" t="s">
        <v>112</v>
      </c>
      <c r="C1338">
        <v>1990</v>
      </c>
      <c r="D1338" t="s">
        <v>544</v>
      </c>
      <c r="E1338">
        <v>16.169420242309599</v>
      </c>
    </row>
    <row r="1339" spans="1:5" hidden="1" x14ac:dyDescent="0.2">
      <c r="A1339" t="s">
        <v>277</v>
      </c>
      <c r="B1339" t="s">
        <v>112</v>
      </c>
      <c r="C1339">
        <v>1991</v>
      </c>
      <c r="E1339">
        <v>16.077470779418899</v>
      </c>
    </row>
    <row r="1340" spans="1:5" hidden="1" x14ac:dyDescent="0.2">
      <c r="A1340" t="s">
        <v>277</v>
      </c>
      <c r="B1340" t="s">
        <v>112</v>
      </c>
      <c r="C1340">
        <v>1992</v>
      </c>
      <c r="E1340">
        <v>14.5922803878784</v>
      </c>
    </row>
    <row r="1341" spans="1:5" hidden="1" x14ac:dyDescent="0.2">
      <c r="A1341" t="s">
        <v>277</v>
      </c>
      <c r="B1341" t="s">
        <v>112</v>
      </c>
      <c r="C1341">
        <v>1993</v>
      </c>
      <c r="E1341">
        <v>14.4095001220703</v>
      </c>
    </row>
    <row r="1342" spans="1:5" hidden="1" x14ac:dyDescent="0.2">
      <c r="A1342" t="s">
        <v>277</v>
      </c>
      <c r="B1342" t="s">
        <v>112</v>
      </c>
      <c r="C1342">
        <v>1994</v>
      </c>
      <c r="E1342">
        <v>19.4322299957275</v>
      </c>
    </row>
    <row r="1343" spans="1:5" hidden="1" x14ac:dyDescent="0.2">
      <c r="A1343" t="s">
        <v>277</v>
      </c>
      <c r="B1343" t="s">
        <v>112</v>
      </c>
      <c r="C1343">
        <v>1995</v>
      </c>
      <c r="E1343">
        <v>20.6190795898438</v>
      </c>
    </row>
    <row r="1344" spans="1:5" hidden="1" x14ac:dyDescent="0.2">
      <c r="A1344" t="s">
        <v>277</v>
      </c>
      <c r="B1344" t="s">
        <v>112</v>
      </c>
      <c r="C1344">
        <v>1996</v>
      </c>
      <c r="E1344">
        <v>21.555740356445298</v>
      </c>
    </row>
    <row r="1345" spans="1:5" hidden="1" x14ac:dyDescent="0.2">
      <c r="A1345" t="s">
        <v>277</v>
      </c>
      <c r="B1345" t="s">
        <v>112</v>
      </c>
      <c r="C1345">
        <v>1997</v>
      </c>
      <c r="E1345">
        <v>23.291339874267599</v>
      </c>
    </row>
    <row r="1346" spans="1:5" hidden="1" x14ac:dyDescent="0.2">
      <c r="A1346" t="s">
        <v>277</v>
      </c>
      <c r="B1346" t="s">
        <v>112</v>
      </c>
      <c r="C1346">
        <v>1998</v>
      </c>
      <c r="E1346">
        <v>23.798120498657099</v>
      </c>
    </row>
    <row r="1347" spans="1:5" hidden="1" x14ac:dyDescent="0.2">
      <c r="A1347" t="s">
        <v>277</v>
      </c>
      <c r="B1347" t="s">
        <v>112</v>
      </c>
      <c r="C1347">
        <v>1999</v>
      </c>
      <c r="E1347">
        <v>25.539060592651399</v>
      </c>
    </row>
    <row r="1348" spans="1:5" hidden="1" x14ac:dyDescent="0.2">
      <c r="A1348" t="s">
        <v>277</v>
      </c>
      <c r="B1348" t="s">
        <v>112</v>
      </c>
      <c r="C1348">
        <v>2000</v>
      </c>
      <c r="E1348">
        <v>28.421770095825199</v>
      </c>
    </row>
    <row r="1349" spans="1:5" hidden="1" x14ac:dyDescent="0.2">
      <c r="A1349" t="s">
        <v>277</v>
      </c>
      <c r="B1349" t="s">
        <v>112</v>
      </c>
      <c r="C1349">
        <v>2001</v>
      </c>
      <c r="E1349">
        <v>30.0519504547119</v>
      </c>
    </row>
    <row r="1350" spans="1:5" hidden="1" x14ac:dyDescent="0.2">
      <c r="A1350" t="s">
        <v>277</v>
      </c>
      <c r="B1350" t="s">
        <v>112</v>
      </c>
      <c r="C1350">
        <v>2002</v>
      </c>
      <c r="E1350">
        <v>34.521648406982401</v>
      </c>
    </row>
    <row r="1351" spans="1:5" hidden="1" x14ac:dyDescent="0.2">
      <c r="A1351" t="s">
        <v>277</v>
      </c>
      <c r="B1351" t="s">
        <v>112</v>
      </c>
      <c r="C1351">
        <v>2003</v>
      </c>
      <c r="E1351">
        <v>37.092411041259801</v>
      </c>
    </row>
    <row r="1352" spans="1:5" hidden="1" x14ac:dyDescent="0.2">
      <c r="A1352" t="s">
        <v>277</v>
      </c>
      <c r="B1352" t="s">
        <v>112</v>
      </c>
      <c r="C1352">
        <v>2004</v>
      </c>
      <c r="E1352">
        <v>43.825000762939503</v>
      </c>
    </row>
    <row r="1353" spans="1:5" hidden="1" x14ac:dyDescent="0.2">
      <c r="A1353" t="s">
        <v>277</v>
      </c>
      <c r="B1353" t="s">
        <v>112</v>
      </c>
      <c r="C1353">
        <v>2005</v>
      </c>
      <c r="E1353">
        <v>48.440589904785199</v>
      </c>
    </row>
    <row r="1354" spans="1:5" hidden="1" x14ac:dyDescent="0.2">
      <c r="A1354" t="s">
        <v>277</v>
      </c>
      <c r="B1354" t="s">
        <v>112</v>
      </c>
      <c r="C1354">
        <v>2006</v>
      </c>
      <c r="E1354">
        <v>50.2210884094238</v>
      </c>
    </row>
    <row r="1355" spans="1:5" hidden="1" x14ac:dyDescent="0.2">
      <c r="A1355" t="s">
        <v>277</v>
      </c>
      <c r="B1355" t="s">
        <v>112</v>
      </c>
      <c r="C1355">
        <v>2007</v>
      </c>
      <c r="E1355">
        <v>54.256809234619098</v>
      </c>
    </row>
    <row r="1356" spans="1:5" hidden="1" x14ac:dyDescent="0.2">
      <c r="A1356" t="s">
        <v>277</v>
      </c>
      <c r="B1356" t="s">
        <v>112</v>
      </c>
      <c r="C1356">
        <v>2008</v>
      </c>
      <c r="E1356">
        <v>58.141410827636697</v>
      </c>
    </row>
    <row r="1357" spans="1:5" hidden="1" x14ac:dyDescent="0.2">
      <c r="A1357" t="s">
        <v>277</v>
      </c>
      <c r="B1357" t="s">
        <v>112</v>
      </c>
      <c r="C1357">
        <v>2009</v>
      </c>
      <c r="E1357">
        <v>61.147258758544901</v>
      </c>
    </row>
    <row r="1358" spans="1:5" hidden="1" x14ac:dyDescent="0.2">
      <c r="A1358" t="s">
        <v>277</v>
      </c>
      <c r="B1358" t="s">
        <v>112</v>
      </c>
      <c r="C1358">
        <v>2010</v>
      </c>
      <c r="E1358">
        <v>64.018981933593693</v>
      </c>
    </row>
    <row r="1359" spans="1:5" hidden="1" x14ac:dyDescent="0.2">
      <c r="A1359" t="s">
        <v>277</v>
      </c>
      <c r="B1359" t="s">
        <v>112</v>
      </c>
      <c r="C1359">
        <v>2011</v>
      </c>
      <c r="E1359">
        <v>65.648742675781193</v>
      </c>
    </row>
    <row r="1360" spans="1:5" hidden="1" x14ac:dyDescent="0.2">
      <c r="A1360" t="s">
        <v>277</v>
      </c>
      <c r="B1360" t="s">
        <v>112</v>
      </c>
      <c r="C1360">
        <v>2012</v>
      </c>
      <c r="E1360">
        <v>65.861968994140597</v>
      </c>
    </row>
    <row r="1361" spans="1:5" hidden="1" x14ac:dyDescent="0.2">
      <c r="A1361" t="s">
        <v>277</v>
      </c>
      <c r="B1361" t="s">
        <v>112</v>
      </c>
      <c r="C1361">
        <v>2013</v>
      </c>
      <c r="E1361">
        <v>65.37744140625</v>
      </c>
    </row>
    <row r="1362" spans="1:5" hidden="1" x14ac:dyDescent="0.2">
      <c r="A1362" t="s">
        <v>277</v>
      </c>
      <c r="B1362" t="s">
        <v>112</v>
      </c>
      <c r="C1362">
        <v>2014</v>
      </c>
      <c r="E1362">
        <v>66.017257690429702</v>
      </c>
    </row>
    <row r="1363" spans="1:5" hidden="1" x14ac:dyDescent="0.2">
      <c r="A1363" t="s">
        <v>277</v>
      </c>
      <c r="B1363" t="s">
        <v>112</v>
      </c>
      <c r="C1363">
        <v>2015</v>
      </c>
      <c r="E1363">
        <v>64.966712951660199</v>
      </c>
    </row>
    <row r="1364" spans="1:5" hidden="1" x14ac:dyDescent="0.2">
      <c r="A1364" t="s">
        <v>278</v>
      </c>
      <c r="B1364" t="s">
        <v>279</v>
      </c>
      <c r="C1364">
        <v>1971</v>
      </c>
      <c r="E1364">
        <v>0.66491997241973899</v>
      </c>
    </row>
    <row r="1365" spans="1:5" hidden="1" x14ac:dyDescent="0.2">
      <c r="A1365" t="s">
        <v>278</v>
      </c>
      <c r="B1365" t="s">
        <v>279</v>
      </c>
      <c r="C1365">
        <v>1972</v>
      </c>
      <c r="E1365">
        <v>0.79531002044677701</v>
      </c>
    </row>
    <row r="1366" spans="1:5" hidden="1" x14ac:dyDescent="0.2">
      <c r="A1366" t="s">
        <v>278</v>
      </c>
      <c r="B1366" t="s">
        <v>279</v>
      </c>
      <c r="C1366">
        <v>1973</v>
      </c>
      <c r="E1366">
        <v>0.83702999353408802</v>
      </c>
    </row>
    <row r="1367" spans="1:5" hidden="1" x14ac:dyDescent="0.2">
      <c r="A1367" t="s">
        <v>278</v>
      </c>
      <c r="B1367" t="s">
        <v>279</v>
      </c>
      <c r="C1367">
        <v>1974</v>
      </c>
      <c r="E1367">
        <v>0.93765997886657704</v>
      </c>
    </row>
    <row r="1368" spans="1:5" hidden="1" x14ac:dyDescent="0.2">
      <c r="A1368" t="s">
        <v>278</v>
      </c>
      <c r="B1368" t="s">
        <v>279</v>
      </c>
      <c r="C1368">
        <v>1975</v>
      </c>
      <c r="E1368">
        <v>1.0461900234222401</v>
      </c>
    </row>
    <row r="1369" spans="1:5" hidden="1" x14ac:dyDescent="0.2">
      <c r="A1369" t="s">
        <v>278</v>
      </c>
      <c r="B1369" t="s">
        <v>279</v>
      </c>
      <c r="C1369">
        <v>1976</v>
      </c>
      <c r="E1369">
        <v>1.2007700204849201</v>
      </c>
    </row>
    <row r="1370" spans="1:5" hidden="1" x14ac:dyDescent="0.2">
      <c r="A1370" t="s">
        <v>278</v>
      </c>
      <c r="B1370" t="s">
        <v>279</v>
      </c>
      <c r="C1370">
        <v>1977</v>
      </c>
      <c r="E1370">
        <v>1.2026900053024201</v>
      </c>
    </row>
    <row r="1371" spans="1:5" hidden="1" x14ac:dyDescent="0.2">
      <c r="A1371" t="s">
        <v>278</v>
      </c>
      <c r="B1371" t="s">
        <v>279</v>
      </c>
      <c r="C1371">
        <v>1978</v>
      </c>
      <c r="E1371">
        <v>1.23570001125336</v>
      </c>
    </row>
    <row r="1372" spans="1:5" hidden="1" x14ac:dyDescent="0.2">
      <c r="A1372" t="s">
        <v>278</v>
      </c>
      <c r="B1372" t="s">
        <v>279</v>
      </c>
      <c r="C1372">
        <v>1979</v>
      </c>
      <c r="E1372">
        <v>1.2543300390243499</v>
      </c>
    </row>
    <row r="1373" spans="1:5" hidden="1" x14ac:dyDescent="0.2">
      <c r="A1373" t="s">
        <v>278</v>
      </c>
      <c r="B1373" t="s">
        <v>279</v>
      </c>
      <c r="C1373">
        <v>1980</v>
      </c>
      <c r="E1373">
        <v>1.1417200565338099</v>
      </c>
    </row>
    <row r="1374" spans="1:5" hidden="1" x14ac:dyDescent="0.2">
      <c r="A1374" t="s">
        <v>278</v>
      </c>
      <c r="B1374" t="s">
        <v>279</v>
      </c>
      <c r="C1374">
        <v>1981</v>
      </c>
      <c r="E1374">
        <v>1.18129003047943</v>
      </c>
    </row>
    <row r="1375" spans="1:5" hidden="1" x14ac:dyDescent="0.2">
      <c r="A1375" t="s">
        <v>278</v>
      </c>
      <c r="B1375" t="s">
        <v>279</v>
      </c>
      <c r="C1375">
        <v>1982</v>
      </c>
      <c r="E1375">
        <v>1.3696099519729501</v>
      </c>
    </row>
    <row r="1376" spans="1:5" hidden="1" x14ac:dyDescent="0.2">
      <c r="A1376" t="s">
        <v>278</v>
      </c>
      <c r="B1376" t="s">
        <v>279</v>
      </c>
      <c r="C1376">
        <v>1983</v>
      </c>
      <c r="E1376">
        <v>1.28980004787445</v>
      </c>
    </row>
    <row r="1377" spans="1:5" hidden="1" x14ac:dyDescent="0.2">
      <c r="A1377" t="s">
        <v>278</v>
      </c>
      <c r="B1377" t="s">
        <v>279</v>
      </c>
      <c r="C1377">
        <v>1984</v>
      </c>
      <c r="E1377">
        <v>1.47197997570038</v>
      </c>
    </row>
    <row r="1378" spans="1:5" x14ac:dyDescent="0.2">
      <c r="A1378" t="s">
        <v>278</v>
      </c>
      <c r="B1378" t="s">
        <v>279</v>
      </c>
      <c r="C1378">
        <v>1985</v>
      </c>
      <c r="E1378">
        <v>1.44228994846342</v>
      </c>
    </row>
    <row r="1379" spans="1:5" x14ac:dyDescent="0.2">
      <c r="A1379" t="s">
        <v>278</v>
      </c>
      <c r="B1379" t="s">
        <v>279</v>
      </c>
      <c r="C1379">
        <v>1986</v>
      </c>
      <c r="E1379">
        <v>1.4813599586486701</v>
      </c>
    </row>
    <row r="1380" spans="1:5" x14ac:dyDescent="0.2">
      <c r="A1380" t="s">
        <v>278</v>
      </c>
      <c r="B1380" t="s">
        <v>279</v>
      </c>
      <c r="C1380">
        <v>1987</v>
      </c>
      <c r="E1380">
        <v>1.61418998241425</v>
      </c>
    </row>
    <row r="1381" spans="1:5" x14ac:dyDescent="0.2">
      <c r="A1381" t="s">
        <v>278</v>
      </c>
      <c r="B1381" t="s">
        <v>279</v>
      </c>
      <c r="C1381">
        <v>1988</v>
      </c>
      <c r="E1381">
        <v>1.8124699592590201</v>
      </c>
    </row>
    <row r="1382" spans="1:5" x14ac:dyDescent="0.2">
      <c r="A1382" t="s">
        <v>278</v>
      </c>
      <c r="B1382" t="s">
        <v>279</v>
      </c>
      <c r="C1382">
        <v>1989</v>
      </c>
      <c r="E1382">
        <v>2.0467500686645499</v>
      </c>
    </row>
    <row r="1383" spans="1:5" x14ac:dyDescent="0.2">
      <c r="A1383" t="s">
        <v>278</v>
      </c>
      <c r="B1383" t="s">
        <v>279</v>
      </c>
      <c r="C1383">
        <v>1990</v>
      </c>
      <c r="E1383">
        <v>2.1498000621795699</v>
      </c>
    </row>
    <row r="1384" spans="1:5" hidden="1" x14ac:dyDescent="0.2">
      <c r="A1384" t="s">
        <v>278</v>
      </c>
      <c r="B1384" t="s">
        <v>279</v>
      </c>
      <c r="C1384">
        <v>1991</v>
      </c>
      <c r="E1384">
        <v>2.50190997123718</v>
      </c>
    </row>
    <row r="1385" spans="1:5" hidden="1" x14ac:dyDescent="0.2">
      <c r="A1385" t="s">
        <v>278</v>
      </c>
      <c r="B1385" t="s">
        <v>279</v>
      </c>
      <c r="C1385">
        <v>1995</v>
      </c>
      <c r="E1385">
        <v>2.51897001266479</v>
      </c>
    </row>
    <row r="1386" spans="1:5" hidden="1" x14ac:dyDescent="0.2">
      <c r="A1386" t="s">
        <v>278</v>
      </c>
      <c r="B1386" t="s">
        <v>279</v>
      </c>
      <c r="C1386">
        <v>1999</v>
      </c>
      <c r="E1386">
        <v>1.4605200290679801</v>
      </c>
    </row>
    <row r="1387" spans="1:5" hidden="1" x14ac:dyDescent="0.2">
      <c r="A1387" t="s">
        <v>278</v>
      </c>
      <c r="B1387" t="s">
        <v>279</v>
      </c>
      <c r="C1387">
        <v>2006</v>
      </c>
      <c r="E1387">
        <v>4.3850197792053196</v>
      </c>
    </row>
    <row r="1388" spans="1:5" hidden="1" x14ac:dyDescent="0.2">
      <c r="A1388" t="s">
        <v>278</v>
      </c>
      <c r="B1388" t="s">
        <v>279</v>
      </c>
      <c r="C1388">
        <v>2007</v>
      </c>
      <c r="E1388">
        <v>4.3924798965454102</v>
      </c>
    </row>
    <row r="1389" spans="1:5" hidden="1" x14ac:dyDescent="0.2">
      <c r="A1389" t="s">
        <v>278</v>
      </c>
      <c r="B1389" t="s">
        <v>279</v>
      </c>
      <c r="C1389">
        <v>2008</v>
      </c>
      <c r="E1389">
        <v>5.5051598548889196</v>
      </c>
    </row>
    <row r="1390" spans="1:5" hidden="1" x14ac:dyDescent="0.2">
      <c r="A1390" t="s">
        <v>278</v>
      </c>
      <c r="B1390" t="s">
        <v>279</v>
      </c>
      <c r="C1390">
        <v>2009</v>
      </c>
      <c r="E1390">
        <v>6.5025701522827104</v>
      </c>
    </row>
    <row r="1391" spans="1:5" hidden="1" x14ac:dyDescent="0.2">
      <c r="A1391" t="s">
        <v>278</v>
      </c>
      <c r="B1391" t="s">
        <v>279</v>
      </c>
      <c r="C1391">
        <v>2011</v>
      </c>
      <c r="E1391">
        <v>7.8144998550415004</v>
      </c>
    </row>
    <row r="1392" spans="1:5" hidden="1" x14ac:dyDescent="0.2">
      <c r="A1392" t="s">
        <v>278</v>
      </c>
      <c r="B1392" t="s">
        <v>279</v>
      </c>
      <c r="C1392">
        <v>2012</v>
      </c>
      <c r="E1392">
        <v>7.9224600791931197</v>
      </c>
    </row>
    <row r="1393" spans="1:5" hidden="1" x14ac:dyDescent="0.2">
      <c r="A1393" t="s">
        <v>278</v>
      </c>
      <c r="B1393" t="s">
        <v>279</v>
      </c>
      <c r="C1393">
        <v>2013</v>
      </c>
      <c r="E1393">
        <v>6.6407599449157599</v>
      </c>
    </row>
    <row r="1394" spans="1:5" hidden="1" x14ac:dyDescent="0.2">
      <c r="A1394" t="s">
        <v>23</v>
      </c>
      <c r="B1394" t="s">
        <v>280</v>
      </c>
      <c r="C1394">
        <v>1971</v>
      </c>
      <c r="E1394">
        <v>18.858289718627798</v>
      </c>
    </row>
    <row r="1395" spans="1:5" hidden="1" x14ac:dyDescent="0.2">
      <c r="A1395" t="s">
        <v>23</v>
      </c>
      <c r="B1395" t="s">
        <v>280</v>
      </c>
      <c r="C1395">
        <v>1972</v>
      </c>
      <c r="E1395">
        <v>22.068740844726602</v>
      </c>
    </row>
    <row r="1396" spans="1:5" hidden="1" x14ac:dyDescent="0.2">
      <c r="A1396" t="s">
        <v>23</v>
      </c>
      <c r="B1396" t="s">
        <v>280</v>
      </c>
      <c r="C1396">
        <v>1973</v>
      </c>
      <c r="E1396">
        <v>25.374059677123999</v>
      </c>
    </row>
    <row r="1397" spans="1:5" hidden="1" x14ac:dyDescent="0.2">
      <c r="A1397" t="s">
        <v>23</v>
      </c>
      <c r="B1397" t="s">
        <v>280</v>
      </c>
      <c r="C1397">
        <v>1974</v>
      </c>
      <c r="E1397">
        <v>27.6662902832031</v>
      </c>
    </row>
    <row r="1398" spans="1:5" hidden="1" x14ac:dyDescent="0.2">
      <c r="A1398" t="s">
        <v>23</v>
      </c>
      <c r="B1398" t="s">
        <v>280</v>
      </c>
      <c r="C1398">
        <v>1975</v>
      </c>
      <c r="E1398">
        <v>28.5454292297363</v>
      </c>
    </row>
    <row r="1399" spans="1:5" hidden="1" x14ac:dyDescent="0.2">
      <c r="A1399" t="s">
        <v>23</v>
      </c>
      <c r="B1399" t="s">
        <v>280</v>
      </c>
      <c r="C1399">
        <v>1976</v>
      </c>
      <c r="E1399">
        <v>30.060520172119102</v>
      </c>
    </row>
    <row r="1400" spans="1:5" hidden="1" x14ac:dyDescent="0.2">
      <c r="A1400" t="s">
        <v>23</v>
      </c>
      <c r="B1400" t="s">
        <v>280</v>
      </c>
      <c r="C1400">
        <v>1977</v>
      </c>
      <c r="E1400">
        <v>30.175920486450199</v>
      </c>
    </row>
    <row r="1401" spans="1:5" hidden="1" x14ac:dyDescent="0.2">
      <c r="A1401" t="s">
        <v>23</v>
      </c>
      <c r="B1401" t="s">
        <v>280</v>
      </c>
      <c r="C1401">
        <v>1978</v>
      </c>
      <c r="E1401">
        <v>31.942829132080099</v>
      </c>
    </row>
    <row r="1402" spans="1:5" hidden="1" x14ac:dyDescent="0.2">
      <c r="A1402" t="s">
        <v>23</v>
      </c>
      <c r="B1402" t="s">
        <v>280</v>
      </c>
      <c r="C1402">
        <v>1979</v>
      </c>
      <c r="E1402">
        <v>28.2746906280518</v>
      </c>
    </row>
    <row r="1403" spans="1:5" hidden="1" x14ac:dyDescent="0.2">
      <c r="A1403" t="s">
        <v>23</v>
      </c>
      <c r="B1403" t="s">
        <v>280</v>
      </c>
      <c r="C1403">
        <v>1980</v>
      </c>
      <c r="E1403">
        <v>28.381109237670799</v>
      </c>
    </row>
    <row r="1404" spans="1:5" hidden="1" x14ac:dyDescent="0.2">
      <c r="A1404" t="s">
        <v>23</v>
      </c>
      <c r="B1404" t="s">
        <v>280</v>
      </c>
      <c r="C1404">
        <v>1981</v>
      </c>
      <c r="E1404">
        <v>28.272499084472699</v>
      </c>
    </row>
    <row r="1405" spans="1:5" hidden="1" x14ac:dyDescent="0.2">
      <c r="A1405" t="s">
        <v>23</v>
      </c>
      <c r="B1405" t="s">
        <v>280</v>
      </c>
      <c r="C1405">
        <v>1982</v>
      </c>
      <c r="E1405">
        <v>27.965770721435501</v>
      </c>
    </row>
    <row r="1406" spans="1:5" hidden="1" x14ac:dyDescent="0.2">
      <c r="A1406" t="s">
        <v>23</v>
      </c>
      <c r="B1406" t="s">
        <v>280</v>
      </c>
      <c r="C1406">
        <v>1983</v>
      </c>
      <c r="E1406">
        <v>28.56130027771</v>
      </c>
    </row>
    <row r="1407" spans="1:5" hidden="1" x14ac:dyDescent="0.2">
      <c r="A1407" t="s">
        <v>23</v>
      </c>
      <c r="B1407" t="s">
        <v>280</v>
      </c>
      <c r="C1407">
        <v>1984</v>
      </c>
      <c r="E1407">
        <v>28.771970748901399</v>
      </c>
    </row>
    <row r="1408" spans="1:5" x14ac:dyDescent="0.2">
      <c r="A1408" t="s">
        <v>23</v>
      </c>
      <c r="B1408" t="s">
        <v>280</v>
      </c>
      <c r="C1408">
        <v>1985</v>
      </c>
      <c r="E1408">
        <v>28.8361206054688</v>
      </c>
    </row>
    <row r="1409" spans="1:5" x14ac:dyDescent="0.2">
      <c r="A1409" t="s">
        <v>23</v>
      </c>
      <c r="B1409" t="s">
        <v>280</v>
      </c>
      <c r="C1409">
        <v>1986</v>
      </c>
      <c r="E1409">
        <v>29.1119194030762</v>
      </c>
    </row>
    <row r="1410" spans="1:5" x14ac:dyDescent="0.2">
      <c r="A1410" t="s">
        <v>23</v>
      </c>
      <c r="B1410" t="s">
        <v>280</v>
      </c>
      <c r="C1410">
        <v>1987</v>
      </c>
      <c r="E1410">
        <v>29.631729125976602</v>
      </c>
    </row>
    <row r="1411" spans="1:5" x14ac:dyDescent="0.2">
      <c r="A1411" t="s">
        <v>23</v>
      </c>
      <c r="B1411" t="s">
        <v>280</v>
      </c>
      <c r="C1411">
        <v>1988</v>
      </c>
      <c r="E1411">
        <v>30.612520217895401</v>
      </c>
    </row>
    <row r="1412" spans="1:5" x14ac:dyDescent="0.2">
      <c r="A1412" t="s">
        <v>23</v>
      </c>
      <c r="B1412" t="s">
        <v>280</v>
      </c>
      <c r="C1412">
        <v>1989</v>
      </c>
      <c r="E1412">
        <v>31.8790092468262</v>
      </c>
    </row>
    <row r="1413" spans="1:5" x14ac:dyDescent="0.2">
      <c r="A1413" t="s">
        <v>23</v>
      </c>
      <c r="B1413" t="s">
        <v>280</v>
      </c>
      <c r="C1413">
        <v>1990</v>
      </c>
      <c r="E1413">
        <v>34.122421264648402</v>
      </c>
    </row>
    <row r="1414" spans="1:5" hidden="1" x14ac:dyDescent="0.2">
      <c r="A1414" t="s">
        <v>23</v>
      </c>
      <c r="B1414" t="s">
        <v>280</v>
      </c>
      <c r="C1414">
        <v>1991</v>
      </c>
      <c r="E1414">
        <v>36.488460540771499</v>
      </c>
    </row>
    <row r="1415" spans="1:5" hidden="1" x14ac:dyDescent="0.2">
      <c r="A1415" t="s">
        <v>23</v>
      </c>
      <c r="B1415" t="s">
        <v>280</v>
      </c>
      <c r="C1415">
        <v>1992</v>
      </c>
      <c r="E1415">
        <v>38.662109375</v>
      </c>
    </row>
    <row r="1416" spans="1:5" hidden="1" x14ac:dyDescent="0.2">
      <c r="A1416" t="s">
        <v>23</v>
      </c>
      <c r="B1416" t="s">
        <v>280</v>
      </c>
      <c r="C1416">
        <v>1993</v>
      </c>
      <c r="E1416">
        <v>42.747940063476598</v>
      </c>
    </row>
    <row r="1417" spans="1:5" hidden="1" x14ac:dyDescent="0.2">
      <c r="A1417" t="s">
        <v>23</v>
      </c>
      <c r="B1417" t="s">
        <v>280</v>
      </c>
      <c r="C1417">
        <v>1994</v>
      </c>
      <c r="E1417">
        <v>44.685379028320199</v>
      </c>
    </row>
    <row r="1418" spans="1:5" hidden="1" x14ac:dyDescent="0.2">
      <c r="A1418" t="s">
        <v>23</v>
      </c>
      <c r="B1418" t="s">
        <v>280</v>
      </c>
      <c r="C1418">
        <v>1995</v>
      </c>
      <c r="E1418">
        <v>45.476409912109297</v>
      </c>
    </row>
    <row r="1419" spans="1:5" hidden="1" x14ac:dyDescent="0.2">
      <c r="A1419" t="s">
        <v>23</v>
      </c>
      <c r="B1419" t="s">
        <v>280</v>
      </c>
      <c r="C1419">
        <v>1996</v>
      </c>
      <c r="E1419">
        <v>47.830768585205099</v>
      </c>
    </row>
    <row r="1420" spans="1:5" hidden="1" x14ac:dyDescent="0.2">
      <c r="A1420" t="s">
        <v>23</v>
      </c>
      <c r="B1420" t="s">
        <v>280</v>
      </c>
      <c r="C1420">
        <v>1998</v>
      </c>
      <c r="E1420">
        <v>52.48291015625</v>
      </c>
    </row>
    <row r="1421" spans="1:5" hidden="1" x14ac:dyDescent="0.2">
      <c r="A1421" t="s">
        <v>23</v>
      </c>
      <c r="B1421" t="s">
        <v>280</v>
      </c>
      <c r="C1421">
        <v>1999</v>
      </c>
      <c r="E1421">
        <v>55.849220275878899</v>
      </c>
    </row>
    <row r="1422" spans="1:5" hidden="1" x14ac:dyDescent="0.2">
      <c r="A1422" t="s">
        <v>23</v>
      </c>
      <c r="B1422" t="s">
        <v>280</v>
      </c>
      <c r="C1422">
        <v>2000</v>
      </c>
      <c r="E1422">
        <v>57.249298095703097</v>
      </c>
    </row>
    <row r="1423" spans="1:5" hidden="1" x14ac:dyDescent="0.2">
      <c r="A1423" t="s">
        <v>23</v>
      </c>
      <c r="B1423" t="s">
        <v>280</v>
      </c>
      <c r="C1423">
        <v>2001</v>
      </c>
      <c r="E1423">
        <v>60.0282592773438</v>
      </c>
    </row>
    <row r="1424" spans="1:5" hidden="1" x14ac:dyDescent="0.2">
      <c r="A1424" t="s">
        <v>23</v>
      </c>
      <c r="B1424" t="s">
        <v>280</v>
      </c>
      <c r="C1424">
        <v>2002</v>
      </c>
      <c r="E1424">
        <v>63.534271240234297</v>
      </c>
    </row>
    <row r="1425" spans="1:5" hidden="1" x14ac:dyDescent="0.2">
      <c r="A1425" t="s">
        <v>23</v>
      </c>
      <c r="B1425" t="s">
        <v>280</v>
      </c>
      <c r="C1425">
        <v>2003</v>
      </c>
      <c r="E1425">
        <v>67.534561157226605</v>
      </c>
    </row>
    <row r="1426" spans="1:5" hidden="1" x14ac:dyDescent="0.2">
      <c r="A1426" t="s">
        <v>23</v>
      </c>
      <c r="B1426" t="s">
        <v>280</v>
      </c>
      <c r="C1426">
        <v>2004</v>
      </c>
      <c r="E1426">
        <v>74.436569213867202</v>
      </c>
    </row>
    <row r="1427" spans="1:5" hidden="1" x14ac:dyDescent="0.2">
      <c r="A1427" t="s">
        <v>23</v>
      </c>
      <c r="B1427" t="s">
        <v>280</v>
      </c>
      <c r="C1427">
        <v>2005</v>
      </c>
      <c r="E1427">
        <v>80.423492431640597</v>
      </c>
    </row>
    <row r="1428" spans="1:5" hidden="1" x14ac:dyDescent="0.2">
      <c r="A1428" t="s">
        <v>23</v>
      </c>
      <c r="B1428" t="s">
        <v>280</v>
      </c>
      <c r="C1428">
        <v>2006</v>
      </c>
      <c r="E1428">
        <v>79.06494140625</v>
      </c>
    </row>
    <row r="1429" spans="1:5" hidden="1" x14ac:dyDescent="0.2">
      <c r="A1429" t="s">
        <v>23</v>
      </c>
      <c r="B1429" t="s">
        <v>280</v>
      </c>
      <c r="C1429">
        <v>2007</v>
      </c>
      <c r="E1429">
        <v>78.584892272949205</v>
      </c>
    </row>
    <row r="1430" spans="1:5" hidden="1" x14ac:dyDescent="0.2">
      <c r="A1430" t="s">
        <v>23</v>
      </c>
      <c r="B1430" t="s">
        <v>280</v>
      </c>
      <c r="C1430">
        <v>2008</v>
      </c>
      <c r="E1430">
        <v>75.703437805175795</v>
      </c>
    </row>
    <row r="1431" spans="1:5" hidden="1" x14ac:dyDescent="0.2">
      <c r="A1431" t="s">
        <v>23</v>
      </c>
      <c r="B1431" t="s">
        <v>280</v>
      </c>
      <c r="C1431">
        <v>2009</v>
      </c>
      <c r="E1431">
        <v>74.300941467285199</v>
      </c>
    </row>
    <row r="1432" spans="1:5" hidden="1" x14ac:dyDescent="0.2">
      <c r="A1432" t="s">
        <v>23</v>
      </c>
      <c r="B1432" t="s">
        <v>280</v>
      </c>
      <c r="C1432">
        <v>2010</v>
      </c>
      <c r="E1432">
        <v>73.619651794433494</v>
      </c>
    </row>
    <row r="1433" spans="1:5" hidden="1" x14ac:dyDescent="0.2">
      <c r="A1433" t="s">
        <v>23</v>
      </c>
      <c r="B1433" t="s">
        <v>280</v>
      </c>
      <c r="C1433">
        <v>2011</v>
      </c>
      <c r="E1433">
        <v>76.8011474609375</v>
      </c>
    </row>
    <row r="1434" spans="1:5" hidden="1" x14ac:dyDescent="0.2">
      <c r="A1434" t="s">
        <v>23</v>
      </c>
      <c r="B1434" t="s">
        <v>280</v>
      </c>
      <c r="C1434">
        <v>2012</v>
      </c>
      <c r="E1434">
        <v>79.252632141113295</v>
      </c>
    </row>
    <row r="1435" spans="1:5" hidden="1" x14ac:dyDescent="0.2">
      <c r="A1435" t="s">
        <v>23</v>
      </c>
      <c r="B1435" t="s">
        <v>280</v>
      </c>
      <c r="C1435">
        <v>2013</v>
      </c>
      <c r="E1435">
        <v>81.237030029296903</v>
      </c>
    </row>
    <row r="1436" spans="1:5" hidden="1" x14ac:dyDescent="0.2">
      <c r="A1436" t="s">
        <v>23</v>
      </c>
      <c r="B1436" t="s">
        <v>280</v>
      </c>
      <c r="C1436">
        <v>2014</v>
      </c>
      <c r="E1436">
        <v>81.516471862792997</v>
      </c>
    </row>
    <row r="1437" spans="1:5" hidden="1" x14ac:dyDescent="0.2">
      <c r="A1437" t="s">
        <v>23</v>
      </c>
      <c r="B1437" t="s">
        <v>280</v>
      </c>
      <c r="C1437">
        <v>2015</v>
      </c>
      <c r="E1437">
        <v>82.786972045898395</v>
      </c>
    </row>
    <row r="1438" spans="1:5" hidden="1" x14ac:dyDescent="0.2">
      <c r="A1438" t="s">
        <v>281</v>
      </c>
      <c r="B1438" t="s">
        <v>282</v>
      </c>
      <c r="C1438">
        <v>1976</v>
      </c>
      <c r="E1438">
        <v>0</v>
      </c>
    </row>
    <row r="1439" spans="1:5" hidden="1" x14ac:dyDescent="0.2">
      <c r="A1439" t="s">
        <v>281</v>
      </c>
      <c r="B1439" t="s">
        <v>282</v>
      </c>
      <c r="C1439">
        <v>1981</v>
      </c>
      <c r="E1439">
        <v>0</v>
      </c>
    </row>
    <row r="1440" spans="1:5" x14ac:dyDescent="0.2">
      <c r="A1440" t="s">
        <v>281</v>
      </c>
      <c r="B1440" t="s">
        <v>282</v>
      </c>
      <c r="C1440">
        <v>1986</v>
      </c>
      <c r="E1440">
        <v>0</v>
      </c>
    </row>
    <row r="1441" spans="1:5" hidden="1" x14ac:dyDescent="0.2">
      <c r="A1441" t="s">
        <v>281</v>
      </c>
      <c r="B1441" t="s">
        <v>282</v>
      </c>
      <c r="C1441">
        <v>1991</v>
      </c>
      <c r="E1441">
        <v>0</v>
      </c>
    </row>
    <row r="1442" spans="1:5" hidden="1" x14ac:dyDescent="0.2">
      <c r="A1442" t="s">
        <v>281</v>
      </c>
      <c r="B1442" t="s">
        <v>282</v>
      </c>
      <c r="C1442">
        <v>1992</v>
      </c>
      <c r="E1442">
        <v>9.3790002167224898E-2</v>
      </c>
    </row>
    <row r="1443" spans="1:5" hidden="1" x14ac:dyDescent="0.2">
      <c r="A1443" t="s">
        <v>281</v>
      </c>
      <c r="B1443" t="s">
        <v>282</v>
      </c>
      <c r="C1443">
        <v>1993</v>
      </c>
      <c r="E1443">
        <v>0.106049999594688</v>
      </c>
    </row>
    <row r="1444" spans="1:5" hidden="1" x14ac:dyDescent="0.2">
      <c r="A1444" t="s">
        <v>281</v>
      </c>
      <c r="B1444" t="s">
        <v>282</v>
      </c>
      <c r="C1444">
        <v>1994</v>
      </c>
      <c r="E1444">
        <v>0.127820000052452</v>
      </c>
    </row>
    <row r="1445" spans="1:5" hidden="1" x14ac:dyDescent="0.2">
      <c r="A1445" t="s">
        <v>281</v>
      </c>
      <c r="B1445" t="s">
        <v>282</v>
      </c>
      <c r="C1445">
        <v>1996</v>
      </c>
      <c r="E1445">
        <v>0.209629997611046</v>
      </c>
    </row>
    <row r="1446" spans="1:5" hidden="1" x14ac:dyDescent="0.2">
      <c r="A1446" t="s">
        <v>281</v>
      </c>
      <c r="B1446" t="s">
        <v>282</v>
      </c>
      <c r="C1446">
        <v>1997</v>
      </c>
      <c r="E1446">
        <v>0.249190002679825</v>
      </c>
    </row>
    <row r="1447" spans="1:5" hidden="1" x14ac:dyDescent="0.2">
      <c r="A1447" t="s">
        <v>281</v>
      </c>
      <c r="B1447" t="s">
        <v>282</v>
      </c>
      <c r="C1447">
        <v>1999</v>
      </c>
      <c r="E1447">
        <v>0.25185000896453802</v>
      </c>
    </row>
    <row r="1448" spans="1:5" hidden="1" x14ac:dyDescent="0.2">
      <c r="A1448" t="s">
        <v>281</v>
      </c>
      <c r="B1448" t="s">
        <v>282</v>
      </c>
      <c r="C1448">
        <v>2000</v>
      </c>
      <c r="E1448">
        <v>0.26800000667571999</v>
      </c>
    </row>
    <row r="1449" spans="1:5" hidden="1" x14ac:dyDescent="0.2">
      <c r="A1449" t="s">
        <v>281</v>
      </c>
      <c r="B1449" t="s">
        <v>282</v>
      </c>
      <c r="C1449">
        <v>2001</v>
      </c>
      <c r="E1449">
        <v>0.69283998012542602</v>
      </c>
    </row>
    <row r="1450" spans="1:5" hidden="1" x14ac:dyDescent="0.2">
      <c r="A1450" t="s">
        <v>281</v>
      </c>
      <c r="B1450" t="s">
        <v>282</v>
      </c>
      <c r="C1450">
        <v>2002</v>
      </c>
      <c r="E1450">
        <v>1.0213199853897099</v>
      </c>
    </row>
    <row r="1451" spans="1:5" hidden="1" x14ac:dyDescent="0.2">
      <c r="A1451" t="s">
        <v>281</v>
      </c>
      <c r="B1451" t="s">
        <v>282</v>
      </c>
      <c r="C1451">
        <v>2003</v>
      </c>
      <c r="E1451">
        <v>1.28103995323181</v>
      </c>
    </row>
    <row r="1452" spans="1:5" hidden="1" x14ac:dyDescent="0.2">
      <c r="A1452" t="s">
        <v>281</v>
      </c>
      <c r="B1452" t="s">
        <v>282</v>
      </c>
      <c r="C1452">
        <v>2004</v>
      </c>
      <c r="E1452">
        <v>1.59779000282287</v>
      </c>
    </row>
    <row r="1453" spans="1:5" hidden="1" x14ac:dyDescent="0.2">
      <c r="A1453" t="s">
        <v>281</v>
      </c>
      <c r="B1453" t="s">
        <v>282</v>
      </c>
      <c r="C1453">
        <v>2005</v>
      </c>
      <c r="E1453">
        <v>2.33535003662108</v>
      </c>
    </row>
    <row r="1454" spans="1:5" hidden="1" x14ac:dyDescent="0.2">
      <c r="A1454" t="s">
        <v>281</v>
      </c>
      <c r="B1454" t="s">
        <v>282</v>
      </c>
      <c r="C1454">
        <v>2006</v>
      </c>
      <c r="E1454">
        <v>2.5527999401092498</v>
      </c>
    </row>
    <row r="1455" spans="1:5" hidden="1" x14ac:dyDescent="0.2">
      <c r="A1455" t="s">
        <v>281</v>
      </c>
      <c r="B1455" t="s">
        <v>282</v>
      </c>
      <c r="C1455">
        <v>2007</v>
      </c>
      <c r="E1455">
        <v>2.75602006912231</v>
      </c>
    </row>
    <row r="1456" spans="1:5" hidden="1" x14ac:dyDescent="0.2">
      <c r="A1456" t="s">
        <v>281</v>
      </c>
      <c r="B1456" t="s">
        <v>282</v>
      </c>
      <c r="C1456">
        <v>2008</v>
      </c>
      <c r="E1456">
        <v>2.7563700675964302</v>
      </c>
    </row>
    <row r="1457" spans="1:5" hidden="1" x14ac:dyDescent="0.2">
      <c r="A1457" t="s">
        <v>281</v>
      </c>
      <c r="B1457" t="s">
        <v>282</v>
      </c>
      <c r="C1457">
        <v>2009</v>
      </c>
      <c r="E1457">
        <v>3.43751001358032</v>
      </c>
    </row>
    <row r="1458" spans="1:5" hidden="1" x14ac:dyDescent="0.2">
      <c r="A1458" t="s">
        <v>281</v>
      </c>
      <c r="B1458" t="s">
        <v>282</v>
      </c>
      <c r="C1458">
        <v>2010</v>
      </c>
      <c r="E1458">
        <v>3.4415099620819101</v>
      </c>
    </row>
    <row r="1459" spans="1:5" hidden="1" x14ac:dyDescent="0.2">
      <c r="A1459" t="s">
        <v>281</v>
      </c>
      <c r="B1459" t="s">
        <v>282</v>
      </c>
      <c r="C1459">
        <v>2011</v>
      </c>
      <c r="E1459">
        <v>4.9850602149963397</v>
      </c>
    </row>
    <row r="1460" spans="1:5" hidden="1" x14ac:dyDescent="0.2">
      <c r="A1460" t="s">
        <v>283</v>
      </c>
      <c r="B1460" t="s">
        <v>284</v>
      </c>
      <c r="C1460">
        <v>1981</v>
      </c>
      <c r="E1460">
        <v>0.74169999361038197</v>
      </c>
    </row>
    <row r="1461" spans="1:5" hidden="1" x14ac:dyDescent="0.2">
      <c r="A1461" t="s">
        <v>283</v>
      </c>
      <c r="B1461" t="s">
        <v>284</v>
      </c>
      <c r="C1461">
        <v>1984</v>
      </c>
      <c r="E1461">
        <v>0.68331998586654696</v>
      </c>
    </row>
    <row r="1462" spans="1:5" x14ac:dyDescent="0.2">
      <c r="A1462" t="s">
        <v>283</v>
      </c>
      <c r="B1462" t="s">
        <v>284</v>
      </c>
      <c r="C1462">
        <v>1985</v>
      </c>
      <c r="E1462">
        <v>0.71293002367019698</v>
      </c>
    </row>
    <row r="1463" spans="1:5" x14ac:dyDescent="0.2">
      <c r="A1463" t="s">
        <v>283</v>
      </c>
      <c r="B1463" t="s">
        <v>284</v>
      </c>
      <c r="C1463">
        <v>1989</v>
      </c>
      <c r="E1463">
        <v>0.84179002046585005</v>
      </c>
    </row>
    <row r="1464" spans="1:5" hidden="1" x14ac:dyDescent="0.2">
      <c r="A1464" t="s">
        <v>283</v>
      </c>
      <c r="B1464" t="s">
        <v>284</v>
      </c>
      <c r="C1464">
        <v>1991</v>
      </c>
      <c r="E1464">
        <v>5.8879899978637598</v>
      </c>
    </row>
    <row r="1465" spans="1:5" hidden="1" x14ac:dyDescent="0.2">
      <c r="A1465" t="s">
        <v>283</v>
      </c>
      <c r="B1465" t="s">
        <v>284</v>
      </c>
      <c r="C1465">
        <v>1992</v>
      </c>
      <c r="E1465">
        <v>9.4649000167846697</v>
      </c>
    </row>
    <row r="1466" spans="1:5" hidden="1" x14ac:dyDescent="0.2">
      <c r="A1466" t="s">
        <v>283</v>
      </c>
      <c r="B1466" t="s">
        <v>284</v>
      </c>
      <c r="C1466">
        <v>1993</v>
      </c>
      <c r="E1466">
        <v>7.2249598503112802</v>
      </c>
    </row>
    <row r="1467" spans="1:5" hidden="1" x14ac:dyDescent="0.2">
      <c r="A1467" t="s">
        <v>285</v>
      </c>
      <c r="B1467" t="s">
        <v>286</v>
      </c>
      <c r="C1467">
        <v>1971</v>
      </c>
      <c r="E1467">
        <v>6.2753200531005797</v>
      </c>
    </row>
    <row r="1468" spans="1:5" hidden="1" x14ac:dyDescent="0.2">
      <c r="A1468" t="s">
        <v>285</v>
      </c>
      <c r="B1468" t="s">
        <v>286</v>
      </c>
      <c r="C1468">
        <v>1972</v>
      </c>
      <c r="E1468">
        <v>7.6472802162170401</v>
      </c>
    </row>
    <row r="1469" spans="1:5" hidden="1" x14ac:dyDescent="0.2">
      <c r="A1469" t="s">
        <v>285</v>
      </c>
      <c r="B1469" t="s">
        <v>286</v>
      </c>
      <c r="C1469">
        <v>1973</v>
      </c>
      <c r="E1469">
        <v>8.2412700653076101</v>
      </c>
    </row>
    <row r="1470" spans="1:5" hidden="1" x14ac:dyDescent="0.2">
      <c r="A1470" t="s">
        <v>285</v>
      </c>
      <c r="B1470" t="s">
        <v>286</v>
      </c>
      <c r="C1470">
        <v>1975</v>
      </c>
      <c r="E1470">
        <v>8.9210100173950106</v>
      </c>
    </row>
    <row r="1471" spans="1:5" x14ac:dyDescent="0.2">
      <c r="A1471" t="s">
        <v>285</v>
      </c>
      <c r="B1471" t="s">
        <v>286</v>
      </c>
      <c r="C1471">
        <v>1986</v>
      </c>
      <c r="E1471">
        <v>18.711370468139599</v>
      </c>
    </row>
    <row r="1472" spans="1:5" hidden="1" x14ac:dyDescent="0.2">
      <c r="A1472" t="s">
        <v>285</v>
      </c>
      <c r="B1472" t="s">
        <v>286</v>
      </c>
      <c r="C1472">
        <v>1997</v>
      </c>
      <c r="E1472">
        <v>22.562049865722699</v>
      </c>
    </row>
    <row r="1473" spans="1:5" hidden="1" x14ac:dyDescent="0.2">
      <c r="A1473" t="s">
        <v>285</v>
      </c>
      <c r="B1473" t="s">
        <v>286</v>
      </c>
      <c r="C1473">
        <v>2003</v>
      </c>
      <c r="E1473">
        <v>33.324508666992102</v>
      </c>
    </row>
    <row r="1474" spans="1:5" hidden="1" x14ac:dyDescent="0.2">
      <c r="A1474" t="s">
        <v>285</v>
      </c>
      <c r="B1474" t="s">
        <v>286</v>
      </c>
      <c r="C1474">
        <v>2012</v>
      </c>
      <c r="E1474">
        <v>46.7269287109375</v>
      </c>
    </row>
    <row r="1475" spans="1:5" hidden="1" x14ac:dyDescent="0.2">
      <c r="A1475" t="s">
        <v>285</v>
      </c>
      <c r="B1475" t="s">
        <v>286</v>
      </c>
      <c r="C1475">
        <v>2014</v>
      </c>
      <c r="E1475">
        <v>47.515758514404197</v>
      </c>
    </row>
    <row r="1476" spans="1:5" hidden="1" x14ac:dyDescent="0.2">
      <c r="A1476" t="s">
        <v>285</v>
      </c>
      <c r="B1476" t="s">
        <v>286</v>
      </c>
      <c r="C1476">
        <v>2015</v>
      </c>
      <c r="E1476">
        <v>50.116390228271499</v>
      </c>
    </row>
    <row r="1477" spans="1:5" hidden="1" x14ac:dyDescent="0.2">
      <c r="A1477" t="s">
        <v>287</v>
      </c>
      <c r="C1477">
        <v>1970</v>
      </c>
      <c r="E1477">
        <v>3.15454006195068</v>
      </c>
    </row>
    <row r="1478" spans="1:5" hidden="1" x14ac:dyDescent="0.2">
      <c r="A1478" t="s">
        <v>287</v>
      </c>
      <c r="C1478">
        <v>1971</v>
      </c>
      <c r="E1478">
        <v>3.0471599102020299</v>
      </c>
    </row>
    <row r="1479" spans="1:5" hidden="1" x14ac:dyDescent="0.2">
      <c r="A1479" t="s">
        <v>287</v>
      </c>
      <c r="C1479">
        <v>1972</v>
      </c>
      <c r="E1479">
        <v>3.1558001041412398</v>
      </c>
    </row>
    <row r="1480" spans="1:5" hidden="1" x14ac:dyDescent="0.2">
      <c r="A1480" t="s">
        <v>287</v>
      </c>
      <c r="C1480">
        <v>1973</v>
      </c>
      <c r="E1480">
        <v>3.2434499263763299</v>
      </c>
    </row>
    <row r="1481" spans="1:5" hidden="1" x14ac:dyDescent="0.2">
      <c r="A1481" t="s">
        <v>287</v>
      </c>
      <c r="C1481">
        <v>1974</v>
      </c>
      <c r="E1481">
        <v>3.5139501094818102</v>
      </c>
    </row>
    <row r="1482" spans="1:5" hidden="1" x14ac:dyDescent="0.2">
      <c r="A1482" t="s">
        <v>287</v>
      </c>
      <c r="C1482">
        <v>1975</v>
      </c>
      <c r="E1482">
        <v>3.81329989433288</v>
      </c>
    </row>
    <row r="1483" spans="1:5" hidden="1" x14ac:dyDescent="0.2">
      <c r="A1483" t="s">
        <v>287</v>
      </c>
      <c r="C1483">
        <v>1976</v>
      </c>
      <c r="E1483">
        <v>4.0973601341247603</v>
      </c>
    </row>
    <row r="1484" spans="1:5" hidden="1" x14ac:dyDescent="0.2">
      <c r="A1484" t="s">
        <v>287</v>
      </c>
      <c r="C1484">
        <v>1977</v>
      </c>
      <c r="E1484">
        <v>4.2931900024414098</v>
      </c>
    </row>
    <row r="1485" spans="1:5" hidden="1" x14ac:dyDescent="0.2">
      <c r="A1485" t="s">
        <v>287</v>
      </c>
      <c r="C1485">
        <v>1978</v>
      </c>
      <c r="E1485">
        <v>4.6536998748779297</v>
      </c>
    </row>
    <row r="1486" spans="1:5" hidden="1" x14ac:dyDescent="0.2">
      <c r="A1486" t="s">
        <v>287</v>
      </c>
      <c r="C1486">
        <v>1979</v>
      </c>
      <c r="E1486">
        <v>5.0713200569152797</v>
      </c>
    </row>
    <row r="1487" spans="1:5" hidden="1" x14ac:dyDescent="0.2">
      <c r="A1487" t="s">
        <v>287</v>
      </c>
      <c r="C1487">
        <v>1980</v>
      </c>
      <c r="E1487">
        <v>5.3726301193237296</v>
      </c>
    </row>
    <row r="1488" spans="1:5" hidden="1" x14ac:dyDescent="0.2">
      <c r="A1488" t="s">
        <v>287</v>
      </c>
      <c r="C1488">
        <v>1981</v>
      </c>
      <c r="E1488">
        <v>5.7828202247619602</v>
      </c>
    </row>
    <row r="1489" spans="1:5" hidden="1" x14ac:dyDescent="0.2">
      <c r="A1489" t="s">
        <v>287</v>
      </c>
      <c r="C1489">
        <v>1982</v>
      </c>
      <c r="E1489">
        <v>6.2260499000549201</v>
      </c>
    </row>
    <row r="1490" spans="1:5" hidden="1" x14ac:dyDescent="0.2">
      <c r="A1490" t="s">
        <v>287</v>
      </c>
      <c r="C1490">
        <v>1983</v>
      </c>
      <c r="E1490">
        <v>6.4276099205017099</v>
      </c>
    </row>
    <row r="1491" spans="1:5" hidden="1" x14ac:dyDescent="0.2">
      <c r="A1491" t="s">
        <v>287</v>
      </c>
      <c r="C1491">
        <v>1984</v>
      </c>
      <c r="E1491">
        <v>6.7418498992919798</v>
      </c>
    </row>
    <row r="1492" spans="1:5" x14ac:dyDescent="0.2">
      <c r="A1492" t="s">
        <v>287</v>
      </c>
      <c r="C1492">
        <v>1985</v>
      </c>
      <c r="E1492">
        <v>7.00248003005981</v>
      </c>
    </row>
    <row r="1493" spans="1:5" x14ac:dyDescent="0.2">
      <c r="A1493" t="s">
        <v>287</v>
      </c>
      <c r="C1493">
        <v>1986</v>
      </c>
      <c r="E1493">
        <v>7.1831102371215696</v>
      </c>
    </row>
    <row r="1494" spans="1:5" x14ac:dyDescent="0.2">
      <c r="A1494" t="s">
        <v>287</v>
      </c>
      <c r="C1494">
        <v>1987</v>
      </c>
      <c r="E1494">
        <v>7.3189401626586896</v>
      </c>
    </row>
    <row r="1495" spans="1:5" x14ac:dyDescent="0.2">
      <c r="A1495" t="s">
        <v>287</v>
      </c>
      <c r="C1495">
        <v>1988</v>
      </c>
      <c r="E1495">
        <v>7.2191300392150897</v>
      </c>
    </row>
    <row r="1496" spans="1:5" x14ac:dyDescent="0.2">
      <c r="A1496" t="s">
        <v>287</v>
      </c>
      <c r="C1496">
        <v>1989</v>
      </c>
      <c r="E1496">
        <v>7.3283200263976997</v>
      </c>
    </row>
    <row r="1497" spans="1:5" x14ac:dyDescent="0.2">
      <c r="A1497" t="s">
        <v>287</v>
      </c>
      <c r="C1497">
        <v>1990</v>
      </c>
      <c r="E1497">
        <v>7.3905401229858398</v>
      </c>
    </row>
    <row r="1498" spans="1:5" hidden="1" x14ac:dyDescent="0.2">
      <c r="A1498" t="s">
        <v>287</v>
      </c>
      <c r="C1498">
        <v>1991</v>
      </c>
      <c r="E1498">
        <v>7.5482201576232901</v>
      </c>
    </row>
    <row r="1499" spans="1:5" hidden="1" x14ac:dyDescent="0.2">
      <c r="A1499" t="s">
        <v>287</v>
      </c>
      <c r="C1499">
        <v>1992</v>
      </c>
      <c r="E1499">
        <v>7.6984200477600098</v>
      </c>
    </row>
    <row r="1500" spans="1:5" hidden="1" x14ac:dyDescent="0.2">
      <c r="A1500" t="s">
        <v>287</v>
      </c>
      <c r="C1500">
        <v>1993</v>
      </c>
      <c r="E1500">
        <v>8.4311399459838796</v>
      </c>
    </row>
    <row r="1501" spans="1:5" hidden="1" x14ac:dyDescent="0.2">
      <c r="A1501" t="s">
        <v>287</v>
      </c>
      <c r="C1501">
        <v>1994</v>
      </c>
      <c r="E1501">
        <v>9.42455959320068</v>
      </c>
    </row>
    <row r="1502" spans="1:5" hidden="1" x14ac:dyDescent="0.2">
      <c r="A1502" t="s">
        <v>287</v>
      </c>
      <c r="C1502">
        <v>1995</v>
      </c>
      <c r="E1502">
        <v>10.3510999679565</v>
      </c>
    </row>
    <row r="1503" spans="1:5" hidden="1" x14ac:dyDescent="0.2">
      <c r="A1503" t="s">
        <v>287</v>
      </c>
      <c r="C1503">
        <v>1996</v>
      </c>
      <c r="E1503">
        <v>11.2617797851563</v>
      </c>
    </row>
    <row r="1504" spans="1:5" hidden="1" x14ac:dyDescent="0.2">
      <c r="A1504" t="s">
        <v>287</v>
      </c>
      <c r="C1504">
        <v>1997</v>
      </c>
      <c r="E1504">
        <v>12.3846998214721</v>
      </c>
    </row>
    <row r="1505" spans="1:5" hidden="1" x14ac:dyDescent="0.2">
      <c r="A1505" t="s">
        <v>287</v>
      </c>
      <c r="C1505">
        <v>1998</v>
      </c>
      <c r="E1505">
        <v>13.198829650878899</v>
      </c>
    </row>
    <row r="1506" spans="1:5" hidden="1" x14ac:dyDescent="0.2">
      <c r="A1506" t="s">
        <v>287</v>
      </c>
      <c r="C1506">
        <v>1999</v>
      </c>
      <c r="E1506">
        <v>14.349220275878899</v>
      </c>
    </row>
    <row r="1507" spans="1:5" hidden="1" x14ac:dyDescent="0.2">
      <c r="A1507" t="s">
        <v>287</v>
      </c>
      <c r="C1507">
        <v>2000</v>
      </c>
      <c r="E1507">
        <v>15.4879703521729</v>
      </c>
    </row>
    <row r="1508" spans="1:5" hidden="1" x14ac:dyDescent="0.2">
      <c r="A1508" t="s">
        <v>287</v>
      </c>
      <c r="C1508">
        <v>2001</v>
      </c>
      <c r="E1508">
        <v>17.065620422363299</v>
      </c>
    </row>
    <row r="1509" spans="1:5" hidden="1" x14ac:dyDescent="0.2">
      <c r="A1509" t="s">
        <v>287</v>
      </c>
      <c r="C1509">
        <v>2002</v>
      </c>
      <c r="E1509">
        <v>19.0017395019531</v>
      </c>
    </row>
    <row r="1510" spans="1:5" hidden="1" x14ac:dyDescent="0.2">
      <c r="A1510" t="s">
        <v>287</v>
      </c>
      <c r="C1510">
        <v>2003</v>
      </c>
      <c r="E1510">
        <v>20.822879791259801</v>
      </c>
    </row>
    <row r="1511" spans="1:5" hidden="1" x14ac:dyDescent="0.2">
      <c r="A1511" t="s">
        <v>287</v>
      </c>
      <c r="C1511">
        <v>2004</v>
      </c>
      <c r="E1511">
        <v>22.336479187011701</v>
      </c>
    </row>
    <row r="1512" spans="1:5" hidden="1" x14ac:dyDescent="0.2">
      <c r="A1512" t="s">
        <v>287</v>
      </c>
      <c r="C1512">
        <v>2005</v>
      </c>
      <c r="E1512">
        <v>23.31907081604</v>
      </c>
    </row>
    <row r="1513" spans="1:5" hidden="1" x14ac:dyDescent="0.2">
      <c r="A1513" t="s">
        <v>287</v>
      </c>
      <c r="C1513">
        <v>2006</v>
      </c>
      <c r="E1513">
        <v>24.025119781494102</v>
      </c>
    </row>
    <row r="1514" spans="1:5" hidden="1" x14ac:dyDescent="0.2">
      <c r="A1514" t="s">
        <v>287</v>
      </c>
      <c r="C1514">
        <v>2007</v>
      </c>
      <c r="E1514">
        <v>24.4657192230225</v>
      </c>
    </row>
    <row r="1515" spans="1:5" hidden="1" x14ac:dyDescent="0.2">
      <c r="A1515" t="s">
        <v>287</v>
      </c>
      <c r="C1515">
        <v>2008</v>
      </c>
      <c r="E1515">
        <v>24.982009887695298</v>
      </c>
    </row>
    <row r="1516" spans="1:5" hidden="1" x14ac:dyDescent="0.2">
      <c r="A1516" t="s">
        <v>287</v>
      </c>
      <c r="C1516">
        <v>2009</v>
      </c>
      <c r="E1516">
        <v>26.391630172729499</v>
      </c>
    </row>
    <row r="1517" spans="1:5" hidden="1" x14ac:dyDescent="0.2">
      <c r="A1517" t="s">
        <v>287</v>
      </c>
      <c r="C1517">
        <v>2010</v>
      </c>
      <c r="E1517">
        <v>27.779830932617099</v>
      </c>
    </row>
    <row r="1518" spans="1:5" hidden="1" x14ac:dyDescent="0.2">
      <c r="A1518" t="s">
        <v>287</v>
      </c>
      <c r="C1518">
        <v>2011</v>
      </c>
      <c r="E1518">
        <v>29.030969619751001</v>
      </c>
    </row>
    <row r="1519" spans="1:5" hidden="1" x14ac:dyDescent="0.2">
      <c r="A1519" t="s">
        <v>287</v>
      </c>
      <c r="C1519">
        <v>2012</v>
      </c>
      <c r="E1519">
        <v>31.0924892425537</v>
      </c>
    </row>
    <row r="1520" spans="1:5" hidden="1" x14ac:dyDescent="0.2">
      <c r="A1520" t="s">
        <v>287</v>
      </c>
      <c r="C1520">
        <v>2013</v>
      </c>
      <c r="E1520">
        <v>33.307960510253899</v>
      </c>
    </row>
    <row r="1521" spans="1:5" hidden="1" x14ac:dyDescent="0.2">
      <c r="A1521" t="s">
        <v>287</v>
      </c>
      <c r="C1521">
        <v>2014</v>
      </c>
      <c r="E1521">
        <v>39.147720336914098</v>
      </c>
    </row>
    <row r="1522" spans="1:5" hidden="1" x14ac:dyDescent="0.2">
      <c r="A1522" t="s">
        <v>288</v>
      </c>
      <c r="C1522">
        <v>1970</v>
      </c>
      <c r="E1522">
        <v>1.43412005901337</v>
      </c>
    </row>
    <row r="1523" spans="1:5" hidden="1" x14ac:dyDescent="0.2">
      <c r="A1523" t="s">
        <v>288</v>
      </c>
      <c r="C1523">
        <v>1971</v>
      </c>
      <c r="E1523">
        <v>1.4202699661254901</v>
      </c>
    </row>
    <row r="1524" spans="1:5" hidden="1" x14ac:dyDescent="0.2">
      <c r="A1524" t="s">
        <v>288</v>
      </c>
      <c r="C1524">
        <v>1972</v>
      </c>
      <c r="E1524">
        <v>1.4546699523925799</v>
      </c>
    </row>
    <row r="1525" spans="1:5" hidden="1" x14ac:dyDescent="0.2">
      <c r="A1525" t="s">
        <v>288</v>
      </c>
      <c r="C1525">
        <v>1973</v>
      </c>
      <c r="E1525">
        <v>1.5073699951171899</v>
      </c>
    </row>
    <row r="1526" spans="1:5" hidden="1" x14ac:dyDescent="0.2">
      <c r="A1526" t="s">
        <v>288</v>
      </c>
      <c r="C1526">
        <v>1974</v>
      </c>
      <c r="E1526">
        <v>1.69438004493713</v>
      </c>
    </row>
    <row r="1527" spans="1:5" hidden="1" x14ac:dyDescent="0.2">
      <c r="A1527" t="s">
        <v>288</v>
      </c>
      <c r="C1527">
        <v>1975</v>
      </c>
      <c r="E1527">
        <v>1.8940999507904099</v>
      </c>
    </row>
    <row r="1528" spans="1:5" hidden="1" x14ac:dyDescent="0.2">
      <c r="A1528" t="s">
        <v>288</v>
      </c>
      <c r="C1528">
        <v>1976</v>
      </c>
      <c r="E1528">
        <v>2.0689799785614</v>
      </c>
    </row>
    <row r="1529" spans="1:5" hidden="1" x14ac:dyDescent="0.2">
      <c r="A1529" t="s">
        <v>288</v>
      </c>
      <c r="C1529">
        <v>1977</v>
      </c>
      <c r="E1529">
        <v>2.23225998878479</v>
      </c>
    </row>
    <row r="1530" spans="1:5" hidden="1" x14ac:dyDescent="0.2">
      <c r="A1530" t="s">
        <v>288</v>
      </c>
      <c r="C1530">
        <v>1978</v>
      </c>
      <c r="E1530">
        <v>2.49523997306824</v>
      </c>
    </row>
    <row r="1531" spans="1:5" hidden="1" x14ac:dyDescent="0.2">
      <c r="A1531" t="s">
        <v>288</v>
      </c>
      <c r="C1531">
        <v>1979</v>
      </c>
      <c r="E1531">
        <v>2.9359300136566202</v>
      </c>
    </row>
    <row r="1532" spans="1:5" hidden="1" x14ac:dyDescent="0.2">
      <c r="A1532" t="s">
        <v>288</v>
      </c>
      <c r="C1532">
        <v>1980</v>
      </c>
      <c r="E1532">
        <v>3.2401900291442902</v>
      </c>
    </row>
    <row r="1533" spans="1:5" hidden="1" x14ac:dyDescent="0.2">
      <c r="A1533" t="s">
        <v>288</v>
      </c>
      <c r="C1533">
        <v>1981</v>
      </c>
      <c r="E1533">
        <v>3.6784300804138099</v>
      </c>
    </row>
    <row r="1534" spans="1:5" hidden="1" x14ac:dyDescent="0.2">
      <c r="A1534" t="s">
        <v>288</v>
      </c>
      <c r="C1534">
        <v>1982</v>
      </c>
      <c r="E1534">
        <v>4.1253800392150897</v>
      </c>
    </row>
    <row r="1535" spans="1:5" hidden="1" x14ac:dyDescent="0.2">
      <c r="A1535" t="s">
        <v>288</v>
      </c>
      <c r="C1535">
        <v>1983</v>
      </c>
      <c r="E1535">
        <v>4.2916297912597701</v>
      </c>
    </row>
    <row r="1536" spans="1:5" hidden="1" x14ac:dyDescent="0.2">
      <c r="A1536" t="s">
        <v>288</v>
      </c>
      <c r="C1536">
        <v>1984</v>
      </c>
      <c r="E1536">
        <v>4.5823397636413601</v>
      </c>
    </row>
    <row r="1537" spans="1:5" x14ac:dyDescent="0.2">
      <c r="A1537" t="s">
        <v>288</v>
      </c>
      <c r="C1537">
        <v>1985</v>
      </c>
      <c r="E1537">
        <v>4.8633098602294904</v>
      </c>
    </row>
    <row r="1538" spans="1:5" x14ac:dyDescent="0.2">
      <c r="A1538" t="s">
        <v>288</v>
      </c>
      <c r="C1538">
        <v>1986</v>
      </c>
      <c r="E1538">
        <v>5.1010599136352397</v>
      </c>
    </row>
    <row r="1539" spans="1:5" x14ac:dyDescent="0.2">
      <c r="A1539" t="s">
        <v>288</v>
      </c>
      <c r="C1539">
        <v>1987</v>
      </c>
      <c r="E1539">
        <v>5.2516298294067401</v>
      </c>
    </row>
    <row r="1540" spans="1:5" x14ac:dyDescent="0.2">
      <c r="A1540" t="s">
        <v>288</v>
      </c>
      <c r="C1540">
        <v>1988</v>
      </c>
      <c r="E1540">
        <v>5.1143498420715297</v>
      </c>
    </row>
    <row r="1541" spans="1:5" x14ac:dyDescent="0.2">
      <c r="A1541" t="s">
        <v>288</v>
      </c>
      <c r="C1541">
        <v>1989</v>
      </c>
      <c r="E1541">
        <v>5.2112398147582999</v>
      </c>
    </row>
    <row r="1542" spans="1:5" x14ac:dyDescent="0.2">
      <c r="A1542" t="s">
        <v>288</v>
      </c>
      <c r="C1542">
        <v>1990</v>
      </c>
      <c r="E1542">
        <v>5.2103800773620597</v>
      </c>
    </row>
    <row r="1543" spans="1:5" hidden="1" x14ac:dyDescent="0.2">
      <c r="A1543" t="s">
        <v>288</v>
      </c>
      <c r="C1543">
        <v>1991</v>
      </c>
      <c r="E1543">
        <v>5.2808399200439498</v>
      </c>
    </row>
    <row r="1544" spans="1:5" hidden="1" x14ac:dyDescent="0.2">
      <c r="A1544" t="s">
        <v>288</v>
      </c>
      <c r="C1544">
        <v>1992</v>
      </c>
      <c r="E1544">
        <v>5.3116202354431197</v>
      </c>
    </row>
    <row r="1545" spans="1:5" hidden="1" x14ac:dyDescent="0.2">
      <c r="A1545" t="s">
        <v>288</v>
      </c>
      <c r="C1545">
        <v>1993</v>
      </c>
      <c r="E1545">
        <v>5.5055999755859402</v>
      </c>
    </row>
    <row r="1546" spans="1:5" hidden="1" x14ac:dyDescent="0.2">
      <c r="A1546" t="s">
        <v>288</v>
      </c>
      <c r="C1546">
        <v>1994</v>
      </c>
      <c r="E1546">
        <v>6.2455301284790004</v>
      </c>
    </row>
    <row r="1547" spans="1:5" hidden="1" x14ac:dyDescent="0.2">
      <c r="A1547" t="s">
        <v>288</v>
      </c>
      <c r="C1547">
        <v>1995</v>
      </c>
      <c r="E1547">
        <v>7.0325999259948704</v>
      </c>
    </row>
    <row r="1548" spans="1:5" hidden="1" x14ac:dyDescent="0.2">
      <c r="A1548" t="s">
        <v>288</v>
      </c>
      <c r="C1548">
        <v>1996</v>
      </c>
      <c r="E1548">
        <v>7.7291998863220099</v>
      </c>
    </row>
    <row r="1549" spans="1:5" hidden="1" x14ac:dyDescent="0.2">
      <c r="A1549" t="s">
        <v>288</v>
      </c>
      <c r="C1549">
        <v>1997</v>
      </c>
      <c r="E1549">
        <v>8.6199703216552699</v>
      </c>
    </row>
    <row r="1550" spans="1:5" hidden="1" x14ac:dyDescent="0.2">
      <c r="A1550" t="s">
        <v>288</v>
      </c>
      <c r="C1550">
        <v>1998</v>
      </c>
      <c r="E1550">
        <v>9.4255199432372994</v>
      </c>
    </row>
    <row r="1551" spans="1:5" hidden="1" x14ac:dyDescent="0.2">
      <c r="A1551" t="s">
        <v>288</v>
      </c>
      <c r="C1551">
        <v>1999</v>
      </c>
      <c r="E1551">
        <v>10.4605102539063</v>
      </c>
    </row>
    <row r="1552" spans="1:5" hidden="1" x14ac:dyDescent="0.2">
      <c r="A1552" t="s">
        <v>288</v>
      </c>
      <c r="C1552">
        <v>2000</v>
      </c>
      <c r="E1552">
        <v>11.4935703277588</v>
      </c>
    </row>
    <row r="1553" spans="1:5" hidden="1" x14ac:dyDescent="0.2">
      <c r="A1553" t="s">
        <v>288</v>
      </c>
      <c r="C1553">
        <v>2001</v>
      </c>
      <c r="E1553">
        <v>13.0943603515625</v>
      </c>
    </row>
    <row r="1554" spans="1:5" hidden="1" x14ac:dyDescent="0.2">
      <c r="A1554" t="s">
        <v>288</v>
      </c>
      <c r="C1554">
        <v>2002</v>
      </c>
      <c r="E1554">
        <v>15.0710000991821</v>
      </c>
    </row>
    <row r="1555" spans="1:5" hidden="1" x14ac:dyDescent="0.2">
      <c r="A1555" t="s">
        <v>288</v>
      </c>
      <c r="C1555">
        <v>2003</v>
      </c>
      <c r="E1555">
        <v>17.075069427490199</v>
      </c>
    </row>
    <row r="1556" spans="1:5" hidden="1" x14ac:dyDescent="0.2">
      <c r="A1556" t="s">
        <v>288</v>
      </c>
      <c r="C1556">
        <v>2004</v>
      </c>
      <c r="E1556">
        <v>18.7370090484618</v>
      </c>
    </row>
    <row r="1557" spans="1:5" hidden="1" x14ac:dyDescent="0.2">
      <c r="A1557" t="s">
        <v>288</v>
      </c>
      <c r="C1557">
        <v>2005</v>
      </c>
      <c r="E1557">
        <v>19.902030944824201</v>
      </c>
    </row>
    <row r="1558" spans="1:5" hidden="1" x14ac:dyDescent="0.2">
      <c r="A1558" t="s">
        <v>288</v>
      </c>
      <c r="C1558">
        <v>2006</v>
      </c>
      <c r="E1558">
        <v>20.7594108581543</v>
      </c>
    </row>
    <row r="1559" spans="1:5" hidden="1" x14ac:dyDescent="0.2">
      <c r="A1559" t="s">
        <v>288</v>
      </c>
      <c r="C1559">
        <v>2007</v>
      </c>
      <c r="E1559">
        <v>21.326360702514599</v>
      </c>
    </row>
    <row r="1560" spans="1:5" hidden="1" x14ac:dyDescent="0.2">
      <c r="A1560" t="s">
        <v>288</v>
      </c>
      <c r="C1560">
        <v>2008</v>
      </c>
      <c r="E1560">
        <v>21.8649997711181</v>
      </c>
    </row>
    <row r="1561" spans="1:5" hidden="1" x14ac:dyDescent="0.2">
      <c r="A1561" t="s">
        <v>288</v>
      </c>
      <c r="C1561">
        <v>2009</v>
      </c>
      <c r="E1561">
        <v>23.3525791168213</v>
      </c>
    </row>
    <row r="1562" spans="1:5" hidden="1" x14ac:dyDescent="0.2">
      <c r="A1562" t="s">
        <v>288</v>
      </c>
      <c r="C1562">
        <v>2010</v>
      </c>
      <c r="E1562">
        <v>24.748090744018601</v>
      </c>
    </row>
    <row r="1563" spans="1:5" hidden="1" x14ac:dyDescent="0.2">
      <c r="A1563" t="s">
        <v>288</v>
      </c>
      <c r="C1563">
        <v>2011</v>
      </c>
      <c r="E1563">
        <v>25.904979705810501</v>
      </c>
    </row>
    <row r="1564" spans="1:5" hidden="1" x14ac:dyDescent="0.2">
      <c r="A1564" t="s">
        <v>288</v>
      </c>
      <c r="C1564">
        <v>2012</v>
      </c>
      <c r="E1564">
        <v>27.981349945068398</v>
      </c>
    </row>
    <row r="1565" spans="1:5" hidden="1" x14ac:dyDescent="0.2">
      <c r="A1565" t="s">
        <v>288</v>
      </c>
      <c r="C1565">
        <v>2013</v>
      </c>
      <c r="E1565">
        <v>30.2115802764893</v>
      </c>
    </row>
    <row r="1566" spans="1:5" hidden="1" x14ac:dyDescent="0.2">
      <c r="A1566" t="s">
        <v>288</v>
      </c>
      <c r="C1566">
        <v>2014</v>
      </c>
      <c r="E1566">
        <v>36.470321655273402</v>
      </c>
    </row>
    <row r="1567" spans="1:5" hidden="1" x14ac:dyDescent="0.2">
      <c r="A1567" t="s">
        <v>289</v>
      </c>
      <c r="B1567" t="s">
        <v>290</v>
      </c>
      <c r="C1567">
        <v>1971</v>
      </c>
      <c r="E1567">
        <v>7.0704298019409197</v>
      </c>
    </row>
    <row r="1568" spans="1:5" hidden="1" x14ac:dyDescent="0.2">
      <c r="A1568" t="s">
        <v>289</v>
      </c>
      <c r="B1568" t="s">
        <v>290</v>
      </c>
      <c r="C1568">
        <v>1972</v>
      </c>
      <c r="E1568">
        <v>7.5050802230834996</v>
      </c>
    </row>
    <row r="1569" spans="1:5" hidden="1" x14ac:dyDescent="0.2">
      <c r="A1569" t="s">
        <v>289</v>
      </c>
      <c r="B1569" t="s">
        <v>290</v>
      </c>
      <c r="C1569">
        <v>1973</v>
      </c>
      <c r="E1569">
        <v>9.3438196182250994</v>
      </c>
    </row>
    <row r="1570" spans="1:5" hidden="1" x14ac:dyDescent="0.2">
      <c r="A1570" t="s">
        <v>289</v>
      </c>
      <c r="B1570" t="s">
        <v>290</v>
      </c>
      <c r="C1570">
        <v>1975</v>
      </c>
      <c r="E1570">
        <v>20.317060470581101</v>
      </c>
    </row>
    <row r="1571" spans="1:5" hidden="1" x14ac:dyDescent="0.2">
      <c r="A1571" t="s">
        <v>289</v>
      </c>
      <c r="B1571" t="s">
        <v>290</v>
      </c>
      <c r="C1571">
        <v>1976</v>
      </c>
      <c r="E1571">
        <v>24.516050338745099</v>
      </c>
    </row>
    <row r="1572" spans="1:5" hidden="1" x14ac:dyDescent="0.2">
      <c r="A1572" t="s">
        <v>289</v>
      </c>
      <c r="B1572" t="s">
        <v>290</v>
      </c>
      <c r="C1572">
        <v>1979</v>
      </c>
      <c r="E1572">
        <v>31.233869552612301</v>
      </c>
    </row>
    <row r="1573" spans="1:5" hidden="1" x14ac:dyDescent="0.2">
      <c r="A1573" t="s">
        <v>289</v>
      </c>
      <c r="B1573" t="s">
        <v>290</v>
      </c>
      <c r="C1573">
        <v>1980</v>
      </c>
      <c r="E1573">
        <v>33.222728729247997</v>
      </c>
    </row>
    <row r="1574" spans="1:5" hidden="1" x14ac:dyDescent="0.2">
      <c r="A1574" t="s">
        <v>289</v>
      </c>
      <c r="B1574" t="s">
        <v>290</v>
      </c>
      <c r="C1574">
        <v>1981</v>
      </c>
      <c r="E1574">
        <v>34.126880645752003</v>
      </c>
    </row>
    <row r="1575" spans="1:5" hidden="1" x14ac:dyDescent="0.2">
      <c r="A1575" t="s">
        <v>289</v>
      </c>
      <c r="B1575" t="s">
        <v>290</v>
      </c>
      <c r="C1575">
        <v>1982</v>
      </c>
      <c r="E1575">
        <v>32.1379585266113</v>
      </c>
    </row>
    <row r="1576" spans="1:5" hidden="1" x14ac:dyDescent="0.2">
      <c r="A1576" t="s">
        <v>289</v>
      </c>
      <c r="B1576" t="s">
        <v>290</v>
      </c>
      <c r="C1576">
        <v>1983</v>
      </c>
      <c r="E1576">
        <v>30.427890777587901</v>
      </c>
    </row>
    <row r="1577" spans="1:5" hidden="1" x14ac:dyDescent="0.2">
      <c r="A1577" t="s">
        <v>289</v>
      </c>
      <c r="B1577" t="s">
        <v>290</v>
      </c>
      <c r="C1577">
        <v>1984</v>
      </c>
      <c r="E1577">
        <v>30.9858798980713</v>
      </c>
    </row>
    <row r="1578" spans="1:5" x14ac:dyDescent="0.2">
      <c r="A1578" t="s">
        <v>289</v>
      </c>
      <c r="B1578" t="s">
        <v>290</v>
      </c>
      <c r="C1578">
        <v>1985</v>
      </c>
      <c r="E1578">
        <v>31.730060577392599</v>
      </c>
    </row>
    <row r="1579" spans="1:5" x14ac:dyDescent="0.2">
      <c r="A1579" t="s">
        <v>289</v>
      </c>
      <c r="B1579" t="s">
        <v>290</v>
      </c>
      <c r="C1579">
        <v>1988</v>
      </c>
      <c r="E1579">
        <v>28.262510299682599</v>
      </c>
    </row>
    <row r="1580" spans="1:5" x14ac:dyDescent="0.2">
      <c r="A1580" t="s">
        <v>289</v>
      </c>
      <c r="B1580" t="s">
        <v>290</v>
      </c>
      <c r="C1580">
        <v>1989</v>
      </c>
      <c r="E1580">
        <v>24.796350479126001</v>
      </c>
    </row>
    <row r="1581" spans="1:5" x14ac:dyDescent="0.2">
      <c r="A1581" t="s">
        <v>289</v>
      </c>
      <c r="B1581" t="s">
        <v>290</v>
      </c>
      <c r="C1581">
        <v>1990</v>
      </c>
      <c r="E1581">
        <v>19.541090011596602</v>
      </c>
    </row>
    <row r="1582" spans="1:5" hidden="1" x14ac:dyDescent="0.2">
      <c r="A1582" t="s">
        <v>289</v>
      </c>
      <c r="B1582" t="s">
        <v>290</v>
      </c>
      <c r="C1582">
        <v>1991</v>
      </c>
      <c r="E1582">
        <v>19.958309173583999</v>
      </c>
    </row>
    <row r="1583" spans="1:5" hidden="1" x14ac:dyDescent="0.2">
      <c r="A1583" t="s">
        <v>289</v>
      </c>
      <c r="B1583" t="s">
        <v>290</v>
      </c>
      <c r="C1583">
        <v>1995</v>
      </c>
      <c r="E1583">
        <v>18.1804504394531</v>
      </c>
    </row>
    <row r="1584" spans="1:5" hidden="1" x14ac:dyDescent="0.2">
      <c r="A1584" t="s">
        <v>289</v>
      </c>
      <c r="B1584" t="s">
        <v>290</v>
      </c>
      <c r="C1584">
        <v>1997</v>
      </c>
      <c r="E1584">
        <v>18.6137294769287</v>
      </c>
    </row>
    <row r="1585" spans="1:5" hidden="1" x14ac:dyDescent="0.2">
      <c r="A1585" t="s">
        <v>289</v>
      </c>
      <c r="B1585" t="s">
        <v>290</v>
      </c>
      <c r="C1585">
        <v>2008</v>
      </c>
      <c r="E1585">
        <v>38.683551788330099</v>
      </c>
    </row>
    <row r="1586" spans="1:5" hidden="1" x14ac:dyDescent="0.2">
      <c r="A1586" t="s">
        <v>289</v>
      </c>
      <c r="B1586" t="s">
        <v>290</v>
      </c>
      <c r="C1586">
        <v>2012</v>
      </c>
      <c r="E1586">
        <v>39.863510131835902</v>
      </c>
    </row>
    <row r="1587" spans="1:5" hidden="1" x14ac:dyDescent="0.2">
      <c r="A1587" t="s">
        <v>289</v>
      </c>
      <c r="B1587" t="s">
        <v>290</v>
      </c>
      <c r="C1587">
        <v>2013</v>
      </c>
      <c r="E1587">
        <v>40.480861663818303</v>
      </c>
    </row>
    <row r="1588" spans="1:5" hidden="1" x14ac:dyDescent="0.2">
      <c r="A1588" t="s">
        <v>291</v>
      </c>
      <c r="B1588" t="s">
        <v>292</v>
      </c>
      <c r="C1588">
        <v>1971</v>
      </c>
      <c r="E1588">
        <v>7.1290302276611301</v>
      </c>
    </row>
    <row r="1589" spans="1:5" hidden="1" x14ac:dyDescent="0.2">
      <c r="A1589" t="s">
        <v>291</v>
      </c>
      <c r="B1589" t="s">
        <v>292</v>
      </c>
      <c r="C1589">
        <v>1972</v>
      </c>
      <c r="E1589">
        <v>8.0575704574584996</v>
      </c>
    </row>
    <row r="1590" spans="1:5" hidden="1" x14ac:dyDescent="0.2">
      <c r="A1590" t="s">
        <v>291</v>
      </c>
      <c r="B1590" t="s">
        <v>292</v>
      </c>
      <c r="C1590">
        <v>1973</v>
      </c>
      <c r="E1590">
        <v>9.3814001083374006</v>
      </c>
    </row>
    <row r="1591" spans="1:5" hidden="1" x14ac:dyDescent="0.2">
      <c r="A1591" t="s">
        <v>291</v>
      </c>
      <c r="B1591" t="s">
        <v>292</v>
      </c>
      <c r="C1591">
        <v>1974</v>
      </c>
      <c r="E1591">
        <v>10.646900177001999</v>
      </c>
    </row>
    <row r="1592" spans="1:5" hidden="1" x14ac:dyDescent="0.2">
      <c r="A1592" t="s">
        <v>291</v>
      </c>
      <c r="B1592" t="s">
        <v>292</v>
      </c>
      <c r="C1592">
        <v>1975</v>
      </c>
      <c r="E1592">
        <v>12.057100296020501</v>
      </c>
    </row>
    <row r="1593" spans="1:5" hidden="1" x14ac:dyDescent="0.2">
      <c r="A1593" t="s">
        <v>291</v>
      </c>
      <c r="B1593" t="s">
        <v>292</v>
      </c>
      <c r="C1593">
        <v>1976</v>
      </c>
      <c r="E1593">
        <v>13.6523704528809</v>
      </c>
    </row>
    <row r="1594" spans="1:5" hidden="1" x14ac:dyDescent="0.2">
      <c r="A1594" t="s">
        <v>291</v>
      </c>
      <c r="B1594" t="s">
        <v>292</v>
      </c>
      <c r="C1594">
        <v>1977</v>
      </c>
      <c r="E1594">
        <v>15.4824104309081</v>
      </c>
    </row>
    <row r="1595" spans="1:5" hidden="1" x14ac:dyDescent="0.2">
      <c r="A1595" t="s">
        <v>291</v>
      </c>
      <c r="B1595" t="s">
        <v>292</v>
      </c>
      <c r="C1595">
        <v>1978</v>
      </c>
      <c r="E1595">
        <v>16.050930023193398</v>
      </c>
    </row>
    <row r="1596" spans="1:5" hidden="1" x14ac:dyDescent="0.2">
      <c r="A1596" t="s">
        <v>291</v>
      </c>
      <c r="B1596" t="s">
        <v>292</v>
      </c>
      <c r="C1596">
        <v>1979</v>
      </c>
      <c r="E1596">
        <v>16.106519699096602</v>
      </c>
    </row>
    <row r="1597" spans="1:5" hidden="1" x14ac:dyDescent="0.2">
      <c r="A1597" t="s">
        <v>291</v>
      </c>
      <c r="B1597" t="s">
        <v>292</v>
      </c>
      <c r="C1597">
        <v>1980</v>
      </c>
      <c r="E1597">
        <v>16.492479324340799</v>
      </c>
    </row>
    <row r="1598" spans="1:5" hidden="1" x14ac:dyDescent="0.2">
      <c r="A1598" t="s">
        <v>291</v>
      </c>
      <c r="B1598" t="s">
        <v>292</v>
      </c>
      <c r="C1598">
        <v>1981</v>
      </c>
      <c r="E1598">
        <v>17.401990890502901</v>
      </c>
    </row>
    <row r="1599" spans="1:5" hidden="1" x14ac:dyDescent="0.2">
      <c r="A1599" t="s">
        <v>291</v>
      </c>
      <c r="B1599" t="s">
        <v>292</v>
      </c>
      <c r="C1599">
        <v>1982</v>
      </c>
      <c r="E1599">
        <v>18.4864196777344</v>
      </c>
    </row>
    <row r="1600" spans="1:5" hidden="1" x14ac:dyDescent="0.2">
      <c r="A1600" t="s">
        <v>291</v>
      </c>
      <c r="B1600" t="s">
        <v>292</v>
      </c>
      <c r="C1600">
        <v>1983</v>
      </c>
      <c r="E1600">
        <v>19.206649780273398</v>
      </c>
    </row>
    <row r="1601" spans="1:5" hidden="1" x14ac:dyDescent="0.2">
      <c r="A1601" t="s">
        <v>291</v>
      </c>
      <c r="B1601" t="s">
        <v>292</v>
      </c>
      <c r="C1601">
        <v>1984</v>
      </c>
      <c r="E1601">
        <v>19.8697395324707</v>
      </c>
    </row>
    <row r="1602" spans="1:5" x14ac:dyDescent="0.2">
      <c r="A1602" t="s">
        <v>291</v>
      </c>
      <c r="B1602" t="s">
        <v>292</v>
      </c>
      <c r="C1602">
        <v>1985</v>
      </c>
      <c r="E1602">
        <v>18.6644802093506</v>
      </c>
    </row>
    <row r="1603" spans="1:5" x14ac:dyDescent="0.2">
      <c r="A1603" t="s">
        <v>291</v>
      </c>
      <c r="B1603" t="s">
        <v>292</v>
      </c>
      <c r="C1603">
        <v>1986</v>
      </c>
      <c r="E1603">
        <v>18.618289947509801</v>
      </c>
    </row>
    <row r="1604" spans="1:5" x14ac:dyDescent="0.2">
      <c r="A1604" t="s">
        <v>291</v>
      </c>
      <c r="B1604" t="s">
        <v>292</v>
      </c>
      <c r="C1604">
        <v>1987</v>
      </c>
      <c r="E1604">
        <v>18.792560577392599</v>
      </c>
    </row>
    <row r="1605" spans="1:5" x14ac:dyDescent="0.2">
      <c r="A1605" t="s">
        <v>291</v>
      </c>
      <c r="B1605" t="s">
        <v>292</v>
      </c>
      <c r="C1605">
        <v>1988</v>
      </c>
      <c r="E1605">
        <v>18.466590881347699</v>
      </c>
    </row>
    <row r="1606" spans="1:5" x14ac:dyDescent="0.2">
      <c r="A1606" t="s">
        <v>291</v>
      </c>
      <c r="B1606" t="s">
        <v>292</v>
      </c>
      <c r="C1606">
        <v>1989</v>
      </c>
      <c r="E1606">
        <v>15.9076595306396</v>
      </c>
    </row>
    <row r="1607" spans="1:5" x14ac:dyDescent="0.2">
      <c r="A1607" t="s">
        <v>291</v>
      </c>
      <c r="B1607" t="s">
        <v>292</v>
      </c>
      <c r="C1607">
        <v>1990</v>
      </c>
      <c r="E1607">
        <v>14.8900804519653</v>
      </c>
    </row>
    <row r="1608" spans="1:5" hidden="1" x14ac:dyDescent="0.2">
      <c r="A1608" t="s">
        <v>291</v>
      </c>
      <c r="B1608" t="s">
        <v>292</v>
      </c>
      <c r="C1608">
        <v>1991</v>
      </c>
      <c r="E1608">
        <v>12.6208600997925</v>
      </c>
    </row>
    <row r="1609" spans="1:5" hidden="1" x14ac:dyDescent="0.2">
      <c r="A1609" t="s">
        <v>291</v>
      </c>
      <c r="B1609" t="s">
        <v>292</v>
      </c>
      <c r="C1609">
        <v>1999</v>
      </c>
      <c r="E1609">
        <v>30.678829193115199</v>
      </c>
    </row>
    <row r="1610" spans="1:5" hidden="1" x14ac:dyDescent="0.2">
      <c r="A1610" t="s">
        <v>291</v>
      </c>
      <c r="B1610" t="s">
        <v>292</v>
      </c>
      <c r="C1610">
        <v>2001</v>
      </c>
      <c r="E1610">
        <v>29.579759597778299</v>
      </c>
    </row>
    <row r="1611" spans="1:5" hidden="1" x14ac:dyDescent="0.2">
      <c r="A1611" t="s">
        <v>291</v>
      </c>
      <c r="B1611" t="s">
        <v>292</v>
      </c>
      <c r="C1611">
        <v>2002</v>
      </c>
      <c r="E1611">
        <v>30.533130645751999</v>
      </c>
    </row>
    <row r="1612" spans="1:5" hidden="1" x14ac:dyDescent="0.2">
      <c r="A1612" t="s">
        <v>291</v>
      </c>
      <c r="B1612" t="s">
        <v>292</v>
      </c>
      <c r="C1612">
        <v>2003</v>
      </c>
      <c r="E1612">
        <v>27.353229522705099</v>
      </c>
    </row>
    <row r="1613" spans="1:5" hidden="1" x14ac:dyDescent="0.2">
      <c r="A1613" t="s">
        <v>291</v>
      </c>
      <c r="B1613" t="s">
        <v>292</v>
      </c>
      <c r="C1613">
        <v>2004</v>
      </c>
      <c r="E1613">
        <v>28.5396404266357</v>
      </c>
    </row>
    <row r="1614" spans="1:5" hidden="1" x14ac:dyDescent="0.2">
      <c r="A1614" t="s">
        <v>291</v>
      </c>
      <c r="B1614" t="s">
        <v>292</v>
      </c>
      <c r="C1614">
        <v>2005</v>
      </c>
      <c r="E1614">
        <v>29.722209930419801</v>
      </c>
    </row>
    <row r="1615" spans="1:5" hidden="1" x14ac:dyDescent="0.2">
      <c r="A1615" t="s">
        <v>291</v>
      </c>
      <c r="B1615" t="s">
        <v>292</v>
      </c>
      <c r="C1615">
        <v>2006</v>
      </c>
      <c r="E1615">
        <v>29.425420761108299</v>
      </c>
    </row>
    <row r="1616" spans="1:5" hidden="1" x14ac:dyDescent="0.2">
      <c r="A1616" t="s">
        <v>291</v>
      </c>
      <c r="B1616" t="s">
        <v>292</v>
      </c>
      <c r="C1616">
        <v>2007</v>
      </c>
      <c r="E1616">
        <v>29.714830398559599</v>
      </c>
    </row>
    <row r="1617" spans="1:5" hidden="1" x14ac:dyDescent="0.2">
      <c r="A1617" t="s">
        <v>291</v>
      </c>
      <c r="B1617" t="s">
        <v>292</v>
      </c>
      <c r="C1617">
        <v>2008</v>
      </c>
      <c r="E1617">
        <v>29.398969650268601</v>
      </c>
    </row>
    <row r="1618" spans="1:5" hidden="1" x14ac:dyDescent="0.2">
      <c r="A1618" t="s">
        <v>291</v>
      </c>
      <c r="B1618" t="s">
        <v>292</v>
      </c>
      <c r="C1618">
        <v>2009</v>
      </c>
      <c r="E1618">
        <v>29.9485893249512</v>
      </c>
    </row>
    <row r="1619" spans="1:5" hidden="1" x14ac:dyDescent="0.2">
      <c r="A1619" t="s">
        <v>291</v>
      </c>
      <c r="B1619" t="s">
        <v>292</v>
      </c>
      <c r="C1619">
        <v>2010</v>
      </c>
      <c r="E1619">
        <v>30.8998107910156</v>
      </c>
    </row>
    <row r="1620" spans="1:5" hidden="1" x14ac:dyDescent="0.2">
      <c r="A1620" t="s">
        <v>291</v>
      </c>
      <c r="B1620" t="s">
        <v>292</v>
      </c>
      <c r="C1620">
        <v>2011</v>
      </c>
      <c r="E1620">
        <v>26.516649246215799</v>
      </c>
    </row>
    <row r="1621" spans="1:5" hidden="1" x14ac:dyDescent="0.2">
      <c r="A1621" t="s">
        <v>291</v>
      </c>
      <c r="B1621" t="s">
        <v>292</v>
      </c>
      <c r="C1621">
        <v>2012</v>
      </c>
      <c r="E1621">
        <v>27.618310928344599</v>
      </c>
    </row>
    <row r="1622" spans="1:5" hidden="1" x14ac:dyDescent="0.2">
      <c r="A1622" t="s">
        <v>291</v>
      </c>
      <c r="B1622" t="s">
        <v>292</v>
      </c>
      <c r="C1622">
        <v>2013</v>
      </c>
      <c r="E1622">
        <v>30.317329406738299</v>
      </c>
    </row>
    <row r="1623" spans="1:5" hidden="1" x14ac:dyDescent="0.2">
      <c r="A1623" t="s">
        <v>291</v>
      </c>
      <c r="B1623" t="s">
        <v>292</v>
      </c>
      <c r="C1623">
        <v>2014</v>
      </c>
      <c r="E1623">
        <v>31.678989410400401</v>
      </c>
    </row>
    <row r="1624" spans="1:5" hidden="1" x14ac:dyDescent="0.2">
      <c r="A1624" t="s">
        <v>291</v>
      </c>
      <c r="B1624" t="s">
        <v>292</v>
      </c>
      <c r="C1624">
        <v>2015</v>
      </c>
      <c r="E1624">
        <v>36.228538513183601</v>
      </c>
    </row>
    <row r="1625" spans="1:5" hidden="1" x14ac:dyDescent="0.2">
      <c r="A1625" t="s">
        <v>293</v>
      </c>
      <c r="B1625" t="s">
        <v>294</v>
      </c>
      <c r="C1625">
        <v>1970</v>
      </c>
      <c r="E1625">
        <v>2.8657000064849898</v>
      </c>
    </row>
    <row r="1626" spans="1:5" hidden="1" x14ac:dyDescent="0.2">
      <c r="A1626" t="s">
        <v>293</v>
      </c>
      <c r="B1626" t="s">
        <v>294</v>
      </c>
      <c r="C1626">
        <v>1971</v>
      </c>
      <c r="E1626">
        <v>3.73565006256104</v>
      </c>
    </row>
    <row r="1627" spans="1:5" hidden="1" x14ac:dyDescent="0.2">
      <c r="A1627" t="s">
        <v>293</v>
      </c>
      <c r="B1627" t="s">
        <v>294</v>
      </c>
      <c r="C1627">
        <v>1973</v>
      </c>
      <c r="E1627">
        <v>5.6358599662780797</v>
      </c>
    </row>
    <row r="1628" spans="1:5" hidden="1" x14ac:dyDescent="0.2">
      <c r="A1628" t="s">
        <v>293</v>
      </c>
      <c r="B1628" t="s">
        <v>294</v>
      </c>
      <c r="C1628">
        <v>1974</v>
      </c>
      <c r="E1628">
        <v>7.0906000137329102</v>
      </c>
    </row>
    <row r="1629" spans="1:5" hidden="1" x14ac:dyDescent="0.2">
      <c r="A1629" t="s">
        <v>293</v>
      </c>
      <c r="B1629" t="s">
        <v>294</v>
      </c>
      <c r="C1629">
        <v>1975</v>
      </c>
      <c r="E1629">
        <v>7.4658498764037997</v>
      </c>
    </row>
    <row r="1630" spans="1:5" hidden="1" x14ac:dyDescent="0.2">
      <c r="A1630" t="s">
        <v>293</v>
      </c>
      <c r="B1630" t="s">
        <v>294</v>
      </c>
      <c r="C1630">
        <v>1977</v>
      </c>
      <c r="E1630">
        <v>7.7909998893737802</v>
      </c>
    </row>
    <row r="1631" spans="1:5" hidden="1" x14ac:dyDescent="0.2">
      <c r="A1631" t="s">
        <v>293</v>
      </c>
      <c r="B1631" t="s">
        <v>294</v>
      </c>
      <c r="C1631">
        <v>1978</v>
      </c>
      <c r="E1631">
        <v>7.97531986236572</v>
      </c>
    </row>
    <row r="1632" spans="1:5" hidden="1" x14ac:dyDescent="0.2">
      <c r="A1632" t="s">
        <v>293</v>
      </c>
      <c r="B1632" t="s">
        <v>294</v>
      </c>
      <c r="C1632">
        <v>1982</v>
      </c>
      <c r="E1632">
        <v>10.9030504226685</v>
      </c>
    </row>
    <row r="1633" spans="1:5" hidden="1" x14ac:dyDescent="0.2">
      <c r="A1633" t="s">
        <v>293</v>
      </c>
      <c r="B1633" t="s">
        <v>294</v>
      </c>
      <c r="C1633">
        <v>1983</v>
      </c>
      <c r="E1633">
        <v>13.1225500106812</v>
      </c>
    </row>
    <row r="1634" spans="1:5" hidden="1" x14ac:dyDescent="0.2">
      <c r="A1634" t="s">
        <v>293</v>
      </c>
      <c r="B1634" t="s">
        <v>294</v>
      </c>
      <c r="C1634">
        <v>1984</v>
      </c>
      <c r="E1634">
        <v>14.2907800674438</v>
      </c>
    </row>
    <row r="1635" spans="1:5" x14ac:dyDescent="0.2">
      <c r="A1635" t="s">
        <v>293</v>
      </c>
      <c r="B1635" t="s">
        <v>294</v>
      </c>
      <c r="C1635">
        <v>1985</v>
      </c>
      <c r="E1635">
        <v>15.718600273132299</v>
      </c>
    </row>
    <row r="1636" spans="1:5" x14ac:dyDescent="0.2">
      <c r="A1636" t="s">
        <v>293</v>
      </c>
      <c r="B1636" t="s">
        <v>294</v>
      </c>
      <c r="C1636">
        <v>1986</v>
      </c>
      <c r="E1636">
        <v>16.2147006988525</v>
      </c>
    </row>
    <row r="1637" spans="1:5" x14ac:dyDescent="0.2">
      <c r="A1637" t="s">
        <v>293</v>
      </c>
      <c r="B1637" t="s">
        <v>294</v>
      </c>
      <c r="C1637">
        <v>1988</v>
      </c>
      <c r="E1637">
        <v>16.378120422363299</v>
      </c>
    </row>
    <row r="1638" spans="1:5" x14ac:dyDescent="0.2">
      <c r="A1638" t="s">
        <v>293</v>
      </c>
      <c r="B1638" t="s">
        <v>294</v>
      </c>
      <c r="C1638">
        <v>1989</v>
      </c>
      <c r="E1638">
        <v>16.892480850219702</v>
      </c>
    </row>
    <row r="1639" spans="1:5" x14ac:dyDescent="0.2">
      <c r="A1639" t="s">
        <v>293</v>
      </c>
      <c r="B1639" t="s">
        <v>294</v>
      </c>
      <c r="C1639">
        <v>1990</v>
      </c>
      <c r="E1639">
        <v>16.0789699554443</v>
      </c>
    </row>
    <row r="1640" spans="1:5" hidden="1" x14ac:dyDescent="0.2">
      <c r="A1640" t="s">
        <v>293</v>
      </c>
      <c r="B1640" t="s">
        <v>294</v>
      </c>
      <c r="C1640">
        <v>1991</v>
      </c>
      <c r="E1640">
        <v>17.358119964599599</v>
      </c>
    </row>
    <row r="1641" spans="1:5" hidden="1" x14ac:dyDescent="0.2">
      <c r="A1641" t="s">
        <v>293</v>
      </c>
      <c r="B1641" t="s">
        <v>294</v>
      </c>
      <c r="C1641">
        <v>1993</v>
      </c>
      <c r="E1641">
        <v>18.6385097503662</v>
      </c>
    </row>
    <row r="1642" spans="1:5" hidden="1" x14ac:dyDescent="0.2">
      <c r="A1642" t="s">
        <v>293</v>
      </c>
      <c r="B1642" t="s">
        <v>294</v>
      </c>
      <c r="C1642">
        <v>1994</v>
      </c>
      <c r="E1642">
        <v>20.636280059814499</v>
      </c>
    </row>
    <row r="1643" spans="1:5" hidden="1" x14ac:dyDescent="0.2">
      <c r="A1643" t="s">
        <v>293</v>
      </c>
      <c r="B1643" t="s">
        <v>294</v>
      </c>
      <c r="C1643">
        <v>1995</v>
      </c>
      <c r="E1643">
        <v>22.059169769287099</v>
      </c>
    </row>
    <row r="1644" spans="1:5" hidden="1" x14ac:dyDescent="0.2">
      <c r="A1644" t="s">
        <v>293</v>
      </c>
      <c r="B1644" t="s">
        <v>294</v>
      </c>
      <c r="C1644">
        <v>1996</v>
      </c>
      <c r="E1644">
        <v>21.294429779052699</v>
      </c>
    </row>
    <row r="1645" spans="1:5" hidden="1" x14ac:dyDescent="0.2">
      <c r="A1645" t="s">
        <v>293</v>
      </c>
      <c r="B1645" t="s">
        <v>294</v>
      </c>
      <c r="C1645">
        <v>1998</v>
      </c>
      <c r="E1645">
        <v>22.152370452880898</v>
      </c>
    </row>
    <row r="1646" spans="1:5" hidden="1" x14ac:dyDescent="0.2">
      <c r="A1646" t="s">
        <v>293</v>
      </c>
      <c r="B1646" t="s">
        <v>294</v>
      </c>
      <c r="C1646">
        <v>1999</v>
      </c>
      <c r="E1646">
        <v>22.3131809234619</v>
      </c>
    </row>
    <row r="1647" spans="1:5" hidden="1" x14ac:dyDescent="0.2">
      <c r="A1647" t="s">
        <v>293</v>
      </c>
      <c r="B1647" t="s">
        <v>294</v>
      </c>
      <c r="C1647">
        <v>2000</v>
      </c>
      <c r="E1647">
        <v>21.639360427856399</v>
      </c>
    </row>
    <row r="1648" spans="1:5" hidden="1" x14ac:dyDescent="0.2">
      <c r="A1648" t="s">
        <v>293</v>
      </c>
      <c r="B1648" t="s">
        <v>294</v>
      </c>
      <c r="C1648">
        <v>2001</v>
      </c>
      <c r="E1648">
        <v>20.786689758300799</v>
      </c>
    </row>
    <row r="1649" spans="1:5" hidden="1" x14ac:dyDescent="0.2">
      <c r="A1649" t="s">
        <v>293</v>
      </c>
      <c r="B1649" t="s">
        <v>294</v>
      </c>
      <c r="C1649">
        <v>2002</v>
      </c>
      <c r="E1649">
        <v>21.495710372924801</v>
      </c>
    </row>
    <row r="1650" spans="1:5" hidden="1" x14ac:dyDescent="0.2">
      <c r="A1650" t="s">
        <v>293</v>
      </c>
      <c r="B1650" t="s">
        <v>294</v>
      </c>
      <c r="C1650">
        <v>2003</v>
      </c>
      <c r="E1650">
        <v>22.121660232543899</v>
      </c>
    </row>
    <row r="1651" spans="1:5" hidden="1" x14ac:dyDescent="0.2">
      <c r="A1651" t="s">
        <v>293</v>
      </c>
      <c r="B1651" t="s">
        <v>294</v>
      </c>
      <c r="C1651">
        <v>2004</v>
      </c>
      <c r="E1651">
        <v>22.7789096832275</v>
      </c>
    </row>
    <row r="1652" spans="1:5" hidden="1" x14ac:dyDescent="0.2">
      <c r="A1652" t="s">
        <v>293</v>
      </c>
      <c r="B1652" t="s">
        <v>294</v>
      </c>
      <c r="C1652">
        <v>2005</v>
      </c>
      <c r="E1652">
        <v>23.044879913330099</v>
      </c>
    </row>
    <row r="1653" spans="1:5" hidden="1" x14ac:dyDescent="0.2">
      <c r="A1653" t="s">
        <v>293</v>
      </c>
      <c r="B1653" t="s">
        <v>294</v>
      </c>
      <c r="C1653">
        <v>2006</v>
      </c>
      <c r="E1653">
        <v>23.270959854126001</v>
      </c>
    </row>
    <row r="1654" spans="1:5" hidden="1" x14ac:dyDescent="0.2">
      <c r="A1654" t="s">
        <v>293</v>
      </c>
      <c r="B1654" t="s">
        <v>294</v>
      </c>
      <c r="C1654">
        <v>2007</v>
      </c>
      <c r="E1654">
        <v>24.3408908843994</v>
      </c>
    </row>
    <row r="1655" spans="1:5" hidden="1" x14ac:dyDescent="0.2">
      <c r="A1655" t="s">
        <v>293</v>
      </c>
      <c r="B1655" t="s">
        <v>294</v>
      </c>
      <c r="C1655">
        <v>2008</v>
      </c>
      <c r="E1655">
        <v>25.178459167480501</v>
      </c>
    </row>
    <row r="1656" spans="1:5" hidden="1" x14ac:dyDescent="0.2">
      <c r="A1656" t="s">
        <v>293</v>
      </c>
      <c r="B1656" t="s">
        <v>294</v>
      </c>
      <c r="C1656">
        <v>2009</v>
      </c>
      <c r="E1656">
        <v>25.7341499328613</v>
      </c>
    </row>
    <row r="1657" spans="1:5" hidden="1" x14ac:dyDescent="0.2">
      <c r="A1657" t="s">
        <v>293</v>
      </c>
      <c r="B1657" t="s">
        <v>294</v>
      </c>
      <c r="C1657">
        <v>2010</v>
      </c>
      <c r="E1657">
        <v>26.359010696411101</v>
      </c>
    </row>
    <row r="1658" spans="1:5" hidden="1" x14ac:dyDescent="0.2">
      <c r="A1658" t="s">
        <v>293</v>
      </c>
      <c r="B1658" t="s">
        <v>294</v>
      </c>
      <c r="C1658">
        <v>2011</v>
      </c>
      <c r="E1658">
        <v>27.5908908843994</v>
      </c>
    </row>
    <row r="1659" spans="1:5" hidden="1" x14ac:dyDescent="0.2">
      <c r="A1659" t="s">
        <v>293</v>
      </c>
      <c r="B1659" t="s">
        <v>294</v>
      </c>
      <c r="C1659">
        <v>2012</v>
      </c>
      <c r="E1659">
        <v>28.628969192504801</v>
      </c>
    </row>
    <row r="1660" spans="1:5" hidden="1" x14ac:dyDescent="0.2">
      <c r="A1660" t="s">
        <v>293</v>
      </c>
      <c r="B1660" t="s">
        <v>294</v>
      </c>
      <c r="C1660">
        <v>2013</v>
      </c>
      <c r="E1660">
        <v>29.168479919433601</v>
      </c>
    </row>
    <row r="1661" spans="1:5" hidden="1" x14ac:dyDescent="0.2">
      <c r="A1661" t="s">
        <v>293</v>
      </c>
      <c r="B1661" t="s">
        <v>294</v>
      </c>
      <c r="C1661">
        <v>2014</v>
      </c>
      <c r="E1661">
        <v>28.852960586547798</v>
      </c>
    </row>
    <row r="1662" spans="1:5" hidden="1" x14ac:dyDescent="0.2">
      <c r="A1662" t="s">
        <v>293</v>
      </c>
      <c r="B1662" t="s">
        <v>294</v>
      </c>
      <c r="C1662">
        <v>2015</v>
      </c>
      <c r="E1662">
        <v>29.131099700927699</v>
      </c>
    </row>
    <row r="1663" spans="1:5" hidden="1" x14ac:dyDescent="0.2">
      <c r="A1663" t="s">
        <v>295</v>
      </c>
      <c r="B1663" t="s">
        <v>296</v>
      </c>
      <c r="C1663">
        <v>1982</v>
      </c>
      <c r="E1663">
        <v>4.0381097793579102</v>
      </c>
    </row>
    <row r="1664" spans="1:5" hidden="1" x14ac:dyDescent="0.2">
      <c r="A1664" t="s">
        <v>295</v>
      </c>
      <c r="B1664" t="s">
        <v>296</v>
      </c>
      <c r="C1664">
        <v>1991</v>
      </c>
      <c r="E1664">
        <v>1.5578299760818499</v>
      </c>
    </row>
    <row r="1665" spans="1:5" hidden="1" x14ac:dyDescent="0.2">
      <c r="A1665" t="s">
        <v>295</v>
      </c>
      <c r="B1665" t="s">
        <v>296</v>
      </c>
      <c r="C1665">
        <v>2000</v>
      </c>
      <c r="E1665">
        <v>3.2347500324249299</v>
      </c>
    </row>
    <row r="1666" spans="1:5" hidden="1" x14ac:dyDescent="0.2">
      <c r="A1666" t="s">
        <v>297</v>
      </c>
      <c r="B1666" t="s">
        <v>298</v>
      </c>
      <c r="C1666">
        <v>1995</v>
      </c>
      <c r="E1666">
        <v>1.0998799800872801</v>
      </c>
    </row>
    <row r="1667" spans="1:5" hidden="1" x14ac:dyDescent="0.2">
      <c r="A1667" t="s">
        <v>297</v>
      </c>
      <c r="B1667" t="s">
        <v>298</v>
      </c>
      <c r="C1667">
        <v>1996</v>
      </c>
      <c r="E1667">
        <v>1.0415400266647299</v>
      </c>
    </row>
    <row r="1668" spans="1:5" hidden="1" x14ac:dyDescent="0.2">
      <c r="A1668" t="s">
        <v>297</v>
      </c>
      <c r="B1668" t="s">
        <v>298</v>
      </c>
      <c r="C1668">
        <v>1998</v>
      </c>
      <c r="E1668">
        <v>0.96239000558853005</v>
      </c>
    </row>
    <row r="1669" spans="1:5" hidden="1" x14ac:dyDescent="0.2">
      <c r="A1669" t="s">
        <v>297</v>
      </c>
      <c r="B1669" t="s">
        <v>298</v>
      </c>
      <c r="C1669">
        <v>1999</v>
      </c>
      <c r="E1669">
        <v>1.1698399782180799</v>
      </c>
    </row>
    <row r="1670" spans="1:5" hidden="1" x14ac:dyDescent="0.2">
      <c r="A1670" t="s">
        <v>297</v>
      </c>
      <c r="B1670" t="s">
        <v>298</v>
      </c>
      <c r="C1670">
        <v>2000</v>
      </c>
      <c r="E1670">
        <v>1.1370600461959799</v>
      </c>
    </row>
    <row r="1671" spans="1:5" hidden="1" x14ac:dyDescent="0.2">
      <c r="A1671" t="s">
        <v>297</v>
      </c>
      <c r="B1671" t="s">
        <v>298</v>
      </c>
      <c r="C1671">
        <v>2001</v>
      </c>
      <c r="E1671">
        <v>1.41791999340057</v>
      </c>
    </row>
    <row r="1672" spans="1:5" hidden="1" x14ac:dyDescent="0.2">
      <c r="A1672" t="s">
        <v>297</v>
      </c>
      <c r="B1672" t="s">
        <v>298</v>
      </c>
      <c r="C1672">
        <v>2002</v>
      </c>
      <c r="E1672">
        <v>1.32099997997284</v>
      </c>
    </row>
    <row r="1673" spans="1:5" hidden="1" x14ac:dyDescent="0.2">
      <c r="A1673" t="s">
        <v>297</v>
      </c>
      <c r="B1673" t="s">
        <v>298</v>
      </c>
      <c r="C1673">
        <v>2004</v>
      </c>
      <c r="E1673">
        <v>1.0266200304031401</v>
      </c>
    </row>
    <row r="1674" spans="1:5" hidden="1" x14ac:dyDescent="0.2">
      <c r="A1674" t="s">
        <v>297</v>
      </c>
      <c r="B1674" t="s">
        <v>298</v>
      </c>
      <c r="C1674">
        <v>2009</v>
      </c>
      <c r="E1674">
        <v>1.9206299781799201</v>
      </c>
    </row>
    <row r="1675" spans="1:5" hidden="1" x14ac:dyDescent="0.2">
      <c r="A1675" t="s">
        <v>297</v>
      </c>
      <c r="B1675" t="s">
        <v>298</v>
      </c>
      <c r="C1675">
        <v>2010</v>
      </c>
      <c r="E1675">
        <v>2.3296699523925799</v>
      </c>
    </row>
    <row r="1676" spans="1:5" hidden="1" x14ac:dyDescent="0.2">
      <c r="A1676" t="s">
        <v>297</v>
      </c>
      <c r="B1676" t="s">
        <v>298</v>
      </c>
      <c r="C1676">
        <v>2014</v>
      </c>
      <c r="E1676">
        <v>2.56538009643555</v>
      </c>
    </row>
    <row r="1677" spans="1:5" hidden="1" x14ac:dyDescent="0.2">
      <c r="A1677" t="s">
        <v>22</v>
      </c>
      <c r="B1677" t="s">
        <v>113</v>
      </c>
      <c r="C1677">
        <v>1981</v>
      </c>
      <c r="E1677">
        <v>23.242250442504801</v>
      </c>
    </row>
    <row r="1678" spans="1:5" x14ac:dyDescent="0.2">
      <c r="A1678" t="s">
        <v>22</v>
      </c>
      <c r="B1678" t="s">
        <v>113</v>
      </c>
      <c r="C1678">
        <v>1986</v>
      </c>
      <c r="E1678">
        <v>22.013429641723601</v>
      </c>
    </row>
    <row r="1679" spans="1:5" x14ac:dyDescent="0.2">
      <c r="A1679" t="s">
        <v>22</v>
      </c>
      <c r="B1679" t="s">
        <v>113</v>
      </c>
      <c r="C1679">
        <v>1988</v>
      </c>
      <c r="E1679">
        <v>22.1032009124756</v>
      </c>
    </row>
    <row r="1680" spans="1:5" x14ac:dyDescent="0.2">
      <c r="A1680" t="s">
        <v>22</v>
      </c>
      <c r="B1680" t="s">
        <v>113</v>
      </c>
      <c r="C1680">
        <v>1989</v>
      </c>
      <c r="E1680">
        <v>22.915229797363299</v>
      </c>
    </row>
    <row r="1681" spans="1:5" x14ac:dyDescent="0.2">
      <c r="A1681" t="s">
        <v>22</v>
      </c>
      <c r="B1681" t="s">
        <v>113</v>
      </c>
      <c r="C1681">
        <v>1990</v>
      </c>
      <c r="E1681">
        <v>24.7536392211913</v>
      </c>
    </row>
    <row r="1682" spans="1:5" hidden="1" x14ac:dyDescent="0.2">
      <c r="A1682" t="s">
        <v>22</v>
      </c>
      <c r="B1682" t="s">
        <v>113</v>
      </c>
      <c r="C1682">
        <v>1991</v>
      </c>
      <c r="E1682">
        <v>24.3597297668457</v>
      </c>
    </row>
    <row r="1683" spans="1:5" hidden="1" x14ac:dyDescent="0.2">
      <c r="A1683" t="s">
        <v>22</v>
      </c>
      <c r="B1683" t="s">
        <v>113</v>
      </c>
      <c r="C1683">
        <v>1992</v>
      </c>
      <c r="E1683">
        <v>24.522010803222699</v>
      </c>
    </row>
    <row r="1684" spans="1:5" hidden="1" x14ac:dyDescent="0.2">
      <c r="A1684" t="s">
        <v>22</v>
      </c>
      <c r="B1684" t="s">
        <v>113</v>
      </c>
      <c r="C1684">
        <v>1993</v>
      </c>
      <c r="E1684">
        <v>23.5300903320313</v>
      </c>
    </row>
    <row r="1685" spans="1:5" hidden="1" x14ac:dyDescent="0.2">
      <c r="A1685" t="s">
        <v>22</v>
      </c>
      <c r="B1685" t="s">
        <v>113</v>
      </c>
      <c r="C1685">
        <v>1994</v>
      </c>
      <c r="E1685">
        <v>24.402929306030298</v>
      </c>
    </row>
    <row r="1686" spans="1:5" hidden="1" x14ac:dyDescent="0.2">
      <c r="A1686" t="s">
        <v>22</v>
      </c>
      <c r="B1686" t="s">
        <v>113</v>
      </c>
      <c r="C1686">
        <v>1995</v>
      </c>
      <c r="E1686">
        <v>25.449659347534102</v>
      </c>
    </row>
    <row r="1687" spans="1:5" hidden="1" x14ac:dyDescent="0.2">
      <c r="A1687" t="s">
        <v>22</v>
      </c>
      <c r="B1687" t="s">
        <v>113</v>
      </c>
      <c r="C1687">
        <v>1996</v>
      </c>
      <c r="E1687">
        <v>40.186538696289098</v>
      </c>
    </row>
    <row r="1688" spans="1:5" hidden="1" x14ac:dyDescent="0.2">
      <c r="A1688" t="s">
        <v>22</v>
      </c>
      <c r="B1688" t="s">
        <v>113</v>
      </c>
      <c r="C1688">
        <v>1997</v>
      </c>
      <c r="E1688">
        <v>44.061958312988303</v>
      </c>
    </row>
    <row r="1689" spans="1:5" hidden="1" x14ac:dyDescent="0.2">
      <c r="A1689" t="s">
        <v>22</v>
      </c>
      <c r="B1689" t="s">
        <v>113</v>
      </c>
      <c r="C1689">
        <v>1998</v>
      </c>
      <c r="E1689">
        <v>47.319320678710902</v>
      </c>
    </row>
    <row r="1690" spans="1:5" hidden="1" x14ac:dyDescent="0.2">
      <c r="A1690" t="s">
        <v>22</v>
      </c>
      <c r="B1690" t="s">
        <v>113</v>
      </c>
      <c r="C1690">
        <v>1999</v>
      </c>
      <c r="E1690">
        <v>49.613761901855497</v>
      </c>
    </row>
    <row r="1691" spans="1:5" hidden="1" x14ac:dyDescent="0.2">
      <c r="A1691" t="s">
        <v>22</v>
      </c>
      <c r="B1691" t="s">
        <v>113</v>
      </c>
      <c r="C1691">
        <v>2000</v>
      </c>
      <c r="E1691">
        <v>54.543510437011697</v>
      </c>
    </row>
    <row r="1692" spans="1:5" hidden="1" x14ac:dyDescent="0.2">
      <c r="A1692" t="s">
        <v>22</v>
      </c>
      <c r="B1692" t="s">
        <v>113</v>
      </c>
      <c r="C1692">
        <v>2001</v>
      </c>
      <c r="E1692">
        <v>58.661441802978402</v>
      </c>
    </row>
    <row r="1693" spans="1:5" hidden="1" x14ac:dyDescent="0.2">
      <c r="A1693" t="s">
        <v>22</v>
      </c>
      <c r="B1693" t="s">
        <v>113</v>
      </c>
      <c r="C1693">
        <v>2002</v>
      </c>
      <c r="E1693">
        <v>61.534088134765597</v>
      </c>
    </row>
    <row r="1694" spans="1:5" hidden="1" x14ac:dyDescent="0.2">
      <c r="A1694" t="s">
        <v>22</v>
      </c>
      <c r="B1694" t="s">
        <v>113</v>
      </c>
      <c r="C1694">
        <v>2003</v>
      </c>
      <c r="E1694">
        <v>64.395172119140597</v>
      </c>
    </row>
    <row r="1695" spans="1:5" hidden="1" x14ac:dyDescent="0.2">
      <c r="A1695" t="s">
        <v>22</v>
      </c>
      <c r="B1695" t="s">
        <v>113</v>
      </c>
      <c r="C1695">
        <v>2004</v>
      </c>
      <c r="E1695">
        <v>66.182502746582003</v>
      </c>
    </row>
    <row r="1696" spans="1:5" hidden="1" x14ac:dyDescent="0.2">
      <c r="A1696" t="s">
        <v>22</v>
      </c>
      <c r="B1696" t="s">
        <v>113</v>
      </c>
      <c r="C1696">
        <v>2005</v>
      </c>
      <c r="E1696">
        <v>67.914169311523395</v>
      </c>
    </row>
    <row r="1697" spans="1:5" hidden="1" x14ac:dyDescent="0.2">
      <c r="A1697" t="s">
        <v>22</v>
      </c>
      <c r="B1697" t="s">
        <v>113</v>
      </c>
      <c r="C1697">
        <v>2006</v>
      </c>
      <c r="E1697">
        <v>67.865913391113295</v>
      </c>
    </row>
    <row r="1698" spans="1:5" hidden="1" x14ac:dyDescent="0.2">
      <c r="A1698" t="s">
        <v>22</v>
      </c>
      <c r="B1698" t="s">
        <v>113</v>
      </c>
      <c r="C1698">
        <v>2007</v>
      </c>
      <c r="E1698">
        <v>67.670066833495994</v>
      </c>
    </row>
    <row r="1699" spans="1:5" hidden="1" x14ac:dyDescent="0.2">
      <c r="A1699" t="s">
        <v>22</v>
      </c>
      <c r="B1699" t="s">
        <v>113</v>
      </c>
      <c r="C1699">
        <v>2008</v>
      </c>
      <c r="E1699">
        <v>66.443138122558494</v>
      </c>
    </row>
    <row r="1700" spans="1:5" hidden="1" x14ac:dyDescent="0.2">
      <c r="A1700" t="s">
        <v>22</v>
      </c>
      <c r="B1700" t="s">
        <v>113</v>
      </c>
      <c r="C1700">
        <v>2009</v>
      </c>
      <c r="E1700">
        <v>66.637107849120994</v>
      </c>
    </row>
    <row r="1701" spans="1:5" hidden="1" x14ac:dyDescent="0.2">
      <c r="A1701" t="s">
        <v>22</v>
      </c>
      <c r="B1701" t="s">
        <v>113</v>
      </c>
      <c r="C1701">
        <v>2010</v>
      </c>
      <c r="E1701">
        <v>68.188560485839801</v>
      </c>
    </row>
    <row r="1702" spans="1:5" hidden="1" x14ac:dyDescent="0.2">
      <c r="A1702" t="s">
        <v>22</v>
      </c>
      <c r="B1702" t="s">
        <v>113</v>
      </c>
      <c r="C1702">
        <v>2011</v>
      </c>
      <c r="E1702">
        <v>70.369087219238295</v>
      </c>
    </row>
    <row r="1703" spans="1:5" hidden="1" x14ac:dyDescent="0.2">
      <c r="A1703" t="s">
        <v>22</v>
      </c>
      <c r="B1703" t="s">
        <v>113</v>
      </c>
      <c r="C1703">
        <v>2012</v>
      </c>
      <c r="E1703">
        <v>72.101829528808494</v>
      </c>
    </row>
    <row r="1704" spans="1:5" hidden="1" x14ac:dyDescent="0.2">
      <c r="A1704" t="s">
        <v>22</v>
      </c>
      <c r="B1704" t="s">
        <v>113</v>
      </c>
      <c r="C1704">
        <v>2013</v>
      </c>
      <c r="E1704">
        <v>72.924713134765597</v>
      </c>
    </row>
    <row r="1705" spans="1:5" hidden="1" x14ac:dyDescent="0.2">
      <c r="A1705" t="s">
        <v>22</v>
      </c>
      <c r="B1705" t="s">
        <v>113</v>
      </c>
      <c r="C1705">
        <v>2014</v>
      </c>
      <c r="E1705">
        <v>71.376907348632798</v>
      </c>
    </row>
    <row r="1706" spans="1:5" hidden="1" x14ac:dyDescent="0.2">
      <c r="A1706" t="s">
        <v>22</v>
      </c>
      <c r="B1706" t="s">
        <v>113</v>
      </c>
      <c r="C1706">
        <v>2015</v>
      </c>
      <c r="E1706">
        <v>69.550430297851605</v>
      </c>
    </row>
    <row r="1707" spans="1:5" hidden="1" x14ac:dyDescent="0.2">
      <c r="A1707" t="s">
        <v>299</v>
      </c>
      <c r="B1707" t="s">
        <v>300</v>
      </c>
      <c r="C1707">
        <v>1970</v>
      </c>
      <c r="E1707">
        <v>0.51634997129440297</v>
      </c>
    </row>
    <row r="1708" spans="1:5" hidden="1" x14ac:dyDescent="0.2">
      <c r="A1708" t="s">
        <v>299</v>
      </c>
      <c r="B1708" t="s">
        <v>300</v>
      </c>
      <c r="C1708">
        <v>1971</v>
      </c>
      <c r="E1708">
        <v>0.64016002416610696</v>
      </c>
    </row>
    <row r="1709" spans="1:5" hidden="1" x14ac:dyDescent="0.2">
      <c r="A1709" t="s">
        <v>299</v>
      </c>
      <c r="B1709" t="s">
        <v>300</v>
      </c>
      <c r="C1709">
        <v>1972</v>
      </c>
      <c r="E1709">
        <v>0.67294001579284701</v>
      </c>
    </row>
    <row r="1710" spans="1:5" hidden="1" x14ac:dyDescent="0.2">
      <c r="A1710" t="s">
        <v>299</v>
      </c>
      <c r="B1710" t="s">
        <v>300</v>
      </c>
      <c r="C1710">
        <v>1973</v>
      </c>
      <c r="E1710">
        <v>0.68335998058319103</v>
      </c>
    </row>
    <row r="1711" spans="1:5" hidden="1" x14ac:dyDescent="0.2">
      <c r="A1711" t="s">
        <v>299</v>
      </c>
      <c r="B1711" t="s">
        <v>300</v>
      </c>
      <c r="C1711">
        <v>1974</v>
      </c>
      <c r="E1711">
        <v>1.3118599653243901</v>
      </c>
    </row>
    <row r="1712" spans="1:5" hidden="1" x14ac:dyDescent="0.2">
      <c r="A1712" t="s">
        <v>299</v>
      </c>
      <c r="B1712" t="s">
        <v>300</v>
      </c>
      <c r="C1712">
        <v>1975</v>
      </c>
      <c r="E1712">
        <v>2.2114899158477699</v>
      </c>
    </row>
    <row r="1713" spans="1:5" hidden="1" x14ac:dyDescent="0.2">
      <c r="A1713" t="s">
        <v>299</v>
      </c>
      <c r="B1713" t="s">
        <v>300</v>
      </c>
      <c r="C1713">
        <v>1976</v>
      </c>
      <c r="E1713">
        <v>2.1631999015808101</v>
      </c>
    </row>
    <row r="1714" spans="1:5" hidden="1" x14ac:dyDescent="0.2">
      <c r="A1714" t="s">
        <v>299</v>
      </c>
      <c r="B1714" t="s">
        <v>300</v>
      </c>
      <c r="C1714">
        <v>1977</v>
      </c>
      <c r="E1714">
        <v>2.6485300064086901</v>
      </c>
    </row>
    <row r="1715" spans="1:5" hidden="1" x14ac:dyDescent="0.2">
      <c r="A1715" t="s">
        <v>299</v>
      </c>
      <c r="B1715" t="s">
        <v>300</v>
      </c>
      <c r="C1715">
        <v>1979</v>
      </c>
      <c r="E1715">
        <v>2.6758699417114298</v>
      </c>
    </row>
    <row r="1716" spans="1:5" hidden="1" x14ac:dyDescent="0.2">
      <c r="A1716" t="s">
        <v>299</v>
      </c>
      <c r="B1716" t="s">
        <v>300</v>
      </c>
      <c r="C1716">
        <v>1980</v>
      </c>
      <c r="E1716">
        <v>3.4662499427795299</v>
      </c>
    </row>
    <row r="1717" spans="1:5" hidden="1" x14ac:dyDescent="0.2">
      <c r="A1717" t="s">
        <v>299</v>
      </c>
      <c r="B1717" t="s">
        <v>300</v>
      </c>
      <c r="C1717">
        <v>1981</v>
      </c>
      <c r="E1717">
        <v>3.0311698913574201</v>
      </c>
    </row>
    <row r="1718" spans="1:5" hidden="1" x14ac:dyDescent="0.2">
      <c r="A1718" t="s">
        <v>299</v>
      </c>
      <c r="B1718" t="s">
        <v>300</v>
      </c>
      <c r="C1718">
        <v>1984</v>
      </c>
      <c r="E1718">
        <v>4.7632398605346697</v>
      </c>
    </row>
    <row r="1719" spans="1:5" x14ac:dyDescent="0.2">
      <c r="A1719" t="s">
        <v>299</v>
      </c>
      <c r="B1719" t="s">
        <v>300</v>
      </c>
      <c r="C1719">
        <v>1985</v>
      </c>
      <c r="E1719">
        <v>4.3558697700500497</v>
      </c>
    </row>
    <row r="1720" spans="1:5" x14ac:dyDescent="0.2">
      <c r="A1720" t="s">
        <v>299</v>
      </c>
      <c r="B1720" t="s">
        <v>300</v>
      </c>
      <c r="C1720">
        <v>1986</v>
      </c>
      <c r="E1720">
        <v>3.9105501174926798</v>
      </c>
    </row>
    <row r="1721" spans="1:5" x14ac:dyDescent="0.2">
      <c r="A1721" t="s">
        <v>299</v>
      </c>
      <c r="B1721" t="s">
        <v>300</v>
      </c>
      <c r="C1721">
        <v>1987</v>
      </c>
      <c r="E1721">
        <v>3.65741991996765</v>
      </c>
    </row>
    <row r="1722" spans="1:5" x14ac:dyDescent="0.2">
      <c r="A1722" t="s">
        <v>299</v>
      </c>
      <c r="B1722" t="s">
        <v>300</v>
      </c>
      <c r="C1722">
        <v>1988</v>
      </c>
      <c r="E1722">
        <v>4.3762297630310103</v>
      </c>
    </row>
    <row r="1723" spans="1:5" x14ac:dyDescent="0.2">
      <c r="A1723" t="s">
        <v>299</v>
      </c>
      <c r="B1723" t="s">
        <v>300</v>
      </c>
      <c r="C1723">
        <v>1990</v>
      </c>
      <c r="E1723">
        <v>4.0251698493957502</v>
      </c>
    </row>
    <row r="1724" spans="1:5" hidden="1" x14ac:dyDescent="0.2">
      <c r="A1724" t="s">
        <v>299</v>
      </c>
      <c r="B1724" t="s">
        <v>300</v>
      </c>
      <c r="C1724">
        <v>1991</v>
      </c>
      <c r="E1724">
        <v>3.8961200714111199</v>
      </c>
    </row>
    <row r="1725" spans="1:5" hidden="1" x14ac:dyDescent="0.2">
      <c r="A1725" t="s">
        <v>299</v>
      </c>
      <c r="B1725" t="s">
        <v>300</v>
      </c>
      <c r="C1725">
        <v>1992</v>
      </c>
      <c r="E1725">
        <v>3.59329009056091</v>
      </c>
    </row>
    <row r="1726" spans="1:5" hidden="1" x14ac:dyDescent="0.2">
      <c r="A1726" t="s">
        <v>299</v>
      </c>
      <c r="B1726" t="s">
        <v>300</v>
      </c>
      <c r="C1726">
        <v>1993</v>
      </c>
      <c r="E1726">
        <v>4.8993301391601598</v>
      </c>
    </row>
    <row r="1727" spans="1:5" hidden="1" x14ac:dyDescent="0.2">
      <c r="A1727" t="s">
        <v>299</v>
      </c>
      <c r="B1727" t="s">
        <v>300</v>
      </c>
      <c r="C1727">
        <v>1996</v>
      </c>
      <c r="E1727">
        <v>6.2141699790954599</v>
      </c>
    </row>
    <row r="1728" spans="1:5" hidden="1" x14ac:dyDescent="0.2">
      <c r="A1728" t="s">
        <v>299</v>
      </c>
      <c r="B1728" t="s">
        <v>300</v>
      </c>
      <c r="C1728">
        <v>1999</v>
      </c>
      <c r="E1728">
        <v>4.79470014572144</v>
      </c>
    </row>
    <row r="1729" spans="1:5" hidden="1" x14ac:dyDescent="0.2">
      <c r="A1729" t="s">
        <v>299</v>
      </c>
      <c r="B1729" t="s">
        <v>300</v>
      </c>
      <c r="C1729">
        <v>2000</v>
      </c>
      <c r="E1729">
        <v>4.4592099189758301</v>
      </c>
    </row>
    <row r="1730" spans="1:5" hidden="1" x14ac:dyDescent="0.2">
      <c r="A1730" t="s">
        <v>299</v>
      </c>
      <c r="B1730" t="s">
        <v>300</v>
      </c>
      <c r="C1730">
        <v>2002</v>
      </c>
      <c r="E1730">
        <v>4.5360798835754403</v>
      </c>
    </row>
    <row r="1731" spans="1:5" hidden="1" x14ac:dyDescent="0.2">
      <c r="A1731" t="s">
        <v>299</v>
      </c>
      <c r="B1731" t="s">
        <v>300</v>
      </c>
      <c r="C1731">
        <v>2004</v>
      </c>
      <c r="E1731">
        <v>5.4611401557922399</v>
      </c>
    </row>
    <row r="1732" spans="1:5" hidden="1" x14ac:dyDescent="0.2">
      <c r="A1732" t="s">
        <v>299</v>
      </c>
      <c r="B1732" t="s">
        <v>300</v>
      </c>
      <c r="C1732">
        <v>2005</v>
      </c>
      <c r="E1732">
        <v>4.75177001953125</v>
      </c>
    </row>
    <row r="1733" spans="1:5" hidden="1" x14ac:dyDescent="0.2">
      <c r="A1733" t="s">
        <v>299</v>
      </c>
      <c r="B1733" t="s">
        <v>300</v>
      </c>
      <c r="C1733">
        <v>2006</v>
      </c>
      <c r="E1733">
        <v>4.4438199996948198</v>
      </c>
    </row>
    <row r="1734" spans="1:5" hidden="1" x14ac:dyDescent="0.2">
      <c r="A1734" t="s">
        <v>299</v>
      </c>
      <c r="B1734" t="s">
        <v>300</v>
      </c>
      <c r="C1734">
        <v>2011</v>
      </c>
      <c r="E1734">
        <v>5.9636301994323704</v>
      </c>
    </row>
    <row r="1735" spans="1:5" hidden="1" x14ac:dyDescent="0.2">
      <c r="A1735" t="s">
        <v>299</v>
      </c>
      <c r="B1735" t="s">
        <v>300</v>
      </c>
      <c r="C1735">
        <v>2013</v>
      </c>
      <c r="E1735">
        <v>5.32887983322144</v>
      </c>
    </row>
    <row r="1736" spans="1:5" hidden="1" x14ac:dyDescent="0.2">
      <c r="A1736" t="s">
        <v>301</v>
      </c>
      <c r="B1736" t="s">
        <v>302</v>
      </c>
      <c r="C1736">
        <v>1971</v>
      </c>
      <c r="E1736">
        <v>0.174869999289513</v>
      </c>
    </row>
    <row r="1737" spans="1:5" hidden="1" x14ac:dyDescent="0.2">
      <c r="A1737" t="s">
        <v>301</v>
      </c>
      <c r="B1737" t="s">
        <v>302</v>
      </c>
      <c r="C1737">
        <v>1972</v>
      </c>
      <c r="E1737">
        <v>0.188669994473457</v>
      </c>
    </row>
    <row r="1738" spans="1:5" hidden="1" x14ac:dyDescent="0.2">
      <c r="A1738" t="s">
        <v>301</v>
      </c>
      <c r="B1738" t="s">
        <v>302</v>
      </c>
      <c r="C1738">
        <v>1973</v>
      </c>
      <c r="E1738">
        <v>0.14708000421524001</v>
      </c>
    </row>
    <row r="1739" spans="1:5" hidden="1" x14ac:dyDescent="0.2">
      <c r="A1739" t="s">
        <v>301</v>
      </c>
      <c r="B1739" t="s">
        <v>302</v>
      </c>
      <c r="C1739">
        <v>1974</v>
      </c>
      <c r="E1739">
        <v>0.23769000172615001</v>
      </c>
    </row>
    <row r="1740" spans="1:5" hidden="1" x14ac:dyDescent="0.2">
      <c r="A1740" t="s">
        <v>301</v>
      </c>
      <c r="B1740" t="s">
        <v>302</v>
      </c>
      <c r="C1740">
        <v>1977</v>
      </c>
      <c r="E1740">
        <v>0.24477000534534499</v>
      </c>
    </row>
    <row r="1741" spans="1:5" hidden="1" x14ac:dyDescent="0.2">
      <c r="A1741" t="s">
        <v>301</v>
      </c>
      <c r="B1741" t="s">
        <v>302</v>
      </c>
      <c r="C1741">
        <v>1978</v>
      </c>
      <c r="E1741">
        <v>0.37735000252723699</v>
      </c>
    </row>
    <row r="1742" spans="1:5" hidden="1" x14ac:dyDescent="0.2">
      <c r="A1742" t="s">
        <v>301</v>
      </c>
      <c r="B1742" t="s">
        <v>302</v>
      </c>
      <c r="C1742">
        <v>1979</v>
      </c>
      <c r="E1742">
        <v>0.46244001388549799</v>
      </c>
    </row>
    <row r="1743" spans="1:5" hidden="1" x14ac:dyDescent="0.2">
      <c r="A1743" t="s">
        <v>301</v>
      </c>
      <c r="B1743" t="s">
        <v>302</v>
      </c>
      <c r="C1743">
        <v>1980</v>
      </c>
      <c r="E1743">
        <v>0.51301002502441395</v>
      </c>
    </row>
    <row r="1744" spans="1:5" hidden="1" x14ac:dyDescent="0.2">
      <c r="A1744" t="s">
        <v>301</v>
      </c>
      <c r="B1744" t="s">
        <v>302</v>
      </c>
      <c r="C1744">
        <v>1981</v>
      </c>
      <c r="E1744">
        <v>0.48831000924110302</v>
      </c>
    </row>
    <row r="1745" spans="1:5" hidden="1" x14ac:dyDescent="0.2">
      <c r="A1745" t="s">
        <v>301</v>
      </c>
      <c r="B1745" t="s">
        <v>302</v>
      </c>
      <c r="C1745">
        <v>1982</v>
      </c>
      <c r="E1745">
        <v>0.499430000782012</v>
      </c>
    </row>
    <row r="1746" spans="1:5" hidden="1" x14ac:dyDescent="0.2">
      <c r="A1746" t="s">
        <v>301</v>
      </c>
      <c r="B1746" t="s">
        <v>302</v>
      </c>
      <c r="C1746">
        <v>1983</v>
      </c>
      <c r="E1746">
        <v>0.52349001169204701</v>
      </c>
    </row>
    <row r="1747" spans="1:5" hidden="1" x14ac:dyDescent="0.2">
      <c r="A1747" t="s">
        <v>301</v>
      </c>
      <c r="B1747" t="s">
        <v>302</v>
      </c>
      <c r="C1747">
        <v>1984</v>
      </c>
      <c r="E1747">
        <v>0.50493997335434004</v>
      </c>
    </row>
    <row r="1748" spans="1:5" x14ac:dyDescent="0.2">
      <c r="A1748" t="s">
        <v>301</v>
      </c>
      <c r="B1748" t="s">
        <v>302</v>
      </c>
      <c r="C1748">
        <v>1986</v>
      </c>
      <c r="E1748">
        <v>0.80311000347137496</v>
      </c>
    </row>
    <row r="1749" spans="1:5" x14ac:dyDescent="0.2">
      <c r="A1749" t="s">
        <v>301</v>
      </c>
      <c r="B1749" t="s">
        <v>302</v>
      </c>
      <c r="C1749">
        <v>1987</v>
      </c>
      <c r="E1749">
        <v>0.86014002561569203</v>
      </c>
    </row>
    <row r="1750" spans="1:5" x14ac:dyDescent="0.2">
      <c r="A1750" t="s">
        <v>301</v>
      </c>
      <c r="B1750" t="s">
        <v>302</v>
      </c>
      <c r="C1750">
        <v>1988</v>
      </c>
      <c r="E1750">
        <v>0.80462002754211304</v>
      </c>
    </row>
    <row r="1751" spans="1:5" x14ac:dyDescent="0.2">
      <c r="A1751" t="s">
        <v>301</v>
      </c>
      <c r="B1751" t="s">
        <v>302</v>
      </c>
      <c r="C1751">
        <v>1989</v>
      </c>
      <c r="E1751">
        <v>0.82586002349853505</v>
      </c>
    </row>
    <row r="1752" spans="1:5" x14ac:dyDescent="0.2">
      <c r="A1752" t="s">
        <v>301</v>
      </c>
      <c r="B1752" t="s">
        <v>302</v>
      </c>
      <c r="C1752">
        <v>1990</v>
      </c>
      <c r="E1752">
        <v>0.84974998235702504</v>
      </c>
    </row>
    <row r="1753" spans="1:5" hidden="1" x14ac:dyDescent="0.2">
      <c r="A1753" t="s">
        <v>301</v>
      </c>
      <c r="B1753" t="s">
        <v>302</v>
      </c>
      <c r="C1753">
        <v>1991</v>
      </c>
      <c r="E1753">
        <v>0.82703000307083097</v>
      </c>
    </row>
    <row r="1754" spans="1:5" hidden="1" x14ac:dyDescent="0.2">
      <c r="A1754" t="s">
        <v>301</v>
      </c>
      <c r="B1754" t="s">
        <v>302</v>
      </c>
      <c r="C1754">
        <v>1994</v>
      </c>
      <c r="E1754">
        <v>0.62026000022888195</v>
      </c>
    </row>
    <row r="1755" spans="1:5" hidden="1" x14ac:dyDescent="0.2">
      <c r="A1755" t="s">
        <v>301</v>
      </c>
      <c r="B1755" t="s">
        <v>302</v>
      </c>
      <c r="C1755">
        <v>1995</v>
      </c>
      <c r="E1755">
        <v>0.67296999692916903</v>
      </c>
    </row>
    <row r="1756" spans="1:5" hidden="1" x14ac:dyDescent="0.2">
      <c r="A1756" t="s">
        <v>301</v>
      </c>
      <c r="B1756" t="s">
        <v>302</v>
      </c>
      <c r="C1756">
        <v>1996</v>
      </c>
      <c r="E1756">
        <v>0.69758999347686801</v>
      </c>
    </row>
    <row r="1757" spans="1:5" hidden="1" x14ac:dyDescent="0.2">
      <c r="A1757" t="s">
        <v>301</v>
      </c>
      <c r="B1757" t="s">
        <v>302</v>
      </c>
      <c r="C1757">
        <v>1997</v>
      </c>
      <c r="E1757">
        <v>0.81629002094268699</v>
      </c>
    </row>
    <row r="1758" spans="1:5" hidden="1" x14ac:dyDescent="0.2">
      <c r="A1758" t="s">
        <v>301</v>
      </c>
      <c r="B1758" t="s">
        <v>302</v>
      </c>
      <c r="C1758">
        <v>1998</v>
      </c>
      <c r="E1758">
        <v>0.85579001903533902</v>
      </c>
    </row>
    <row r="1759" spans="1:5" hidden="1" x14ac:dyDescent="0.2">
      <c r="A1759" t="s">
        <v>301</v>
      </c>
      <c r="B1759" t="s">
        <v>302</v>
      </c>
      <c r="C1759">
        <v>1999</v>
      </c>
      <c r="E1759">
        <v>0.95213997364044201</v>
      </c>
    </row>
    <row r="1760" spans="1:5" hidden="1" x14ac:dyDescent="0.2">
      <c r="A1760" t="s">
        <v>301</v>
      </c>
      <c r="B1760" t="s">
        <v>302</v>
      </c>
      <c r="C1760">
        <v>2000</v>
      </c>
      <c r="E1760">
        <v>1.1881200075149401</v>
      </c>
    </row>
    <row r="1761" spans="1:5" hidden="1" x14ac:dyDescent="0.2">
      <c r="A1761" t="s">
        <v>301</v>
      </c>
      <c r="B1761" t="s">
        <v>302</v>
      </c>
      <c r="C1761">
        <v>2001</v>
      </c>
      <c r="E1761">
        <v>1.47020995616913</v>
      </c>
    </row>
    <row r="1762" spans="1:5" hidden="1" x14ac:dyDescent="0.2">
      <c r="A1762" t="s">
        <v>301</v>
      </c>
      <c r="B1762" t="s">
        <v>302</v>
      </c>
      <c r="C1762">
        <v>2002</v>
      </c>
      <c r="E1762">
        <v>1.6437699794769201</v>
      </c>
    </row>
    <row r="1763" spans="1:5" hidden="1" x14ac:dyDescent="0.2">
      <c r="A1763" t="s">
        <v>301</v>
      </c>
      <c r="B1763" t="s">
        <v>302</v>
      </c>
      <c r="C1763">
        <v>2003</v>
      </c>
      <c r="E1763">
        <v>2.28907990455627</v>
      </c>
    </row>
    <row r="1764" spans="1:5" hidden="1" x14ac:dyDescent="0.2">
      <c r="A1764" t="s">
        <v>301</v>
      </c>
      <c r="B1764" t="s">
        <v>302</v>
      </c>
      <c r="C1764">
        <v>2004</v>
      </c>
      <c r="E1764">
        <v>2.5608000755310099</v>
      </c>
    </row>
    <row r="1765" spans="1:5" hidden="1" x14ac:dyDescent="0.2">
      <c r="A1765" t="s">
        <v>301</v>
      </c>
      <c r="B1765" t="s">
        <v>302</v>
      </c>
      <c r="C1765">
        <v>2005</v>
      </c>
      <c r="E1765">
        <v>2.751620054245</v>
      </c>
    </row>
    <row r="1766" spans="1:5" hidden="1" x14ac:dyDescent="0.2">
      <c r="A1766" t="s">
        <v>301</v>
      </c>
      <c r="B1766" t="s">
        <v>302</v>
      </c>
      <c r="C1766">
        <v>2008</v>
      </c>
      <c r="E1766">
        <v>3.5365300178527699</v>
      </c>
    </row>
    <row r="1767" spans="1:5" hidden="1" x14ac:dyDescent="0.2">
      <c r="A1767" t="s">
        <v>301</v>
      </c>
      <c r="B1767" t="s">
        <v>302</v>
      </c>
      <c r="C1767">
        <v>2009</v>
      </c>
      <c r="E1767">
        <v>5.2473797798156596</v>
      </c>
    </row>
    <row r="1768" spans="1:5" hidden="1" x14ac:dyDescent="0.2">
      <c r="A1768" t="s">
        <v>301</v>
      </c>
      <c r="B1768" t="s">
        <v>302</v>
      </c>
      <c r="C1768">
        <v>2010</v>
      </c>
      <c r="E1768">
        <v>7.3322901725768999</v>
      </c>
    </row>
    <row r="1769" spans="1:5" hidden="1" x14ac:dyDescent="0.2">
      <c r="A1769" t="s">
        <v>301</v>
      </c>
      <c r="B1769" t="s">
        <v>302</v>
      </c>
      <c r="C1769">
        <v>2011</v>
      </c>
      <c r="E1769">
        <v>7.7574300765991202</v>
      </c>
    </row>
    <row r="1770" spans="1:5" hidden="1" x14ac:dyDescent="0.2">
      <c r="A1770" t="s">
        <v>301</v>
      </c>
      <c r="B1770" t="s">
        <v>302</v>
      </c>
      <c r="C1770">
        <v>2012</v>
      </c>
      <c r="E1770">
        <v>8.1447296142578107</v>
      </c>
    </row>
    <row r="1771" spans="1:5" hidden="1" x14ac:dyDescent="0.2">
      <c r="A1771" t="s">
        <v>301</v>
      </c>
      <c r="B1771" t="s">
        <v>302</v>
      </c>
      <c r="C1771">
        <v>2014</v>
      </c>
      <c r="E1771">
        <v>8.1260404586791903</v>
      </c>
    </row>
    <row r="1772" spans="1:5" hidden="1" x14ac:dyDescent="0.2">
      <c r="A1772" t="s">
        <v>303</v>
      </c>
      <c r="C1772">
        <v>1970</v>
      </c>
      <c r="E1772">
        <v>19.552370071411101</v>
      </c>
    </row>
    <row r="1773" spans="1:5" hidden="1" x14ac:dyDescent="0.2">
      <c r="A1773" t="s">
        <v>303</v>
      </c>
      <c r="C1773">
        <v>1971</v>
      </c>
      <c r="E1773">
        <v>19.5547695159912</v>
      </c>
    </row>
    <row r="1774" spans="1:5" hidden="1" x14ac:dyDescent="0.2">
      <c r="A1774" t="s">
        <v>303</v>
      </c>
      <c r="C1774">
        <v>1972</v>
      </c>
      <c r="E1774">
        <v>20.624729156494102</v>
      </c>
    </row>
    <row r="1775" spans="1:5" hidden="1" x14ac:dyDescent="0.2">
      <c r="A1775" t="s">
        <v>303</v>
      </c>
      <c r="C1775">
        <v>1973</v>
      </c>
      <c r="E1775">
        <v>21.935209274291999</v>
      </c>
    </row>
    <row r="1776" spans="1:5" hidden="1" x14ac:dyDescent="0.2">
      <c r="A1776" t="s">
        <v>303</v>
      </c>
      <c r="C1776">
        <v>1974</v>
      </c>
      <c r="E1776">
        <v>22.715360641479499</v>
      </c>
    </row>
    <row r="1777" spans="1:5" hidden="1" x14ac:dyDescent="0.2">
      <c r="A1777" t="s">
        <v>303</v>
      </c>
      <c r="C1777">
        <v>1975</v>
      </c>
      <c r="E1777">
        <v>23.785039901733398</v>
      </c>
    </row>
    <row r="1778" spans="1:5" hidden="1" x14ac:dyDescent="0.2">
      <c r="A1778" t="s">
        <v>303</v>
      </c>
      <c r="C1778">
        <v>1976</v>
      </c>
      <c r="E1778">
        <v>25.0595703125</v>
      </c>
    </row>
    <row r="1779" spans="1:5" hidden="1" x14ac:dyDescent="0.2">
      <c r="A1779" t="s">
        <v>303</v>
      </c>
      <c r="C1779">
        <v>1977</v>
      </c>
      <c r="E1779">
        <v>25.584520339965799</v>
      </c>
    </row>
    <row r="1780" spans="1:5" hidden="1" x14ac:dyDescent="0.2">
      <c r="A1780" t="s">
        <v>303</v>
      </c>
      <c r="C1780">
        <v>1978</v>
      </c>
      <c r="E1780">
        <v>26.166509628295898</v>
      </c>
    </row>
    <row r="1781" spans="1:5" hidden="1" x14ac:dyDescent="0.2">
      <c r="A1781" t="s">
        <v>303</v>
      </c>
      <c r="C1781">
        <v>1979</v>
      </c>
      <c r="E1781">
        <v>25.8643703460693</v>
      </c>
    </row>
    <row r="1782" spans="1:5" hidden="1" x14ac:dyDescent="0.2">
      <c r="A1782" t="s">
        <v>303</v>
      </c>
      <c r="C1782">
        <v>1980</v>
      </c>
      <c r="E1782">
        <v>26.1986904144287</v>
      </c>
    </row>
    <row r="1783" spans="1:5" hidden="1" x14ac:dyDescent="0.2">
      <c r="A1783" t="s">
        <v>303</v>
      </c>
      <c r="C1783">
        <v>1981</v>
      </c>
      <c r="E1783">
        <v>26.336910247802699</v>
      </c>
    </row>
    <row r="1784" spans="1:5" hidden="1" x14ac:dyDescent="0.2">
      <c r="A1784" t="s">
        <v>303</v>
      </c>
      <c r="C1784">
        <v>1982</v>
      </c>
      <c r="E1784">
        <v>26.649620056152301</v>
      </c>
    </row>
    <row r="1785" spans="1:5" hidden="1" x14ac:dyDescent="0.2">
      <c r="A1785" t="s">
        <v>303</v>
      </c>
      <c r="C1785">
        <v>1983</v>
      </c>
      <c r="E1785">
        <v>26.817459106445298</v>
      </c>
    </row>
    <row r="1786" spans="1:5" hidden="1" x14ac:dyDescent="0.2">
      <c r="A1786" t="s">
        <v>303</v>
      </c>
      <c r="C1786">
        <v>1984</v>
      </c>
      <c r="E1786">
        <v>27.326639175415</v>
      </c>
    </row>
    <row r="1787" spans="1:5" x14ac:dyDescent="0.2">
      <c r="A1787" t="s">
        <v>303</v>
      </c>
      <c r="C1787">
        <v>1985</v>
      </c>
      <c r="E1787">
        <v>28.129840850830099</v>
      </c>
    </row>
    <row r="1788" spans="1:5" x14ac:dyDescent="0.2">
      <c r="A1788" t="s">
        <v>303</v>
      </c>
      <c r="C1788">
        <v>1986</v>
      </c>
      <c r="E1788">
        <v>28.704999923706101</v>
      </c>
    </row>
    <row r="1789" spans="1:5" x14ac:dyDescent="0.2">
      <c r="A1789" t="s">
        <v>303</v>
      </c>
      <c r="C1789">
        <v>1987</v>
      </c>
      <c r="E1789">
        <v>29.085680007934599</v>
      </c>
    </row>
    <row r="1790" spans="1:5" x14ac:dyDescent="0.2">
      <c r="A1790" t="s">
        <v>303</v>
      </c>
      <c r="C1790">
        <v>1988</v>
      </c>
      <c r="E1790">
        <v>29.990779876708999</v>
      </c>
    </row>
    <row r="1791" spans="1:5" x14ac:dyDescent="0.2">
      <c r="A1791" t="s">
        <v>303</v>
      </c>
      <c r="C1791">
        <v>1989</v>
      </c>
      <c r="E1791">
        <v>31.338050842285199</v>
      </c>
    </row>
    <row r="1792" spans="1:5" x14ac:dyDescent="0.2">
      <c r="A1792" t="s">
        <v>303</v>
      </c>
      <c r="C1792">
        <v>1990</v>
      </c>
      <c r="E1792">
        <v>32.678508758544901</v>
      </c>
    </row>
    <row r="1793" spans="1:5" hidden="1" x14ac:dyDescent="0.2">
      <c r="A1793" t="s">
        <v>303</v>
      </c>
      <c r="C1793">
        <v>1991</v>
      </c>
      <c r="E1793">
        <v>34.576831817627003</v>
      </c>
    </row>
    <row r="1794" spans="1:5" hidden="1" x14ac:dyDescent="0.2">
      <c r="A1794" t="s">
        <v>303</v>
      </c>
      <c r="C1794">
        <v>1992</v>
      </c>
      <c r="E1794">
        <v>36.585079193115199</v>
      </c>
    </row>
    <row r="1795" spans="1:5" hidden="1" x14ac:dyDescent="0.2">
      <c r="A1795" t="s">
        <v>303</v>
      </c>
      <c r="C1795">
        <v>1993</v>
      </c>
      <c r="E1795">
        <v>39.422080993652202</v>
      </c>
    </row>
    <row r="1796" spans="1:5" hidden="1" x14ac:dyDescent="0.2">
      <c r="A1796" t="s">
        <v>303</v>
      </c>
      <c r="C1796">
        <v>1994</v>
      </c>
      <c r="E1796">
        <v>42.6115913391112</v>
      </c>
    </row>
    <row r="1797" spans="1:5" hidden="1" x14ac:dyDescent="0.2">
      <c r="A1797" t="s">
        <v>303</v>
      </c>
      <c r="C1797">
        <v>1995</v>
      </c>
      <c r="E1797">
        <v>44.161178588867202</v>
      </c>
    </row>
    <row r="1798" spans="1:5" hidden="1" x14ac:dyDescent="0.2">
      <c r="A1798" t="s">
        <v>303</v>
      </c>
      <c r="C1798">
        <v>1996</v>
      </c>
      <c r="E1798">
        <v>45.903160095214702</v>
      </c>
    </row>
    <row r="1799" spans="1:5" hidden="1" x14ac:dyDescent="0.2">
      <c r="A1799" t="s">
        <v>303</v>
      </c>
      <c r="C1799">
        <v>1997</v>
      </c>
      <c r="E1799">
        <v>48.0506782531738</v>
      </c>
    </row>
    <row r="1800" spans="1:5" hidden="1" x14ac:dyDescent="0.2">
      <c r="A1800" t="s">
        <v>303</v>
      </c>
      <c r="C1800">
        <v>1998</v>
      </c>
      <c r="E1800">
        <v>49.570571899414098</v>
      </c>
    </row>
    <row r="1801" spans="1:5" hidden="1" x14ac:dyDescent="0.2">
      <c r="A1801" t="s">
        <v>303</v>
      </c>
      <c r="C1801">
        <v>1999</v>
      </c>
      <c r="E1801">
        <v>50.729419708252003</v>
      </c>
    </row>
    <row r="1802" spans="1:5" hidden="1" x14ac:dyDescent="0.2">
      <c r="A1802" t="s">
        <v>303</v>
      </c>
      <c r="C1802">
        <v>2000</v>
      </c>
      <c r="E1802">
        <v>52.340721130371101</v>
      </c>
    </row>
    <row r="1803" spans="1:5" hidden="1" x14ac:dyDescent="0.2">
      <c r="A1803" t="s">
        <v>303</v>
      </c>
      <c r="C1803">
        <v>2001</v>
      </c>
      <c r="E1803">
        <v>54.146678924560497</v>
      </c>
    </row>
    <row r="1804" spans="1:5" hidden="1" x14ac:dyDescent="0.2">
      <c r="A1804" t="s">
        <v>303</v>
      </c>
      <c r="C1804">
        <v>2002</v>
      </c>
      <c r="E1804">
        <v>55.328018188476598</v>
      </c>
    </row>
    <row r="1805" spans="1:5" hidden="1" x14ac:dyDescent="0.2">
      <c r="A1805" t="s">
        <v>303</v>
      </c>
      <c r="C1805">
        <v>2003</v>
      </c>
      <c r="E1805">
        <v>57.237819671630803</v>
      </c>
    </row>
    <row r="1806" spans="1:5" hidden="1" x14ac:dyDescent="0.2">
      <c r="A1806" t="s">
        <v>303</v>
      </c>
      <c r="C1806">
        <v>2004</v>
      </c>
      <c r="E1806">
        <v>59.002960205078097</v>
      </c>
    </row>
    <row r="1807" spans="1:5" hidden="1" x14ac:dyDescent="0.2">
      <c r="A1807" t="s">
        <v>303</v>
      </c>
      <c r="C1807">
        <v>2005</v>
      </c>
      <c r="E1807">
        <v>60.356361389160199</v>
      </c>
    </row>
    <row r="1808" spans="1:5" hidden="1" x14ac:dyDescent="0.2">
      <c r="A1808" t="s">
        <v>303</v>
      </c>
      <c r="C1808">
        <v>2006</v>
      </c>
      <c r="E1808">
        <v>61.341209411621101</v>
      </c>
    </row>
    <row r="1809" spans="1:5" hidden="1" x14ac:dyDescent="0.2">
      <c r="A1809" t="s">
        <v>303</v>
      </c>
      <c r="C1809">
        <v>2007</v>
      </c>
      <c r="E1809">
        <v>61.778831481933601</v>
      </c>
    </row>
    <row r="1810" spans="1:5" hidden="1" x14ac:dyDescent="0.2">
      <c r="A1810" t="s">
        <v>303</v>
      </c>
      <c r="C1810">
        <v>2008</v>
      </c>
      <c r="E1810">
        <v>62.6048583984375</v>
      </c>
    </row>
    <row r="1811" spans="1:5" hidden="1" x14ac:dyDescent="0.2">
      <c r="A1811" t="s">
        <v>303</v>
      </c>
      <c r="C1811">
        <v>2009</v>
      </c>
      <c r="E1811">
        <v>63.788398742675803</v>
      </c>
    </row>
    <row r="1812" spans="1:5" hidden="1" x14ac:dyDescent="0.2">
      <c r="A1812" t="s">
        <v>303</v>
      </c>
      <c r="C1812">
        <v>2010</v>
      </c>
      <c r="E1812">
        <v>65.686470031738295</v>
      </c>
    </row>
    <row r="1813" spans="1:5" hidden="1" x14ac:dyDescent="0.2">
      <c r="A1813" t="s">
        <v>303</v>
      </c>
      <c r="C1813">
        <v>2011</v>
      </c>
      <c r="E1813">
        <v>67.625022888183594</v>
      </c>
    </row>
    <row r="1814" spans="1:5" hidden="1" x14ac:dyDescent="0.2">
      <c r="A1814" t="s">
        <v>303</v>
      </c>
      <c r="C1814">
        <v>2012</v>
      </c>
      <c r="E1814">
        <v>68.508560180664105</v>
      </c>
    </row>
    <row r="1815" spans="1:5" hidden="1" x14ac:dyDescent="0.2">
      <c r="A1815" t="s">
        <v>303</v>
      </c>
      <c r="C1815">
        <v>2013</v>
      </c>
      <c r="E1815">
        <v>69.288803100585895</v>
      </c>
    </row>
    <row r="1816" spans="1:5" hidden="1" x14ac:dyDescent="0.2">
      <c r="A1816" t="s">
        <v>303</v>
      </c>
      <c r="C1816">
        <v>2014</v>
      </c>
      <c r="E1816">
        <v>71.001487731933594</v>
      </c>
    </row>
    <row r="1817" spans="1:5" hidden="1" x14ac:dyDescent="0.2">
      <c r="A1817" t="s">
        <v>304</v>
      </c>
      <c r="C1817">
        <v>1970</v>
      </c>
      <c r="E1817">
        <v>24.665920257568398</v>
      </c>
    </row>
    <row r="1818" spans="1:5" hidden="1" x14ac:dyDescent="0.2">
      <c r="A1818" t="s">
        <v>304</v>
      </c>
      <c r="C1818">
        <v>1971</v>
      </c>
      <c r="E1818">
        <v>24.6268405914306</v>
      </c>
    </row>
    <row r="1819" spans="1:5" hidden="1" x14ac:dyDescent="0.2">
      <c r="A1819" t="s">
        <v>304</v>
      </c>
      <c r="C1819">
        <v>1972</v>
      </c>
      <c r="E1819">
        <v>24.934799194335898</v>
      </c>
    </row>
    <row r="1820" spans="1:5" hidden="1" x14ac:dyDescent="0.2">
      <c r="A1820" t="s">
        <v>304</v>
      </c>
      <c r="C1820">
        <v>1973</v>
      </c>
      <c r="E1820">
        <v>25.362329483032099</v>
      </c>
    </row>
    <row r="1821" spans="1:5" hidden="1" x14ac:dyDescent="0.2">
      <c r="A1821" t="s">
        <v>304</v>
      </c>
      <c r="C1821">
        <v>1974</v>
      </c>
      <c r="E1821">
        <v>25.662979125976602</v>
      </c>
    </row>
    <row r="1822" spans="1:5" hidden="1" x14ac:dyDescent="0.2">
      <c r="A1822" t="s">
        <v>304</v>
      </c>
      <c r="C1822">
        <v>1975</v>
      </c>
      <c r="E1822">
        <v>26.244359970092798</v>
      </c>
    </row>
    <row r="1823" spans="1:5" hidden="1" x14ac:dyDescent="0.2">
      <c r="A1823" t="s">
        <v>304</v>
      </c>
      <c r="C1823">
        <v>1976</v>
      </c>
      <c r="E1823">
        <v>26.9151802062988</v>
      </c>
    </row>
    <row r="1824" spans="1:5" hidden="1" x14ac:dyDescent="0.2">
      <c r="A1824" t="s">
        <v>304</v>
      </c>
      <c r="C1824">
        <v>1977</v>
      </c>
      <c r="E1824">
        <v>27.352180480956999</v>
      </c>
    </row>
    <row r="1825" spans="1:5" hidden="1" x14ac:dyDescent="0.2">
      <c r="A1825" t="s">
        <v>304</v>
      </c>
      <c r="C1825">
        <v>1978</v>
      </c>
      <c r="E1825">
        <v>27.694440841674801</v>
      </c>
    </row>
    <row r="1826" spans="1:5" hidden="1" x14ac:dyDescent="0.2">
      <c r="A1826" t="s">
        <v>304</v>
      </c>
      <c r="C1826">
        <v>1979</v>
      </c>
      <c r="E1826">
        <v>27.621629714965799</v>
      </c>
    </row>
    <row r="1827" spans="1:5" hidden="1" x14ac:dyDescent="0.2">
      <c r="A1827" t="s">
        <v>304</v>
      </c>
      <c r="C1827">
        <v>1980</v>
      </c>
      <c r="E1827">
        <v>27.728879928588899</v>
      </c>
    </row>
    <row r="1828" spans="1:5" hidden="1" x14ac:dyDescent="0.2">
      <c r="A1828" t="s">
        <v>304</v>
      </c>
      <c r="C1828">
        <v>1981</v>
      </c>
      <c r="E1828">
        <v>27.8166809082031</v>
      </c>
    </row>
    <row r="1829" spans="1:5" hidden="1" x14ac:dyDescent="0.2">
      <c r="A1829" t="s">
        <v>304</v>
      </c>
      <c r="C1829">
        <v>1982</v>
      </c>
      <c r="E1829">
        <v>28.060949325561499</v>
      </c>
    </row>
    <row r="1830" spans="1:5" hidden="1" x14ac:dyDescent="0.2">
      <c r="A1830" t="s">
        <v>304</v>
      </c>
      <c r="C1830">
        <v>1983</v>
      </c>
      <c r="E1830">
        <v>28.480199813842798</v>
      </c>
    </row>
    <row r="1831" spans="1:5" hidden="1" x14ac:dyDescent="0.2">
      <c r="A1831" t="s">
        <v>304</v>
      </c>
      <c r="C1831">
        <v>1984</v>
      </c>
      <c r="E1831">
        <v>28.9893798828125</v>
      </c>
    </row>
    <row r="1832" spans="1:5" x14ac:dyDescent="0.2">
      <c r="A1832" t="s">
        <v>304</v>
      </c>
      <c r="C1832">
        <v>1985</v>
      </c>
      <c r="E1832">
        <v>29.6927604675293</v>
      </c>
    </row>
    <row r="1833" spans="1:5" x14ac:dyDescent="0.2">
      <c r="A1833" t="s">
        <v>304</v>
      </c>
      <c r="C1833">
        <v>1986</v>
      </c>
      <c r="E1833">
        <v>30.1679496765137</v>
      </c>
    </row>
    <row r="1834" spans="1:5" x14ac:dyDescent="0.2">
      <c r="A1834" t="s">
        <v>304</v>
      </c>
      <c r="C1834">
        <v>1987</v>
      </c>
      <c r="E1834">
        <v>30.576929092407099</v>
      </c>
    </row>
    <row r="1835" spans="1:5" x14ac:dyDescent="0.2">
      <c r="A1835" t="s">
        <v>304</v>
      </c>
      <c r="C1835">
        <v>1988</v>
      </c>
      <c r="E1835">
        <v>31.019060134887699</v>
      </c>
    </row>
    <row r="1836" spans="1:5" x14ac:dyDescent="0.2">
      <c r="A1836" t="s">
        <v>304</v>
      </c>
      <c r="C1836">
        <v>1989</v>
      </c>
      <c r="E1836">
        <v>31.629369735717798</v>
      </c>
    </row>
    <row r="1837" spans="1:5" x14ac:dyDescent="0.2">
      <c r="A1837" t="s">
        <v>304</v>
      </c>
      <c r="C1837">
        <v>1990</v>
      </c>
      <c r="E1837">
        <v>32.397388458252003</v>
      </c>
    </row>
    <row r="1838" spans="1:5" hidden="1" x14ac:dyDescent="0.2">
      <c r="A1838" t="s">
        <v>304</v>
      </c>
      <c r="C1838">
        <v>1991</v>
      </c>
      <c r="E1838">
        <v>33.145549774169901</v>
      </c>
    </row>
    <row r="1839" spans="1:5" hidden="1" x14ac:dyDescent="0.2">
      <c r="A1839" t="s">
        <v>304</v>
      </c>
      <c r="C1839">
        <v>1992</v>
      </c>
      <c r="E1839">
        <v>33.746498107910199</v>
      </c>
    </row>
    <row r="1840" spans="1:5" hidden="1" x14ac:dyDescent="0.2">
      <c r="A1840" t="s">
        <v>304</v>
      </c>
      <c r="C1840">
        <v>1993</v>
      </c>
      <c r="E1840">
        <v>34.667449951171797</v>
      </c>
    </row>
    <row r="1841" spans="1:5" hidden="1" x14ac:dyDescent="0.2">
      <c r="A1841" t="s">
        <v>304</v>
      </c>
      <c r="C1841">
        <v>1994</v>
      </c>
      <c r="E1841">
        <v>36.164501190185497</v>
      </c>
    </row>
    <row r="1842" spans="1:5" hidden="1" x14ac:dyDescent="0.2">
      <c r="A1842" t="s">
        <v>304</v>
      </c>
      <c r="C1842">
        <v>1995</v>
      </c>
      <c r="E1842">
        <v>37.076709747314503</v>
      </c>
    </row>
    <row r="1843" spans="1:5" hidden="1" x14ac:dyDescent="0.2">
      <c r="A1843" t="s">
        <v>304</v>
      </c>
      <c r="C1843">
        <v>1996</v>
      </c>
      <c r="E1843">
        <v>38.489421844482401</v>
      </c>
    </row>
    <row r="1844" spans="1:5" hidden="1" x14ac:dyDescent="0.2">
      <c r="A1844" t="s">
        <v>304</v>
      </c>
      <c r="C1844">
        <v>1997</v>
      </c>
      <c r="E1844">
        <v>40.1847114562987</v>
      </c>
    </row>
    <row r="1845" spans="1:5" hidden="1" x14ac:dyDescent="0.2">
      <c r="A1845" t="s">
        <v>304</v>
      </c>
      <c r="C1845">
        <v>1998</v>
      </c>
      <c r="E1845">
        <v>41.232189178466797</v>
      </c>
    </row>
    <row r="1846" spans="1:5" hidden="1" x14ac:dyDescent="0.2">
      <c r="A1846" t="s">
        <v>304</v>
      </c>
      <c r="C1846">
        <v>1999</v>
      </c>
      <c r="E1846">
        <v>43.132999420165902</v>
      </c>
    </row>
    <row r="1847" spans="1:5" hidden="1" x14ac:dyDescent="0.2">
      <c r="A1847" t="s">
        <v>304</v>
      </c>
      <c r="C1847">
        <v>2000</v>
      </c>
      <c r="E1847">
        <v>45.067649841308601</v>
      </c>
    </row>
    <row r="1848" spans="1:5" hidden="1" x14ac:dyDescent="0.2">
      <c r="A1848" t="s">
        <v>304</v>
      </c>
      <c r="C1848">
        <v>2001</v>
      </c>
      <c r="E1848">
        <v>47.6705513000488</v>
      </c>
    </row>
    <row r="1849" spans="1:5" hidden="1" x14ac:dyDescent="0.2">
      <c r="A1849" t="s">
        <v>304</v>
      </c>
      <c r="C1849">
        <v>2002</v>
      </c>
      <c r="E1849">
        <v>50.196380615234297</v>
      </c>
    </row>
    <row r="1850" spans="1:5" hidden="1" x14ac:dyDescent="0.2">
      <c r="A1850" t="s">
        <v>304</v>
      </c>
      <c r="C1850">
        <v>2003</v>
      </c>
      <c r="E1850">
        <v>52.744979858398402</v>
      </c>
    </row>
    <row r="1851" spans="1:5" hidden="1" x14ac:dyDescent="0.2">
      <c r="A1851" t="s">
        <v>304</v>
      </c>
      <c r="C1851">
        <v>2004</v>
      </c>
      <c r="E1851">
        <v>54.001041412353402</v>
      </c>
    </row>
    <row r="1852" spans="1:5" hidden="1" x14ac:dyDescent="0.2">
      <c r="A1852" t="s">
        <v>304</v>
      </c>
      <c r="C1852">
        <v>2005</v>
      </c>
      <c r="E1852">
        <v>55.7300415039063</v>
      </c>
    </row>
    <row r="1853" spans="1:5" hidden="1" x14ac:dyDescent="0.2">
      <c r="A1853" t="s">
        <v>304</v>
      </c>
      <c r="C1853">
        <v>2006</v>
      </c>
      <c r="E1853">
        <v>57.144229888915902</v>
      </c>
    </row>
    <row r="1854" spans="1:5" hidden="1" x14ac:dyDescent="0.2">
      <c r="A1854" t="s">
        <v>304</v>
      </c>
      <c r="C1854">
        <v>2007</v>
      </c>
      <c r="E1854">
        <v>58.055221557617202</v>
      </c>
    </row>
    <row r="1855" spans="1:5" hidden="1" x14ac:dyDescent="0.2">
      <c r="A1855" t="s">
        <v>304</v>
      </c>
      <c r="C1855">
        <v>2008</v>
      </c>
      <c r="E1855">
        <v>58.818878173828097</v>
      </c>
    </row>
    <row r="1856" spans="1:5" hidden="1" x14ac:dyDescent="0.2">
      <c r="A1856" t="s">
        <v>304</v>
      </c>
      <c r="C1856">
        <v>2009</v>
      </c>
      <c r="E1856">
        <v>59.936008453369098</v>
      </c>
    </row>
    <row r="1857" spans="1:5" hidden="1" x14ac:dyDescent="0.2">
      <c r="A1857" t="s">
        <v>304</v>
      </c>
      <c r="C1857">
        <v>2010</v>
      </c>
      <c r="E1857">
        <v>61.452751159667997</v>
      </c>
    </row>
    <row r="1858" spans="1:5" hidden="1" x14ac:dyDescent="0.2">
      <c r="A1858" t="s">
        <v>304</v>
      </c>
      <c r="C1858">
        <v>2011</v>
      </c>
      <c r="E1858">
        <v>62.561241149902202</v>
      </c>
    </row>
    <row r="1859" spans="1:5" hidden="1" x14ac:dyDescent="0.2">
      <c r="A1859" t="s">
        <v>304</v>
      </c>
      <c r="C1859">
        <v>2012</v>
      </c>
      <c r="E1859">
        <v>63.392509460449197</v>
      </c>
    </row>
    <row r="1860" spans="1:5" hidden="1" x14ac:dyDescent="0.2">
      <c r="A1860" t="s">
        <v>304</v>
      </c>
      <c r="C1860">
        <v>2013</v>
      </c>
      <c r="E1860">
        <v>64.475471496582003</v>
      </c>
    </row>
    <row r="1861" spans="1:5" hidden="1" x14ac:dyDescent="0.2">
      <c r="A1861" t="s">
        <v>304</v>
      </c>
      <c r="C1861">
        <v>2014</v>
      </c>
      <c r="E1861">
        <v>65.080726623535199</v>
      </c>
    </row>
    <row r="1862" spans="1:5" hidden="1" x14ac:dyDescent="0.2">
      <c r="A1862" t="s">
        <v>305</v>
      </c>
      <c r="C1862">
        <v>1970</v>
      </c>
      <c r="E1862">
        <v>33.269001007080099</v>
      </c>
    </row>
    <row r="1863" spans="1:5" hidden="1" x14ac:dyDescent="0.2">
      <c r="A1863" t="s">
        <v>305</v>
      </c>
      <c r="C1863">
        <v>1971</v>
      </c>
      <c r="E1863">
        <v>32.882431030273402</v>
      </c>
    </row>
    <row r="1864" spans="1:5" hidden="1" x14ac:dyDescent="0.2">
      <c r="A1864" t="s">
        <v>305</v>
      </c>
      <c r="C1864">
        <v>1972</v>
      </c>
      <c r="E1864">
        <v>32.302131652831903</v>
      </c>
    </row>
    <row r="1865" spans="1:5" hidden="1" x14ac:dyDescent="0.2">
      <c r="A1865" t="s">
        <v>305</v>
      </c>
      <c r="C1865">
        <v>1973</v>
      </c>
      <c r="E1865">
        <v>31.813440322876001</v>
      </c>
    </row>
    <row r="1866" spans="1:5" hidden="1" x14ac:dyDescent="0.2">
      <c r="A1866" t="s">
        <v>305</v>
      </c>
      <c r="C1866">
        <v>1974</v>
      </c>
      <c r="E1866">
        <v>31.415449142456101</v>
      </c>
    </row>
    <row r="1867" spans="1:5" hidden="1" x14ac:dyDescent="0.2">
      <c r="A1867" t="s">
        <v>305</v>
      </c>
      <c r="C1867">
        <v>1975</v>
      </c>
      <c r="E1867">
        <v>31.3926105499268</v>
      </c>
    </row>
    <row r="1868" spans="1:5" hidden="1" x14ac:dyDescent="0.2">
      <c r="A1868" t="s">
        <v>305</v>
      </c>
      <c r="C1868">
        <v>1976</v>
      </c>
      <c r="E1868">
        <v>31.423519134521499</v>
      </c>
    </row>
    <row r="1869" spans="1:5" hidden="1" x14ac:dyDescent="0.2">
      <c r="A1869" t="s">
        <v>305</v>
      </c>
      <c r="C1869">
        <v>1977</v>
      </c>
      <c r="E1869">
        <v>31.695240020751999</v>
      </c>
    </row>
    <row r="1870" spans="1:5" hidden="1" x14ac:dyDescent="0.2">
      <c r="A1870" t="s">
        <v>305</v>
      </c>
      <c r="C1870">
        <v>1978</v>
      </c>
      <c r="E1870">
        <v>31.878990173339801</v>
      </c>
    </row>
    <row r="1871" spans="1:5" hidden="1" x14ac:dyDescent="0.2">
      <c r="A1871" t="s">
        <v>305</v>
      </c>
      <c r="C1871">
        <v>1979</v>
      </c>
      <c r="E1871">
        <v>31.910629272460898</v>
      </c>
    </row>
    <row r="1872" spans="1:5" hidden="1" x14ac:dyDescent="0.2">
      <c r="A1872" t="s">
        <v>305</v>
      </c>
      <c r="C1872">
        <v>1980</v>
      </c>
      <c r="E1872">
        <v>31.916749954223601</v>
      </c>
    </row>
    <row r="1873" spans="1:5" hidden="1" x14ac:dyDescent="0.2">
      <c r="A1873" t="s">
        <v>305</v>
      </c>
      <c r="C1873">
        <v>1981</v>
      </c>
      <c r="E1873">
        <v>32.094608306884801</v>
      </c>
    </row>
    <row r="1874" spans="1:5" hidden="1" x14ac:dyDescent="0.2">
      <c r="A1874" t="s">
        <v>305</v>
      </c>
      <c r="C1874">
        <v>1982</v>
      </c>
      <c r="E1874">
        <v>32.399528503417997</v>
      </c>
    </row>
    <row r="1875" spans="1:5" hidden="1" x14ac:dyDescent="0.2">
      <c r="A1875" t="s">
        <v>305</v>
      </c>
      <c r="C1875">
        <v>1983</v>
      </c>
      <c r="E1875">
        <v>32.905860900878899</v>
      </c>
    </row>
    <row r="1876" spans="1:5" hidden="1" x14ac:dyDescent="0.2">
      <c r="A1876" t="s">
        <v>305</v>
      </c>
      <c r="C1876">
        <v>1984</v>
      </c>
      <c r="E1876">
        <v>33.588169097900398</v>
      </c>
    </row>
    <row r="1877" spans="1:5" x14ac:dyDescent="0.2">
      <c r="A1877" t="s">
        <v>305</v>
      </c>
      <c r="C1877">
        <v>1985</v>
      </c>
      <c r="E1877">
        <v>34.5113716125488</v>
      </c>
    </row>
    <row r="1878" spans="1:5" x14ac:dyDescent="0.2">
      <c r="A1878" t="s">
        <v>305</v>
      </c>
      <c r="C1878">
        <v>1986</v>
      </c>
      <c r="E1878">
        <v>35.000999450683601</v>
      </c>
    </row>
    <row r="1879" spans="1:5" x14ac:dyDescent="0.2">
      <c r="A1879" t="s">
        <v>305</v>
      </c>
      <c r="C1879">
        <v>1987</v>
      </c>
      <c r="E1879">
        <v>35.335029602050703</v>
      </c>
    </row>
    <row r="1880" spans="1:5" x14ac:dyDescent="0.2">
      <c r="A1880" t="s">
        <v>305</v>
      </c>
      <c r="C1880">
        <v>1988</v>
      </c>
      <c r="E1880">
        <v>35.2799682617188</v>
      </c>
    </row>
    <row r="1881" spans="1:5" x14ac:dyDescent="0.2">
      <c r="A1881" t="s">
        <v>305</v>
      </c>
      <c r="C1881">
        <v>1989</v>
      </c>
      <c r="E1881">
        <v>35.056610107421797</v>
      </c>
    </row>
    <row r="1882" spans="1:5" x14ac:dyDescent="0.2">
      <c r="A1882" t="s">
        <v>305</v>
      </c>
      <c r="C1882">
        <v>1990</v>
      </c>
      <c r="E1882">
        <v>35.071788787841797</v>
      </c>
    </row>
    <row r="1883" spans="1:5" hidden="1" x14ac:dyDescent="0.2">
      <c r="A1883" t="s">
        <v>305</v>
      </c>
      <c r="C1883">
        <v>1991</v>
      </c>
      <c r="E1883">
        <v>34.469211578369098</v>
      </c>
    </row>
    <row r="1884" spans="1:5" hidden="1" x14ac:dyDescent="0.2">
      <c r="A1884" t="s">
        <v>305</v>
      </c>
      <c r="C1884">
        <v>1992</v>
      </c>
      <c r="E1884">
        <v>33.547351837158097</v>
      </c>
    </row>
    <row r="1885" spans="1:5" hidden="1" x14ac:dyDescent="0.2">
      <c r="A1885" t="s">
        <v>305</v>
      </c>
      <c r="C1885">
        <v>1993</v>
      </c>
      <c r="E1885">
        <v>32.378490447997997</v>
      </c>
    </row>
    <row r="1886" spans="1:5" hidden="1" x14ac:dyDescent="0.2">
      <c r="A1886" t="s">
        <v>305</v>
      </c>
      <c r="C1886">
        <v>1994</v>
      </c>
      <c r="E1886">
        <v>32.001941680908097</v>
      </c>
    </row>
    <row r="1887" spans="1:5" hidden="1" x14ac:dyDescent="0.2">
      <c r="A1887" t="s">
        <v>305</v>
      </c>
      <c r="C1887">
        <v>1995</v>
      </c>
      <c r="E1887">
        <v>31.791790008544801</v>
      </c>
    </row>
    <row r="1888" spans="1:5" hidden="1" x14ac:dyDescent="0.2">
      <c r="A1888" t="s">
        <v>305</v>
      </c>
      <c r="C1888">
        <v>1996</v>
      </c>
      <c r="E1888">
        <v>32.812568664550803</v>
      </c>
    </row>
    <row r="1889" spans="1:5" hidden="1" x14ac:dyDescent="0.2">
      <c r="A1889" t="s">
        <v>305</v>
      </c>
      <c r="C1889">
        <v>1997</v>
      </c>
      <c r="E1889">
        <v>33.932201385497997</v>
      </c>
    </row>
    <row r="1890" spans="1:5" hidden="1" x14ac:dyDescent="0.2">
      <c r="A1890" t="s">
        <v>305</v>
      </c>
      <c r="C1890">
        <v>1998</v>
      </c>
      <c r="E1890">
        <v>34.7798881530762</v>
      </c>
    </row>
    <row r="1891" spans="1:5" hidden="1" x14ac:dyDescent="0.2">
      <c r="A1891" t="s">
        <v>305</v>
      </c>
      <c r="C1891">
        <v>1999</v>
      </c>
      <c r="E1891">
        <v>36.460548400878899</v>
      </c>
    </row>
    <row r="1892" spans="1:5" hidden="1" x14ac:dyDescent="0.2">
      <c r="A1892" t="s">
        <v>305</v>
      </c>
      <c r="C1892">
        <v>2000</v>
      </c>
      <c r="E1892">
        <v>38.7975883483887</v>
      </c>
    </row>
    <row r="1893" spans="1:5" hidden="1" x14ac:dyDescent="0.2">
      <c r="A1893" t="s">
        <v>305</v>
      </c>
      <c r="C1893">
        <v>2001</v>
      </c>
      <c r="E1893">
        <v>41.961299896240199</v>
      </c>
    </row>
    <row r="1894" spans="1:5" hidden="1" x14ac:dyDescent="0.2">
      <c r="A1894" t="s">
        <v>305</v>
      </c>
      <c r="C1894">
        <v>2002</v>
      </c>
      <c r="E1894">
        <v>45.072788238525398</v>
      </c>
    </row>
    <row r="1895" spans="1:5" hidden="1" x14ac:dyDescent="0.2">
      <c r="A1895" t="s">
        <v>305</v>
      </c>
      <c r="C1895">
        <v>2003</v>
      </c>
      <c r="E1895">
        <v>48.234580993652202</v>
      </c>
    </row>
    <row r="1896" spans="1:5" hidden="1" x14ac:dyDescent="0.2">
      <c r="A1896" t="s">
        <v>305</v>
      </c>
      <c r="C1896">
        <v>2004</v>
      </c>
      <c r="E1896">
        <v>49.294490814208999</v>
      </c>
    </row>
    <row r="1897" spans="1:5" hidden="1" x14ac:dyDescent="0.2">
      <c r="A1897" t="s">
        <v>305</v>
      </c>
      <c r="C1897">
        <v>2005</v>
      </c>
      <c r="E1897">
        <v>51.373481750488303</v>
      </c>
    </row>
    <row r="1898" spans="1:5" hidden="1" x14ac:dyDescent="0.2">
      <c r="A1898" t="s">
        <v>305</v>
      </c>
      <c r="C1898">
        <v>2006</v>
      </c>
      <c r="E1898">
        <v>53.289218902587898</v>
      </c>
    </row>
    <row r="1899" spans="1:5" hidden="1" x14ac:dyDescent="0.2">
      <c r="A1899" t="s">
        <v>305</v>
      </c>
      <c r="C1899">
        <v>2007</v>
      </c>
      <c r="E1899">
        <v>54.665168762207003</v>
      </c>
    </row>
    <row r="1900" spans="1:5" hidden="1" x14ac:dyDescent="0.2">
      <c r="A1900" t="s">
        <v>305</v>
      </c>
      <c r="C1900">
        <v>2008</v>
      </c>
      <c r="E1900">
        <v>55.654640197753899</v>
      </c>
    </row>
    <row r="1901" spans="1:5" hidden="1" x14ac:dyDescent="0.2">
      <c r="A1901" t="s">
        <v>305</v>
      </c>
      <c r="C1901">
        <v>2009</v>
      </c>
      <c r="E1901">
        <v>56.737358093261697</v>
      </c>
    </row>
    <row r="1902" spans="1:5" hidden="1" x14ac:dyDescent="0.2">
      <c r="A1902" t="s">
        <v>305</v>
      </c>
      <c r="C1902">
        <v>2010</v>
      </c>
      <c r="E1902">
        <v>57.9983100891113</v>
      </c>
    </row>
    <row r="1903" spans="1:5" hidden="1" x14ac:dyDescent="0.2">
      <c r="A1903" t="s">
        <v>305</v>
      </c>
      <c r="C1903">
        <v>2011</v>
      </c>
      <c r="E1903">
        <v>58.846298217773402</v>
      </c>
    </row>
    <row r="1904" spans="1:5" hidden="1" x14ac:dyDescent="0.2">
      <c r="A1904" t="s">
        <v>305</v>
      </c>
      <c r="C1904">
        <v>2012</v>
      </c>
      <c r="E1904">
        <v>59.829620361328097</v>
      </c>
    </row>
    <row r="1905" spans="1:5" hidden="1" x14ac:dyDescent="0.2">
      <c r="A1905" t="s">
        <v>305</v>
      </c>
      <c r="C1905">
        <v>2013</v>
      </c>
      <c r="E1905">
        <v>61.941810607910199</v>
      </c>
    </row>
    <row r="1906" spans="1:5" hidden="1" x14ac:dyDescent="0.2">
      <c r="A1906" t="s">
        <v>305</v>
      </c>
      <c r="C1906">
        <v>2014</v>
      </c>
      <c r="E1906">
        <v>62.066581726074197</v>
      </c>
    </row>
    <row r="1907" spans="1:5" hidden="1" x14ac:dyDescent="0.2">
      <c r="A1907" t="s">
        <v>306</v>
      </c>
      <c r="C1907">
        <v>1970</v>
      </c>
      <c r="E1907">
        <v>17.336879730224599</v>
      </c>
    </row>
    <row r="1908" spans="1:5" hidden="1" x14ac:dyDescent="0.2">
      <c r="A1908" t="s">
        <v>306</v>
      </c>
      <c r="C1908">
        <v>1971</v>
      </c>
      <c r="E1908">
        <v>17.303209304809599</v>
      </c>
    </row>
    <row r="1909" spans="1:5" hidden="1" x14ac:dyDescent="0.2">
      <c r="A1909" t="s">
        <v>306</v>
      </c>
      <c r="C1909">
        <v>1972</v>
      </c>
      <c r="E1909">
        <v>18.042669296264599</v>
      </c>
    </row>
    <row r="1910" spans="1:5" hidden="1" x14ac:dyDescent="0.2">
      <c r="A1910" t="s">
        <v>306</v>
      </c>
      <c r="C1910">
        <v>1973</v>
      </c>
      <c r="E1910">
        <v>18.986629486083999</v>
      </c>
    </row>
    <row r="1911" spans="1:5" hidden="1" x14ac:dyDescent="0.2">
      <c r="A1911" t="s">
        <v>306</v>
      </c>
      <c r="C1911">
        <v>1974</v>
      </c>
      <c r="E1911">
        <v>19.702400207519499</v>
      </c>
    </row>
    <row r="1912" spans="1:5" hidden="1" x14ac:dyDescent="0.2">
      <c r="A1912" t="s">
        <v>306</v>
      </c>
      <c r="C1912">
        <v>1975</v>
      </c>
      <c r="E1912">
        <v>20.730049133300799</v>
      </c>
    </row>
    <row r="1913" spans="1:5" hidden="1" x14ac:dyDescent="0.2">
      <c r="A1913" t="s">
        <v>306</v>
      </c>
      <c r="C1913">
        <v>1976</v>
      </c>
      <c r="E1913">
        <v>21.930259704589801</v>
      </c>
    </row>
    <row r="1914" spans="1:5" hidden="1" x14ac:dyDescent="0.2">
      <c r="A1914" t="s">
        <v>306</v>
      </c>
      <c r="C1914">
        <v>1977</v>
      </c>
      <c r="E1914">
        <v>22.488489151001001</v>
      </c>
    </row>
    <row r="1915" spans="1:5" hidden="1" x14ac:dyDescent="0.2">
      <c r="A1915" t="s">
        <v>306</v>
      </c>
      <c r="C1915">
        <v>1978</v>
      </c>
      <c r="E1915">
        <v>23.048009872436499</v>
      </c>
    </row>
    <row r="1916" spans="1:5" hidden="1" x14ac:dyDescent="0.2">
      <c r="A1916" t="s">
        <v>306</v>
      </c>
      <c r="C1916">
        <v>1979</v>
      </c>
      <c r="E1916">
        <v>22.891300201416001</v>
      </c>
    </row>
    <row r="1917" spans="1:5" hidden="1" x14ac:dyDescent="0.2">
      <c r="A1917" t="s">
        <v>306</v>
      </c>
      <c r="C1917">
        <v>1980</v>
      </c>
      <c r="E1917">
        <v>23.147220611572202</v>
      </c>
    </row>
    <row r="1918" spans="1:5" hidden="1" x14ac:dyDescent="0.2">
      <c r="A1918" t="s">
        <v>306</v>
      </c>
      <c r="C1918">
        <v>1981</v>
      </c>
      <c r="E1918">
        <v>23.250999450683601</v>
      </c>
    </row>
    <row r="1919" spans="1:5" hidden="1" x14ac:dyDescent="0.2">
      <c r="A1919" t="s">
        <v>306</v>
      </c>
      <c r="C1919">
        <v>1982</v>
      </c>
      <c r="E1919">
        <v>23.558790206909102</v>
      </c>
    </row>
    <row r="1920" spans="1:5" hidden="1" x14ac:dyDescent="0.2">
      <c r="A1920" t="s">
        <v>306</v>
      </c>
      <c r="C1920">
        <v>1983</v>
      </c>
      <c r="E1920">
        <v>24.004449844360298</v>
      </c>
    </row>
    <row r="1921" spans="1:5" hidden="1" x14ac:dyDescent="0.2">
      <c r="A1921" t="s">
        <v>306</v>
      </c>
      <c r="C1921">
        <v>1984</v>
      </c>
      <c r="E1921">
        <v>24.470100402831999</v>
      </c>
    </row>
    <row r="1922" spans="1:5" x14ac:dyDescent="0.2">
      <c r="A1922" t="s">
        <v>306</v>
      </c>
      <c r="C1922">
        <v>1985</v>
      </c>
      <c r="E1922">
        <v>25.045190811157099</v>
      </c>
    </row>
    <row r="1923" spans="1:5" x14ac:dyDescent="0.2">
      <c r="A1923" t="s">
        <v>306</v>
      </c>
      <c r="C1923">
        <v>1986</v>
      </c>
      <c r="E1923">
        <v>25.544069290161101</v>
      </c>
    </row>
    <row r="1924" spans="1:5" x14ac:dyDescent="0.2">
      <c r="A1924" t="s">
        <v>306</v>
      </c>
      <c r="C1924">
        <v>1987</v>
      </c>
      <c r="E1924">
        <v>25.946779251098601</v>
      </c>
    </row>
    <row r="1925" spans="1:5" x14ac:dyDescent="0.2">
      <c r="A1925" t="s">
        <v>306</v>
      </c>
      <c r="C1925">
        <v>1988</v>
      </c>
      <c r="E1925">
        <v>26.657169342041001</v>
      </c>
    </row>
    <row r="1926" spans="1:5" x14ac:dyDescent="0.2">
      <c r="A1926" t="s">
        <v>306</v>
      </c>
      <c r="C1926">
        <v>1989</v>
      </c>
      <c r="E1926">
        <v>27.7654209136963</v>
      </c>
    </row>
    <row r="1927" spans="1:5" x14ac:dyDescent="0.2">
      <c r="A1927" t="s">
        <v>306</v>
      </c>
      <c r="C1927">
        <v>1990</v>
      </c>
      <c r="E1927">
        <v>28.928779602050799</v>
      </c>
    </row>
    <row r="1928" spans="1:5" hidden="1" x14ac:dyDescent="0.2">
      <c r="A1928" t="s">
        <v>306</v>
      </c>
      <c r="C1928">
        <v>1991</v>
      </c>
      <c r="E1928">
        <v>30.730840682983398</v>
      </c>
    </row>
    <row r="1929" spans="1:5" hidden="1" x14ac:dyDescent="0.2">
      <c r="A1929" t="s">
        <v>306</v>
      </c>
      <c r="C1929">
        <v>1992</v>
      </c>
      <c r="E1929">
        <v>32.543441772460902</v>
      </c>
    </row>
    <row r="1930" spans="1:5" hidden="1" x14ac:dyDescent="0.2">
      <c r="A1930" t="s">
        <v>306</v>
      </c>
      <c r="C1930">
        <v>1993</v>
      </c>
      <c r="E1930">
        <v>35.281158447265597</v>
      </c>
    </row>
    <row r="1931" spans="1:5" hidden="1" x14ac:dyDescent="0.2">
      <c r="A1931" t="s">
        <v>306</v>
      </c>
      <c r="C1931">
        <v>1994</v>
      </c>
      <c r="E1931">
        <v>38.4533882141112</v>
      </c>
    </row>
    <row r="1932" spans="1:5" hidden="1" x14ac:dyDescent="0.2">
      <c r="A1932" t="s">
        <v>306</v>
      </c>
      <c r="C1932">
        <v>1995</v>
      </c>
      <c r="E1932">
        <v>40.475570678710902</v>
      </c>
    </row>
    <row r="1933" spans="1:5" hidden="1" x14ac:dyDescent="0.2">
      <c r="A1933" t="s">
        <v>306</v>
      </c>
      <c r="C1933">
        <v>1996</v>
      </c>
      <c r="E1933">
        <v>42.532829284667997</v>
      </c>
    </row>
    <row r="1934" spans="1:5" hidden="1" x14ac:dyDescent="0.2">
      <c r="A1934" t="s">
        <v>306</v>
      </c>
      <c r="C1934">
        <v>1997</v>
      </c>
      <c r="E1934">
        <v>44.832260131835902</v>
      </c>
    </row>
    <row r="1935" spans="1:5" hidden="1" x14ac:dyDescent="0.2">
      <c r="A1935" t="s">
        <v>306</v>
      </c>
      <c r="C1935">
        <v>1998</v>
      </c>
      <c r="E1935">
        <v>46.095809936523402</v>
      </c>
    </row>
    <row r="1936" spans="1:5" hidden="1" x14ac:dyDescent="0.2">
      <c r="A1936" t="s">
        <v>306</v>
      </c>
      <c r="C1936">
        <v>1999</v>
      </c>
      <c r="E1936">
        <v>48.351398468017599</v>
      </c>
    </row>
    <row r="1937" spans="1:5" hidden="1" x14ac:dyDescent="0.2">
      <c r="A1937" t="s">
        <v>306</v>
      </c>
      <c r="C1937">
        <v>2000</v>
      </c>
      <c r="E1937">
        <v>50.0371704101563</v>
      </c>
    </row>
    <row r="1938" spans="1:5" hidden="1" x14ac:dyDescent="0.2">
      <c r="A1938" t="s">
        <v>306</v>
      </c>
      <c r="C1938">
        <v>2001</v>
      </c>
      <c r="E1938">
        <v>52.292999267578097</v>
      </c>
    </row>
    <row r="1939" spans="1:5" hidden="1" x14ac:dyDescent="0.2">
      <c r="A1939" t="s">
        <v>306</v>
      </c>
      <c r="C1939">
        <v>2002</v>
      </c>
      <c r="E1939">
        <v>54.351089477539098</v>
      </c>
    </row>
    <row r="1940" spans="1:5" hidden="1" x14ac:dyDescent="0.2">
      <c r="A1940" t="s">
        <v>306</v>
      </c>
      <c r="C1940">
        <v>2003</v>
      </c>
      <c r="E1940">
        <v>56.428821563720703</v>
      </c>
    </row>
    <row r="1941" spans="1:5" hidden="1" x14ac:dyDescent="0.2">
      <c r="A1941" t="s">
        <v>306</v>
      </c>
      <c r="C1941">
        <v>2004</v>
      </c>
      <c r="E1941">
        <v>58.0808715820313</v>
      </c>
    </row>
    <row r="1942" spans="1:5" hidden="1" x14ac:dyDescent="0.2">
      <c r="A1942" t="s">
        <v>306</v>
      </c>
      <c r="C1942">
        <v>2005</v>
      </c>
      <c r="E1942">
        <v>59.669528961181598</v>
      </c>
    </row>
    <row r="1943" spans="1:5" hidden="1" x14ac:dyDescent="0.2">
      <c r="A1943" t="s">
        <v>306</v>
      </c>
      <c r="C1943">
        <v>2006</v>
      </c>
      <c r="E1943">
        <v>60.8649711608887</v>
      </c>
    </row>
    <row r="1944" spans="1:5" hidden="1" x14ac:dyDescent="0.2">
      <c r="A1944" t="s">
        <v>306</v>
      </c>
      <c r="C1944">
        <v>2007</v>
      </c>
      <c r="E1944">
        <v>61.648910522460902</v>
      </c>
    </row>
    <row r="1945" spans="1:5" hidden="1" x14ac:dyDescent="0.2">
      <c r="A1945" t="s">
        <v>306</v>
      </c>
      <c r="C1945">
        <v>2008</v>
      </c>
      <c r="E1945">
        <v>62.620838165283203</v>
      </c>
    </row>
    <row r="1946" spans="1:5" hidden="1" x14ac:dyDescent="0.2">
      <c r="A1946" t="s">
        <v>306</v>
      </c>
      <c r="C1946">
        <v>2009</v>
      </c>
      <c r="E1946">
        <v>63.950248718261697</v>
      </c>
    </row>
    <row r="1947" spans="1:5" hidden="1" x14ac:dyDescent="0.2">
      <c r="A1947" t="s">
        <v>306</v>
      </c>
      <c r="C1947">
        <v>2010</v>
      </c>
      <c r="E1947">
        <v>65.493247985839801</v>
      </c>
    </row>
    <row r="1948" spans="1:5" hidden="1" x14ac:dyDescent="0.2">
      <c r="A1948" t="s">
        <v>306</v>
      </c>
      <c r="C1948">
        <v>2011</v>
      </c>
      <c r="E1948">
        <v>66.538017272949205</v>
      </c>
    </row>
    <row r="1949" spans="1:5" hidden="1" x14ac:dyDescent="0.2">
      <c r="A1949" t="s">
        <v>306</v>
      </c>
      <c r="C1949">
        <v>2012</v>
      </c>
      <c r="E1949">
        <v>66.766090393066307</v>
      </c>
    </row>
    <row r="1950" spans="1:5" hidden="1" x14ac:dyDescent="0.2">
      <c r="A1950" t="s">
        <v>306</v>
      </c>
      <c r="C1950">
        <v>2013</v>
      </c>
      <c r="E1950">
        <v>66.606491088867202</v>
      </c>
    </row>
    <row r="1951" spans="1:5" hidden="1" x14ac:dyDescent="0.2">
      <c r="A1951" t="s">
        <v>306</v>
      </c>
      <c r="C1951">
        <v>2014</v>
      </c>
      <c r="E1951">
        <v>67.714767456054702</v>
      </c>
    </row>
    <row r="1952" spans="1:5" hidden="1" x14ac:dyDescent="0.2">
      <c r="A1952" t="s">
        <v>307</v>
      </c>
      <c r="B1952" t="s">
        <v>308</v>
      </c>
      <c r="C1952">
        <v>1970</v>
      </c>
      <c r="E1952">
        <v>0.67606997489929099</v>
      </c>
    </row>
    <row r="1953" spans="1:5" hidden="1" x14ac:dyDescent="0.2">
      <c r="A1953" t="s">
        <v>307</v>
      </c>
      <c r="B1953" t="s">
        <v>308</v>
      </c>
      <c r="C1953">
        <v>1971</v>
      </c>
      <c r="E1953">
        <v>1.0032399892807</v>
      </c>
    </row>
    <row r="1954" spans="1:5" hidden="1" x14ac:dyDescent="0.2">
      <c r="A1954" t="s">
        <v>307</v>
      </c>
      <c r="B1954" t="s">
        <v>308</v>
      </c>
      <c r="C1954">
        <v>1972</v>
      </c>
      <c r="E1954">
        <v>1.2245299816131501</v>
      </c>
    </row>
    <row r="1955" spans="1:5" hidden="1" x14ac:dyDescent="0.2">
      <c r="A1955" t="s">
        <v>307</v>
      </c>
      <c r="B1955" t="s">
        <v>308</v>
      </c>
      <c r="C1955">
        <v>1973</v>
      </c>
      <c r="E1955">
        <v>1.50374996662139</v>
      </c>
    </row>
    <row r="1956" spans="1:5" hidden="1" x14ac:dyDescent="0.2">
      <c r="A1956" t="s">
        <v>307</v>
      </c>
      <c r="B1956" t="s">
        <v>308</v>
      </c>
      <c r="C1956">
        <v>1974</v>
      </c>
      <c r="E1956">
        <v>1.9714100360870399</v>
      </c>
    </row>
    <row r="1957" spans="1:5" hidden="1" x14ac:dyDescent="0.2">
      <c r="A1957" t="s">
        <v>307</v>
      </c>
      <c r="B1957" t="s">
        <v>308</v>
      </c>
      <c r="C1957">
        <v>1975</v>
      </c>
      <c r="E1957">
        <v>2.5870199203491202</v>
      </c>
    </row>
    <row r="1958" spans="1:5" hidden="1" x14ac:dyDescent="0.2">
      <c r="A1958" t="s">
        <v>307</v>
      </c>
      <c r="B1958" t="s">
        <v>308</v>
      </c>
      <c r="C1958">
        <v>1980</v>
      </c>
      <c r="E1958">
        <v>2.3732500076293901</v>
      </c>
    </row>
    <row r="1959" spans="1:5" hidden="1" x14ac:dyDescent="0.2">
      <c r="A1959" t="s">
        <v>307</v>
      </c>
      <c r="B1959" t="s">
        <v>308</v>
      </c>
      <c r="C1959">
        <v>1981</v>
      </c>
      <c r="E1959">
        <v>2.4586000442504901</v>
      </c>
    </row>
    <row r="1960" spans="1:5" hidden="1" x14ac:dyDescent="0.2">
      <c r="A1960" t="s">
        <v>307</v>
      </c>
      <c r="B1960" t="s">
        <v>308</v>
      </c>
      <c r="C1960">
        <v>1982</v>
      </c>
      <c r="E1960">
        <v>2.7248001098632799</v>
      </c>
    </row>
    <row r="1961" spans="1:5" hidden="1" x14ac:dyDescent="0.2">
      <c r="A1961" t="s">
        <v>307</v>
      </c>
      <c r="B1961" t="s">
        <v>308</v>
      </c>
      <c r="C1961">
        <v>1984</v>
      </c>
      <c r="E1961">
        <v>2.5739800930023198</v>
      </c>
    </row>
    <row r="1962" spans="1:5" x14ac:dyDescent="0.2">
      <c r="A1962" t="s">
        <v>307</v>
      </c>
      <c r="B1962" t="s">
        <v>308</v>
      </c>
      <c r="C1962">
        <v>1985</v>
      </c>
      <c r="E1962">
        <v>3.1311800479888898</v>
      </c>
    </row>
    <row r="1963" spans="1:5" x14ac:dyDescent="0.2">
      <c r="A1963" t="s">
        <v>307</v>
      </c>
      <c r="B1963" t="s">
        <v>308</v>
      </c>
      <c r="C1963">
        <v>1986</v>
      </c>
      <c r="E1963">
        <v>3.0604999065399201</v>
      </c>
    </row>
    <row r="1964" spans="1:5" x14ac:dyDescent="0.2">
      <c r="A1964" t="s">
        <v>307</v>
      </c>
      <c r="B1964" t="s">
        <v>308</v>
      </c>
      <c r="C1964">
        <v>1989</v>
      </c>
      <c r="E1964">
        <v>5.1426701545715297</v>
      </c>
    </row>
    <row r="1965" spans="1:5" hidden="1" x14ac:dyDescent="0.2">
      <c r="A1965" t="s">
        <v>307</v>
      </c>
      <c r="B1965" t="s">
        <v>308</v>
      </c>
      <c r="C1965">
        <v>1991</v>
      </c>
      <c r="E1965">
        <v>11.7910203933715</v>
      </c>
    </row>
    <row r="1966" spans="1:5" hidden="1" x14ac:dyDescent="0.2">
      <c r="A1966" t="s">
        <v>307</v>
      </c>
      <c r="B1966" t="s">
        <v>308</v>
      </c>
      <c r="C1966">
        <v>2003</v>
      </c>
      <c r="E1966">
        <v>15.777130126953001</v>
      </c>
    </row>
    <row r="1967" spans="1:5" hidden="1" x14ac:dyDescent="0.2">
      <c r="A1967" t="s">
        <v>307</v>
      </c>
      <c r="B1967" t="s">
        <v>308</v>
      </c>
      <c r="C1967">
        <v>2004</v>
      </c>
      <c r="E1967">
        <v>15.952230453491101</v>
      </c>
    </row>
    <row r="1968" spans="1:5" hidden="1" x14ac:dyDescent="0.2">
      <c r="A1968" t="s">
        <v>307</v>
      </c>
      <c r="B1968" t="s">
        <v>308</v>
      </c>
      <c r="C1968">
        <v>2005</v>
      </c>
      <c r="E1968">
        <v>16.137100219726602</v>
      </c>
    </row>
    <row r="1969" spans="1:5" hidden="1" x14ac:dyDescent="0.2">
      <c r="A1969" t="s">
        <v>21</v>
      </c>
      <c r="B1969" t="s">
        <v>309</v>
      </c>
      <c r="C1969">
        <v>1971</v>
      </c>
      <c r="E1969">
        <v>13.134050369262701</v>
      </c>
    </row>
    <row r="1970" spans="1:5" hidden="1" x14ac:dyDescent="0.2">
      <c r="A1970" t="s">
        <v>21</v>
      </c>
      <c r="B1970" t="s">
        <v>309</v>
      </c>
      <c r="C1970">
        <v>1972</v>
      </c>
      <c r="E1970">
        <v>13.651180267334</v>
      </c>
    </row>
    <row r="1971" spans="1:5" hidden="1" x14ac:dyDescent="0.2">
      <c r="A1971" t="s">
        <v>21</v>
      </c>
      <c r="B1971" t="s">
        <v>309</v>
      </c>
      <c r="C1971">
        <v>1973</v>
      </c>
      <c r="E1971">
        <v>14.2913904190063</v>
      </c>
    </row>
    <row r="1972" spans="1:5" hidden="1" x14ac:dyDescent="0.2">
      <c r="A1972" t="s">
        <v>21</v>
      </c>
      <c r="B1972" t="s">
        <v>309</v>
      </c>
      <c r="C1972">
        <v>1974</v>
      </c>
      <c r="E1972">
        <v>15.7302703857422</v>
      </c>
    </row>
    <row r="1973" spans="1:5" hidden="1" x14ac:dyDescent="0.2">
      <c r="A1973" t="s">
        <v>21</v>
      </c>
      <c r="B1973" t="s">
        <v>309</v>
      </c>
      <c r="C1973">
        <v>1975</v>
      </c>
      <c r="E1973">
        <v>16.954790115356399</v>
      </c>
    </row>
    <row r="1974" spans="1:5" hidden="1" x14ac:dyDescent="0.2">
      <c r="A1974" t="s">
        <v>21</v>
      </c>
      <c r="B1974" t="s">
        <v>309</v>
      </c>
      <c r="C1974">
        <v>1976</v>
      </c>
      <c r="E1974">
        <v>27.650619506835898</v>
      </c>
    </row>
    <row r="1975" spans="1:5" hidden="1" x14ac:dyDescent="0.2">
      <c r="A1975" t="s">
        <v>21</v>
      </c>
      <c r="B1975" t="s">
        <v>309</v>
      </c>
      <c r="C1975">
        <v>1977</v>
      </c>
      <c r="E1975">
        <v>29.395349502563501</v>
      </c>
    </row>
    <row r="1976" spans="1:5" hidden="1" x14ac:dyDescent="0.2">
      <c r="A1976" t="s">
        <v>21</v>
      </c>
      <c r="B1976" t="s">
        <v>309</v>
      </c>
      <c r="C1976">
        <v>1978</v>
      </c>
      <c r="E1976">
        <v>30.688529968261701</v>
      </c>
    </row>
    <row r="1977" spans="1:5" hidden="1" x14ac:dyDescent="0.2">
      <c r="A1977" t="s">
        <v>21</v>
      </c>
      <c r="B1977" t="s">
        <v>309</v>
      </c>
      <c r="C1977">
        <v>1979</v>
      </c>
      <c r="E1977">
        <v>31.293470382690298</v>
      </c>
    </row>
    <row r="1978" spans="1:5" hidden="1" x14ac:dyDescent="0.2">
      <c r="A1978" t="s">
        <v>21</v>
      </c>
      <c r="B1978" t="s">
        <v>309</v>
      </c>
      <c r="C1978">
        <v>1980</v>
      </c>
      <c r="E1978">
        <v>31.757230758666999</v>
      </c>
    </row>
    <row r="1979" spans="1:5" hidden="1" x14ac:dyDescent="0.2">
      <c r="A1979" t="s">
        <v>21</v>
      </c>
      <c r="B1979" t="s">
        <v>309</v>
      </c>
      <c r="C1979">
        <v>1981</v>
      </c>
      <c r="E1979">
        <v>32.152248382568303</v>
      </c>
    </row>
    <row r="1980" spans="1:5" hidden="1" x14ac:dyDescent="0.2">
      <c r="A1980" t="s">
        <v>21</v>
      </c>
      <c r="B1980" t="s">
        <v>309</v>
      </c>
      <c r="C1980">
        <v>1982</v>
      </c>
      <c r="E1980">
        <v>32.665870666503899</v>
      </c>
    </row>
    <row r="1981" spans="1:5" hidden="1" x14ac:dyDescent="0.2">
      <c r="A1981" t="s">
        <v>21</v>
      </c>
      <c r="B1981" t="s">
        <v>309</v>
      </c>
      <c r="C1981">
        <v>1983</v>
      </c>
      <c r="E1981">
        <v>33.404678344726598</v>
      </c>
    </row>
    <row r="1982" spans="1:5" hidden="1" x14ac:dyDescent="0.2">
      <c r="A1982" t="s">
        <v>21</v>
      </c>
      <c r="B1982" t="s">
        <v>309</v>
      </c>
      <c r="C1982">
        <v>1984</v>
      </c>
      <c r="E1982">
        <v>31.492820739746101</v>
      </c>
    </row>
    <row r="1983" spans="1:5" x14ac:dyDescent="0.2">
      <c r="A1983" t="s">
        <v>21</v>
      </c>
      <c r="B1983" t="s">
        <v>309</v>
      </c>
      <c r="C1983">
        <v>1985</v>
      </c>
      <c r="E1983">
        <v>31.962080001831101</v>
      </c>
    </row>
    <row r="1984" spans="1:5" x14ac:dyDescent="0.2">
      <c r="A1984" t="s">
        <v>21</v>
      </c>
      <c r="B1984" t="s">
        <v>309</v>
      </c>
      <c r="C1984">
        <v>1986</v>
      </c>
      <c r="E1984">
        <v>34.108741760253899</v>
      </c>
    </row>
    <row r="1985" spans="1:5" x14ac:dyDescent="0.2">
      <c r="A1985" t="s">
        <v>21</v>
      </c>
      <c r="B1985" t="s">
        <v>309</v>
      </c>
      <c r="C1985">
        <v>1987</v>
      </c>
      <c r="E1985">
        <v>36.081569671630803</v>
      </c>
    </row>
    <row r="1986" spans="1:5" x14ac:dyDescent="0.2">
      <c r="A1986" t="s">
        <v>21</v>
      </c>
      <c r="B1986" t="s">
        <v>309</v>
      </c>
      <c r="C1986">
        <v>1988</v>
      </c>
      <c r="E1986">
        <v>38.130500793456903</v>
      </c>
    </row>
    <row r="1987" spans="1:5" x14ac:dyDescent="0.2">
      <c r="A1987" t="s">
        <v>21</v>
      </c>
      <c r="B1987" t="s">
        <v>309</v>
      </c>
      <c r="C1987">
        <v>1989</v>
      </c>
      <c r="E1987">
        <v>41.017730712890597</v>
      </c>
    </row>
    <row r="1988" spans="1:5" x14ac:dyDescent="0.2">
      <c r="A1988" t="s">
        <v>21</v>
      </c>
      <c r="B1988" t="s">
        <v>309</v>
      </c>
      <c r="C1988">
        <v>1990</v>
      </c>
      <c r="E1988">
        <v>44.501140594482401</v>
      </c>
    </row>
    <row r="1989" spans="1:5" hidden="1" x14ac:dyDescent="0.2">
      <c r="A1989" t="s">
        <v>21</v>
      </c>
      <c r="B1989" t="s">
        <v>309</v>
      </c>
      <c r="C1989">
        <v>1991</v>
      </c>
      <c r="E1989">
        <v>48.927928924560497</v>
      </c>
    </row>
    <row r="1990" spans="1:5" hidden="1" x14ac:dyDescent="0.2">
      <c r="A1990" t="s">
        <v>21</v>
      </c>
      <c r="B1990" t="s">
        <v>309</v>
      </c>
      <c r="C1990">
        <v>1992</v>
      </c>
      <c r="E1990">
        <v>52.990558624267599</v>
      </c>
    </row>
    <row r="1991" spans="1:5" hidden="1" x14ac:dyDescent="0.2">
      <c r="A1991" t="s">
        <v>21</v>
      </c>
      <c r="B1991" t="s">
        <v>309</v>
      </c>
      <c r="C1991">
        <v>1993</v>
      </c>
      <c r="E1991">
        <v>59.430591583252003</v>
      </c>
    </row>
    <row r="1992" spans="1:5" hidden="1" x14ac:dyDescent="0.2">
      <c r="A1992" t="s">
        <v>21</v>
      </c>
      <c r="B1992" t="s">
        <v>309</v>
      </c>
      <c r="C1992">
        <v>1994</v>
      </c>
      <c r="E1992">
        <v>64.080398559570298</v>
      </c>
    </row>
    <row r="1993" spans="1:5" hidden="1" x14ac:dyDescent="0.2">
      <c r="A1993" t="s">
        <v>21</v>
      </c>
      <c r="B1993" t="s">
        <v>309</v>
      </c>
      <c r="C1993">
        <v>1995</v>
      </c>
      <c r="E1993">
        <v>67.492767333984304</v>
      </c>
    </row>
    <row r="1994" spans="1:5" hidden="1" x14ac:dyDescent="0.2">
      <c r="A1994" t="s">
        <v>21</v>
      </c>
      <c r="B1994" t="s">
        <v>309</v>
      </c>
      <c r="C1994">
        <v>1996</v>
      </c>
      <c r="E1994">
        <v>70.436653137207003</v>
      </c>
    </row>
    <row r="1995" spans="1:5" hidden="1" x14ac:dyDescent="0.2">
      <c r="A1995" t="s">
        <v>21</v>
      </c>
      <c r="B1995" t="s">
        <v>309</v>
      </c>
      <c r="C1995">
        <v>1997</v>
      </c>
      <c r="E1995">
        <v>73.499786376953097</v>
      </c>
    </row>
    <row r="1996" spans="1:5" hidden="1" x14ac:dyDescent="0.2">
      <c r="A1996" t="s">
        <v>21</v>
      </c>
      <c r="B1996" t="s">
        <v>309</v>
      </c>
      <c r="C1996">
        <v>1998</v>
      </c>
      <c r="E1996">
        <v>79.283851623535199</v>
      </c>
    </row>
    <row r="1997" spans="1:5" hidden="1" x14ac:dyDescent="0.2">
      <c r="A1997" t="s">
        <v>21</v>
      </c>
      <c r="B1997" t="s">
        <v>309</v>
      </c>
      <c r="C1997">
        <v>1999</v>
      </c>
      <c r="E1997">
        <v>81.492019653320298</v>
      </c>
    </row>
    <row r="1998" spans="1:5" hidden="1" x14ac:dyDescent="0.2">
      <c r="A1998" t="s">
        <v>21</v>
      </c>
      <c r="B1998" t="s">
        <v>309</v>
      </c>
      <c r="C1998">
        <v>2000</v>
      </c>
      <c r="E1998">
        <v>82.439071655273395</v>
      </c>
    </row>
    <row r="1999" spans="1:5" hidden="1" x14ac:dyDescent="0.2">
      <c r="A1999" t="s">
        <v>21</v>
      </c>
      <c r="B1999" t="s">
        <v>309</v>
      </c>
      <c r="C1999">
        <v>2001</v>
      </c>
      <c r="E1999">
        <v>84.430526733398395</v>
      </c>
    </row>
    <row r="2000" spans="1:5" hidden="1" x14ac:dyDescent="0.2">
      <c r="A2000" t="s">
        <v>21</v>
      </c>
      <c r="B2000" t="s">
        <v>309</v>
      </c>
      <c r="C2000">
        <v>2002</v>
      </c>
      <c r="E2000">
        <v>84.9593505859375</v>
      </c>
    </row>
    <row r="2001" spans="1:5" hidden="1" x14ac:dyDescent="0.2">
      <c r="A2001" t="s">
        <v>21</v>
      </c>
      <c r="B2001" t="s">
        <v>309</v>
      </c>
      <c r="C2001">
        <v>2003</v>
      </c>
      <c r="E2001">
        <v>87.076881408691406</v>
      </c>
    </row>
    <row r="2002" spans="1:5" hidden="1" x14ac:dyDescent="0.2">
      <c r="A2002" t="s">
        <v>21</v>
      </c>
      <c r="B2002" t="s">
        <v>309</v>
      </c>
      <c r="C2002">
        <v>2004</v>
      </c>
      <c r="E2002">
        <v>89.663612365722699</v>
      </c>
    </row>
    <row r="2003" spans="1:5" hidden="1" x14ac:dyDescent="0.2">
      <c r="A2003" t="s">
        <v>21</v>
      </c>
      <c r="B2003" t="s">
        <v>309</v>
      </c>
      <c r="C2003">
        <v>2005</v>
      </c>
      <c r="E2003">
        <v>91.828643798827997</v>
      </c>
    </row>
    <row r="2004" spans="1:5" hidden="1" x14ac:dyDescent="0.2">
      <c r="A2004" t="s">
        <v>21</v>
      </c>
      <c r="B2004" t="s">
        <v>309</v>
      </c>
      <c r="C2004">
        <v>2006</v>
      </c>
      <c r="E2004">
        <v>93.287681579589801</v>
      </c>
    </row>
    <row r="2005" spans="1:5" hidden="1" x14ac:dyDescent="0.2">
      <c r="A2005" t="s">
        <v>21</v>
      </c>
      <c r="B2005" t="s">
        <v>309</v>
      </c>
      <c r="C2005">
        <v>2007</v>
      </c>
      <c r="E2005">
        <v>93.977943420410199</v>
      </c>
    </row>
    <row r="2006" spans="1:5" hidden="1" x14ac:dyDescent="0.2">
      <c r="A2006" t="s">
        <v>21</v>
      </c>
      <c r="B2006" t="s">
        <v>309</v>
      </c>
      <c r="C2006">
        <v>2008</v>
      </c>
      <c r="E2006">
        <v>95.074462890625</v>
      </c>
    </row>
    <row r="2007" spans="1:5" hidden="1" x14ac:dyDescent="0.2">
      <c r="A2007" t="s">
        <v>21</v>
      </c>
      <c r="B2007" t="s">
        <v>309</v>
      </c>
      <c r="C2007">
        <v>2009</v>
      </c>
      <c r="E2007">
        <v>91.829498291015497</v>
      </c>
    </row>
    <row r="2008" spans="1:5" hidden="1" x14ac:dyDescent="0.2">
      <c r="A2008" t="s">
        <v>21</v>
      </c>
      <c r="B2008" t="s">
        <v>309</v>
      </c>
      <c r="C2008">
        <v>2010</v>
      </c>
      <c r="E2008">
        <v>94.119140625</v>
      </c>
    </row>
    <row r="2009" spans="1:5" hidden="1" x14ac:dyDescent="0.2">
      <c r="A2009" t="s">
        <v>21</v>
      </c>
      <c r="B2009" t="s">
        <v>309</v>
      </c>
      <c r="C2009">
        <v>2011</v>
      </c>
      <c r="E2009">
        <v>95.601837158202997</v>
      </c>
    </row>
    <row r="2010" spans="1:5" hidden="1" x14ac:dyDescent="0.2">
      <c r="A2010" t="s">
        <v>21</v>
      </c>
      <c r="B2010" t="s">
        <v>309</v>
      </c>
      <c r="C2010">
        <v>2012</v>
      </c>
      <c r="E2010">
        <v>93.280632019042997</v>
      </c>
    </row>
    <row r="2011" spans="1:5" hidden="1" x14ac:dyDescent="0.2">
      <c r="A2011" t="s">
        <v>21</v>
      </c>
      <c r="B2011" t="s">
        <v>309</v>
      </c>
      <c r="C2011">
        <v>2013</v>
      </c>
      <c r="E2011">
        <v>91.065788269042997</v>
      </c>
    </row>
    <row r="2012" spans="1:5" hidden="1" x14ac:dyDescent="0.2">
      <c r="A2012" t="s">
        <v>21</v>
      </c>
      <c r="B2012" t="s">
        <v>309</v>
      </c>
      <c r="C2012">
        <v>2014</v>
      </c>
      <c r="E2012">
        <v>88.671546936035199</v>
      </c>
    </row>
    <row r="2013" spans="1:5" hidden="1" x14ac:dyDescent="0.2">
      <c r="A2013" t="s">
        <v>21</v>
      </c>
      <c r="B2013" t="s">
        <v>309</v>
      </c>
      <c r="C2013">
        <v>2015</v>
      </c>
      <c r="E2013">
        <v>87.289703369140497</v>
      </c>
    </row>
    <row r="2014" spans="1:5" hidden="1" x14ac:dyDescent="0.2">
      <c r="A2014" t="s">
        <v>20</v>
      </c>
      <c r="B2014" t="s">
        <v>190</v>
      </c>
      <c r="C2014">
        <v>1971</v>
      </c>
      <c r="E2014">
        <v>18.5412902832031</v>
      </c>
    </row>
    <row r="2015" spans="1:5" hidden="1" x14ac:dyDescent="0.2">
      <c r="A2015" t="s">
        <v>20</v>
      </c>
      <c r="B2015" t="s">
        <v>190</v>
      </c>
      <c r="C2015">
        <v>1972</v>
      </c>
      <c r="E2015">
        <v>19.628599166870099</v>
      </c>
    </row>
    <row r="2016" spans="1:5" hidden="1" x14ac:dyDescent="0.2">
      <c r="A2016" t="s">
        <v>20</v>
      </c>
      <c r="B2016" t="s">
        <v>190</v>
      </c>
      <c r="C2016">
        <v>1973</v>
      </c>
      <c r="E2016">
        <v>21.394569396972699</v>
      </c>
    </row>
    <row r="2017" spans="1:5" hidden="1" x14ac:dyDescent="0.2">
      <c r="A2017" t="s">
        <v>20</v>
      </c>
      <c r="B2017" t="s">
        <v>190</v>
      </c>
      <c r="C2017">
        <v>1974</v>
      </c>
      <c r="E2017">
        <v>22.212490081787099</v>
      </c>
    </row>
    <row r="2018" spans="1:5" hidden="1" x14ac:dyDescent="0.2">
      <c r="A2018" t="s">
        <v>20</v>
      </c>
      <c r="B2018" t="s">
        <v>190</v>
      </c>
      <c r="C2018">
        <v>1975</v>
      </c>
      <c r="E2018">
        <v>23.533670425415</v>
      </c>
    </row>
    <row r="2019" spans="1:5" hidden="1" x14ac:dyDescent="0.2">
      <c r="A2019" t="s">
        <v>20</v>
      </c>
      <c r="B2019" t="s">
        <v>190</v>
      </c>
      <c r="C2019">
        <v>1976</v>
      </c>
      <c r="E2019">
        <v>24.692340850830099</v>
      </c>
    </row>
    <row r="2020" spans="1:5" hidden="1" x14ac:dyDescent="0.2">
      <c r="A2020" t="s">
        <v>20</v>
      </c>
      <c r="B2020" t="s">
        <v>190</v>
      </c>
      <c r="C2020">
        <v>1977</v>
      </c>
      <c r="E2020">
        <v>24.8083095550537</v>
      </c>
    </row>
    <row r="2021" spans="1:5" hidden="1" x14ac:dyDescent="0.2">
      <c r="A2021" t="s">
        <v>20</v>
      </c>
      <c r="B2021" t="s">
        <v>190</v>
      </c>
      <c r="C2021">
        <v>1978</v>
      </c>
      <c r="E2021">
        <v>25.842910766601602</v>
      </c>
    </row>
    <row r="2022" spans="1:5" hidden="1" x14ac:dyDescent="0.2">
      <c r="A2022" t="s">
        <v>20</v>
      </c>
      <c r="B2022" t="s">
        <v>190</v>
      </c>
      <c r="C2022">
        <v>1979</v>
      </c>
      <c r="E2022">
        <v>24.2381496429443</v>
      </c>
    </row>
    <row r="2023" spans="1:5" hidden="1" x14ac:dyDescent="0.2">
      <c r="A2023" t="s">
        <v>20</v>
      </c>
      <c r="B2023" t="s">
        <v>190</v>
      </c>
      <c r="C2023">
        <v>1980</v>
      </c>
      <c r="E2023">
        <v>25.1280403137207</v>
      </c>
    </row>
    <row r="2024" spans="1:5" hidden="1" x14ac:dyDescent="0.2">
      <c r="A2024" t="s">
        <v>20</v>
      </c>
      <c r="B2024" t="s">
        <v>190</v>
      </c>
      <c r="C2024">
        <v>1981</v>
      </c>
      <c r="E2024">
        <v>25.397020339965799</v>
      </c>
    </row>
    <row r="2025" spans="1:5" hidden="1" x14ac:dyDescent="0.2">
      <c r="A2025" t="s">
        <v>20</v>
      </c>
      <c r="B2025" t="s">
        <v>190</v>
      </c>
      <c r="C2025">
        <v>1982</v>
      </c>
      <c r="E2025">
        <v>26.8855991363525</v>
      </c>
    </row>
    <row r="2026" spans="1:5" hidden="1" x14ac:dyDescent="0.2">
      <c r="A2026" t="s">
        <v>20</v>
      </c>
      <c r="B2026" t="s">
        <v>190</v>
      </c>
      <c r="C2026">
        <v>1983</v>
      </c>
      <c r="E2026">
        <v>27.391399383544801</v>
      </c>
    </row>
    <row r="2027" spans="1:5" x14ac:dyDescent="0.2">
      <c r="A2027" t="s">
        <v>20</v>
      </c>
      <c r="B2027" t="s">
        <v>190</v>
      </c>
      <c r="C2027">
        <v>1985</v>
      </c>
      <c r="D2027" t="s">
        <v>544</v>
      </c>
      <c r="E2027">
        <v>29.027959823608299</v>
      </c>
    </row>
    <row r="2028" spans="1:5" x14ac:dyDescent="0.2">
      <c r="A2028" t="s">
        <v>20</v>
      </c>
      <c r="B2028" t="s">
        <v>190</v>
      </c>
      <c r="C2028">
        <v>1986</v>
      </c>
      <c r="D2028" t="s">
        <v>544</v>
      </c>
      <c r="E2028">
        <v>29.5732307434082</v>
      </c>
    </row>
    <row r="2029" spans="1:5" x14ac:dyDescent="0.2">
      <c r="A2029" t="s">
        <v>20</v>
      </c>
      <c r="B2029" t="s">
        <v>190</v>
      </c>
      <c r="C2029">
        <v>1987</v>
      </c>
      <c r="D2029" t="s">
        <v>544</v>
      </c>
      <c r="E2029">
        <v>29.976800918579102</v>
      </c>
    </row>
    <row r="2030" spans="1:5" x14ac:dyDescent="0.2">
      <c r="A2030" t="s">
        <v>20</v>
      </c>
      <c r="B2030" t="s">
        <v>190</v>
      </c>
      <c r="C2030">
        <v>1988</v>
      </c>
      <c r="D2030" t="s">
        <v>544</v>
      </c>
      <c r="E2030">
        <v>30.938219070434599</v>
      </c>
    </row>
    <row r="2031" spans="1:5" x14ac:dyDescent="0.2">
      <c r="A2031" t="s">
        <v>20</v>
      </c>
      <c r="B2031" t="s">
        <v>190</v>
      </c>
      <c r="C2031">
        <v>1989</v>
      </c>
      <c r="D2031" t="s">
        <v>544</v>
      </c>
      <c r="E2031">
        <v>34.425880432128899</v>
      </c>
    </row>
    <row r="2032" spans="1:5" x14ac:dyDescent="0.2">
      <c r="A2032" t="s">
        <v>20</v>
      </c>
      <c r="B2032" t="s">
        <v>190</v>
      </c>
      <c r="C2032">
        <v>1990</v>
      </c>
      <c r="D2032" t="s">
        <v>544</v>
      </c>
      <c r="E2032">
        <v>36.963260650634801</v>
      </c>
    </row>
    <row r="2033" spans="1:5" hidden="1" x14ac:dyDescent="0.2">
      <c r="A2033" t="s">
        <v>20</v>
      </c>
      <c r="B2033" t="s">
        <v>190</v>
      </c>
      <c r="C2033">
        <v>1991</v>
      </c>
      <c r="E2033">
        <v>39.483898162841697</v>
      </c>
    </row>
    <row r="2034" spans="1:5" hidden="1" x14ac:dyDescent="0.2">
      <c r="A2034" t="s">
        <v>20</v>
      </c>
      <c r="B2034" t="s">
        <v>190</v>
      </c>
      <c r="C2034">
        <v>1992</v>
      </c>
      <c r="E2034">
        <v>42.813930511474602</v>
      </c>
    </row>
    <row r="2035" spans="1:5" hidden="1" x14ac:dyDescent="0.2">
      <c r="A2035" t="s">
        <v>20</v>
      </c>
      <c r="B2035" t="s">
        <v>190</v>
      </c>
      <c r="C2035">
        <v>1993</v>
      </c>
      <c r="E2035">
        <v>45.718879699707003</v>
      </c>
    </row>
    <row r="2036" spans="1:5" hidden="1" x14ac:dyDescent="0.2">
      <c r="A2036" t="s">
        <v>20</v>
      </c>
      <c r="B2036" t="s">
        <v>190</v>
      </c>
      <c r="C2036">
        <v>1994</v>
      </c>
      <c r="E2036">
        <v>49.506290435790902</v>
      </c>
    </row>
    <row r="2037" spans="1:5" hidden="1" x14ac:dyDescent="0.2">
      <c r="A2037" t="s">
        <v>20</v>
      </c>
      <c r="B2037" t="s">
        <v>190</v>
      </c>
      <c r="C2037">
        <v>1995</v>
      </c>
      <c r="E2037">
        <v>50.315151214599602</v>
      </c>
    </row>
    <row r="2038" spans="1:5" hidden="1" x14ac:dyDescent="0.2">
      <c r="A2038" t="s">
        <v>20</v>
      </c>
      <c r="B2038" t="s">
        <v>190</v>
      </c>
      <c r="C2038">
        <v>1996</v>
      </c>
      <c r="E2038">
        <v>52.274429321289098</v>
      </c>
    </row>
    <row r="2039" spans="1:5" hidden="1" x14ac:dyDescent="0.2">
      <c r="A2039" t="s">
        <v>20</v>
      </c>
      <c r="B2039" t="s">
        <v>190</v>
      </c>
      <c r="C2039">
        <v>1997</v>
      </c>
      <c r="E2039">
        <v>53.198959350585902</v>
      </c>
    </row>
    <row r="2040" spans="1:5" hidden="1" x14ac:dyDescent="0.2">
      <c r="A2040" t="s">
        <v>20</v>
      </c>
      <c r="B2040" t="s">
        <v>190</v>
      </c>
      <c r="C2040">
        <v>1998</v>
      </c>
      <c r="E2040">
        <v>53.716529846191399</v>
      </c>
    </row>
    <row r="2041" spans="1:5" hidden="1" x14ac:dyDescent="0.2">
      <c r="A2041" t="s">
        <v>20</v>
      </c>
      <c r="B2041" t="s">
        <v>190</v>
      </c>
      <c r="C2041">
        <v>1999</v>
      </c>
      <c r="E2041">
        <v>54.138988494872997</v>
      </c>
    </row>
    <row r="2042" spans="1:5" hidden="1" x14ac:dyDescent="0.2">
      <c r="A2042" t="s">
        <v>20</v>
      </c>
      <c r="B2042" t="s">
        <v>190</v>
      </c>
      <c r="C2042">
        <v>2000</v>
      </c>
      <c r="E2042">
        <v>54.428760528564503</v>
      </c>
    </row>
    <row r="2043" spans="1:5" hidden="1" x14ac:dyDescent="0.2">
      <c r="A2043" t="s">
        <v>20</v>
      </c>
      <c r="B2043" t="s">
        <v>190</v>
      </c>
      <c r="C2043">
        <v>2001</v>
      </c>
      <c r="E2043">
        <v>54.371360778808601</v>
      </c>
    </row>
    <row r="2044" spans="1:5" hidden="1" x14ac:dyDescent="0.2">
      <c r="A2044" t="s">
        <v>20</v>
      </c>
      <c r="B2044" t="s">
        <v>190</v>
      </c>
      <c r="C2044">
        <v>2002</v>
      </c>
      <c r="E2044">
        <v>53.379508972167997</v>
      </c>
    </row>
    <row r="2045" spans="1:5" hidden="1" x14ac:dyDescent="0.2">
      <c r="A2045" t="s">
        <v>20</v>
      </c>
      <c r="B2045" t="s">
        <v>190</v>
      </c>
      <c r="C2045">
        <v>2003</v>
      </c>
      <c r="E2045">
        <v>54.816661834716697</v>
      </c>
    </row>
    <row r="2046" spans="1:5" hidden="1" x14ac:dyDescent="0.2">
      <c r="A2046" t="s">
        <v>20</v>
      </c>
      <c r="B2046" t="s">
        <v>190</v>
      </c>
      <c r="C2046">
        <v>2004</v>
      </c>
      <c r="E2046">
        <v>55.218360900878899</v>
      </c>
    </row>
    <row r="2047" spans="1:5" hidden="1" x14ac:dyDescent="0.2">
      <c r="A2047" t="s">
        <v>20</v>
      </c>
      <c r="B2047" t="s">
        <v>190</v>
      </c>
      <c r="C2047">
        <v>2005</v>
      </c>
      <c r="E2047">
        <v>55.438808441162102</v>
      </c>
    </row>
    <row r="2048" spans="1:5" hidden="1" x14ac:dyDescent="0.2">
      <c r="A2048" t="s">
        <v>20</v>
      </c>
      <c r="B2048" t="s">
        <v>190</v>
      </c>
      <c r="C2048">
        <v>2006</v>
      </c>
      <c r="E2048">
        <v>55.476089477539098</v>
      </c>
    </row>
    <row r="2049" spans="1:5" hidden="1" x14ac:dyDescent="0.2">
      <c r="A2049" t="s">
        <v>20</v>
      </c>
      <c r="B2049" t="s">
        <v>190</v>
      </c>
      <c r="C2049">
        <v>2007</v>
      </c>
      <c r="E2049">
        <v>54.822540283203097</v>
      </c>
    </row>
    <row r="2050" spans="1:5" hidden="1" x14ac:dyDescent="0.2">
      <c r="A2050" t="s">
        <v>20</v>
      </c>
      <c r="B2050" t="s">
        <v>190</v>
      </c>
      <c r="C2050">
        <v>2008</v>
      </c>
      <c r="E2050">
        <v>54.519908905029197</v>
      </c>
    </row>
    <row r="2051" spans="1:5" hidden="1" x14ac:dyDescent="0.2">
      <c r="A2051" t="s">
        <v>20</v>
      </c>
      <c r="B2051" t="s">
        <v>190</v>
      </c>
      <c r="C2051">
        <v>2009</v>
      </c>
      <c r="E2051">
        <v>54.938709259033203</v>
      </c>
    </row>
    <row r="2052" spans="1:5" hidden="1" x14ac:dyDescent="0.2">
      <c r="A2052" t="s">
        <v>20</v>
      </c>
      <c r="B2052" t="s">
        <v>190</v>
      </c>
      <c r="C2052">
        <v>2010</v>
      </c>
      <c r="E2052">
        <v>57.127079010009702</v>
      </c>
    </row>
    <row r="2053" spans="1:5" hidden="1" x14ac:dyDescent="0.2">
      <c r="A2053" t="s">
        <v>20</v>
      </c>
      <c r="B2053" t="s">
        <v>190</v>
      </c>
      <c r="C2053">
        <v>2011</v>
      </c>
      <c r="E2053">
        <v>58.024978637695199</v>
      </c>
    </row>
    <row r="2054" spans="1:5" hidden="1" x14ac:dyDescent="0.2">
      <c r="A2054" t="s">
        <v>20</v>
      </c>
      <c r="B2054" t="s">
        <v>190</v>
      </c>
      <c r="C2054">
        <v>2012</v>
      </c>
      <c r="E2054">
        <v>59.987628936767599</v>
      </c>
    </row>
    <row r="2055" spans="1:5" hidden="1" x14ac:dyDescent="0.2">
      <c r="A2055" t="s">
        <v>20</v>
      </c>
      <c r="B2055" t="s">
        <v>190</v>
      </c>
      <c r="C2055">
        <v>2013</v>
      </c>
      <c r="E2055">
        <v>62.1468696594238</v>
      </c>
    </row>
    <row r="2056" spans="1:5" hidden="1" x14ac:dyDescent="0.2">
      <c r="A2056" t="s">
        <v>20</v>
      </c>
      <c r="B2056" t="s">
        <v>190</v>
      </c>
      <c r="C2056">
        <v>2014</v>
      </c>
      <c r="E2056">
        <v>64.390472412109304</v>
      </c>
    </row>
    <row r="2057" spans="1:5" hidden="1" x14ac:dyDescent="0.2">
      <c r="A2057" t="s">
        <v>310</v>
      </c>
      <c r="B2057" t="s">
        <v>311</v>
      </c>
      <c r="C2057">
        <v>1971</v>
      </c>
      <c r="E2057">
        <v>0.39605000615119801</v>
      </c>
    </row>
    <row r="2058" spans="1:5" hidden="1" x14ac:dyDescent="0.2">
      <c r="A2058" t="s">
        <v>310</v>
      </c>
      <c r="B2058" t="s">
        <v>311</v>
      </c>
      <c r="C2058">
        <v>1972</v>
      </c>
      <c r="E2058">
        <v>0.69804000854492199</v>
      </c>
    </row>
    <row r="2059" spans="1:5" hidden="1" x14ac:dyDescent="0.2">
      <c r="A2059" t="s">
        <v>310</v>
      </c>
      <c r="B2059" t="s">
        <v>311</v>
      </c>
      <c r="C2059">
        <v>1973</v>
      </c>
      <c r="E2059">
        <v>0.79986000061035201</v>
      </c>
    </row>
    <row r="2060" spans="1:5" hidden="1" x14ac:dyDescent="0.2">
      <c r="A2060" t="s">
        <v>310</v>
      </c>
      <c r="B2060" t="s">
        <v>311</v>
      </c>
      <c r="C2060">
        <v>1974</v>
      </c>
      <c r="E2060">
        <v>1.45541000366211</v>
      </c>
    </row>
    <row r="2061" spans="1:5" hidden="1" x14ac:dyDescent="0.2">
      <c r="A2061" t="s">
        <v>310</v>
      </c>
      <c r="B2061" t="s">
        <v>311</v>
      </c>
      <c r="C2061">
        <v>1975</v>
      </c>
      <c r="E2061">
        <v>2.1381299495696999</v>
      </c>
    </row>
    <row r="2062" spans="1:5" hidden="1" x14ac:dyDescent="0.2">
      <c r="A2062" t="s">
        <v>310</v>
      </c>
      <c r="B2062" t="s">
        <v>311</v>
      </c>
      <c r="C2062">
        <v>1976</v>
      </c>
      <c r="E2062">
        <v>2.15924000740051</v>
      </c>
    </row>
    <row r="2063" spans="1:5" hidden="1" x14ac:dyDescent="0.2">
      <c r="A2063" t="s">
        <v>310</v>
      </c>
      <c r="B2063" t="s">
        <v>311</v>
      </c>
      <c r="C2063">
        <v>1977</v>
      </c>
      <c r="E2063">
        <v>2.6017200946807901</v>
      </c>
    </row>
    <row r="2064" spans="1:5" hidden="1" x14ac:dyDescent="0.2">
      <c r="A2064" t="s">
        <v>310</v>
      </c>
      <c r="B2064" t="s">
        <v>311</v>
      </c>
      <c r="C2064">
        <v>1978</v>
      </c>
      <c r="E2064">
        <v>2.6275401115417498</v>
      </c>
    </row>
    <row r="2065" spans="1:5" hidden="1" x14ac:dyDescent="0.2">
      <c r="A2065" t="s">
        <v>310</v>
      </c>
      <c r="B2065" t="s">
        <v>311</v>
      </c>
      <c r="C2065">
        <v>1979</v>
      </c>
      <c r="E2065">
        <v>2.5421900749206499</v>
      </c>
    </row>
    <row r="2066" spans="1:5" hidden="1" x14ac:dyDescent="0.2">
      <c r="A2066" t="s">
        <v>310</v>
      </c>
      <c r="B2066" t="s">
        <v>311</v>
      </c>
      <c r="C2066">
        <v>1980</v>
      </c>
      <c r="E2066">
        <v>3.2278099060058598</v>
      </c>
    </row>
    <row r="2067" spans="1:5" hidden="1" x14ac:dyDescent="0.2">
      <c r="A2067" t="s">
        <v>310</v>
      </c>
      <c r="B2067" t="s">
        <v>311</v>
      </c>
      <c r="C2067">
        <v>1983</v>
      </c>
      <c r="E2067">
        <v>5.2507801055908203</v>
      </c>
    </row>
    <row r="2068" spans="1:5" hidden="1" x14ac:dyDescent="0.2">
      <c r="A2068" t="s">
        <v>310</v>
      </c>
      <c r="B2068" t="s">
        <v>311</v>
      </c>
      <c r="C2068">
        <v>1984</v>
      </c>
      <c r="E2068">
        <v>5.4487400054931596</v>
      </c>
    </row>
    <row r="2069" spans="1:5" x14ac:dyDescent="0.2">
      <c r="A2069" t="s">
        <v>310</v>
      </c>
      <c r="B2069" t="s">
        <v>311</v>
      </c>
      <c r="C2069">
        <v>1987</v>
      </c>
      <c r="E2069">
        <v>6.0666799545287997</v>
      </c>
    </row>
    <row r="2070" spans="1:5" x14ac:dyDescent="0.2">
      <c r="A2070" t="s">
        <v>310</v>
      </c>
      <c r="B2070" t="s">
        <v>311</v>
      </c>
      <c r="C2070">
        <v>1988</v>
      </c>
      <c r="E2070">
        <v>5.7457399368286097</v>
      </c>
    </row>
    <row r="2071" spans="1:5" x14ac:dyDescent="0.2">
      <c r="A2071" t="s">
        <v>310</v>
      </c>
      <c r="B2071" t="s">
        <v>311</v>
      </c>
      <c r="C2071">
        <v>1989</v>
      </c>
      <c r="E2071">
        <v>5.4452600479126003</v>
      </c>
    </row>
    <row r="2072" spans="1:5" x14ac:dyDescent="0.2">
      <c r="A2072" t="s">
        <v>310</v>
      </c>
      <c r="B2072" t="s">
        <v>311</v>
      </c>
      <c r="C2072">
        <v>1990</v>
      </c>
      <c r="E2072">
        <v>5.3334598541259801</v>
      </c>
    </row>
    <row r="2073" spans="1:5" hidden="1" x14ac:dyDescent="0.2">
      <c r="A2073" t="s">
        <v>310</v>
      </c>
      <c r="B2073" t="s">
        <v>311</v>
      </c>
      <c r="C2073">
        <v>1999</v>
      </c>
      <c r="E2073">
        <v>7.1779799461364702</v>
      </c>
    </row>
    <row r="2074" spans="1:5" hidden="1" x14ac:dyDescent="0.2">
      <c r="A2074" t="s">
        <v>310</v>
      </c>
      <c r="B2074" t="s">
        <v>311</v>
      </c>
      <c r="C2074">
        <v>2001</v>
      </c>
      <c r="E2074">
        <v>8.1262903213500994</v>
      </c>
    </row>
    <row r="2075" spans="1:5" hidden="1" x14ac:dyDescent="0.2">
      <c r="A2075" t="s">
        <v>310</v>
      </c>
      <c r="B2075" t="s">
        <v>311</v>
      </c>
      <c r="C2075">
        <v>2003</v>
      </c>
      <c r="E2075">
        <v>8.4354000091552699</v>
      </c>
    </row>
    <row r="2076" spans="1:5" hidden="1" x14ac:dyDescent="0.2">
      <c r="A2076" t="s">
        <v>312</v>
      </c>
      <c r="B2076" t="s">
        <v>313</v>
      </c>
      <c r="C2076">
        <v>1995</v>
      </c>
      <c r="E2076">
        <v>1.7595900297164899</v>
      </c>
    </row>
    <row r="2077" spans="1:5" hidden="1" x14ac:dyDescent="0.2">
      <c r="A2077" t="s">
        <v>312</v>
      </c>
      <c r="B2077" t="s">
        <v>313</v>
      </c>
      <c r="C2077">
        <v>1999</v>
      </c>
      <c r="E2077">
        <v>1.05227994918823</v>
      </c>
    </row>
    <row r="2078" spans="1:5" hidden="1" x14ac:dyDescent="0.2">
      <c r="A2078" t="s">
        <v>312</v>
      </c>
      <c r="B2078" t="s">
        <v>313</v>
      </c>
      <c r="C2078">
        <v>2004</v>
      </c>
      <c r="E2078">
        <v>1.1515699625015301</v>
      </c>
    </row>
    <row r="2079" spans="1:5" hidden="1" x14ac:dyDescent="0.2">
      <c r="A2079" t="s">
        <v>312</v>
      </c>
      <c r="B2079" t="s">
        <v>313</v>
      </c>
      <c r="C2079">
        <v>2010</v>
      </c>
      <c r="E2079">
        <v>2.1729700565338099</v>
      </c>
    </row>
    <row r="2080" spans="1:5" hidden="1" x14ac:dyDescent="0.2">
      <c r="A2080" t="s">
        <v>312</v>
      </c>
      <c r="B2080" t="s">
        <v>313</v>
      </c>
      <c r="C2080">
        <v>2011</v>
      </c>
      <c r="E2080">
        <v>3.4164199829101598</v>
      </c>
    </row>
    <row r="2081" spans="1:5" hidden="1" x14ac:dyDescent="0.2">
      <c r="A2081" t="s">
        <v>312</v>
      </c>
      <c r="B2081" t="s">
        <v>313</v>
      </c>
      <c r="C2081">
        <v>2012</v>
      </c>
      <c r="E2081">
        <v>3.1042799949646001</v>
      </c>
    </row>
    <row r="2082" spans="1:5" hidden="1" x14ac:dyDescent="0.2">
      <c r="A2082" t="s">
        <v>314</v>
      </c>
      <c r="B2082" t="s">
        <v>315</v>
      </c>
      <c r="C2082">
        <v>1981</v>
      </c>
      <c r="E2082">
        <v>30.036430358886701</v>
      </c>
    </row>
    <row r="2083" spans="1:5" hidden="1" x14ac:dyDescent="0.2">
      <c r="A2083" t="s">
        <v>314</v>
      </c>
      <c r="B2083" t="s">
        <v>315</v>
      </c>
      <c r="C2083">
        <v>1991</v>
      </c>
      <c r="E2083">
        <v>36.858451843261697</v>
      </c>
    </row>
    <row r="2084" spans="1:5" hidden="1" x14ac:dyDescent="0.2">
      <c r="A2084" t="s">
        <v>314</v>
      </c>
      <c r="B2084" t="s">
        <v>315</v>
      </c>
      <c r="C2084">
        <v>1995</v>
      </c>
      <c r="E2084">
        <v>44.035888671875</v>
      </c>
    </row>
    <row r="2085" spans="1:5" hidden="1" x14ac:dyDescent="0.2">
      <c r="A2085" t="s">
        <v>314</v>
      </c>
      <c r="B2085" t="s">
        <v>315</v>
      </c>
      <c r="C2085">
        <v>1996</v>
      </c>
      <c r="E2085">
        <v>41.347541809081903</v>
      </c>
    </row>
    <row r="2086" spans="1:5" hidden="1" x14ac:dyDescent="0.2">
      <c r="A2086" t="s">
        <v>314</v>
      </c>
      <c r="B2086" t="s">
        <v>315</v>
      </c>
      <c r="C2086">
        <v>1997</v>
      </c>
      <c r="E2086">
        <v>44.131790161132699</v>
      </c>
    </row>
    <row r="2087" spans="1:5" hidden="1" x14ac:dyDescent="0.2">
      <c r="A2087" t="s">
        <v>314</v>
      </c>
      <c r="B2087" t="s">
        <v>315</v>
      </c>
      <c r="C2087">
        <v>1999</v>
      </c>
      <c r="E2087">
        <v>35.716758728027202</v>
      </c>
    </row>
    <row r="2088" spans="1:5" hidden="1" x14ac:dyDescent="0.2">
      <c r="A2088" t="s">
        <v>314</v>
      </c>
      <c r="B2088" t="s">
        <v>315</v>
      </c>
      <c r="C2088">
        <v>2000</v>
      </c>
      <c r="E2088">
        <v>37.799018859863203</v>
      </c>
    </row>
    <row r="2089" spans="1:5" hidden="1" x14ac:dyDescent="0.2">
      <c r="A2089" t="s">
        <v>314</v>
      </c>
      <c r="B2089" t="s">
        <v>315</v>
      </c>
      <c r="C2089">
        <v>2001</v>
      </c>
      <c r="E2089">
        <v>38.918621063232401</v>
      </c>
    </row>
    <row r="2090" spans="1:5" hidden="1" x14ac:dyDescent="0.2">
      <c r="A2090" t="s">
        <v>314</v>
      </c>
      <c r="B2090" t="s">
        <v>315</v>
      </c>
      <c r="C2090">
        <v>2002</v>
      </c>
      <c r="E2090">
        <v>41.255748748779197</v>
      </c>
    </row>
    <row r="2091" spans="1:5" hidden="1" x14ac:dyDescent="0.2">
      <c r="A2091" t="s">
        <v>314</v>
      </c>
      <c r="B2091" t="s">
        <v>315</v>
      </c>
      <c r="C2091">
        <v>2003</v>
      </c>
      <c r="E2091">
        <v>42.749149322509801</v>
      </c>
    </row>
    <row r="2092" spans="1:5" hidden="1" x14ac:dyDescent="0.2">
      <c r="A2092" t="s">
        <v>314</v>
      </c>
      <c r="B2092" t="s">
        <v>315</v>
      </c>
      <c r="C2092">
        <v>2004</v>
      </c>
      <c r="E2092">
        <v>42.154228210449197</v>
      </c>
    </row>
    <row r="2093" spans="1:5" hidden="1" x14ac:dyDescent="0.2">
      <c r="A2093" t="s">
        <v>314</v>
      </c>
      <c r="B2093" t="s">
        <v>315</v>
      </c>
      <c r="C2093">
        <v>2005</v>
      </c>
      <c r="E2093">
        <v>46.5281791687012</v>
      </c>
    </row>
    <row r="2094" spans="1:5" hidden="1" x14ac:dyDescent="0.2">
      <c r="A2094" t="s">
        <v>314</v>
      </c>
      <c r="B2094" t="s">
        <v>315</v>
      </c>
      <c r="C2094">
        <v>2006</v>
      </c>
      <c r="E2094">
        <v>37.960231781005803</v>
      </c>
    </row>
    <row r="2095" spans="1:5" hidden="1" x14ac:dyDescent="0.2">
      <c r="A2095" t="s">
        <v>314</v>
      </c>
      <c r="B2095" t="s">
        <v>315</v>
      </c>
      <c r="C2095">
        <v>2007</v>
      </c>
      <c r="E2095">
        <v>36.9321098327637</v>
      </c>
    </row>
    <row r="2096" spans="1:5" hidden="1" x14ac:dyDescent="0.2">
      <c r="A2096" t="s">
        <v>314</v>
      </c>
      <c r="B2096" t="s">
        <v>315</v>
      </c>
      <c r="C2096">
        <v>2008</v>
      </c>
      <c r="E2096">
        <v>34.275211334228501</v>
      </c>
    </row>
    <row r="2097" spans="1:5" hidden="1" x14ac:dyDescent="0.2">
      <c r="A2097" t="s">
        <v>314</v>
      </c>
      <c r="B2097" t="s">
        <v>315</v>
      </c>
      <c r="C2097">
        <v>2009</v>
      </c>
      <c r="E2097">
        <v>25.5507297515869</v>
      </c>
    </row>
    <row r="2098" spans="1:5" hidden="1" x14ac:dyDescent="0.2">
      <c r="A2098" t="s">
        <v>314</v>
      </c>
      <c r="B2098" t="s">
        <v>315</v>
      </c>
      <c r="C2098">
        <v>2010</v>
      </c>
      <c r="E2098">
        <v>28.921680450439499</v>
      </c>
    </row>
    <row r="2099" spans="1:5" hidden="1" x14ac:dyDescent="0.2">
      <c r="A2099" t="s">
        <v>314</v>
      </c>
      <c r="B2099" t="s">
        <v>315</v>
      </c>
      <c r="C2099">
        <v>2011</v>
      </c>
      <c r="E2099">
        <v>31.178829193115199</v>
      </c>
    </row>
    <row r="2100" spans="1:5" hidden="1" x14ac:dyDescent="0.2">
      <c r="A2100" t="s">
        <v>314</v>
      </c>
      <c r="B2100" t="s">
        <v>315</v>
      </c>
      <c r="C2100">
        <v>2012</v>
      </c>
      <c r="E2100">
        <v>29.209419250488299</v>
      </c>
    </row>
    <row r="2101" spans="1:5" hidden="1" x14ac:dyDescent="0.2">
      <c r="A2101" t="s">
        <v>314</v>
      </c>
      <c r="B2101" t="s">
        <v>315</v>
      </c>
      <c r="C2101">
        <v>2013</v>
      </c>
      <c r="E2101">
        <v>34.752128601074197</v>
      </c>
    </row>
    <row r="2102" spans="1:5" hidden="1" x14ac:dyDescent="0.2">
      <c r="A2102" t="s">
        <v>314</v>
      </c>
      <c r="B2102" t="s">
        <v>315</v>
      </c>
      <c r="C2102">
        <v>2014</v>
      </c>
      <c r="E2102">
        <v>39.178668975830099</v>
      </c>
    </row>
    <row r="2103" spans="1:5" hidden="1" x14ac:dyDescent="0.2">
      <c r="A2103" t="s">
        <v>314</v>
      </c>
      <c r="B2103" t="s">
        <v>315</v>
      </c>
      <c r="C2103">
        <v>2015</v>
      </c>
      <c r="E2103">
        <v>43.419528961181598</v>
      </c>
    </row>
    <row r="2104" spans="1:5" hidden="1" x14ac:dyDescent="0.2">
      <c r="A2104" t="s">
        <v>19</v>
      </c>
      <c r="B2104" t="s">
        <v>316</v>
      </c>
      <c r="C2104">
        <v>1991</v>
      </c>
      <c r="E2104">
        <v>33.572231292724602</v>
      </c>
    </row>
    <row r="2105" spans="1:5" hidden="1" x14ac:dyDescent="0.2">
      <c r="A2105" t="s">
        <v>19</v>
      </c>
      <c r="B2105" t="s">
        <v>316</v>
      </c>
      <c r="C2105">
        <v>1992</v>
      </c>
      <c r="E2105">
        <v>35.246059417724602</v>
      </c>
    </row>
    <row r="2106" spans="1:5" hidden="1" x14ac:dyDescent="0.2">
      <c r="A2106" t="s">
        <v>19</v>
      </c>
      <c r="B2106" t="s">
        <v>316</v>
      </c>
      <c r="C2106">
        <v>1993</v>
      </c>
      <c r="E2106">
        <v>39.159549713134801</v>
      </c>
    </row>
    <row r="2107" spans="1:5" hidden="1" x14ac:dyDescent="0.2">
      <c r="A2107" t="s">
        <v>19</v>
      </c>
      <c r="B2107" t="s">
        <v>316</v>
      </c>
      <c r="C2107">
        <v>1994</v>
      </c>
      <c r="E2107">
        <v>42.207408905029197</v>
      </c>
    </row>
    <row r="2108" spans="1:5" hidden="1" x14ac:dyDescent="0.2">
      <c r="A2108" t="s">
        <v>19</v>
      </c>
      <c r="B2108" t="s">
        <v>316</v>
      </c>
      <c r="C2108">
        <v>1995</v>
      </c>
      <c r="E2108">
        <v>45.033321380615199</v>
      </c>
    </row>
    <row r="2109" spans="1:5" hidden="1" x14ac:dyDescent="0.2">
      <c r="A2109" t="s">
        <v>19</v>
      </c>
      <c r="B2109" t="s">
        <v>316</v>
      </c>
      <c r="C2109">
        <v>1996</v>
      </c>
      <c r="E2109">
        <v>46.689418792724602</v>
      </c>
    </row>
    <row r="2110" spans="1:5" hidden="1" x14ac:dyDescent="0.2">
      <c r="A2110" t="s">
        <v>19</v>
      </c>
      <c r="B2110" t="s">
        <v>316</v>
      </c>
      <c r="C2110">
        <v>1997</v>
      </c>
      <c r="E2110">
        <v>47.658008575439503</v>
      </c>
    </row>
    <row r="2111" spans="1:5" hidden="1" x14ac:dyDescent="0.2">
      <c r="A2111" t="s">
        <v>19</v>
      </c>
      <c r="B2111" t="s">
        <v>316</v>
      </c>
      <c r="C2111">
        <v>2013</v>
      </c>
      <c r="E2111">
        <v>61.056419372558601</v>
      </c>
    </row>
    <row r="2112" spans="1:5" hidden="1" x14ac:dyDescent="0.2">
      <c r="A2112" t="s">
        <v>19</v>
      </c>
      <c r="B2112" t="s">
        <v>316</v>
      </c>
      <c r="C2112">
        <v>2014</v>
      </c>
      <c r="E2112">
        <v>65.473800659179702</v>
      </c>
    </row>
    <row r="2113" spans="1:5" hidden="1" x14ac:dyDescent="0.2">
      <c r="A2113" t="s">
        <v>19</v>
      </c>
      <c r="B2113" t="s">
        <v>316</v>
      </c>
      <c r="C2113">
        <v>2015</v>
      </c>
      <c r="E2113">
        <v>68.265586853027301</v>
      </c>
    </row>
    <row r="2114" spans="1:5" hidden="1" x14ac:dyDescent="0.2">
      <c r="A2114" t="s">
        <v>317</v>
      </c>
      <c r="B2114" t="s">
        <v>318</v>
      </c>
      <c r="C2114">
        <v>1971</v>
      </c>
      <c r="E2114">
        <v>0.68849998712539695</v>
      </c>
    </row>
    <row r="2115" spans="1:5" hidden="1" x14ac:dyDescent="0.2">
      <c r="A2115" t="s">
        <v>317</v>
      </c>
      <c r="B2115" t="s">
        <v>318</v>
      </c>
      <c r="C2115">
        <v>1972</v>
      </c>
      <c r="E2115">
        <v>0.73391002416610696</v>
      </c>
    </row>
    <row r="2116" spans="1:5" hidden="1" x14ac:dyDescent="0.2">
      <c r="A2116" t="s">
        <v>317</v>
      </c>
      <c r="B2116" t="s">
        <v>318</v>
      </c>
      <c r="C2116">
        <v>1973</v>
      </c>
      <c r="E2116">
        <v>0.81111997365951505</v>
      </c>
    </row>
    <row r="2117" spans="1:5" hidden="1" x14ac:dyDescent="0.2">
      <c r="A2117" t="s">
        <v>317</v>
      </c>
      <c r="B2117" t="s">
        <v>318</v>
      </c>
      <c r="C2117">
        <v>1974</v>
      </c>
      <c r="E2117">
        <v>0.94134002923965499</v>
      </c>
    </row>
    <row r="2118" spans="1:5" hidden="1" x14ac:dyDescent="0.2">
      <c r="A2118" t="s">
        <v>317</v>
      </c>
      <c r="B2118" t="s">
        <v>318</v>
      </c>
      <c r="C2118">
        <v>1975</v>
      </c>
      <c r="E2118">
        <v>0.99520999193191495</v>
      </c>
    </row>
    <row r="2119" spans="1:5" hidden="1" x14ac:dyDescent="0.2">
      <c r="A2119" t="s">
        <v>317</v>
      </c>
      <c r="B2119" t="s">
        <v>318</v>
      </c>
      <c r="C2119">
        <v>1976</v>
      </c>
      <c r="E2119">
        <v>1.1002600193023699</v>
      </c>
    </row>
    <row r="2120" spans="1:5" hidden="1" x14ac:dyDescent="0.2">
      <c r="A2120" t="s">
        <v>317</v>
      </c>
      <c r="B2120" t="s">
        <v>318</v>
      </c>
      <c r="C2120">
        <v>1982</v>
      </c>
      <c r="E2120">
        <v>1.6152100563049201</v>
      </c>
    </row>
    <row r="2121" spans="1:5" hidden="1" x14ac:dyDescent="0.2">
      <c r="A2121" t="s">
        <v>317</v>
      </c>
      <c r="B2121" t="s">
        <v>318</v>
      </c>
      <c r="C2121">
        <v>1991</v>
      </c>
      <c r="E2121">
        <v>0.97540998458862205</v>
      </c>
    </row>
    <row r="2122" spans="1:5" hidden="1" x14ac:dyDescent="0.2">
      <c r="A2122" t="s">
        <v>317</v>
      </c>
      <c r="B2122" t="s">
        <v>318</v>
      </c>
      <c r="C2122">
        <v>1992</v>
      </c>
      <c r="E2122">
        <v>1.1132500171661399</v>
      </c>
    </row>
    <row r="2123" spans="1:5" hidden="1" x14ac:dyDescent="0.2">
      <c r="A2123" t="s">
        <v>317</v>
      </c>
      <c r="B2123" t="s">
        <v>318</v>
      </c>
      <c r="C2123">
        <v>1993</v>
      </c>
      <c r="E2123">
        <v>1.3129899501800499</v>
      </c>
    </row>
    <row r="2124" spans="1:5" hidden="1" x14ac:dyDescent="0.2">
      <c r="A2124" t="s">
        <v>317</v>
      </c>
      <c r="B2124" t="s">
        <v>318</v>
      </c>
      <c r="C2124">
        <v>1994</v>
      </c>
      <c r="E2124">
        <v>1.3297300338745099</v>
      </c>
    </row>
    <row r="2125" spans="1:5" hidden="1" x14ac:dyDescent="0.2">
      <c r="A2125" t="s">
        <v>317</v>
      </c>
      <c r="B2125" t="s">
        <v>318</v>
      </c>
      <c r="C2125">
        <v>2005</v>
      </c>
      <c r="E2125">
        <v>5.8738899230956996</v>
      </c>
    </row>
    <row r="2126" spans="1:5" hidden="1" x14ac:dyDescent="0.2">
      <c r="A2126" t="s">
        <v>317</v>
      </c>
      <c r="B2126" t="s">
        <v>318</v>
      </c>
      <c r="C2126">
        <v>2006</v>
      </c>
      <c r="E2126">
        <v>5.2649798393249503</v>
      </c>
    </row>
    <row r="2127" spans="1:5" hidden="1" x14ac:dyDescent="0.2">
      <c r="A2127" t="s">
        <v>317</v>
      </c>
      <c r="B2127" t="s">
        <v>318</v>
      </c>
      <c r="C2127">
        <v>2007</v>
      </c>
      <c r="E2127">
        <v>6.5211300849914497</v>
      </c>
    </row>
    <row r="2128" spans="1:5" hidden="1" x14ac:dyDescent="0.2">
      <c r="A2128" t="s">
        <v>317</v>
      </c>
      <c r="B2128" t="s">
        <v>318</v>
      </c>
      <c r="C2128">
        <v>2008</v>
      </c>
      <c r="E2128">
        <v>8.6452198028564506</v>
      </c>
    </row>
    <row r="2129" spans="1:5" hidden="1" x14ac:dyDescent="0.2">
      <c r="A2129" t="s">
        <v>317</v>
      </c>
      <c r="B2129" t="s">
        <v>318</v>
      </c>
      <c r="C2129">
        <v>2009</v>
      </c>
      <c r="E2129">
        <v>9.0193996429443395</v>
      </c>
    </row>
    <row r="2130" spans="1:5" hidden="1" x14ac:dyDescent="0.2">
      <c r="A2130" t="s">
        <v>317</v>
      </c>
      <c r="B2130" t="s">
        <v>318</v>
      </c>
      <c r="C2130">
        <v>2011</v>
      </c>
      <c r="E2130">
        <v>12.078200340271</v>
      </c>
    </row>
    <row r="2131" spans="1:5" hidden="1" x14ac:dyDescent="0.2">
      <c r="A2131" t="s">
        <v>317</v>
      </c>
      <c r="B2131" t="s">
        <v>318</v>
      </c>
      <c r="C2131">
        <v>2012</v>
      </c>
      <c r="E2131">
        <v>12.182410240173301</v>
      </c>
    </row>
    <row r="2132" spans="1:5" hidden="1" x14ac:dyDescent="0.2">
      <c r="A2132" t="s">
        <v>317</v>
      </c>
      <c r="B2132" t="s">
        <v>318</v>
      </c>
      <c r="C2132">
        <v>2013</v>
      </c>
      <c r="E2132">
        <v>14.304989814758301</v>
      </c>
    </row>
    <row r="2133" spans="1:5" hidden="1" x14ac:dyDescent="0.2">
      <c r="A2133" t="s">
        <v>317</v>
      </c>
      <c r="B2133" t="s">
        <v>318</v>
      </c>
      <c r="C2133">
        <v>2014</v>
      </c>
      <c r="E2133">
        <v>15.8938798904419</v>
      </c>
    </row>
    <row r="2134" spans="1:5" hidden="1" x14ac:dyDescent="0.2">
      <c r="A2134" t="s">
        <v>317</v>
      </c>
      <c r="B2134" t="s">
        <v>318</v>
      </c>
      <c r="C2134">
        <v>2015</v>
      </c>
      <c r="E2134">
        <v>16.230510711669901</v>
      </c>
    </row>
    <row r="2135" spans="1:5" hidden="1" x14ac:dyDescent="0.2">
      <c r="A2135" t="s">
        <v>18</v>
      </c>
      <c r="B2135" t="s">
        <v>114</v>
      </c>
      <c r="C2135">
        <v>1971</v>
      </c>
      <c r="E2135">
        <v>13.1890201568604</v>
      </c>
    </row>
    <row r="2136" spans="1:5" hidden="1" x14ac:dyDescent="0.2">
      <c r="A2136" t="s">
        <v>18</v>
      </c>
      <c r="B2136" t="s">
        <v>114</v>
      </c>
      <c r="C2136">
        <v>1972</v>
      </c>
      <c r="E2136">
        <v>13.291709899902299</v>
      </c>
    </row>
    <row r="2137" spans="1:5" hidden="1" x14ac:dyDescent="0.2">
      <c r="A2137" t="s">
        <v>18</v>
      </c>
      <c r="B2137" t="s">
        <v>114</v>
      </c>
      <c r="C2137">
        <v>1973</v>
      </c>
      <c r="E2137">
        <v>14.434929847717299</v>
      </c>
    </row>
    <row r="2138" spans="1:5" hidden="1" x14ac:dyDescent="0.2">
      <c r="A2138" t="s">
        <v>18</v>
      </c>
      <c r="B2138" t="s">
        <v>114</v>
      </c>
      <c r="C2138">
        <v>1974</v>
      </c>
      <c r="E2138">
        <v>15.3216495513916</v>
      </c>
    </row>
    <row r="2139" spans="1:5" hidden="1" x14ac:dyDescent="0.2">
      <c r="A2139" t="s">
        <v>18</v>
      </c>
      <c r="B2139" t="s">
        <v>114</v>
      </c>
      <c r="C2139">
        <v>1975</v>
      </c>
      <c r="E2139">
        <v>17.3596801757813</v>
      </c>
    </row>
    <row r="2140" spans="1:5" hidden="1" x14ac:dyDescent="0.2">
      <c r="A2140" t="s">
        <v>18</v>
      </c>
      <c r="B2140" t="s">
        <v>114</v>
      </c>
      <c r="C2140">
        <v>1976</v>
      </c>
      <c r="E2140">
        <v>17.850610733032202</v>
      </c>
    </row>
    <row r="2141" spans="1:5" hidden="1" x14ac:dyDescent="0.2">
      <c r="A2141" t="s">
        <v>18</v>
      </c>
      <c r="B2141" t="s">
        <v>114</v>
      </c>
      <c r="C2141">
        <v>1977</v>
      </c>
      <c r="E2141">
        <v>18.1722602844238</v>
      </c>
    </row>
    <row r="2142" spans="1:5" hidden="1" x14ac:dyDescent="0.2">
      <c r="A2142" t="s">
        <v>18</v>
      </c>
      <c r="B2142" t="s">
        <v>114</v>
      </c>
      <c r="C2142">
        <v>1978</v>
      </c>
      <c r="E2142">
        <v>17.047479629516499</v>
      </c>
    </row>
    <row r="2143" spans="1:5" hidden="1" x14ac:dyDescent="0.2">
      <c r="A2143" t="s">
        <v>18</v>
      </c>
      <c r="B2143" t="s">
        <v>114</v>
      </c>
      <c r="C2143">
        <v>1979</v>
      </c>
      <c r="E2143">
        <v>17.198570251464801</v>
      </c>
    </row>
    <row r="2144" spans="1:5" hidden="1" x14ac:dyDescent="0.2">
      <c r="A2144" t="s">
        <v>18</v>
      </c>
      <c r="B2144" t="s">
        <v>114</v>
      </c>
      <c r="C2144">
        <v>1980</v>
      </c>
      <c r="E2144">
        <v>16.597019195556602</v>
      </c>
    </row>
    <row r="2145" spans="1:5" hidden="1" x14ac:dyDescent="0.2">
      <c r="A2145" t="s">
        <v>18</v>
      </c>
      <c r="B2145" t="s">
        <v>114</v>
      </c>
      <c r="C2145">
        <v>1981</v>
      </c>
      <c r="E2145">
        <v>17.066400527953999</v>
      </c>
    </row>
    <row r="2146" spans="1:5" hidden="1" x14ac:dyDescent="0.2">
      <c r="A2146" t="s">
        <v>18</v>
      </c>
      <c r="B2146" t="s">
        <v>114</v>
      </c>
      <c r="C2146">
        <v>1982</v>
      </c>
      <c r="E2146">
        <v>17.519180297851602</v>
      </c>
    </row>
    <row r="2147" spans="1:5" hidden="1" x14ac:dyDescent="0.2">
      <c r="A2147" t="s">
        <v>18</v>
      </c>
      <c r="B2147" t="s">
        <v>114</v>
      </c>
      <c r="C2147">
        <v>1983</v>
      </c>
      <c r="E2147">
        <v>19.171480178833001</v>
      </c>
    </row>
    <row r="2148" spans="1:5" hidden="1" x14ac:dyDescent="0.2">
      <c r="A2148" t="s">
        <v>18</v>
      </c>
      <c r="B2148" t="s">
        <v>114</v>
      </c>
      <c r="C2148">
        <v>1984</v>
      </c>
      <c r="E2148">
        <v>20.452949523925799</v>
      </c>
    </row>
    <row r="2149" spans="1:5" x14ac:dyDescent="0.2">
      <c r="A2149" t="s">
        <v>18</v>
      </c>
      <c r="B2149" t="s">
        <v>114</v>
      </c>
      <c r="C2149">
        <v>1985</v>
      </c>
      <c r="D2149" t="s">
        <v>544</v>
      </c>
      <c r="E2149">
        <v>22.764009475707901</v>
      </c>
    </row>
    <row r="2150" spans="1:5" x14ac:dyDescent="0.2">
      <c r="A2150" t="s">
        <v>18</v>
      </c>
      <c r="B2150" t="s">
        <v>114</v>
      </c>
      <c r="C2150">
        <v>1986</v>
      </c>
      <c r="D2150" t="s">
        <v>544</v>
      </c>
      <c r="E2150">
        <v>24.1964302062988</v>
      </c>
    </row>
    <row r="2151" spans="1:5" x14ac:dyDescent="0.2">
      <c r="A2151" t="s">
        <v>18</v>
      </c>
      <c r="B2151" t="s">
        <v>114</v>
      </c>
      <c r="C2151">
        <v>1987</v>
      </c>
      <c r="D2151" t="s">
        <v>544</v>
      </c>
      <c r="E2151">
        <v>25.9504699707031</v>
      </c>
    </row>
    <row r="2152" spans="1:5" x14ac:dyDescent="0.2">
      <c r="A2152" t="s">
        <v>18</v>
      </c>
      <c r="B2152" t="s">
        <v>114</v>
      </c>
      <c r="C2152">
        <v>1988</v>
      </c>
      <c r="D2152" t="s">
        <v>544</v>
      </c>
      <c r="E2152">
        <v>24.531980514526399</v>
      </c>
    </row>
    <row r="2153" spans="1:5" x14ac:dyDescent="0.2">
      <c r="A2153" t="s">
        <v>18</v>
      </c>
      <c r="B2153" t="s">
        <v>114</v>
      </c>
      <c r="C2153">
        <v>1989</v>
      </c>
      <c r="D2153" t="s">
        <v>544</v>
      </c>
      <c r="E2153">
        <v>24.1645202636719</v>
      </c>
    </row>
    <row r="2154" spans="1:5" x14ac:dyDescent="0.2">
      <c r="A2154" t="s">
        <v>18</v>
      </c>
      <c r="B2154" t="s">
        <v>114</v>
      </c>
      <c r="C2154">
        <v>1990</v>
      </c>
      <c r="D2154" t="s">
        <v>544</v>
      </c>
      <c r="E2154">
        <v>24.938560485839801</v>
      </c>
    </row>
    <row r="2155" spans="1:5" hidden="1" x14ac:dyDescent="0.2">
      <c r="A2155" t="s">
        <v>18</v>
      </c>
      <c r="B2155" t="s">
        <v>114</v>
      </c>
      <c r="C2155">
        <v>1991</v>
      </c>
      <c r="E2155">
        <v>36.334648132324197</v>
      </c>
    </row>
    <row r="2156" spans="1:5" hidden="1" x14ac:dyDescent="0.2">
      <c r="A2156" t="s">
        <v>18</v>
      </c>
      <c r="B2156" t="s">
        <v>114</v>
      </c>
      <c r="C2156">
        <v>1992</v>
      </c>
      <c r="E2156">
        <v>34.771091461181598</v>
      </c>
    </row>
    <row r="2157" spans="1:5" hidden="1" x14ac:dyDescent="0.2">
      <c r="A2157" t="s">
        <v>18</v>
      </c>
      <c r="B2157" t="s">
        <v>114</v>
      </c>
      <c r="C2157">
        <v>1993</v>
      </c>
      <c r="E2157">
        <v>38.121089935302699</v>
      </c>
    </row>
    <row r="2158" spans="1:5" hidden="1" x14ac:dyDescent="0.2">
      <c r="A2158" t="s">
        <v>18</v>
      </c>
      <c r="B2158" t="s">
        <v>114</v>
      </c>
      <c r="C2158">
        <v>1994</v>
      </c>
      <c r="E2158">
        <v>39.688961029052699</v>
      </c>
    </row>
    <row r="2159" spans="1:5" hidden="1" x14ac:dyDescent="0.2">
      <c r="A2159" t="s">
        <v>18</v>
      </c>
      <c r="B2159" t="s">
        <v>114</v>
      </c>
      <c r="C2159">
        <v>1995</v>
      </c>
      <c r="E2159">
        <v>37.031528472900398</v>
      </c>
    </row>
    <row r="2160" spans="1:5" hidden="1" x14ac:dyDescent="0.2">
      <c r="A2160" t="s">
        <v>18</v>
      </c>
      <c r="B2160" t="s">
        <v>114</v>
      </c>
      <c r="C2160">
        <v>1996</v>
      </c>
      <c r="E2160">
        <v>40.563999176025398</v>
      </c>
    </row>
    <row r="2161" spans="1:5" hidden="1" x14ac:dyDescent="0.2">
      <c r="A2161" t="s">
        <v>18</v>
      </c>
      <c r="B2161" t="s">
        <v>114</v>
      </c>
      <c r="C2161">
        <v>1997</v>
      </c>
      <c r="E2161">
        <v>44.254310607910199</v>
      </c>
    </row>
    <row r="2162" spans="1:5" hidden="1" x14ac:dyDescent="0.2">
      <c r="A2162" t="s">
        <v>18</v>
      </c>
      <c r="B2162" t="s">
        <v>114</v>
      </c>
      <c r="C2162">
        <v>1998</v>
      </c>
      <c r="E2162">
        <v>45.2754096984863</v>
      </c>
    </row>
    <row r="2163" spans="1:5" hidden="1" x14ac:dyDescent="0.2">
      <c r="A2163" t="s">
        <v>18</v>
      </c>
      <c r="B2163" t="s">
        <v>114</v>
      </c>
      <c r="C2163">
        <v>1999</v>
      </c>
      <c r="E2163">
        <v>46.961978912353402</v>
      </c>
    </row>
    <row r="2164" spans="1:5" hidden="1" x14ac:dyDescent="0.2">
      <c r="A2164" t="s">
        <v>18</v>
      </c>
      <c r="B2164" t="s">
        <v>114</v>
      </c>
      <c r="C2164">
        <v>2000</v>
      </c>
      <c r="E2164">
        <v>51.518600463867202</v>
      </c>
    </row>
    <row r="2165" spans="1:5" hidden="1" x14ac:dyDescent="0.2">
      <c r="A2165" t="s">
        <v>18</v>
      </c>
      <c r="B2165" t="s">
        <v>114</v>
      </c>
      <c r="C2165">
        <v>2001</v>
      </c>
      <c r="E2165">
        <v>59.191551208496101</v>
      </c>
    </row>
    <row r="2166" spans="1:5" hidden="1" x14ac:dyDescent="0.2">
      <c r="A2166" t="s">
        <v>18</v>
      </c>
      <c r="B2166" t="s">
        <v>114</v>
      </c>
      <c r="C2166">
        <v>2002</v>
      </c>
      <c r="E2166">
        <v>66.813911437988295</v>
      </c>
    </row>
    <row r="2167" spans="1:5" hidden="1" x14ac:dyDescent="0.2">
      <c r="A2167" t="s">
        <v>18</v>
      </c>
      <c r="B2167" t="s">
        <v>114</v>
      </c>
      <c r="C2167">
        <v>2003</v>
      </c>
      <c r="E2167">
        <v>72.296173095703097</v>
      </c>
    </row>
    <row r="2168" spans="1:5" hidden="1" x14ac:dyDescent="0.2">
      <c r="A2168" t="s">
        <v>18</v>
      </c>
      <c r="B2168" t="s">
        <v>114</v>
      </c>
      <c r="C2168">
        <v>2004</v>
      </c>
      <c r="E2168">
        <v>78.483642578125</v>
      </c>
    </row>
    <row r="2169" spans="1:5" hidden="1" x14ac:dyDescent="0.2">
      <c r="A2169" t="s">
        <v>18</v>
      </c>
      <c r="B2169" t="s">
        <v>114</v>
      </c>
      <c r="C2169">
        <v>2005</v>
      </c>
      <c r="E2169">
        <v>87.091102600097699</v>
      </c>
    </row>
    <row r="2170" spans="1:5" hidden="1" x14ac:dyDescent="0.2">
      <c r="A2170" t="s">
        <v>18</v>
      </c>
      <c r="B2170" t="s">
        <v>114</v>
      </c>
      <c r="C2170">
        <v>2006</v>
      </c>
      <c r="E2170">
        <v>90.775299072265497</v>
      </c>
    </row>
    <row r="2171" spans="1:5" hidden="1" x14ac:dyDescent="0.2">
      <c r="A2171" t="s">
        <v>18</v>
      </c>
      <c r="B2171" t="s">
        <v>114</v>
      </c>
      <c r="C2171">
        <v>2007</v>
      </c>
      <c r="E2171">
        <v>87.351356506347699</v>
      </c>
    </row>
    <row r="2172" spans="1:5" hidden="1" x14ac:dyDescent="0.2">
      <c r="A2172" t="s">
        <v>18</v>
      </c>
      <c r="B2172" t="s">
        <v>114</v>
      </c>
      <c r="C2172">
        <v>2010</v>
      </c>
      <c r="E2172">
        <v>102.73087310791</v>
      </c>
    </row>
    <row r="2173" spans="1:5" hidden="1" x14ac:dyDescent="0.2">
      <c r="A2173" t="s">
        <v>18</v>
      </c>
      <c r="B2173" t="s">
        <v>114</v>
      </c>
      <c r="C2173">
        <v>2011</v>
      </c>
      <c r="E2173">
        <v>107.828552246093</v>
      </c>
    </row>
    <row r="2174" spans="1:5" hidden="1" x14ac:dyDescent="0.2">
      <c r="A2174" t="s">
        <v>18</v>
      </c>
      <c r="B2174" t="s">
        <v>114</v>
      </c>
      <c r="C2174">
        <v>2012</v>
      </c>
      <c r="E2174">
        <v>110.263122558593</v>
      </c>
    </row>
    <row r="2175" spans="1:5" hidden="1" x14ac:dyDescent="0.2">
      <c r="A2175" t="s">
        <v>18</v>
      </c>
      <c r="B2175" t="s">
        <v>114</v>
      </c>
      <c r="C2175">
        <v>2013</v>
      </c>
      <c r="E2175">
        <v>110.16268157959</v>
      </c>
    </row>
    <row r="2176" spans="1:5" hidden="1" x14ac:dyDescent="0.2">
      <c r="A2176" t="s">
        <v>18</v>
      </c>
      <c r="B2176" t="s">
        <v>114</v>
      </c>
      <c r="C2176">
        <v>2014</v>
      </c>
      <c r="E2176">
        <v>113.871788024902</v>
      </c>
    </row>
    <row r="2177" spans="1:5" hidden="1" x14ac:dyDescent="0.2">
      <c r="A2177" t="s">
        <v>319</v>
      </c>
      <c r="B2177" t="s">
        <v>320</v>
      </c>
      <c r="C2177">
        <v>1979</v>
      </c>
      <c r="E2177">
        <v>1.4494099617004399</v>
      </c>
    </row>
    <row r="2178" spans="1:5" hidden="1" x14ac:dyDescent="0.2">
      <c r="A2178" t="s">
        <v>319</v>
      </c>
      <c r="B2178" t="s">
        <v>320</v>
      </c>
      <c r="C2178">
        <v>1980</v>
      </c>
      <c r="E2178">
        <v>5.8342800140380797</v>
      </c>
    </row>
    <row r="2179" spans="1:5" hidden="1" x14ac:dyDescent="0.2">
      <c r="A2179" t="s">
        <v>319</v>
      </c>
      <c r="B2179" t="s">
        <v>320</v>
      </c>
      <c r="C2179">
        <v>1982</v>
      </c>
      <c r="E2179">
        <v>8.3027000427246005</v>
      </c>
    </row>
    <row r="2180" spans="1:5" hidden="1" x14ac:dyDescent="0.2">
      <c r="A2180" t="s">
        <v>319</v>
      </c>
      <c r="B2180" t="s">
        <v>320</v>
      </c>
      <c r="C2180">
        <v>1983</v>
      </c>
      <c r="E2180">
        <v>4.4656701087951696</v>
      </c>
    </row>
    <row r="2181" spans="1:5" hidden="1" x14ac:dyDescent="0.2">
      <c r="A2181" t="s">
        <v>319</v>
      </c>
      <c r="B2181" t="s">
        <v>320</v>
      </c>
      <c r="C2181">
        <v>1984</v>
      </c>
      <c r="E2181">
        <v>4.4833698272705096</v>
      </c>
    </row>
    <row r="2182" spans="1:5" hidden="1" x14ac:dyDescent="0.2">
      <c r="A2182" t="s">
        <v>319</v>
      </c>
      <c r="B2182" t="s">
        <v>320</v>
      </c>
      <c r="C2182">
        <v>2009</v>
      </c>
      <c r="E2182">
        <v>52.777339935302699</v>
      </c>
    </row>
    <row r="2183" spans="1:5" hidden="1" x14ac:dyDescent="0.2">
      <c r="A2183" t="s">
        <v>319</v>
      </c>
      <c r="B2183" t="s">
        <v>320</v>
      </c>
      <c r="C2183">
        <v>2015</v>
      </c>
      <c r="E2183">
        <v>91.147743225097699</v>
      </c>
    </row>
    <row r="2184" spans="1:5" hidden="1" x14ac:dyDescent="0.2">
      <c r="A2184" t="s">
        <v>321</v>
      </c>
      <c r="B2184" t="s">
        <v>322</v>
      </c>
      <c r="C2184">
        <v>1970</v>
      </c>
      <c r="E2184">
        <v>3.05355000495911</v>
      </c>
    </row>
    <row r="2185" spans="1:5" hidden="1" x14ac:dyDescent="0.2">
      <c r="A2185" t="s">
        <v>321</v>
      </c>
      <c r="B2185" t="s">
        <v>322</v>
      </c>
      <c r="C2185">
        <v>1971</v>
      </c>
      <c r="E2185">
        <v>3.2459399700164799</v>
      </c>
    </row>
    <row r="2186" spans="1:5" hidden="1" x14ac:dyDescent="0.2">
      <c r="A2186" t="s">
        <v>321</v>
      </c>
      <c r="B2186" t="s">
        <v>322</v>
      </c>
      <c r="C2186">
        <v>1972</v>
      </c>
      <c r="E2186">
        <v>3.5814299583435099</v>
      </c>
    </row>
    <row r="2187" spans="1:5" hidden="1" x14ac:dyDescent="0.2">
      <c r="A2187" t="s">
        <v>321</v>
      </c>
      <c r="B2187" t="s">
        <v>322</v>
      </c>
      <c r="C2187">
        <v>1973</v>
      </c>
      <c r="E2187">
        <v>3.9407200813293399</v>
      </c>
    </row>
    <row r="2188" spans="1:5" hidden="1" x14ac:dyDescent="0.2">
      <c r="A2188" t="s">
        <v>321</v>
      </c>
      <c r="B2188" t="s">
        <v>322</v>
      </c>
      <c r="C2188">
        <v>1974</v>
      </c>
      <c r="E2188">
        <v>3.5352098941802899</v>
      </c>
    </row>
    <row r="2189" spans="1:5" hidden="1" x14ac:dyDescent="0.2">
      <c r="A2189" t="s">
        <v>321</v>
      </c>
      <c r="B2189" t="s">
        <v>322</v>
      </c>
      <c r="C2189">
        <v>1975</v>
      </c>
      <c r="E2189">
        <v>3.95227003097534</v>
      </c>
    </row>
    <row r="2190" spans="1:5" hidden="1" x14ac:dyDescent="0.2">
      <c r="A2190" t="s">
        <v>321</v>
      </c>
      <c r="B2190" t="s">
        <v>322</v>
      </c>
      <c r="C2190">
        <v>1976</v>
      </c>
      <c r="E2190">
        <v>4.4271497726440403</v>
      </c>
    </row>
    <row r="2191" spans="1:5" hidden="1" x14ac:dyDescent="0.2">
      <c r="A2191" t="s">
        <v>321</v>
      </c>
      <c r="B2191" t="s">
        <v>322</v>
      </c>
      <c r="C2191">
        <v>1977</v>
      </c>
      <c r="E2191">
        <v>4.9435501098632804</v>
      </c>
    </row>
    <row r="2192" spans="1:5" hidden="1" x14ac:dyDescent="0.2">
      <c r="A2192" t="s">
        <v>321</v>
      </c>
      <c r="B2192" t="s">
        <v>322</v>
      </c>
      <c r="C2192">
        <v>1978</v>
      </c>
      <c r="E2192">
        <v>5.7334399223327601</v>
      </c>
    </row>
    <row r="2193" spans="1:5" hidden="1" x14ac:dyDescent="0.2">
      <c r="A2193" t="s">
        <v>321</v>
      </c>
      <c r="B2193" t="s">
        <v>322</v>
      </c>
      <c r="C2193">
        <v>1981</v>
      </c>
      <c r="E2193">
        <v>5.6253499984741202</v>
      </c>
    </row>
    <row r="2194" spans="1:5" hidden="1" x14ac:dyDescent="0.2">
      <c r="A2194" t="s">
        <v>321</v>
      </c>
      <c r="B2194" t="s">
        <v>322</v>
      </c>
      <c r="C2194">
        <v>1983</v>
      </c>
      <c r="E2194">
        <v>6.5081501007080096</v>
      </c>
    </row>
    <row r="2195" spans="1:5" hidden="1" x14ac:dyDescent="0.2">
      <c r="A2195" t="s">
        <v>321</v>
      </c>
      <c r="B2195" t="s">
        <v>322</v>
      </c>
      <c r="C2195">
        <v>1984</v>
      </c>
      <c r="E2195">
        <v>6.5814299583434996</v>
      </c>
    </row>
    <row r="2196" spans="1:5" x14ac:dyDescent="0.2">
      <c r="A2196" t="s">
        <v>321</v>
      </c>
      <c r="B2196" t="s">
        <v>322</v>
      </c>
      <c r="C2196">
        <v>1985</v>
      </c>
      <c r="E2196">
        <v>6.7785801887512198</v>
      </c>
    </row>
    <row r="2197" spans="1:5" x14ac:dyDescent="0.2">
      <c r="A2197" t="s">
        <v>321</v>
      </c>
      <c r="B2197" t="s">
        <v>322</v>
      </c>
      <c r="C2197">
        <v>1986</v>
      </c>
      <c r="E2197">
        <v>7.0861401557922399</v>
      </c>
    </row>
    <row r="2198" spans="1:5" hidden="1" x14ac:dyDescent="0.2">
      <c r="A2198" t="s">
        <v>321</v>
      </c>
      <c r="B2198" t="s">
        <v>322</v>
      </c>
      <c r="C2198">
        <v>1993</v>
      </c>
      <c r="E2198">
        <v>7.8864798545837402</v>
      </c>
    </row>
    <row r="2199" spans="1:5" hidden="1" x14ac:dyDescent="0.2">
      <c r="A2199" t="s">
        <v>321</v>
      </c>
      <c r="B2199" t="s">
        <v>322</v>
      </c>
      <c r="C2199">
        <v>1994</v>
      </c>
      <c r="E2199">
        <v>8.222900390625</v>
      </c>
    </row>
    <row r="2200" spans="1:5" hidden="1" x14ac:dyDescent="0.2">
      <c r="A2200" t="s">
        <v>321</v>
      </c>
      <c r="B2200" t="s">
        <v>322</v>
      </c>
      <c r="C2200">
        <v>1995</v>
      </c>
      <c r="E2200">
        <v>8.2758398056030291</v>
      </c>
    </row>
    <row r="2201" spans="1:5" hidden="1" x14ac:dyDescent="0.2">
      <c r="A2201" t="s">
        <v>321</v>
      </c>
      <c r="B2201" t="s">
        <v>322</v>
      </c>
      <c r="C2201">
        <v>2002</v>
      </c>
      <c r="E2201">
        <v>8.7964801788330096</v>
      </c>
    </row>
    <row r="2202" spans="1:5" hidden="1" x14ac:dyDescent="0.2">
      <c r="A2202" t="s">
        <v>321</v>
      </c>
      <c r="B2202" t="s">
        <v>322</v>
      </c>
      <c r="C2202">
        <v>2007</v>
      </c>
      <c r="E2202">
        <v>16.931200027465799</v>
      </c>
    </row>
    <row r="2203" spans="1:5" hidden="1" x14ac:dyDescent="0.2">
      <c r="A2203" t="s">
        <v>321</v>
      </c>
      <c r="B2203" t="s">
        <v>322</v>
      </c>
      <c r="C2203">
        <v>2013</v>
      </c>
      <c r="E2203">
        <v>18.325839996337798</v>
      </c>
    </row>
    <row r="2204" spans="1:5" hidden="1" x14ac:dyDescent="0.2">
      <c r="A2204" t="s">
        <v>321</v>
      </c>
      <c r="B2204" t="s">
        <v>322</v>
      </c>
      <c r="C2204">
        <v>2015</v>
      </c>
      <c r="E2204">
        <v>21.846809387206999</v>
      </c>
    </row>
    <row r="2205" spans="1:5" hidden="1" x14ac:dyDescent="0.2">
      <c r="A2205" t="s">
        <v>323</v>
      </c>
      <c r="B2205" t="s">
        <v>324</v>
      </c>
      <c r="C2205">
        <v>1971</v>
      </c>
      <c r="E2205">
        <v>0.55340999364852805</v>
      </c>
    </row>
    <row r="2206" spans="1:5" hidden="1" x14ac:dyDescent="0.2">
      <c r="A2206" t="s">
        <v>323</v>
      </c>
      <c r="B2206" t="s">
        <v>324</v>
      </c>
      <c r="C2206">
        <v>1975</v>
      </c>
      <c r="E2206">
        <v>2.4078400135040199</v>
      </c>
    </row>
    <row r="2207" spans="1:5" hidden="1" x14ac:dyDescent="0.2">
      <c r="A2207" t="s">
        <v>323</v>
      </c>
      <c r="B2207" t="s">
        <v>324</v>
      </c>
      <c r="C2207">
        <v>1976</v>
      </c>
      <c r="E2207">
        <v>3.0016798973083501</v>
      </c>
    </row>
    <row r="2208" spans="1:5" hidden="1" x14ac:dyDescent="0.2">
      <c r="A2208" t="s">
        <v>323</v>
      </c>
      <c r="B2208" t="s">
        <v>324</v>
      </c>
      <c r="C2208">
        <v>1977</v>
      </c>
      <c r="E2208">
        <v>3.4486598968505899</v>
      </c>
    </row>
    <row r="2209" spans="1:5" hidden="1" x14ac:dyDescent="0.2">
      <c r="A2209" t="s">
        <v>323</v>
      </c>
      <c r="B2209" t="s">
        <v>324</v>
      </c>
      <c r="C2209">
        <v>1978</v>
      </c>
      <c r="E2209">
        <v>4.8003001213073704</v>
      </c>
    </row>
    <row r="2210" spans="1:5" hidden="1" x14ac:dyDescent="0.2">
      <c r="A2210" t="s">
        <v>323</v>
      </c>
      <c r="B2210" t="s">
        <v>324</v>
      </c>
      <c r="C2210">
        <v>1979</v>
      </c>
      <c r="E2210">
        <v>5.0770897865295401</v>
      </c>
    </row>
    <row r="2211" spans="1:5" hidden="1" x14ac:dyDescent="0.2">
      <c r="A2211" t="s">
        <v>323</v>
      </c>
      <c r="B2211" t="s">
        <v>324</v>
      </c>
      <c r="C2211">
        <v>1981</v>
      </c>
      <c r="E2211">
        <v>4.4479799270629901</v>
      </c>
    </row>
    <row r="2212" spans="1:5" hidden="1" x14ac:dyDescent="0.2">
      <c r="A2212" t="s">
        <v>323</v>
      </c>
      <c r="B2212" t="s">
        <v>324</v>
      </c>
      <c r="C2212">
        <v>1982</v>
      </c>
      <c r="E2212">
        <v>3.1800899505615199</v>
      </c>
    </row>
    <row r="2213" spans="1:5" hidden="1" x14ac:dyDescent="0.2">
      <c r="A2213" t="s">
        <v>323</v>
      </c>
      <c r="B2213" t="s">
        <v>324</v>
      </c>
      <c r="C2213">
        <v>1983</v>
      </c>
      <c r="E2213">
        <v>3.1410000324249299</v>
      </c>
    </row>
    <row r="2214" spans="1:5" hidden="1" x14ac:dyDescent="0.2">
      <c r="A2214" t="s">
        <v>323</v>
      </c>
      <c r="B2214" t="s">
        <v>324</v>
      </c>
      <c r="C2214">
        <v>1984</v>
      </c>
      <c r="E2214">
        <v>2.8806400299072301</v>
      </c>
    </row>
    <row r="2215" spans="1:5" x14ac:dyDescent="0.2">
      <c r="A2215" t="s">
        <v>323</v>
      </c>
      <c r="B2215" t="s">
        <v>324</v>
      </c>
      <c r="C2215">
        <v>1985</v>
      </c>
      <c r="E2215">
        <v>2.4495000839233301</v>
      </c>
    </row>
    <row r="2216" spans="1:5" x14ac:dyDescent="0.2">
      <c r="A2216" t="s">
        <v>323</v>
      </c>
      <c r="B2216" t="s">
        <v>324</v>
      </c>
      <c r="C2216">
        <v>1986</v>
      </c>
      <c r="E2216">
        <v>1.9809700250625599</v>
      </c>
    </row>
    <row r="2217" spans="1:5" x14ac:dyDescent="0.2">
      <c r="A2217" t="s">
        <v>323</v>
      </c>
      <c r="B2217" t="s">
        <v>324</v>
      </c>
      <c r="C2217">
        <v>1987</v>
      </c>
      <c r="E2217">
        <v>1.4940600395202599</v>
      </c>
    </row>
    <row r="2218" spans="1:5" x14ac:dyDescent="0.2">
      <c r="A2218" t="s">
        <v>323</v>
      </c>
      <c r="B2218" t="s">
        <v>324</v>
      </c>
      <c r="C2218">
        <v>1988</v>
      </c>
      <c r="E2218">
        <v>1.2849800586700399</v>
      </c>
    </row>
    <row r="2219" spans="1:5" x14ac:dyDescent="0.2">
      <c r="A2219" t="s">
        <v>323</v>
      </c>
      <c r="B2219" t="s">
        <v>324</v>
      </c>
      <c r="C2219">
        <v>1989</v>
      </c>
      <c r="E2219">
        <v>1.3210300207138099</v>
      </c>
    </row>
    <row r="2220" spans="1:5" x14ac:dyDescent="0.2">
      <c r="A2220" t="s">
        <v>323</v>
      </c>
      <c r="B2220" t="s">
        <v>324</v>
      </c>
      <c r="C2220">
        <v>1990</v>
      </c>
      <c r="E2220">
        <v>1.20798003673553</v>
      </c>
    </row>
    <row r="2221" spans="1:5" hidden="1" x14ac:dyDescent="0.2">
      <c r="A2221" t="s">
        <v>323</v>
      </c>
      <c r="B2221" t="s">
        <v>324</v>
      </c>
      <c r="C2221">
        <v>1991</v>
      </c>
      <c r="E2221">
        <v>1.0510400533676101</v>
      </c>
    </row>
    <row r="2222" spans="1:5" hidden="1" x14ac:dyDescent="0.2">
      <c r="A2222" t="s">
        <v>323</v>
      </c>
      <c r="B2222" t="s">
        <v>324</v>
      </c>
      <c r="C2222">
        <v>1992</v>
      </c>
      <c r="E2222">
        <v>0.96909999847412098</v>
      </c>
    </row>
    <row r="2223" spans="1:5" hidden="1" x14ac:dyDescent="0.2">
      <c r="A2223" t="s">
        <v>323</v>
      </c>
      <c r="B2223" t="s">
        <v>324</v>
      </c>
      <c r="C2223">
        <v>1993</v>
      </c>
      <c r="E2223">
        <v>1.29630994796753</v>
      </c>
    </row>
    <row r="2224" spans="1:5" hidden="1" x14ac:dyDescent="0.2">
      <c r="A2224" t="s">
        <v>323</v>
      </c>
      <c r="B2224" t="s">
        <v>324</v>
      </c>
      <c r="C2224">
        <v>1994</v>
      </c>
      <c r="E2224">
        <v>1.1761499643325799</v>
      </c>
    </row>
    <row r="2225" spans="1:5" hidden="1" x14ac:dyDescent="0.2">
      <c r="A2225" t="s">
        <v>323</v>
      </c>
      <c r="B2225" t="s">
        <v>324</v>
      </c>
      <c r="C2225">
        <v>1995</v>
      </c>
      <c r="E2225">
        <v>1.26294004917145</v>
      </c>
    </row>
    <row r="2226" spans="1:5" hidden="1" x14ac:dyDescent="0.2">
      <c r="A2226" t="s">
        <v>323</v>
      </c>
      <c r="B2226" t="s">
        <v>324</v>
      </c>
      <c r="C2226">
        <v>1996</v>
      </c>
      <c r="E2226">
        <v>1.1462299823761</v>
      </c>
    </row>
    <row r="2227" spans="1:5" hidden="1" x14ac:dyDescent="0.2">
      <c r="A2227" t="s">
        <v>323</v>
      </c>
      <c r="B2227" t="s">
        <v>324</v>
      </c>
      <c r="C2227">
        <v>1997</v>
      </c>
      <c r="E2227">
        <v>1.1661800146102901</v>
      </c>
    </row>
    <row r="2228" spans="1:5" hidden="1" x14ac:dyDescent="0.2">
      <c r="A2228" t="s">
        <v>323</v>
      </c>
      <c r="B2228" t="s">
        <v>324</v>
      </c>
      <c r="C2228">
        <v>1998</v>
      </c>
      <c r="E2228">
        <v>1.1943900585174501</v>
      </c>
    </row>
    <row r="2229" spans="1:5" hidden="1" x14ac:dyDescent="0.2">
      <c r="A2229" t="s">
        <v>323</v>
      </c>
      <c r="B2229" t="s">
        <v>324</v>
      </c>
      <c r="C2229">
        <v>2004</v>
      </c>
      <c r="E2229">
        <v>2.1406600475311302</v>
      </c>
    </row>
    <row r="2230" spans="1:5" hidden="1" x14ac:dyDescent="0.2">
      <c r="A2230" t="s">
        <v>323</v>
      </c>
      <c r="B2230" t="s">
        <v>324</v>
      </c>
      <c r="C2230">
        <v>2005</v>
      </c>
      <c r="E2230">
        <v>2.8811199665069598</v>
      </c>
    </row>
    <row r="2231" spans="1:5" hidden="1" x14ac:dyDescent="0.2">
      <c r="A2231" t="s">
        <v>323</v>
      </c>
      <c r="B2231" t="s">
        <v>324</v>
      </c>
      <c r="C2231">
        <v>2006</v>
      </c>
      <c r="E2231">
        <v>5.0303602218627903</v>
      </c>
    </row>
    <row r="2232" spans="1:5" hidden="1" x14ac:dyDescent="0.2">
      <c r="A2232" t="s">
        <v>323</v>
      </c>
      <c r="B2232" t="s">
        <v>324</v>
      </c>
      <c r="C2232">
        <v>2007</v>
      </c>
      <c r="E2232">
        <v>7.816339969635</v>
      </c>
    </row>
    <row r="2233" spans="1:5" hidden="1" x14ac:dyDescent="0.2">
      <c r="A2233" t="s">
        <v>323</v>
      </c>
      <c r="B2233" t="s">
        <v>324</v>
      </c>
      <c r="C2233">
        <v>2008</v>
      </c>
      <c r="E2233">
        <v>8.9097995758056605</v>
      </c>
    </row>
    <row r="2234" spans="1:5" hidden="1" x14ac:dyDescent="0.2">
      <c r="A2234" t="s">
        <v>323</v>
      </c>
      <c r="B2234" t="s">
        <v>324</v>
      </c>
      <c r="C2234">
        <v>2009</v>
      </c>
      <c r="E2234">
        <v>9.0235996246337802</v>
      </c>
    </row>
    <row r="2235" spans="1:5" hidden="1" x14ac:dyDescent="0.2">
      <c r="A2235" t="s">
        <v>323</v>
      </c>
      <c r="B2235" t="s">
        <v>324</v>
      </c>
      <c r="C2235">
        <v>2010</v>
      </c>
      <c r="E2235">
        <v>10.2600498199463</v>
      </c>
    </row>
    <row r="2236" spans="1:5" hidden="1" x14ac:dyDescent="0.2">
      <c r="A2236" t="s">
        <v>323</v>
      </c>
      <c r="B2236" t="s">
        <v>324</v>
      </c>
      <c r="C2236">
        <v>2011</v>
      </c>
      <c r="E2236">
        <v>10.403440475463899</v>
      </c>
    </row>
    <row r="2237" spans="1:5" hidden="1" x14ac:dyDescent="0.2">
      <c r="A2237" t="s">
        <v>323</v>
      </c>
      <c r="B2237" t="s">
        <v>324</v>
      </c>
      <c r="C2237">
        <v>2012</v>
      </c>
      <c r="E2237">
        <v>9.8918600082397496</v>
      </c>
    </row>
    <row r="2238" spans="1:5" hidden="1" x14ac:dyDescent="0.2">
      <c r="A2238" t="s">
        <v>323</v>
      </c>
      <c r="B2238" t="s">
        <v>324</v>
      </c>
      <c r="C2238">
        <v>2013</v>
      </c>
      <c r="E2238">
        <v>10.378870010376</v>
      </c>
    </row>
    <row r="2239" spans="1:5" hidden="1" x14ac:dyDescent="0.2">
      <c r="A2239" t="s">
        <v>323</v>
      </c>
      <c r="B2239" t="s">
        <v>324</v>
      </c>
      <c r="C2239">
        <v>2014</v>
      </c>
      <c r="E2239">
        <v>10.8493299484253</v>
      </c>
    </row>
    <row r="2240" spans="1:5" x14ac:dyDescent="0.2">
      <c r="A2240" t="s">
        <v>325</v>
      </c>
      <c r="B2240" t="s">
        <v>326</v>
      </c>
      <c r="C2240">
        <v>1989</v>
      </c>
      <c r="E2240">
        <v>0.46500998735427901</v>
      </c>
    </row>
    <row r="2241" spans="1:5" hidden="1" x14ac:dyDescent="0.2">
      <c r="A2241" t="s">
        <v>325</v>
      </c>
      <c r="B2241" t="s">
        <v>326</v>
      </c>
      <c r="C2241">
        <v>2005</v>
      </c>
      <c r="E2241">
        <v>2.1677799224853498</v>
      </c>
    </row>
    <row r="2242" spans="1:5" hidden="1" x14ac:dyDescent="0.2">
      <c r="A2242" t="s">
        <v>325</v>
      </c>
      <c r="B2242" t="s">
        <v>326</v>
      </c>
      <c r="C2242">
        <v>2006</v>
      </c>
      <c r="E2242">
        <v>2.5013699531555198</v>
      </c>
    </row>
    <row r="2243" spans="1:5" hidden="1" x14ac:dyDescent="0.2">
      <c r="A2243" t="s">
        <v>327</v>
      </c>
      <c r="B2243" t="s">
        <v>328</v>
      </c>
      <c r="C2243">
        <v>1971</v>
      </c>
      <c r="E2243">
        <v>1.6015199422836199</v>
      </c>
    </row>
    <row r="2244" spans="1:5" hidden="1" x14ac:dyDescent="0.2">
      <c r="A2244" t="s">
        <v>327</v>
      </c>
      <c r="B2244" t="s">
        <v>328</v>
      </c>
      <c r="C2244">
        <v>1972</v>
      </c>
      <c r="E2244">
        <v>1.71507000923157</v>
      </c>
    </row>
    <row r="2245" spans="1:5" hidden="1" x14ac:dyDescent="0.2">
      <c r="A2245" t="s">
        <v>327</v>
      </c>
      <c r="B2245" t="s">
        <v>328</v>
      </c>
      <c r="C2245">
        <v>1973</v>
      </c>
      <c r="E2245">
        <v>1.8779699802398699</v>
      </c>
    </row>
    <row r="2246" spans="1:5" hidden="1" x14ac:dyDescent="0.2">
      <c r="A2246" t="s">
        <v>327</v>
      </c>
      <c r="B2246" t="s">
        <v>328</v>
      </c>
      <c r="C2246">
        <v>1976</v>
      </c>
      <c r="E2246">
        <v>3.6001000404357799</v>
      </c>
    </row>
    <row r="2247" spans="1:5" hidden="1" x14ac:dyDescent="0.2">
      <c r="A2247" t="s">
        <v>327</v>
      </c>
      <c r="B2247" t="s">
        <v>328</v>
      </c>
      <c r="C2247">
        <v>1979</v>
      </c>
      <c r="E2247">
        <v>3.0597898960113499</v>
      </c>
    </row>
    <row r="2248" spans="1:5" hidden="1" x14ac:dyDescent="0.2">
      <c r="A2248" t="s">
        <v>327</v>
      </c>
      <c r="B2248" t="s">
        <v>328</v>
      </c>
      <c r="C2248">
        <v>1980</v>
      </c>
      <c r="E2248">
        <v>2.8641700744628902</v>
      </c>
    </row>
    <row r="2249" spans="1:5" hidden="1" x14ac:dyDescent="0.2">
      <c r="A2249" t="s">
        <v>327</v>
      </c>
      <c r="B2249" t="s">
        <v>328</v>
      </c>
      <c r="C2249">
        <v>1981</v>
      </c>
      <c r="E2249">
        <v>2.7795898914337198</v>
      </c>
    </row>
    <row r="2250" spans="1:5" hidden="1" x14ac:dyDescent="0.2">
      <c r="A2250" t="s">
        <v>327</v>
      </c>
      <c r="B2250" t="s">
        <v>328</v>
      </c>
      <c r="C2250">
        <v>1982</v>
      </c>
      <c r="E2250">
        <v>3.1040899753570499</v>
      </c>
    </row>
    <row r="2251" spans="1:5" hidden="1" x14ac:dyDescent="0.2">
      <c r="A2251" t="s">
        <v>327</v>
      </c>
      <c r="B2251" t="s">
        <v>328</v>
      </c>
      <c r="C2251">
        <v>1983</v>
      </c>
      <c r="E2251">
        <v>2.3407199382782</v>
      </c>
    </row>
    <row r="2252" spans="1:5" hidden="1" x14ac:dyDescent="0.2">
      <c r="A2252" t="s">
        <v>327</v>
      </c>
      <c r="B2252" t="s">
        <v>328</v>
      </c>
      <c r="C2252">
        <v>1984</v>
      </c>
      <c r="E2252">
        <v>2.4466900825500399</v>
      </c>
    </row>
    <row r="2253" spans="1:5" x14ac:dyDescent="0.2">
      <c r="A2253" t="s">
        <v>327</v>
      </c>
      <c r="B2253" t="s">
        <v>328</v>
      </c>
      <c r="C2253">
        <v>1985</v>
      </c>
      <c r="E2253">
        <v>2.7013399600982702</v>
      </c>
    </row>
    <row r="2254" spans="1:5" x14ac:dyDescent="0.2">
      <c r="A2254" t="s">
        <v>327</v>
      </c>
      <c r="B2254" t="s">
        <v>328</v>
      </c>
      <c r="C2254">
        <v>1986</v>
      </c>
      <c r="E2254">
        <v>2.76631999015807</v>
      </c>
    </row>
    <row r="2255" spans="1:5" x14ac:dyDescent="0.2">
      <c r="A2255" t="s">
        <v>327</v>
      </c>
      <c r="B2255" t="s">
        <v>328</v>
      </c>
      <c r="C2255">
        <v>1988</v>
      </c>
      <c r="E2255">
        <v>4.4644498825073198</v>
      </c>
    </row>
    <row r="2256" spans="1:5" x14ac:dyDescent="0.2">
      <c r="A2256" t="s">
        <v>327</v>
      </c>
      <c r="B2256" t="s">
        <v>328</v>
      </c>
      <c r="C2256">
        <v>1990</v>
      </c>
      <c r="E2256">
        <v>5.7890601158142099</v>
      </c>
    </row>
    <row r="2257" spans="1:5" hidden="1" x14ac:dyDescent="0.2">
      <c r="A2257" t="s">
        <v>327</v>
      </c>
      <c r="B2257" t="s">
        <v>328</v>
      </c>
      <c r="C2257">
        <v>1994</v>
      </c>
      <c r="E2257">
        <v>9.7503595352172798</v>
      </c>
    </row>
    <row r="2258" spans="1:5" hidden="1" x14ac:dyDescent="0.2">
      <c r="A2258" t="s">
        <v>327</v>
      </c>
      <c r="B2258" t="s">
        <v>328</v>
      </c>
      <c r="C2258">
        <v>1995</v>
      </c>
      <c r="E2258">
        <v>8.9926204681396502</v>
      </c>
    </row>
    <row r="2259" spans="1:5" hidden="1" x14ac:dyDescent="0.2">
      <c r="A2259" t="s">
        <v>327</v>
      </c>
      <c r="B2259" t="s">
        <v>328</v>
      </c>
      <c r="C2259">
        <v>1996</v>
      </c>
      <c r="E2259">
        <v>9.9283800125122106</v>
      </c>
    </row>
    <row r="2260" spans="1:5" hidden="1" x14ac:dyDescent="0.2">
      <c r="A2260" t="s">
        <v>327</v>
      </c>
      <c r="B2260" t="s">
        <v>328</v>
      </c>
      <c r="C2260">
        <v>1997</v>
      </c>
      <c r="E2260">
        <v>11.5889797210693</v>
      </c>
    </row>
    <row r="2261" spans="1:5" hidden="1" x14ac:dyDescent="0.2">
      <c r="A2261" t="s">
        <v>327</v>
      </c>
      <c r="B2261" t="s">
        <v>328</v>
      </c>
      <c r="C2261">
        <v>2003</v>
      </c>
      <c r="E2261">
        <v>7.8548297882080096</v>
      </c>
    </row>
    <row r="2262" spans="1:5" hidden="1" x14ac:dyDescent="0.2">
      <c r="A2262" t="s">
        <v>327</v>
      </c>
      <c r="B2262" t="s">
        <v>328</v>
      </c>
      <c r="C2262">
        <v>2004</v>
      </c>
      <c r="E2262">
        <v>11.7095699310303</v>
      </c>
    </row>
    <row r="2263" spans="1:5" hidden="1" x14ac:dyDescent="0.2">
      <c r="A2263" t="s">
        <v>327</v>
      </c>
      <c r="B2263" t="s">
        <v>328</v>
      </c>
      <c r="C2263">
        <v>2005</v>
      </c>
      <c r="E2263">
        <v>12.874349594116101</v>
      </c>
    </row>
    <row r="2264" spans="1:5" hidden="1" x14ac:dyDescent="0.2">
      <c r="A2264" t="s">
        <v>327</v>
      </c>
      <c r="B2264" t="s">
        <v>328</v>
      </c>
      <c r="C2264">
        <v>2006</v>
      </c>
      <c r="E2264">
        <v>13.6869297027588</v>
      </c>
    </row>
    <row r="2265" spans="1:5" hidden="1" x14ac:dyDescent="0.2">
      <c r="A2265" t="s">
        <v>327</v>
      </c>
      <c r="B2265" t="s">
        <v>328</v>
      </c>
      <c r="C2265">
        <v>2007</v>
      </c>
      <c r="E2265">
        <v>14.152569770813001</v>
      </c>
    </row>
    <row r="2266" spans="1:5" hidden="1" x14ac:dyDescent="0.2">
      <c r="A2266" t="s">
        <v>327</v>
      </c>
      <c r="B2266" t="s">
        <v>328</v>
      </c>
      <c r="C2266">
        <v>2008</v>
      </c>
      <c r="E2266">
        <v>13.443240165710399</v>
      </c>
    </row>
    <row r="2267" spans="1:5" hidden="1" x14ac:dyDescent="0.2">
      <c r="A2267" t="s">
        <v>327</v>
      </c>
      <c r="B2267" t="s">
        <v>328</v>
      </c>
      <c r="C2267">
        <v>2009</v>
      </c>
      <c r="E2267">
        <v>12.5173501968384</v>
      </c>
    </row>
    <row r="2268" spans="1:5" hidden="1" x14ac:dyDescent="0.2">
      <c r="A2268" t="s">
        <v>327</v>
      </c>
      <c r="B2268" t="s">
        <v>328</v>
      </c>
      <c r="C2268">
        <v>2010</v>
      </c>
      <c r="E2268">
        <v>13.0663795471191</v>
      </c>
    </row>
    <row r="2269" spans="1:5" hidden="1" x14ac:dyDescent="0.2">
      <c r="A2269" t="s">
        <v>327</v>
      </c>
      <c r="B2269" t="s">
        <v>328</v>
      </c>
      <c r="C2269">
        <v>2011</v>
      </c>
      <c r="E2269">
        <v>12.847999572753899</v>
      </c>
    </row>
    <row r="2270" spans="1:5" hidden="1" x14ac:dyDescent="0.2">
      <c r="A2270" t="s">
        <v>327</v>
      </c>
      <c r="B2270" t="s">
        <v>328</v>
      </c>
      <c r="C2270">
        <v>2012</v>
      </c>
      <c r="E2270">
        <v>12.4806203842163</v>
      </c>
    </row>
    <row r="2271" spans="1:5" hidden="1" x14ac:dyDescent="0.2">
      <c r="A2271" t="s">
        <v>329</v>
      </c>
      <c r="B2271" t="s">
        <v>330</v>
      </c>
      <c r="C2271">
        <v>1976</v>
      </c>
      <c r="E2271">
        <v>0.63494002819061202</v>
      </c>
    </row>
    <row r="2272" spans="1:5" hidden="1" x14ac:dyDescent="0.2">
      <c r="A2272" t="s">
        <v>329</v>
      </c>
      <c r="B2272" t="s">
        <v>330</v>
      </c>
      <c r="C2272">
        <v>1977</v>
      </c>
      <c r="E2272">
        <v>0.60591000318527199</v>
      </c>
    </row>
    <row r="2273" spans="1:5" hidden="1" x14ac:dyDescent="0.2">
      <c r="A2273" t="s">
        <v>329</v>
      </c>
      <c r="B2273" t="s">
        <v>330</v>
      </c>
      <c r="C2273">
        <v>1978</v>
      </c>
      <c r="E2273">
        <v>0.77644002437591497</v>
      </c>
    </row>
    <row r="2274" spans="1:5" hidden="1" x14ac:dyDescent="0.2">
      <c r="A2274" t="s">
        <v>329</v>
      </c>
      <c r="B2274" t="s">
        <v>330</v>
      </c>
      <c r="C2274">
        <v>1979</v>
      </c>
      <c r="E2274">
        <v>0.80185002088546797</v>
      </c>
    </row>
    <row r="2275" spans="1:5" hidden="1" x14ac:dyDescent="0.2">
      <c r="A2275" t="s">
        <v>329</v>
      </c>
      <c r="B2275" t="s">
        <v>330</v>
      </c>
      <c r="C2275">
        <v>1980</v>
      </c>
      <c r="E2275">
        <v>0.80048000812530495</v>
      </c>
    </row>
    <row r="2276" spans="1:5" hidden="1" x14ac:dyDescent="0.2">
      <c r="A2276" t="s">
        <v>329</v>
      </c>
      <c r="B2276" t="s">
        <v>330</v>
      </c>
      <c r="C2276">
        <v>1981</v>
      </c>
      <c r="E2276">
        <v>0.84877002239227195</v>
      </c>
    </row>
    <row r="2277" spans="1:5" hidden="1" x14ac:dyDescent="0.2">
      <c r="A2277" t="s">
        <v>329</v>
      </c>
      <c r="B2277" t="s">
        <v>330</v>
      </c>
      <c r="C2277">
        <v>1983</v>
      </c>
      <c r="E2277">
        <v>0.91583001613616899</v>
      </c>
    </row>
    <row r="2278" spans="1:5" hidden="1" x14ac:dyDescent="0.2">
      <c r="A2278" t="s">
        <v>329</v>
      </c>
      <c r="B2278" t="s">
        <v>330</v>
      </c>
      <c r="C2278">
        <v>1984</v>
      </c>
      <c r="E2278">
        <v>1.0644500255584699</v>
      </c>
    </row>
    <row r="2279" spans="1:5" x14ac:dyDescent="0.2">
      <c r="A2279" t="s">
        <v>329</v>
      </c>
      <c r="B2279" t="s">
        <v>330</v>
      </c>
      <c r="C2279">
        <v>1986</v>
      </c>
      <c r="E2279">
        <v>1.02658998966217</v>
      </c>
    </row>
    <row r="2280" spans="1:5" hidden="1" x14ac:dyDescent="0.2">
      <c r="A2280" t="s">
        <v>331</v>
      </c>
      <c r="C2280">
        <v>1970</v>
      </c>
      <c r="E2280">
        <v>1.51082003116608</v>
      </c>
    </row>
    <row r="2281" spans="1:5" hidden="1" x14ac:dyDescent="0.2">
      <c r="A2281" t="s">
        <v>331</v>
      </c>
      <c r="C2281">
        <v>1971</v>
      </c>
      <c r="E2281">
        <v>1.49058997631073</v>
      </c>
    </row>
    <row r="2282" spans="1:5" hidden="1" x14ac:dyDescent="0.2">
      <c r="A2282" t="s">
        <v>331</v>
      </c>
      <c r="C2282">
        <v>1972</v>
      </c>
      <c r="E2282">
        <v>1.53149998188019</v>
      </c>
    </row>
    <row r="2283" spans="1:5" hidden="1" x14ac:dyDescent="0.2">
      <c r="A2283" t="s">
        <v>331</v>
      </c>
      <c r="C2283">
        <v>1973</v>
      </c>
      <c r="E2283">
        <v>1.5731799602508501</v>
      </c>
    </row>
    <row r="2284" spans="1:5" hidden="1" x14ac:dyDescent="0.2">
      <c r="A2284" t="s">
        <v>331</v>
      </c>
      <c r="C2284">
        <v>1974</v>
      </c>
      <c r="E2284">
        <v>1.6622400283813501</v>
      </c>
    </row>
    <row r="2285" spans="1:5" hidden="1" x14ac:dyDescent="0.2">
      <c r="A2285" t="s">
        <v>331</v>
      </c>
      <c r="C2285">
        <v>1975</v>
      </c>
      <c r="E2285">
        <v>1.7374900579452499</v>
      </c>
    </row>
    <row r="2286" spans="1:5" hidden="1" x14ac:dyDescent="0.2">
      <c r="A2286" t="s">
        <v>331</v>
      </c>
      <c r="C2286">
        <v>1976</v>
      </c>
      <c r="E2286">
        <v>1.8065500259399301</v>
      </c>
    </row>
    <row r="2287" spans="1:5" hidden="1" x14ac:dyDescent="0.2">
      <c r="A2287" t="s">
        <v>331</v>
      </c>
      <c r="C2287">
        <v>1977</v>
      </c>
      <c r="E2287">
        <v>1.8647600412368699</v>
      </c>
    </row>
    <row r="2288" spans="1:5" hidden="1" x14ac:dyDescent="0.2">
      <c r="A2288" t="s">
        <v>331</v>
      </c>
      <c r="C2288">
        <v>1978</v>
      </c>
      <c r="E2288">
        <v>1.99616003036499</v>
      </c>
    </row>
    <row r="2289" spans="1:5" hidden="1" x14ac:dyDescent="0.2">
      <c r="A2289" t="s">
        <v>331</v>
      </c>
      <c r="C2289">
        <v>1979</v>
      </c>
      <c r="E2289">
        <v>2.0674500465393</v>
      </c>
    </row>
    <row r="2290" spans="1:5" hidden="1" x14ac:dyDescent="0.2">
      <c r="A2290" t="s">
        <v>331</v>
      </c>
      <c r="C2290">
        <v>1980</v>
      </c>
      <c r="E2290">
        <v>2.1502499580383301</v>
      </c>
    </row>
    <row r="2291" spans="1:5" hidden="1" x14ac:dyDescent="0.2">
      <c r="A2291" t="s">
        <v>331</v>
      </c>
      <c r="C2291">
        <v>1981</v>
      </c>
      <c r="E2291">
        <v>2.1909599304199099</v>
      </c>
    </row>
    <row r="2292" spans="1:5" hidden="1" x14ac:dyDescent="0.2">
      <c r="A2292" t="s">
        <v>331</v>
      </c>
      <c r="C2292">
        <v>1982</v>
      </c>
      <c r="E2292">
        <v>2.2331399917602499</v>
      </c>
    </row>
    <row r="2293" spans="1:5" hidden="1" x14ac:dyDescent="0.2">
      <c r="A2293" t="s">
        <v>331</v>
      </c>
      <c r="C2293">
        <v>1983</v>
      </c>
      <c r="E2293">
        <v>2.2646300792694101</v>
      </c>
    </row>
    <row r="2294" spans="1:5" hidden="1" x14ac:dyDescent="0.2">
      <c r="A2294" t="s">
        <v>331</v>
      </c>
      <c r="C2294">
        <v>1984</v>
      </c>
      <c r="E2294">
        <v>2.2878799438476598</v>
      </c>
    </row>
    <row r="2295" spans="1:5" x14ac:dyDescent="0.2">
      <c r="A2295" t="s">
        <v>331</v>
      </c>
      <c r="C2295">
        <v>1985</v>
      </c>
      <c r="E2295">
        <v>2.32437992095947</v>
      </c>
    </row>
    <row r="2296" spans="1:5" x14ac:dyDescent="0.2">
      <c r="A2296" t="s">
        <v>331</v>
      </c>
      <c r="C2296">
        <v>1986</v>
      </c>
      <c r="E2296">
        <v>2.37494993209839</v>
      </c>
    </row>
    <row r="2297" spans="1:5" x14ac:dyDescent="0.2">
      <c r="A2297" t="s">
        <v>331</v>
      </c>
      <c r="C2297">
        <v>1987</v>
      </c>
      <c r="E2297">
        <v>2.3746600151061998</v>
      </c>
    </row>
    <row r="2298" spans="1:5" x14ac:dyDescent="0.2">
      <c r="A2298" t="s">
        <v>331</v>
      </c>
      <c r="C2298">
        <v>1988</v>
      </c>
      <c r="E2298">
        <v>2.4349501132964999</v>
      </c>
    </row>
    <row r="2299" spans="1:5" x14ac:dyDescent="0.2">
      <c r="A2299" t="s">
        <v>331</v>
      </c>
      <c r="C2299">
        <v>1989</v>
      </c>
      <c r="E2299">
        <v>2.4694199562072798</v>
      </c>
    </row>
    <row r="2300" spans="1:5" x14ac:dyDescent="0.2">
      <c r="A2300" t="s">
        <v>331</v>
      </c>
      <c r="C2300">
        <v>1990</v>
      </c>
      <c r="E2300">
        <v>2.5115399360656698</v>
      </c>
    </row>
    <row r="2301" spans="1:5" hidden="1" x14ac:dyDescent="0.2">
      <c r="A2301" t="s">
        <v>331</v>
      </c>
      <c r="C2301">
        <v>1991</v>
      </c>
      <c r="E2301">
        <v>2.56235003471375</v>
      </c>
    </row>
    <row r="2302" spans="1:5" hidden="1" x14ac:dyDescent="0.2">
      <c r="A2302" t="s">
        <v>331</v>
      </c>
      <c r="C2302">
        <v>1992</v>
      </c>
      <c r="E2302">
        <v>2.6079299449920699</v>
      </c>
    </row>
    <row r="2303" spans="1:5" hidden="1" x14ac:dyDescent="0.2">
      <c r="A2303" t="s">
        <v>331</v>
      </c>
      <c r="C2303">
        <v>1993</v>
      </c>
      <c r="E2303">
        <v>2.6752400398254399</v>
      </c>
    </row>
    <row r="2304" spans="1:5" hidden="1" x14ac:dyDescent="0.2">
      <c r="A2304" t="s">
        <v>331</v>
      </c>
      <c r="C2304">
        <v>1994</v>
      </c>
      <c r="E2304">
        <v>2.7197101116180402</v>
      </c>
    </row>
    <row r="2305" spans="1:5" hidden="1" x14ac:dyDescent="0.2">
      <c r="A2305" t="s">
        <v>331</v>
      </c>
      <c r="C2305">
        <v>1995</v>
      </c>
      <c r="E2305">
        <v>2.7593200206756601</v>
      </c>
    </row>
    <row r="2306" spans="1:5" hidden="1" x14ac:dyDescent="0.2">
      <c r="A2306" t="s">
        <v>331</v>
      </c>
      <c r="C2306">
        <v>1996</v>
      </c>
      <c r="E2306">
        <v>2.8262500762939502</v>
      </c>
    </row>
    <row r="2307" spans="1:5" hidden="1" x14ac:dyDescent="0.2">
      <c r="A2307" t="s">
        <v>331</v>
      </c>
      <c r="C2307">
        <v>1997</v>
      </c>
      <c r="E2307">
        <v>2.9440999031066899</v>
      </c>
    </row>
    <row r="2308" spans="1:5" hidden="1" x14ac:dyDescent="0.2">
      <c r="A2308" t="s">
        <v>331</v>
      </c>
      <c r="C2308">
        <v>1998</v>
      </c>
      <c r="E2308">
        <v>3.0223300457000599</v>
      </c>
    </row>
    <row r="2309" spans="1:5" hidden="1" x14ac:dyDescent="0.2">
      <c r="A2309" t="s">
        <v>331</v>
      </c>
      <c r="C2309">
        <v>1999</v>
      </c>
      <c r="E2309">
        <v>3.1298999786377002</v>
      </c>
    </row>
    <row r="2310" spans="1:5" hidden="1" x14ac:dyDescent="0.2">
      <c r="A2310" t="s">
        <v>331</v>
      </c>
      <c r="C2310">
        <v>2000</v>
      </c>
      <c r="E2310">
        <v>3.4433801174163801</v>
      </c>
    </row>
    <row r="2311" spans="1:5" hidden="1" x14ac:dyDescent="0.2">
      <c r="A2311" t="s">
        <v>331</v>
      </c>
      <c r="C2311">
        <v>2001</v>
      </c>
      <c r="E2311">
        <v>3.7472000122070299</v>
      </c>
    </row>
    <row r="2312" spans="1:5" hidden="1" x14ac:dyDescent="0.2">
      <c r="A2312" t="s">
        <v>331</v>
      </c>
      <c r="C2312">
        <v>2002</v>
      </c>
      <c r="E2312">
        <v>4.0111198425292898</v>
      </c>
    </row>
    <row r="2313" spans="1:5" hidden="1" x14ac:dyDescent="0.2">
      <c r="A2313" t="s">
        <v>331</v>
      </c>
      <c r="C2313">
        <v>2003</v>
      </c>
      <c r="E2313">
        <v>4.2432098388671902</v>
      </c>
    </row>
    <row r="2314" spans="1:5" hidden="1" x14ac:dyDescent="0.2">
      <c r="A2314" t="s">
        <v>331</v>
      </c>
      <c r="C2314">
        <v>2004</v>
      </c>
      <c r="E2314">
        <v>4.5359997749328604</v>
      </c>
    </row>
    <row r="2315" spans="1:5" hidden="1" x14ac:dyDescent="0.2">
      <c r="A2315" t="s">
        <v>331</v>
      </c>
      <c r="C2315">
        <v>2005</v>
      </c>
      <c r="E2315">
        <v>4.8153100013732901</v>
      </c>
    </row>
    <row r="2316" spans="1:5" hidden="1" x14ac:dyDescent="0.2">
      <c r="A2316" t="s">
        <v>331</v>
      </c>
      <c r="C2316">
        <v>2006</v>
      </c>
      <c r="E2316">
        <v>5.14041996002197</v>
      </c>
    </row>
    <row r="2317" spans="1:5" hidden="1" x14ac:dyDescent="0.2">
      <c r="A2317" t="s">
        <v>331</v>
      </c>
      <c r="C2317">
        <v>2007</v>
      </c>
      <c r="E2317">
        <v>5.4119801521301296</v>
      </c>
    </row>
    <row r="2318" spans="1:5" hidden="1" x14ac:dyDescent="0.2">
      <c r="A2318" t="s">
        <v>331</v>
      </c>
      <c r="C2318">
        <v>2008</v>
      </c>
      <c r="E2318">
        <v>5.8961601257324103</v>
      </c>
    </row>
    <row r="2319" spans="1:5" hidden="1" x14ac:dyDescent="0.2">
      <c r="A2319" t="s">
        <v>331</v>
      </c>
      <c r="C2319">
        <v>2009</v>
      </c>
      <c r="E2319">
        <v>6.4684200286865199</v>
      </c>
    </row>
    <row r="2320" spans="1:5" hidden="1" x14ac:dyDescent="0.2">
      <c r="A2320" t="s">
        <v>331</v>
      </c>
      <c r="C2320">
        <v>2010</v>
      </c>
      <c r="E2320">
        <v>7.0932998657226598</v>
      </c>
    </row>
    <row r="2321" spans="1:5" hidden="1" x14ac:dyDescent="0.2">
      <c r="A2321" t="s">
        <v>331</v>
      </c>
      <c r="C2321">
        <v>2011</v>
      </c>
      <c r="E2321">
        <v>7.32662010192871</v>
      </c>
    </row>
    <row r="2322" spans="1:5" hidden="1" x14ac:dyDescent="0.2">
      <c r="A2322" t="s">
        <v>331</v>
      </c>
      <c r="C2322">
        <v>2012</v>
      </c>
      <c r="E2322">
        <v>7.68825006484985</v>
      </c>
    </row>
    <row r="2323" spans="1:5" hidden="1" x14ac:dyDescent="0.2">
      <c r="A2323" t="s">
        <v>331</v>
      </c>
      <c r="C2323">
        <v>2013</v>
      </c>
      <c r="E2323">
        <v>7.9584498405456499</v>
      </c>
    </row>
    <row r="2324" spans="1:5" hidden="1" x14ac:dyDescent="0.2">
      <c r="A2324" t="s">
        <v>331</v>
      </c>
      <c r="C2324">
        <v>2014</v>
      </c>
      <c r="E2324">
        <v>8.1212902069091797</v>
      </c>
    </row>
    <row r="2325" spans="1:5" hidden="1" x14ac:dyDescent="0.2">
      <c r="A2325" t="s">
        <v>332</v>
      </c>
      <c r="C2325">
        <v>1970</v>
      </c>
      <c r="E2325">
        <v>25.369300842285199</v>
      </c>
    </row>
    <row r="2326" spans="1:5" hidden="1" x14ac:dyDescent="0.2">
      <c r="A2326" t="s">
        <v>332</v>
      </c>
      <c r="C2326">
        <v>1971</v>
      </c>
      <c r="E2326">
        <v>25.298650741577099</v>
      </c>
    </row>
    <row r="2327" spans="1:5" hidden="1" x14ac:dyDescent="0.2">
      <c r="A2327" t="s">
        <v>332</v>
      </c>
      <c r="C2327">
        <v>1972</v>
      </c>
      <c r="E2327">
        <v>26.432939529418899</v>
      </c>
    </row>
    <row r="2328" spans="1:5" hidden="1" x14ac:dyDescent="0.2">
      <c r="A2328" t="s">
        <v>332</v>
      </c>
      <c r="C2328">
        <v>1973</v>
      </c>
      <c r="E2328">
        <v>27.428379058837901</v>
      </c>
    </row>
    <row r="2329" spans="1:5" hidden="1" x14ac:dyDescent="0.2">
      <c r="A2329" t="s">
        <v>332</v>
      </c>
      <c r="C2329">
        <v>1974</v>
      </c>
      <c r="E2329">
        <v>28.275310516357301</v>
      </c>
    </row>
    <row r="2330" spans="1:5" hidden="1" x14ac:dyDescent="0.2">
      <c r="A2330" t="s">
        <v>332</v>
      </c>
      <c r="C2330">
        <v>1975</v>
      </c>
      <c r="E2330">
        <v>29.673109054565298</v>
      </c>
    </row>
    <row r="2331" spans="1:5" hidden="1" x14ac:dyDescent="0.2">
      <c r="A2331" t="s">
        <v>332</v>
      </c>
      <c r="C2331">
        <v>1976</v>
      </c>
      <c r="E2331">
        <v>31.5777702331543</v>
      </c>
    </row>
    <row r="2332" spans="1:5" hidden="1" x14ac:dyDescent="0.2">
      <c r="A2332" t="s">
        <v>332</v>
      </c>
      <c r="C2332">
        <v>1977</v>
      </c>
      <c r="E2332">
        <v>31.595409393310501</v>
      </c>
    </row>
    <row r="2333" spans="1:5" hidden="1" x14ac:dyDescent="0.2">
      <c r="A2333" t="s">
        <v>332</v>
      </c>
      <c r="C2333">
        <v>1978</v>
      </c>
      <c r="E2333">
        <v>32.338161468505803</v>
      </c>
    </row>
    <row r="2334" spans="1:5" hidden="1" x14ac:dyDescent="0.2">
      <c r="A2334" t="s">
        <v>332</v>
      </c>
      <c r="C2334">
        <v>1979</v>
      </c>
      <c r="E2334">
        <v>32.215969085693303</v>
      </c>
    </row>
    <row r="2335" spans="1:5" hidden="1" x14ac:dyDescent="0.2">
      <c r="A2335" t="s">
        <v>332</v>
      </c>
      <c r="C2335">
        <v>1980</v>
      </c>
      <c r="E2335">
        <v>32.808349609375</v>
      </c>
    </row>
    <row r="2336" spans="1:5" hidden="1" x14ac:dyDescent="0.2">
      <c r="A2336" t="s">
        <v>332</v>
      </c>
      <c r="C2336">
        <v>1981</v>
      </c>
      <c r="E2336">
        <v>33.603729248046797</v>
      </c>
    </row>
    <row r="2337" spans="1:5" hidden="1" x14ac:dyDescent="0.2">
      <c r="A2337" t="s">
        <v>332</v>
      </c>
      <c r="C2337">
        <v>1982</v>
      </c>
      <c r="E2337">
        <v>34.281829833984297</v>
      </c>
    </row>
    <row r="2338" spans="1:5" hidden="1" x14ac:dyDescent="0.2">
      <c r="A2338" t="s">
        <v>332</v>
      </c>
      <c r="C2338">
        <v>1983</v>
      </c>
      <c r="E2338">
        <v>34.964469909667997</v>
      </c>
    </row>
    <row r="2339" spans="1:5" hidden="1" x14ac:dyDescent="0.2">
      <c r="A2339" t="s">
        <v>332</v>
      </c>
      <c r="C2339">
        <v>1984</v>
      </c>
      <c r="E2339">
        <v>35.586818695068303</v>
      </c>
    </row>
    <row r="2340" spans="1:5" x14ac:dyDescent="0.2">
      <c r="A2340" t="s">
        <v>332</v>
      </c>
      <c r="C2340">
        <v>1985</v>
      </c>
      <c r="E2340">
        <v>35.945980072021499</v>
      </c>
    </row>
    <row r="2341" spans="1:5" x14ac:dyDescent="0.2">
      <c r="A2341" t="s">
        <v>332</v>
      </c>
      <c r="C2341">
        <v>1986</v>
      </c>
      <c r="E2341">
        <v>36.534400939941399</v>
      </c>
    </row>
    <row r="2342" spans="1:5" x14ac:dyDescent="0.2">
      <c r="A2342" t="s">
        <v>332</v>
      </c>
      <c r="C2342">
        <v>1987</v>
      </c>
      <c r="E2342">
        <v>37.521389007568303</v>
      </c>
    </row>
    <row r="2343" spans="1:5" x14ac:dyDescent="0.2">
      <c r="A2343" t="s">
        <v>332</v>
      </c>
      <c r="C2343">
        <v>1988</v>
      </c>
      <c r="E2343">
        <v>38.676471710205099</v>
      </c>
    </row>
    <row r="2344" spans="1:5" x14ac:dyDescent="0.2">
      <c r="A2344" t="s">
        <v>332</v>
      </c>
      <c r="C2344">
        <v>1989</v>
      </c>
      <c r="E2344">
        <v>39.955188751220703</v>
      </c>
    </row>
    <row r="2345" spans="1:5" x14ac:dyDescent="0.2">
      <c r="A2345" t="s">
        <v>332</v>
      </c>
      <c r="C2345">
        <v>1990</v>
      </c>
      <c r="E2345">
        <v>41.661251068115199</v>
      </c>
    </row>
    <row r="2346" spans="1:5" hidden="1" x14ac:dyDescent="0.2">
      <c r="A2346" t="s">
        <v>332</v>
      </c>
      <c r="C2346">
        <v>1991</v>
      </c>
      <c r="E2346">
        <v>43.147148132324197</v>
      </c>
    </row>
    <row r="2347" spans="1:5" hidden="1" x14ac:dyDescent="0.2">
      <c r="A2347" t="s">
        <v>332</v>
      </c>
      <c r="C2347">
        <v>1992</v>
      </c>
      <c r="E2347">
        <v>45.311958312988303</v>
      </c>
    </row>
    <row r="2348" spans="1:5" hidden="1" x14ac:dyDescent="0.2">
      <c r="A2348" t="s">
        <v>332</v>
      </c>
      <c r="C2348">
        <v>1993</v>
      </c>
      <c r="E2348">
        <v>48.092941284179702</v>
      </c>
    </row>
    <row r="2349" spans="1:5" hidden="1" x14ac:dyDescent="0.2">
      <c r="A2349" t="s">
        <v>332</v>
      </c>
      <c r="C2349">
        <v>1994</v>
      </c>
      <c r="E2349">
        <v>50.328578948974602</v>
      </c>
    </row>
    <row r="2350" spans="1:5" hidden="1" x14ac:dyDescent="0.2">
      <c r="A2350" t="s">
        <v>332</v>
      </c>
      <c r="C2350">
        <v>1995</v>
      </c>
      <c r="E2350">
        <v>51.901130676269503</v>
      </c>
    </row>
    <row r="2351" spans="1:5" hidden="1" x14ac:dyDescent="0.2">
      <c r="A2351" t="s">
        <v>332</v>
      </c>
      <c r="C2351">
        <v>1996</v>
      </c>
      <c r="E2351">
        <v>53.470718383789098</v>
      </c>
    </row>
    <row r="2352" spans="1:5" hidden="1" x14ac:dyDescent="0.2">
      <c r="A2352" t="s">
        <v>332</v>
      </c>
      <c r="C2352">
        <v>1997</v>
      </c>
      <c r="E2352">
        <v>54.432121276855497</v>
      </c>
    </row>
    <row r="2353" spans="1:5" hidden="1" x14ac:dyDescent="0.2">
      <c r="A2353" t="s">
        <v>332</v>
      </c>
      <c r="C2353">
        <v>1998</v>
      </c>
      <c r="E2353">
        <v>53.66162109375</v>
      </c>
    </row>
    <row r="2354" spans="1:5" hidden="1" x14ac:dyDescent="0.2">
      <c r="A2354" t="s">
        <v>332</v>
      </c>
      <c r="C2354">
        <v>1999</v>
      </c>
      <c r="E2354">
        <v>55.775440216064503</v>
      </c>
    </row>
    <row r="2355" spans="1:5" hidden="1" x14ac:dyDescent="0.2">
      <c r="A2355" t="s">
        <v>332</v>
      </c>
      <c r="C2355">
        <v>2000</v>
      </c>
      <c r="E2355">
        <v>55.989459991455099</v>
      </c>
    </row>
    <row r="2356" spans="1:5" hidden="1" x14ac:dyDescent="0.2">
      <c r="A2356" t="s">
        <v>332</v>
      </c>
      <c r="C2356">
        <v>2001</v>
      </c>
      <c r="E2356">
        <v>57.683261871337898</v>
      </c>
    </row>
    <row r="2357" spans="1:5" hidden="1" x14ac:dyDescent="0.2">
      <c r="A2357" t="s">
        <v>332</v>
      </c>
      <c r="C2357">
        <v>2002</v>
      </c>
      <c r="E2357">
        <v>61.919189453125</v>
      </c>
    </row>
    <row r="2358" spans="1:5" hidden="1" x14ac:dyDescent="0.2">
      <c r="A2358" t="s">
        <v>332</v>
      </c>
      <c r="C2358">
        <v>2003</v>
      </c>
      <c r="E2358">
        <v>63.687259674072202</v>
      </c>
    </row>
    <row r="2359" spans="1:5" hidden="1" x14ac:dyDescent="0.2">
      <c r="A2359" t="s">
        <v>332</v>
      </c>
      <c r="C2359">
        <v>2004</v>
      </c>
      <c r="E2359">
        <v>64.712448120117202</v>
      </c>
    </row>
    <row r="2360" spans="1:5" hidden="1" x14ac:dyDescent="0.2">
      <c r="A2360" t="s">
        <v>332</v>
      </c>
      <c r="C2360">
        <v>2005</v>
      </c>
      <c r="E2360">
        <v>65.735786437988295</v>
      </c>
    </row>
    <row r="2361" spans="1:5" hidden="1" x14ac:dyDescent="0.2">
      <c r="A2361" t="s">
        <v>332</v>
      </c>
      <c r="C2361">
        <v>2006</v>
      </c>
      <c r="E2361">
        <v>66.311828613281193</v>
      </c>
    </row>
    <row r="2362" spans="1:5" hidden="1" x14ac:dyDescent="0.2">
      <c r="A2362" t="s">
        <v>332</v>
      </c>
      <c r="C2362">
        <v>2007</v>
      </c>
      <c r="E2362">
        <v>67.039886474609304</v>
      </c>
    </row>
    <row r="2363" spans="1:5" hidden="1" x14ac:dyDescent="0.2">
      <c r="A2363" t="s">
        <v>332</v>
      </c>
      <c r="C2363">
        <v>2008</v>
      </c>
      <c r="E2363">
        <v>68.141792297363295</v>
      </c>
    </row>
    <row r="2364" spans="1:5" hidden="1" x14ac:dyDescent="0.2">
      <c r="A2364" t="s">
        <v>332</v>
      </c>
      <c r="C2364">
        <v>2009</v>
      </c>
      <c r="E2364">
        <v>69.971290588378807</v>
      </c>
    </row>
    <row r="2365" spans="1:5" hidden="1" x14ac:dyDescent="0.2">
      <c r="A2365" t="s">
        <v>332</v>
      </c>
      <c r="C2365">
        <v>2010</v>
      </c>
      <c r="E2365">
        <v>72.975303649902301</v>
      </c>
    </row>
    <row r="2366" spans="1:5" hidden="1" x14ac:dyDescent="0.2">
      <c r="A2366" t="s">
        <v>332</v>
      </c>
      <c r="C2366">
        <v>2011</v>
      </c>
      <c r="E2366">
        <v>74.822517395019503</v>
      </c>
    </row>
    <row r="2367" spans="1:5" hidden="1" x14ac:dyDescent="0.2">
      <c r="A2367" t="s">
        <v>332</v>
      </c>
      <c r="C2367">
        <v>2012</v>
      </c>
      <c r="E2367">
        <v>75.067527770995994</v>
      </c>
    </row>
    <row r="2368" spans="1:5" hidden="1" x14ac:dyDescent="0.2">
      <c r="A2368" t="s">
        <v>332</v>
      </c>
      <c r="C2368">
        <v>2013</v>
      </c>
      <c r="E2368">
        <v>73.790496826171903</v>
      </c>
    </row>
    <row r="2369" spans="1:5" hidden="1" x14ac:dyDescent="0.2">
      <c r="A2369" t="s">
        <v>332</v>
      </c>
      <c r="C2369">
        <v>2014</v>
      </c>
      <c r="E2369">
        <v>73.663291931152301</v>
      </c>
    </row>
    <row r="2370" spans="1:5" hidden="1" x14ac:dyDescent="0.2">
      <c r="A2370" t="s">
        <v>332</v>
      </c>
      <c r="C2370">
        <v>2015</v>
      </c>
      <c r="E2370">
        <v>73.746917724609403</v>
      </c>
    </row>
    <row r="2371" spans="1:5" hidden="1" x14ac:dyDescent="0.2">
      <c r="A2371" t="s">
        <v>333</v>
      </c>
      <c r="B2371" t="s">
        <v>334</v>
      </c>
      <c r="C2371">
        <v>1974</v>
      </c>
      <c r="E2371">
        <v>3.6035099029540998</v>
      </c>
    </row>
    <row r="2372" spans="1:5" hidden="1" x14ac:dyDescent="0.2">
      <c r="A2372" t="s">
        <v>333</v>
      </c>
      <c r="B2372" t="s">
        <v>334</v>
      </c>
      <c r="C2372">
        <v>1975</v>
      </c>
      <c r="E2372">
        <v>3.9964001178741402</v>
      </c>
    </row>
    <row r="2373" spans="1:5" hidden="1" x14ac:dyDescent="0.2">
      <c r="A2373" t="s">
        <v>333</v>
      </c>
      <c r="B2373" t="s">
        <v>334</v>
      </c>
      <c r="C2373">
        <v>1976</v>
      </c>
      <c r="E2373">
        <v>5.0350999832153303</v>
      </c>
    </row>
    <row r="2374" spans="1:5" hidden="1" x14ac:dyDescent="0.2">
      <c r="A2374" t="s">
        <v>333</v>
      </c>
      <c r="B2374" t="s">
        <v>334</v>
      </c>
      <c r="C2374">
        <v>1977</v>
      </c>
      <c r="E2374">
        <v>6.3541297912597603</v>
      </c>
    </row>
    <row r="2375" spans="1:5" hidden="1" x14ac:dyDescent="0.2">
      <c r="A2375" t="s">
        <v>333</v>
      </c>
      <c r="B2375" t="s">
        <v>334</v>
      </c>
      <c r="C2375">
        <v>1978</v>
      </c>
      <c r="E2375">
        <v>7.0882701873779199</v>
      </c>
    </row>
    <row r="2376" spans="1:5" hidden="1" x14ac:dyDescent="0.2">
      <c r="A2376" t="s">
        <v>333</v>
      </c>
      <c r="B2376" t="s">
        <v>334</v>
      </c>
      <c r="C2376">
        <v>1980</v>
      </c>
      <c r="E2376">
        <v>7.3092799186706499</v>
      </c>
    </row>
    <row r="2377" spans="1:5" hidden="1" x14ac:dyDescent="0.2">
      <c r="A2377" t="s">
        <v>333</v>
      </c>
      <c r="B2377" t="s">
        <v>334</v>
      </c>
      <c r="C2377">
        <v>1981</v>
      </c>
      <c r="E2377">
        <v>8.3976697921752894</v>
      </c>
    </row>
    <row r="2378" spans="1:5" hidden="1" x14ac:dyDescent="0.2">
      <c r="A2378" t="s">
        <v>333</v>
      </c>
      <c r="B2378" t="s">
        <v>334</v>
      </c>
      <c r="C2378">
        <v>1982</v>
      </c>
      <c r="E2378">
        <v>8.8122396469116193</v>
      </c>
    </row>
    <row r="2379" spans="1:5" hidden="1" x14ac:dyDescent="0.2">
      <c r="A2379" t="s">
        <v>333</v>
      </c>
      <c r="B2379" t="s">
        <v>334</v>
      </c>
      <c r="C2379">
        <v>1983</v>
      </c>
      <c r="E2379">
        <v>8.81385993957519</v>
      </c>
    </row>
    <row r="2380" spans="1:5" hidden="1" x14ac:dyDescent="0.2">
      <c r="A2380" t="s">
        <v>333</v>
      </c>
      <c r="B2380" t="s">
        <v>334</v>
      </c>
      <c r="C2380">
        <v>1984</v>
      </c>
      <c r="E2380">
        <v>8.8317604064941406</v>
      </c>
    </row>
    <row r="2381" spans="1:5" x14ac:dyDescent="0.2">
      <c r="A2381" t="s">
        <v>333</v>
      </c>
      <c r="B2381" t="s">
        <v>334</v>
      </c>
      <c r="C2381">
        <v>1985</v>
      </c>
      <c r="E2381">
        <v>8.7153100967407209</v>
      </c>
    </row>
    <row r="2382" spans="1:5" x14ac:dyDescent="0.2">
      <c r="A2382" t="s">
        <v>333</v>
      </c>
      <c r="B2382" t="s">
        <v>334</v>
      </c>
      <c r="C2382">
        <v>1987</v>
      </c>
      <c r="E2382">
        <v>8.3372898101806605</v>
      </c>
    </row>
    <row r="2383" spans="1:5" x14ac:dyDescent="0.2">
      <c r="A2383" t="s">
        <v>333</v>
      </c>
      <c r="B2383" t="s">
        <v>334</v>
      </c>
      <c r="C2383">
        <v>1988</v>
      </c>
      <c r="E2383">
        <v>9.29438972473144</v>
      </c>
    </row>
    <row r="2384" spans="1:5" x14ac:dyDescent="0.2">
      <c r="A2384" t="s">
        <v>333</v>
      </c>
      <c r="B2384" t="s">
        <v>334</v>
      </c>
      <c r="C2384">
        <v>1989</v>
      </c>
      <c r="E2384">
        <v>9.2762002944946307</v>
      </c>
    </row>
    <row r="2385" spans="1:5" x14ac:dyDescent="0.2">
      <c r="A2385" t="s">
        <v>333</v>
      </c>
      <c r="B2385" t="s">
        <v>334</v>
      </c>
      <c r="C2385">
        <v>1990</v>
      </c>
      <c r="E2385">
        <v>8.9086704254150302</v>
      </c>
    </row>
    <row r="2386" spans="1:5" hidden="1" x14ac:dyDescent="0.2">
      <c r="A2386" t="s">
        <v>333</v>
      </c>
      <c r="B2386" t="s">
        <v>334</v>
      </c>
      <c r="C2386">
        <v>1991</v>
      </c>
      <c r="E2386">
        <v>8.9900102615356392</v>
      </c>
    </row>
    <row r="2387" spans="1:5" hidden="1" x14ac:dyDescent="0.2">
      <c r="A2387" t="s">
        <v>333</v>
      </c>
      <c r="B2387" t="s">
        <v>334</v>
      </c>
      <c r="C2387">
        <v>1992</v>
      </c>
      <c r="E2387">
        <v>9.37635993957519</v>
      </c>
    </row>
    <row r="2388" spans="1:5" hidden="1" x14ac:dyDescent="0.2">
      <c r="A2388" t="s">
        <v>333</v>
      </c>
      <c r="B2388" t="s">
        <v>334</v>
      </c>
      <c r="C2388">
        <v>1993</v>
      </c>
      <c r="E2388">
        <v>9.2055397033691406</v>
      </c>
    </row>
    <row r="2389" spans="1:5" hidden="1" x14ac:dyDescent="0.2">
      <c r="A2389" t="s">
        <v>333</v>
      </c>
      <c r="B2389" t="s">
        <v>334</v>
      </c>
      <c r="C2389">
        <v>1994</v>
      </c>
      <c r="E2389">
        <v>10.184619903564499</v>
      </c>
    </row>
    <row r="2390" spans="1:5" hidden="1" x14ac:dyDescent="0.2">
      <c r="A2390" t="s">
        <v>333</v>
      </c>
      <c r="B2390" t="s">
        <v>334</v>
      </c>
      <c r="C2390">
        <v>1995</v>
      </c>
      <c r="E2390">
        <v>10.135800361633301</v>
      </c>
    </row>
    <row r="2391" spans="1:5" hidden="1" x14ac:dyDescent="0.2">
      <c r="A2391" t="s">
        <v>333</v>
      </c>
      <c r="B2391" t="s">
        <v>334</v>
      </c>
      <c r="C2391">
        <v>1996</v>
      </c>
      <c r="E2391">
        <v>10.860799789428601</v>
      </c>
    </row>
    <row r="2392" spans="1:5" hidden="1" x14ac:dyDescent="0.2">
      <c r="A2392" t="s">
        <v>333</v>
      </c>
      <c r="B2392" t="s">
        <v>334</v>
      </c>
      <c r="C2392">
        <v>1997</v>
      </c>
      <c r="E2392">
        <v>11.701439857482899</v>
      </c>
    </row>
    <row r="2393" spans="1:5" hidden="1" x14ac:dyDescent="0.2">
      <c r="A2393" t="s">
        <v>333</v>
      </c>
      <c r="B2393" t="s">
        <v>334</v>
      </c>
      <c r="C2393">
        <v>1998</v>
      </c>
      <c r="E2393">
        <v>13.535820007324199</v>
      </c>
    </row>
    <row r="2394" spans="1:5" hidden="1" x14ac:dyDescent="0.2">
      <c r="A2394" t="s">
        <v>333</v>
      </c>
      <c r="B2394" t="s">
        <v>334</v>
      </c>
      <c r="C2394">
        <v>1999</v>
      </c>
      <c r="E2394">
        <v>13.3105697631835</v>
      </c>
    </row>
    <row r="2395" spans="1:5" hidden="1" x14ac:dyDescent="0.2">
      <c r="A2395" t="s">
        <v>333</v>
      </c>
      <c r="B2395" t="s">
        <v>334</v>
      </c>
      <c r="C2395">
        <v>2000</v>
      </c>
      <c r="E2395">
        <v>13.8176498413085</v>
      </c>
    </row>
    <row r="2396" spans="1:5" hidden="1" x14ac:dyDescent="0.2">
      <c r="A2396" t="s">
        <v>333</v>
      </c>
      <c r="B2396" t="s">
        <v>334</v>
      </c>
      <c r="C2396">
        <v>2003</v>
      </c>
      <c r="E2396">
        <v>17.0046997070313</v>
      </c>
    </row>
    <row r="2397" spans="1:5" hidden="1" x14ac:dyDescent="0.2">
      <c r="A2397" t="s">
        <v>333</v>
      </c>
      <c r="B2397" t="s">
        <v>334</v>
      </c>
      <c r="C2397">
        <v>2004</v>
      </c>
      <c r="E2397">
        <v>17.055810928344702</v>
      </c>
    </row>
    <row r="2398" spans="1:5" hidden="1" x14ac:dyDescent="0.2">
      <c r="A2398" t="s">
        <v>333</v>
      </c>
      <c r="B2398" t="s">
        <v>334</v>
      </c>
      <c r="C2398">
        <v>2008</v>
      </c>
      <c r="E2398">
        <v>18.792230606079102</v>
      </c>
    </row>
    <row r="2399" spans="1:5" hidden="1" x14ac:dyDescent="0.2">
      <c r="A2399" t="s">
        <v>333</v>
      </c>
      <c r="B2399" t="s">
        <v>334</v>
      </c>
      <c r="C2399">
        <v>2010</v>
      </c>
      <c r="E2399">
        <v>20.654190063476602</v>
      </c>
    </row>
    <row r="2400" spans="1:5" hidden="1" x14ac:dyDescent="0.2">
      <c r="A2400" t="s">
        <v>333</v>
      </c>
      <c r="B2400" t="s">
        <v>334</v>
      </c>
      <c r="C2400">
        <v>2012</v>
      </c>
      <c r="E2400">
        <v>20.495569229126001</v>
      </c>
    </row>
    <row r="2401" spans="1:5" hidden="1" x14ac:dyDescent="0.2">
      <c r="A2401" t="s">
        <v>333</v>
      </c>
      <c r="B2401" t="s">
        <v>334</v>
      </c>
      <c r="C2401">
        <v>2013</v>
      </c>
      <c r="E2401">
        <v>21.2045593261719</v>
      </c>
    </row>
    <row r="2402" spans="1:5" hidden="1" x14ac:dyDescent="0.2">
      <c r="A2402" t="s">
        <v>333</v>
      </c>
      <c r="B2402" t="s">
        <v>334</v>
      </c>
      <c r="C2402">
        <v>2014</v>
      </c>
      <c r="E2402">
        <v>21.184139251708999</v>
      </c>
    </row>
    <row r="2403" spans="1:5" hidden="1" x14ac:dyDescent="0.2">
      <c r="A2403" t="s">
        <v>333</v>
      </c>
      <c r="B2403" t="s">
        <v>334</v>
      </c>
      <c r="C2403">
        <v>2015</v>
      </c>
      <c r="E2403">
        <v>22.059370040893601</v>
      </c>
    </row>
    <row r="2404" spans="1:5" hidden="1" x14ac:dyDescent="0.2">
      <c r="A2404" t="s">
        <v>335</v>
      </c>
      <c r="B2404" t="s">
        <v>336</v>
      </c>
      <c r="C2404">
        <v>1971</v>
      </c>
      <c r="E2404">
        <v>6.8359699249267596</v>
      </c>
    </row>
    <row r="2405" spans="1:5" hidden="1" x14ac:dyDescent="0.2">
      <c r="A2405" t="s">
        <v>335</v>
      </c>
      <c r="B2405" t="s">
        <v>336</v>
      </c>
      <c r="C2405">
        <v>1972</v>
      </c>
      <c r="E2405">
        <v>7.2410202026367196</v>
      </c>
    </row>
    <row r="2406" spans="1:5" hidden="1" x14ac:dyDescent="0.2">
      <c r="A2406" t="s">
        <v>335</v>
      </c>
      <c r="B2406" t="s">
        <v>336</v>
      </c>
      <c r="C2406">
        <v>1973</v>
      </c>
      <c r="E2406">
        <v>7.6598701477050799</v>
      </c>
    </row>
    <row r="2407" spans="1:5" hidden="1" x14ac:dyDescent="0.2">
      <c r="A2407" t="s">
        <v>335</v>
      </c>
      <c r="B2407" t="s">
        <v>336</v>
      </c>
      <c r="C2407">
        <v>1974</v>
      </c>
      <c r="E2407">
        <v>8.34735012054443</v>
      </c>
    </row>
    <row r="2408" spans="1:5" hidden="1" x14ac:dyDescent="0.2">
      <c r="A2408" t="s">
        <v>335</v>
      </c>
      <c r="B2408" t="s">
        <v>336</v>
      </c>
      <c r="C2408">
        <v>1975</v>
      </c>
      <c r="E2408">
        <v>8.8858604431152308</v>
      </c>
    </row>
    <row r="2409" spans="1:5" hidden="1" x14ac:dyDescent="0.2">
      <c r="A2409" t="s">
        <v>335</v>
      </c>
      <c r="B2409" t="s">
        <v>336</v>
      </c>
      <c r="C2409">
        <v>1976</v>
      </c>
      <c r="E2409">
        <v>9.7497100830078107</v>
      </c>
    </row>
    <row r="2410" spans="1:5" hidden="1" x14ac:dyDescent="0.2">
      <c r="A2410" t="s">
        <v>335</v>
      </c>
      <c r="B2410" t="s">
        <v>336</v>
      </c>
      <c r="C2410">
        <v>1977</v>
      </c>
      <c r="E2410">
        <v>9.0382003784179705</v>
      </c>
    </row>
    <row r="2411" spans="1:5" hidden="1" x14ac:dyDescent="0.2">
      <c r="A2411" t="s">
        <v>335</v>
      </c>
      <c r="B2411" t="s">
        <v>336</v>
      </c>
      <c r="C2411">
        <v>1979</v>
      </c>
      <c r="E2411">
        <v>9.2478303909301793</v>
      </c>
    </row>
    <row r="2412" spans="1:5" hidden="1" x14ac:dyDescent="0.2">
      <c r="A2412" t="s">
        <v>335</v>
      </c>
      <c r="B2412" t="s">
        <v>336</v>
      </c>
      <c r="C2412">
        <v>1980</v>
      </c>
      <c r="E2412">
        <v>9.2835102081298793</v>
      </c>
    </row>
    <row r="2413" spans="1:5" hidden="1" x14ac:dyDescent="0.2">
      <c r="A2413" t="s">
        <v>335</v>
      </c>
      <c r="B2413" t="s">
        <v>336</v>
      </c>
      <c r="C2413">
        <v>1982</v>
      </c>
      <c r="E2413">
        <v>9.9535999298095703</v>
      </c>
    </row>
    <row r="2414" spans="1:5" hidden="1" x14ac:dyDescent="0.2">
      <c r="A2414" t="s">
        <v>335</v>
      </c>
      <c r="B2414" t="s">
        <v>336</v>
      </c>
      <c r="C2414">
        <v>1983</v>
      </c>
      <c r="E2414">
        <v>11.284009933471699</v>
      </c>
    </row>
    <row r="2415" spans="1:5" hidden="1" x14ac:dyDescent="0.2">
      <c r="A2415" t="s">
        <v>335</v>
      </c>
      <c r="B2415" t="s">
        <v>336</v>
      </c>
      <c r="C2415">
        <v>1984</v>
      </c>
      <c r="E2415">
        <v>12.1512098312378</v>
      </c>
    </row>
    <row r="2416" spans="1:5" hidden="1" x14ac:dyDescent="0.2">
      <c r="A2416" t="s">
        <v>335</v>
      </c>
      <c r="B2416" t="s">
        <v>336</v>
      </c>
      <c r="C2416">
        <v>1992</v>
      </c>
      <c r="E2416">
        <v>18.354560852050799</v>
      </c>
    </row>
    <row r="2417" spans="1:5" hidden="1" x14ac:dyDescent="0.2">
      <c r="A2417" t="s">
        <v>335</v>
      </c>
      <c r="B2417" t="s">
        <v>336</v>
      </c>
      <c r="C2417">
        <v>1993</v>
      </c>
      <c r="E2417">
        <v>19.3627605438232</v>
      </c>
    </row>
    <row r="2418" spans="1:5" hidden="1" x14ac:dyDescent="0.2">
      <c r="A2418" t="s">
        <v>335</v>
      </c>
      <c r="B2418" t="s">
        <v>336</v>
      </c>
      <c r="C2418">
        <v>1994</v>
      </c>
      <c r="E2418">
        <v>21.505510330200199</v>
      </c>
    </row>
    <row r="2419" spans="1:5" hidden="1" x14ac:dyDescent="0.2">
      <c r="A2419" t="s">
        <v>335</v>
      </c>
      <c r="B2419" t="s">
        <v>336</v>
      </c>
      <c r="C2419">
        <v>2003</v>
      </c>
      <c r="E2419">
        <v>31.312639236450199</v>
      </c>
    </row>
    <row r="2420" spans="1:5" hidden="1" x14ac:dyDescent="0.2">
      <c r="A2420" t="s">
        <v>335</v>
      </c>
      <c r="B2420" t="s">
        <v>336</v>
      </c>
      <c r="C2420">
        <v>2004</v>
      </c>
      <c r="E2420">
        <v>31.3242702484131</v>
      </c>
    </row>
    <row r="2421" spans="1:5" hidden="1" x14ac:dyDescent="0.2">
      <c r="A2421" t="s">
        <v>335</v>
      </c>
      <c r="B2421" t="s">
        <v>336</v>
      </c>
      <c r="C2421">
        <v>2005</v>
      </c>
      <c r="E2421">
        <v>32.302700042724602</v>
      </c>
    </row>
    <row r="2422" spans="1:5" hidden="1" x14ac:dyDescent="0.2">
      <c r="A2422" t="s">
        <v>335</v>
      </c>
      <c r="B2422" t="s">
        <v>336</v>
      </c>
      <c r="C2422">
        <v>2006</v>
      </c>
      <c r="E2422">
        <v>33.2081909179688</v>
      </c>
    </row>
    <row r="2423" spans="1:5" hidden="1" x14ac:dyDescent="0.2">
      <c r="A2423" t="s">
        <v>335</v>
      </c>
      <c r="B2423" t="s">
        <v>336</v>
      </c>
      <c r="C2423">
        <v>2007</v>
      </c>
      <c r="E2423">
        <v>41.496860504150398</v>
      </c>
    </row>
    <row r="2424" spans="1:5" hidden="1" x14ac:dyDescent="0.2">
      <c r="A2424" t="s">
        <v>335</v>
      </c>
      <c r="B2424" t="s">
        <v>336</v>
      </c>
      <c r="C2424">
        <v>2008</v>
      </c>
      <c r="E2424">
        <v>54.394001007080099</v>
      </c>
    </row>
    <row r="2425" spans="1:5" hidden="1" x14ac:dyDescent="0.2">
      <c r="A2425" t="s">
        <v>335</v>
      </c>
      <c r="B2425" t="s">
        <v>336</v>
      </c>
      <c r="C2425">
        <v>2009</v>
      </c>
      <c r="E2425">
        <v>55.434848785400398</v>
      </c>
    </row>
    <row r="2426" spans="1:5" hidden="1" x14ac:dyDescent="0.2">
      <c r="A2426" t="s">
        <v>335</v>
      </c>
      <c r="B2426" t="s">
        <v>336</v>
      </c>
      <c r="C2426">
        <v>2010</v>
      </c>
      <c r="E2426">
        <v>58.486808776855497</v>
      </c>
    </row>
    <row r="2427" spans="1:5" hidden="1" x14ac:dyDescent="0.2">
      <c r="A2427" t="s">
        <v>335</v>
      </c>
      <c r="B2427" t="s">
        <v>336</v>
      </c>
      <c r="C2427">
        <v>2011</v>
      </c>
      <c r="E2427">
        <v>60.549739837646499</v>
      </c>
    </row>
    <row r="2428" spans="1:5" hidden="1" x14ac:dyDescent="0.2">
      <c r="A2428" t="s">
        <v>335</v>
      </c>
      <c r="B2428" t="s">
        <v>336</v>
      </c>
      <c r="C2428">
        <v>2012</v>
      </c>
      <c r="E2428">
        <v>60.586288452148402</v>
      </c>
    </row>
    <row r="2429" spans="1:5" hidden="1" x14ac:dyDescent="0.2">
      <c r="A2429" t="s">
        <v>335</v>
      </c>
      <c r="B2429" t="s">
        <v>336</v>
      </c>
      <c r="C2429">
        <v>2013</v>
      </c>
      <c r="E2429">
        <v>67.275917053222699</v>
      </c>
    </row>
    <row r="2430" spans="1:5" hidden="1" x14ac:dyDescent="0.2">
      <c r="A2430" t="s">
        <v>335</v>
      </c>
      <c r="B2430" t="s">
        <v>336</v>
      </c>
      <c r="C2430">
        <v>2014</v>
      </c>
      <c r="E2430">
        <v>68.778732299804702</v>
      </c>
    </row>
    <row r="2431" spans="1:5" hidden="1" x14ac:dyDescent="0.2">
      <c r="A2431" t="s">
        <v>335</v>
      </c>
      <c r="B2431" t="s">
        <v>336</v>
      </c>
      <c r="C2431">
        <v>2015</v>
      </c>
      <c r="E2431">
        <v>68.475456237792997</v>
      </c>
    </row>
    <row r="2432" spans="1:5" hidden="1" x14ac:dyDescent="0.2">
      <c r="A2432" t="s">
        <v>17</v>
      </c>
      <c r="B2432" t="s">
        <v>115</v>
      </c>
      <c r="C2432">
        <v>1971</v>
      </c>
      <c r="E2432">
        <v>10.021690368652299</v>
      </c>
    </row>
    <row r="2433" spans="1:5" hidden="1" x14ac:dyDescent="0.2">
      <c r="A2433" t="s">
        <v>17</v>
      </c>
      <c r="B2433" t="s">
        <v>115</v>
      </c>
      <c r="C2433">
        <v>1972</v>
      </c>
      <c r="E2433">
        <v>10.2989501953125</v>
      </c>
    </row>
    <row r="2434" spans="1:5" hidden="1" x14ac:dyDescent="0.2">
      <c r="A2434" t="s">
        <v>17</v>
      </c>
      <c r="B2434" t="s">
        <v>115</v>
      </c>
      <c r="C2434">
        <v>1973</v>
      </c>
      <c r="E2434">
        <v>10.360070228576699</v>
      </c>
    </row>
    <row r="2435" spans="1:5" hidden="1" x14ac:dyDescent="0.2">
      <c r="A2435" t="s">
        <v>17</v>
      </c>
      <c r="B2435" t="s">
        <v>115</v>
      </c>
      <c r="C2435">
        <v>1974</v>
      </c>
      <c r="E2435">
        <v>10.8130598068237</v>
      </c>
    </row>
    <row r="2436" spans="1:5" hidden="1" x14ac:dyDescent="0.2">
      <c r="A2436" t="s">
        <v>17</v>
      </c>
      <c r="B2436" t="s">
        <v>115</v>
      </c>
      <c r="C2436">
        <v>1975</v>
      </c>
      <c r="E2436">
        <v>11.229769706726101</v>
      </c>
    </row>
    <row r="2437" spans="1:5" hidden="1" x14ac:dyDescent="0.2">
      <c r="A2437" t="s">
        <v>17</v>
      </c>
      <c r="B2437" t="s">
        <v>115</v>
      </c>
      <c r="C2437">
        <v>1976</v>
      </c>
      <c r="E2437">
        <v>11.715319633483899</v>
      </c>
    </row>
    <row r="2438" spans="1:5" hidden="1" x14ac:dyDescent="0.2">
      <c r="A2438" t="s">
        <v>17</v>
      </c>
      <c r="B2438" t="s">
        <v>115</v>
      </c>
      <c r="C2438">
        <v>1977</v>
      </c>
      <c r="E2438">
        <v>12.2262601852416</v>
      </c>
    </row>
    <row r="2439" spans="1:5" hidden="1" x14ac:dyDescent="0.2">
      <c r="A2439" t="s">
        <v>17</v>
      </c>
      <c r="B2439" t="s">
        <v>115</v>
      </c>
      <c r="C2439">
        <v>1978</v>
      </c>
      <c r="E2439">
        <v>12.390899658203001</v>
      </c>
    </row>
    <row r="2440" spans="1:5" hidden="1" x14ac:dyDescent="0.2">
      <c r="A2440" t="s">
        <v>17</v>
      </c>
      <c r="B2440" t="s">
        <v>115</v>
      </c>
      <c r="C2440">
        <v>1979</v>
      </c>
      <c r="E2440">
        <v>12.577070236206101</v>
      </c>
    </row>
    <row r="2441" spans="1:5" hidden="1" x14ac:dyDescent="0.2">
      <c r="A2441" t="s">
        <v>17</v>
      </c>
      <c r="B2441" t="s">
        <v>115</v>
      </c>
      <c r="C2441">
        <v>1980</v>
      </c>
      <c r="E2441">
        <v>12.851869583129799</v>
      </c>
    </row>
    <row r="2442" spans="1:5" hidden="1" x14ac:dyDescent="0.2">
      <c r="A2442" t="s">
        <v>17</v>
      </c>
      <c r="B2442" t="s">
        <v>115</v>
      </c>
      <c r="C2442">
        <v>1981</v>
      </c>
      <c r="E2442">
        <v>13.2196998596191</v>
      </c>
    </row>
    <row r="2443" spans="1:5" hidden="1" x14ac:dyDescent="0.2">
      <c r="A2443" t="s">
        <v>17</v>
      </c>
      <c r="B2443" t="s">
        <v>115</v>
      </c>
      <c r="C2443">
        <v>1982</v>
      </c>
      <c r="E2443">
        <v>14.265509605407599</v>
      </c>
    </row>
    <row r="2444" spans="1:5" hidden="1" x14ac:dyDescent="0.2">
      <c r="A2444" t="s">
        <v>17</v>
      </c>
      <c r="B2444" t="s">
        <v>115</v>
      </c>
      <c r="C2444">
        <v>1983</v>
      </c>
      <c r="E2444">
        <v>14.8836402893066</v>
      </c>
    </row>
    <row r="2445" spans="1:5" hidden="1" x14ac:dyDescent="0.2">
      <c r="A2445" t="s">
        <v>17</v>
      </c>
      <c r="B2445" t="s">
        <v>115</v>
      </c>
      <c r="C2445">
        <v>1984</v>
      </c>
      <c r="E2445">
        <v>15.5435800552368</v>
      </c>
    </row>
    <row r="2446" spans="1:5" x14ac:dyDescent="0.2">
      <c r="A2446" t="s">
        <v>17</v>
      </c>
      <c r="B2446" t="s">
        <v>115</v>
      </c>
      <c r="C2446">
        <v>1985</v>
      </c>
      <c r="D2446" t="s">
        <v>544</v>
      </c>
      <c r="E2446">
        <v>16.048109054565401</v>
      </c>
    </row>
    <row r="2447" spans="1:5" x14ac:dyDescent="0.2">
      <c r="A2447" t="s">
        <v>17</v>
      </c>
      <c r="B2447" t="s">
        <v>115</v>
      </c>
      <c r="C2447">
        <v>1986</v>
      </c>
      <c r="D2447" t="s">
        <v>544</v>
      </c>
      <c r="E2447">
        <v>16.107580184936499</v>
      </c>
    </row>
    <row r="2448" spans="1:5" x14ac:dyDescent="0.2">
      <c r="A2448" t="s">
        <v>17</v>
      </c>
      <c r="B2448" t="s">
        <v>115</v>
      </c>
      <c r="C2448">
        <v>1987</v>
      </c>
      <c r="D2448" t="s">
        <v>544</v>
      </c>
      <c r="E2448">
        <v>15.6791896820068</v>
      </c>
    </row>
    <row r="2449" spans="1:5" x14ac:dyDescent="0.2">
      <c r="A2449" t="s">
        <v>17</v>
      </c>
      <c r="B2449" t="s">
        <v>115</v>
      </c>
      <c r="C2449">
        <v>1988</v>
      </c>
      <c r="D2449" t="s">
        <v>544</v>
      </c>
      <c r="E2449">
        <v>15.2864999771118</v>
      </c>
    </row>
    <row r="2450" spans="1:5" x14ac:dyDescent="0.2">
      <c r="A2450" t="s">
        <v>17</v>
      </c>
      <c r="B2450" t="s">
        <v>115</v>
      </c>
      <c r="C2450">
        <v>1989</v>
      </c>
      <c r="D2450" t="s">
        <v>544</v>
      </c>
      <c r="E2450">
        <v>14.831529617309499</v>
      </c>
    </row>
    <row r="2451" spans="1:5" x14ac:dyDescent="0.2">
      <c r="A2451" t="s">
        <v>17</v>
      </c>
      <c r="B2451" t="s">
        <v>115</v>
      </c>
      <c r="C2451">
        <v>1990</v>
      </c>
      <c r="D2451" t="s">
        <v>544</v>
      </c>
      <c r="E2451">
        <v>14.685640335083001</v>
      </c>
    </row>
    <row r="2452" spans="1:5" hidden="1" x14ac:dyDescent="0.2">
      <c r="A2452" t="s">
        <v>17</v>
      </c>
      <c r="B2452" t="s">
        <v>115</v>
      </c>
      <c r="C2452">
        <v>1991</v>
      </c>
      <c r="E2452">
        <v>14.5208597183228</v>
      </c>
    </row>
    <row r="2453" spans="1:5" hidden="1" x14ac:dyDescent="0.2">
      <c r="A2453" t="s">
        <v>17</v>
      </c>
      <c r="B2453" t="s">
        <v>115</v>
      </c>
      <c r="C2453">
        <v>1992</v>
      </c>
      <c r="E2453">
        <v>14.9206399917603</v>
      </c>
    </row>
    <row r="2454" spans="1:5" hidden="1" x14ac:dyDescent="0.2">
      <c r="A2454" t="s">
        <v>17</v>
      </c>
      <c r="B2454" t="s">
        <v>115</v>
      </c>
      <c r="C2454">
        <v>1993</v>
      </c>
      <c r="E2454">
        <v>16.0862007141113</v>
      </c>
    </row>
    <row r="2455" spans="1:5" hidden="1" x14ac:dyDescent="0.2">
      <c r="A2455" t="s">
        <v>17</v>
      </c>
      <c r="B2455" t="s">
        <v>115</v>
      </c>
      <c r="C2455">
        <v>1994</v>
      </c>
      <c r="E2455">
        <v>19.351709365844702</v>
      </c>
    </row>
    <row r="2456" spans="1:5" hidden="1" x14ac:dyDescent="0.2">
      <c r="A2456" t="s">
        <v>17</v>
      </c>
      <c r="B2456" t="s">
        <v>115</v>
      </c>
      <c r="C2456">
        <v>1995</v>
      </c>
      <c r="E2456">
        <v>22.184339523315298</v>
      </c>
    </row>
    <row r="2457" spans="1:5" hidden="1" x14ac:dyDescent="0.2">
      <c r="A2457" t="s">
        <v>17</v>
      </c>
      <c r="B2457" t="s">
        <v>115</v>
      </c>
      <c r="C2457">
        <v>1996</v>
      </c>
      <c r="E2457">
        <v>24.613479614257798</v>
      </c>
    </row>
    <row r="2458" spans="1:5" hidden="1" x14ac:dyDescent="0.2">
      <c r="A2458" t="s">
        <v>17</v>
      </c>
      <c r="B2458" t="s">
        <v>115</v>
      </c>
      <c r="C2458">
        <v>1997</v>
      </c>
      <c r="E2458">
        <v>26.252489089965799</v>
      </c>
    </row>
    <row r="2459" spans="1:5" hidden="1" x14ac:dyDescent="0.2">
      <c r="A2459" t="s">
        <v>17</v>
      </c>
      <c r="B2459" t="s">
        <v>115</v>
      </c>
      <c r="C2459">
        <v>1998</v>
      </c>
      <c r="E2459">
        <v>30.100969314575199</v>
      </c>
    </row>
    <row r="2460" spans="1:5" hidden="1" x14ac:dyDescent="0.2">
      <c r="A2460" t="s">
        <v>17</v>
      </c>
      <c r="B2460" t="s">
        <v>115</v>
      </c>
      <c r="C2460">
        <v>1999</v>
      </c>
      <c r="E2460">
        <v>32.497890472412102</v>
      </c>
    </row>
    <row r="2461" spans="1:5" hidden="1" x14ac:dyDescent="0.2">
      <c r="A2461" t="s">
        <v>17</v>
      </c>
      <c r="B2461" t="s">
        <v>115</v>
      </c>
      <c r="C2461">
        <v>2000</v>
      </c>
      <c r="E2461">
        <v>35.931880950927699</v>
      </c>
    </row>
    <row r="2462" spans="1:5" hidden="1" x14ac:dyDescent="0.2">
      <c r="A2462" t="s">
        <v>17</v>
      </c>
      <c r="B2462" t="s">
        <v>115</v>
      </c>
      <c r="C2462">
        <v>2001</v>
      </c>
      <c r="E2462">
        <v>39.687759399414098</v>
      </c>
    </row>
    <row r="2463" spans="1:5" hidden="1" x14ac:dyDescent="0.2">
      <c r="A2463" t="s">
        <v>17</v>
      </c>
      <c r="B2463" t="s">
        <v>115</v>
      </c>
      <c r="C2463">
        <v>2002</v>
      </c>
      <c r="E2463">
        <v>44.561439514160199</v>
      </c>
    </row>
    <row r="2464" spans="1:5" hidden="1" x14ac:dyDescent="0.2">
      <c r="A2464" t="s">
        <v>17</v>
      </c>
      <c r="B2464" t="s">
        <v>115</v>
      </c>
      <c r="C2464">
        <v>2003</v>
      </c>
      <c r="E2464">
        <v>52.287399291992202</v>
      </c>
    </row>
    <row r="2465" spans="1:5" hidden="1" x14ac:dyDescent="0.2">
      <c r="A2465" t="s">
        <v>17</v>
      </c>
      <c r="B2465" t="s">
        <v>115</v>
      </c>
      <c r="C2465">
        <v>2004</v>
      </c>
      <c r="E2465">
        <v>60.155281066894503</v>
      </c>
    </row>
    <row r="2466" spans="1:5" hidden="1" x14ac:dyDescent="0.2">
      <c r="A2466" t="s">
        <v>17</v>
      </c>
      <c r="B2466" t="s">
        <v>115</v>
      </c>
      <c r="C2466">
        <v>2005</v>
      </c>
      <c r="E2466">
        <v>65.106536865234304</v>
      </c>
    </row>
    <row r="2467" spans="1:5" hidden="1" x14ac:dyDescent="0.2">
      <c r="A2467" t="s">
        <v>17</v>
      </c>
      <c r="B2467" t="s">
        <v>115</v>
      </c>
      <c r="C2467">
        <v>2006</v>
      </c>
      <c r="E2467">
        <v>67.616302490234304</v>
      </c>
    </row>
    <row r="2468" spans="1:5" hidden="1" x14ac:dyDescent="0.2">
      <c r="A2468" t="s">
        <v>17</v>
      </c>
      <c r="B2468" t="s">
        <v>115</v>
      </c>
      <c r="C2468">
        <v>2007</v>
      </c>
      <c r="E2468">
        <v>67.34326171875</v>
      </c>
    </row>
    <row r="2469" spans="1:5" hidden="1" x14ac:dyDescent="0.2">
      <c r="A2469" t="s">
        <v>17</v>
      </c>
      <c r="B2469" t="s">
        <v>115</v>
      </c>
      <c r="C2469">
        <v>2008</v>
      </c>
      <c r="E2469">
        <v>64.469100952148395</v>
      </c>
    </row>
    <row r="2470" spans="1:5" hidden="1" x14ac:dyDescent="0.2">
      <c r="A2470" t="s">
        <v>17</v>
      </c>
      <c r="B2470" t="s">
        <v>115</v>
      </c>
      <c r="C2470">
        <v>2009</v>
      </c>
      <c r="E2470">
        <v>61.701000213622997</v>
      </c>
    </row>
    <row r="2471" spans="1:5" hidden="1" x14ac:dyDescent="0.2">
      <c r="A2471" t="s">
        <v>17</v>
      </c>
      <c r="B2471" t="s">
        <v>115</v>
      </c>
      <c r="C2471">
        <v>2010</v>
      </c>
      <c r="E2471">
        <v>60.368221282958999</v>
      </c>
    </row>
    <row r="2472" spans="1:5" hidden="1" x14ac:dyDescent="0.2">
      <c r="A2472" t="s">
        <v>17</v>
      </c>
      <c r="B2472" t="s">
        <v>115</v>
      </c>
      <c r="C2472">
        <v>2011</v>
      </c>
      <c r="E2472">
        <v>59.506130218505803</v>
      </c>
    </row>
    <row r="2473" spans="1:5" hidden="1" x14ac:dyDescent="0.2">
      <c r="A2473" t="s">
        <v>17</v>
      </c>
      <c r="B2473" t="s">
        <v>115</v>
      </c>
      <c r="C2473">
        <v>2012</v>
      </c>
      <c r="E2473">
        <v>59.797309875488303</v>
      </c>
    </row>
    <row r="2474" spans="1:5" hidden="1" x14ac:dyDescent="0.2">
      <c r="A2474" t="s">
        <v>17</v>
      </c>
      <c r="B2474" t="s">
        <v>115</v>
      </c>
      <c r="C2474">
        <v>2013</v>
      </c>
      <c r="E2474">
        <v>57.016719818115199</v>
      </c>
    </row>
    <row r="2475" spans="1:5" hidden="1" x14ac:dyDescent="0.2">
      <c r="A2475" t="s">
        <v>17</v>
      </c>
      <c r="B2475" t="s">
        <v>115</v>
      </c>
      <c r="C2475">
        <v>2014</v>
      </c>
      <c r="E2475">
        <v>53.1928100585938</v>
      </c>
    </row>
    <row r="2476" spans="1:5" hidden="1" x14ac:dyDescent="0.2">
      <c r="A2476" t="s">
        <v>17</v>
      </c>
      <c r="B2476" t="s">
        <v>115</v>
      </c>
      <c r="C2476">
        <v>2015</v>
      </c>
      <c r="E2476">
        <v>50.8622016906738</v>
      </c>
    </row>
    <row r="2477" spans="1:5" hidden="1" x14ac:dyDescent="0.2">
      <c r="A2477" t="s">
        <v>16</v>
      </c>
      <c r="B2477" t="s">
        <v>337</v>
      </c>
      <c r="C2477">
        <v>1971</v>
      </c>
      <c r="E2477">
        <v>9.9139900207519496</v>
      </c>
    </row>
    <row r="2478" spans="1:5" hidden="1" x14ac:dyDescent="0.2">
      <c r="A2478" t="s">
        <v>16</v>
      </c>
      <c r="B2478" t="s">
        <v>337</v>
      </c>
      <c r="C2478">
        <v>1972</v>
      </c>
      <c r="E2478">
        <v>11.0649299621581</v>
      </c>
    </row>
    <row r="2479" spans="1:5" hidden="1" x14ac:dyDescent="0.2">
      <c r="A2479" t="s">
        <v>16</v>
      </c>
      <c r="B2479" t="s">
        <v>337</v>
      </c>
      <c r="C2479">
        <v>1973</v>
      </c>
      <c r="E2479">
        <v>12.3812103271484</v>
      </c>
    </row>
    <row r="2480" spans="1:5" hidden="1" x14ac:dyDescent="0.2">
      <c r="A2480" t="s">
        <v>16</v>
      </c>
      <c r="B2480" t="s">
        <v>337</v>
      </c>
      <c r="C2480">
        <v>1974</v>
      </c>
      <c r="E2480">
        <v>12.9518995285034</v>
      </c>
    </row>
    <row r="2481" spans="1:5" hidden="1" x14ac:dyDescent="0.2">
      <c r="A2481" t="s">
        <v>16</v>
      </c>
      <c r="B2481" t="s">
        <v>337</v>
      </c>
      <c r="C2481">
        <v>1975</v>
      </c>
      <c r="E2481">
        <v>14.043769836425801</v>
      </c>
    </row>
    <row r="2482" spans="1:5" hidden="1" x14ac:dyDescent="0.2">
      <c r="A2482" t="s">
        <v>16</v>
      </c>
      <c r="B2482" t="s">
        <v>337</v>
      </c>
      <c r="C2482">
        <v>1976</v>
      </c>
      <c r="E2482">
        <v>15.1075801849365</v>
      </c>
    </row>
    <row r="2483" spans="1:5" hidden="1" x14ac:dyDescent="0.2">
      <c r="A2483" t="s">
        <v>16</v>
      </c>
      <c r="B2483" t="s">
        <v>337</v>
      </c>
      <c r="C2483">
        <v>1977</v>
      </c>
      <c r="E2483">
        <v>15.4713802337646</v>
      </c>
    </row>
    <row r="2484" spans="1:5" hidden="1" x14ac:dyDescent="0.2">
      <c r="A2484" t="s">
        <v>16</v>
      </c>
      <c r="B2484" t="s">
        <v>337</v>
      </c>
      <c r="C2484">
        <v>1978</v>
      </c>
      <c r="E2484">
        <v>15.975139617919901</v>
      </c>
    </row>
    <row r="2485" spans="1:5" hidden="1" x14ac:dyDescent="0.2">
      <c r="A2485" t="s">
        <v>16</v>
      </c>
      <c r="B2485" t="s">
        <v>337</v>
      </c>
      <c r="C2485">
        <v>1980</v>
      </c>
      <c r="E2485">
        <v>19.705549240112301</v>
      </c>
    </row>
    <row r="2486" spans="1:5" hidden="1" x14ac:dyDescent="0.2">
      <c r="A2486" t="s">
        <v>16</v>
      </c>
      <c r="B2486" t="s">
        <v>337</v>
      </c>
      <c r="C2486">
        <v>1981</v>
      </c>
      <c r="E2486">
        <v>20.402179718017599</v>
      </c>
    </row>
    <row r="2487" spans="1:5" hidden="1" x14ac:dyDescent="0.2">
      <c r="A2487" t="s">
        <v>16</v>
      </c>
      <c r="B2487" t="s">
        <v>337</v>
      </c>
      <c r="C2487">
        <v>1982</v>
      </c>
      <c r="E2487">
        <v>21.2452392578125</v>
      </c>
    </row>
    <row r="2488" spans="1:5" hidden="1" x14ac:dyDescent="0.2">
      <c r="A2488" t="s">
        <v>16</v>
      </c>
      <c r="B2488" t="s">
        <v>337</v>
      </c>
      <c r="C2488">
        <v>1983</v>
      </c>
      <c r="E2488">
        <v>22.955659866332901</v>
      </c>
    </row>
    <row r="2489" spans="1:5" hidden="1" x14ac:dyDescent="0.2">
      <c r="A2489" t="s">
        <v>16</v>
      </c>
      <c r="B2489" t="s">
        <v>337</v>
      </c>
      <c r="C2489">
        <v>1984</v>
      </c>
      <c r="E2489">
        <v>23.514549255371101</v>
      </c>
    </row>
    <row r="2490" spans="1:5" x14ac:dyDescent="0.2">
      <c r="A2490" t="s">
        <v>16</v>
      </c>
      <c r="B2490" t="s">
        <v>337</v>
      </c>
      <c r="C2490">
        <v>1985</v>
      </c>
      <c r="E2490">
        <v>20.899349212646499</v>
      </c>
    </row>
    <row r="2491" spans="1:5" x14ac:dyDescent="0.2">
      <c r="A2491" t="s">
        <v>16</v>
      </c>
      <c r="B2491" t="s">
        <v>337</v>
      </c>
      <c r="C2491">
        <v>1986</v>
      </c>
      <c r="E2491">
        <v>21.323459625244102</v>
      </c>
    </row>
    <row r="2492" spans="1:5" x14ac:dyDescent="0.2">
      <c r="A2492" t="s">
        <v>16</v>
      </c>
      <c r="B2492" t="s">
        <v>337</v>
      </c>
      <c r="C2492">
        <v>1987</v>
      </c>
      <c r="E2492">
        <v>21.5848598480225</v>
      </c>
    </row>
    <row r="2493" spans="1:5" x14ac:dyDescent="0.2">
      <c r="A2493" t="s">
        <v>16</v>
      </c>
      <c r="B2493" t="s">
        <v>337</v>
      </c>
      <c r="C2493">
        <v>1988</v>
      </c>
      <c r="E2493">
        <v>21.77419090271</v>
      </c>
    </row>
    <row r="2494" spans="1:5" x14ac:dyDescent="0.2">
      <c r="A2494" t="s">
        <v>16</v>
      </c>
      <c r="B2494" t="s">
        <v>337</v>
      </c>
      <c r="C2494">
        <v>1989</v>
      </c>
      <c r="E2494">
        <v>23.404260635376001</v>
      </c>
    </row>
    <row r="2495" spans="1:5" x14ac:dyDescent="0.2">
      <c r="A2495" t="s">
        <v>16</v>
      </c>
      <c r="B2495" t="s">
        <v>337</v>
      </c>
      <c r="C2495">
        <v>1990</v>
      </c>
      <c r="E2495">
        <v>25.596479415893601</v>
      </c>
    </row>
    <row r="2496" spans="1:5" hidden="1" x14ac:dyDescent="0.2">
      <c r="A2496" t="s">
        <v>16</v>
      </c>
      <c r="B2496" t="s">
        <v>337</v>
      </c>
      <c r="C2496">
        <v>1991</v>
      </c>
      <c r="E2496">
        <v>24.922489166259702</v>
      </c>
    </row>
    <row r="2497" spans="1:5" hidden="1" x14ac:dyDescent="0.2">
      <c r="A2497" t="s">
        <v>16</v>
      </c>
      <c r="B2497" t="s">
        <v>337</v>
      </c>
      <c r="C2497">
        <v>1992</v>
      </c>
      <c r="E2497">
        <v>29.608800888061499</v>
      </c>
    </row>
    <row r="2498" spans="1:5" hidden="1" x14ac:dyDescent="0.2">
      <c r="A2498" t="s">
        <v>16</v>
      </c>
      <c r="B2498" t="s">
        <v>337</v>
      </c>
      <c r="C2498">
        <v>1993</v>
      </c>
      <c r="E2498">
        <v>27.342849731445298</v>
      </c>
    </row>
    <row r="2499" spans="1:5" hidden="1" x14ac:dyDescent="0.2">
      <c r="A2499" t="s">
        <v>16</v>
      </c>
      <c r="B2499" t="s">
        <v>337</v>
      </c>
      <c r="C2499">
        <v>1994</v>
      </c>
      <c r="E2499">
        <v>34.006168365478501</v>
      </c>
    </row>
    <row r="2500" spans="1:5" hidden="1" x14ac:dyDescent="0.2">
      <c r="A2500" t="s">
        <v>16</v>
      </c>
      <c r="B2500" t="s">
        <v>337</v>
      </c>
      <c r="C2500">
        <v>1995</v>
      </c>
      <c r="E2500">
        <v>35.494571685791001</v>
      </c>
    </row>
    <row r="2501" spans="1:5" hidden="1" x14ac:dyDescent="0.2">
      <c r="A2501" t="s">
        <v>16</v>
      </c>
      <c r="B2501" t="s">
        <v>337</v>
      </c>
      <c r="C2501">
        <v>1996</v>
      </c>
      <c r="E2501">
        <v>35.877639770507798</v>
      </c>
    </row>
    <row r="2502" spans="1:5" hidden="1" x14ac:dyDescent="0.2">
      <c r="A2502" t="s">
        <v>16</v>
      </c>
      <c r="B2502" t="s">
        <v>337</v>
      </c>
      <c r="C2502">
        <v>1997</v>
      </c>
      <c r="E2502">
        <v>37.759628295898402</v>
      </c>
    </row>
    <row r="2503" spans="1:5" hidden="1" x14ac:dyDescent="0.2">
      <c r="A2503" t="s">
        <v>16</v>
      </c>
      <c r="B2503" t="s">
        <v>337</v>
      </c>
      <c r="C2503">
        <v>1998</v>
      </c>
      <c r="E2503">
        <v>38.501758575439503</v>
      </c>
    </row>
    <row r="2504" spans="1:5" hidden="1" x14ac:dyDescent="0.2">
      <c r="A2504" t="s">
        <v>16</v>
      </c>
      <c r="B2504" t="s">
        <v>337</v>
      </c>
      <c r="C2504">
        <v>1999</v>
      </c>
      <c r="E2504">
        <v>40.024600982666001</v>
      </c>
    </row>
    <row r="2505" spans="1:5" hidden="1" x14ac:dyDescent="0.2">
      <c r="A2505" t="s">
        <v>16</v>
      </c>
      <c r="B2505" t="s">
        <v>337</v>
      </c>
      <c r="C2505">
        <v>2000</v>
      </c>
      <c r="E2505">
        <v>45.4810600280762</v>
      </c>
    </row>
    <row r="2506" spans="1:5" hidden="1" x14ac:dyDescent="0.2">
      <c r="A2506" t="s">
        <v>16</v>
      </c>
      <c r="B2506" t="s">
        <v>337</v>
      </c>
      <c r="C2506">
        <v>2001</v>
      </c>
      <c r="E2506">
        <v>47.639991760253899</v>
      </c>
    </row>
    <row r="2507" spans="1:5" hidden="1" x14ac:dyDescent="0.2">
      <c r="A2507" t="s">
        <v>16</v>
      </c>
      <c r="B2507" t="s">
        <v>337</v>
      </c>
      <c r="C2507">
        <v>2002</v>
      </c>
      <c r="E2507">
        <v>54.050018310546797</v>
      </c>
    </row>
    <row r="2508" spans="1:5" hidden="1" x14ac:dyDescent="0.2">
      <c r="A2508" t="s">
        <v>16</v>
      </c>
      <c r="B2508" t="s">
        <v>337</v>
      </c>
      <c r="C2508">
        <v>2003</v>
      </c>
      <c r="E2508">
        <v>62.1744995117188</v>
      </c>
    </row>
    <row r="2509" spans="1:5" hidden="1" x14ac:dyDescent="0.2">
      <c r="A2509" t="s">
        <v>16</v>
      </c>
      <c r="B2509" t="s">
        <v>337</v>
      </c>
      <c r="C2509">
        <v>2004</v>
      </c>
      <c r="E2509">
        <v>68.412239074707003</v>
      </c>
    </row>
    <row r="2510" spans="1:5" hidden="1" x14ac:dyDescent="0.2">
      <c r="A2510" t="s">
        <v>16</v>
      </c>
      <c r="B2510" t="s">
        <v>337</v>
      </c>
      <c r="C2510">
        <v>2005</v>
      </c>
      <c r="E2510">
        <v>70.376731872558494</v>
      </c>
    </row>
    <row r="2511" spans="1:5" hidden="1" x14ac:dyDescent="0.2">
      <c r="A2511" t="s">
        <v>16</v>
      </c>
      <c r="B2511" t="s">
        <v>337</v>
      </c>
      <c r="C2511">
        <v>2006</v>
      </c>
      <c r="E2511">
        <v>72.664657592773395</v>
      </c>
    </row>
    <row r="2512" spans="1:5" hidden="1" x14ac:dyDescent="0.2">
      <c r="A2512" t="s">
        <v>16</v>
      </c>
      <c r="B2512" t="s">
        <v>337</v>
      </c>
      <c r="C2512">
        <v>2007</v>
      </c>
      <c r="E2512">
        <v>71.721290588378906</v>
      </c>
    </row>
    <row r="2513" spans="1:5" hidden="1" x14ac:dyDescent="0.2">
      <c r="A2513" t="s">
        <v>16</v>
      </c>
      <c r="B2513" t="s">
        <v>337</v>
      </c>
      <c r="C2513">
        <v>2008</v>
      </c>
      <c r="E2513">
        <v>74.103279113769503</v>
      </c>
    </row>
    <row r="2514" spans="1:5" hidden="1" x14ac:dyDescent="0.2">
      <c r="A2514" t="s">
        <v>16</v>
      </c>
      <c r="B2514" t="s">
        <v>337</v>
      </c>
      <c r="C2514">
        <v>2009</v>
      </c>
      <c r="E2514">
        <v>74.323486328125</v>
      </c>
    </row>
    <row r="2515" spans="1:5" hidden="1" x14ac:dyDescent="0.2">
      <c r="A2515" t="s">
        <v>16</v>
      </c>
      <c r="B2515" t="s">
        <v>337</v>
      </c>
      <c r="C2515">
        <v>2010</v>
      </c>
      <c r="E2515">
        <v>78.353157043457003</v>
      </c>
    </row>
    <row r="2516" spans="1:5" hidden="1" x14ac:dyDescent="0.2">
      <c r="A2516" t="s">
        <v>16</v>
      </c>
      <c r="B2516" t="s">
        <v>337</v>
      </c>
      <c r="C2516">
        <v>2011</v>
      </c>
      <c r="E2516">
        <v>80.942359924316406</v>
      </c>
    </row>
    <row r="2517" spans="1:5" hidden="1" x14ac:dyDescent="0.2">
      <c r="A2517" t="s">
        <v>16</v>
      </c>
      <c r="B2517" t="s">
        <v>337</v>
      </c>
      <c r="C2517">
        <v>2012</v>
      </c>
      <c r="E2517">
        <v>82.227577209472699</v>
      </c>
    </row>
    <row r="2518" spans="1:5" hidden="1" x14ac:dyDescent="0.2">
      <c r="A2518" t="s">
        <v>16</v>
      </c>
      <c r="B2518" t="s">
        <v>337</v>
      </c>
      <c r="C2518">
        <v>2013</v>
      </c>
      <c r="E2518">
        <v>81.260368347167997</v>
      </c>
    </row>
    <row r="2519" spans="1:5" hidden="1" x14ac:dyDescent="0.2">
      <c r="A2519" t="s">
        <v>183</v>
      </c>
      <c r="B2519" t="s">
        <v>338</v>
      </c>
      <c r="C2519">
        <v>1971</v>
      </c>
      <c r="E2519">
        <v>4.9510297775268599</v>
      </c>
    </row>
    <row r="2520" spans="1:5" hidden="1" x14ac:dyDescent="0.2">
      <c r="A2520" t="s">
        <v>183</v>
      </c>
      <c r="B2520" t="s">
        <v>338</v>
      </c>
      <c r="C2520">
        <v>1973</v>
      </c>
      <c r="E2520">
        <v>5.0247502326965297</v>
      </c>
    </row>
    <row r="2521" spans="1:5" hidden="1" x14ac:dyDescent="0.2">
      <c r="A2521" t="s">
        <v>183</v>
      </c>
      <c r="B2521" t="s">
        <v>338</v>
      </c>
      <c r="C2521">
        <v>1976</v>
      </c>
      <c r="E2521">
        <v>5.0096797943115101</v>
      </c>
    </row>
    <row r="2522" spans="1:5" hidden="1" x14ac:dyDescent="0.2">
      <c r="A2522" t="s">
        <v>183</v>
      </c>
      <c r="B2522" t="s">
        <v>338</v>
      </c>
      <c r="C2522">
        <v>1977</v>
      </c>
      <c r="E2522">
        <v>4.8689899444580096</v>
      </c>
    </row>
    <row r="2523" spans="1:5" hidden="1" x14ac:dyDescent="0.2">
      <c r="A2523" t="s">
        <v>183</v>
      </c>
      <c r="B2523" t="s">
        <v>338</v>
      </c>
      <c r="C2523">
        <v>1978</v>
      </c>
      <c r="E2523">
        <v>5.01915979385375</v>
      </c>
    </row>
    <row r="2524" spans="1:5" hidden="1" x14ac:dyDescent="0.2">
      <c r="A2524" t="s">
        <v>183</v>
      </c>
      <c r="B2524" t="s">
        <v>338</v>
      </c>
      <c r="C2524">
        <v>1979</v>
      </c>
      <c r="E2524">
        <v>4.9898200035095197</v>
      </c>
    </row>
    <row r="2525" spans="1:5" hidden="1" x14ac:dyDescent="0.2">
      <c r="A2525" t="s">
        <v>183</v>
      </c>
      <c r="B2525" t="s">
        <v>338</v>
      </c>
      <c r="C2525">
        <v>1980</v>
      </c>
      <c r="E2525">
        <v>4.99206018447875</v>
      </c>
    </row>
    <row r="2526" spans="1:5" hidden="1" x14ac:dyDescent="0.2">
      <c r="A2526" t="s">
        <v>183</v>
      </c>
      <c r="B2526" t="s">
        <v>338</v>
      </c>
      <c r="C2526">
        <v>1981</v>
      </c>
      <c r="E2526">
        <v>5.2752499580383301</v>
      </c>
    </row>
    <row r="2527" spans="1:5" hidden="1" x14ac:dyDescent="0.2">
      <c r="A2527" t="s">
        <v>183</v>
      </c>
      <c r="B2527" t="s">
        <v>338</v>
      </c>
      <c r="C2527">
        <v>1982</v>
      </c>
      <c r="E2527">
        <v>4.9647102355956996</v>
      </c>
    </row>
    <row r="2528" spans="1:5" hidden="1" x14ac:dyDescent="0.2">
      <c r="A2528" t="s">
        <v>183</v>
      </c>
      <c r="B2528" t="s">
        <v>338</v>
      </c>
      <c r="C2528">
        <v>1983</v>
      </c>
      <c r="E2528">
        <v>5.5798401832580504</v>
      </c>
    </row>
    <row r="2529" spans="1:5" hidden="1" x14ac:dyDescent="0.2">
      <c r="A2529" t="s">
        <v>183</v>
      </c>
      <c r="B2529" t="s">
        <v>338</v>
      </c>
      <c r="C2529">
        <v>1984</v>
      </c>
      <c r="E2529">
        <v>5.8807201385498002</v>
      </c>
    </row>
    <row r="2530" spans="1:5" x14ac:dyDescent="0.2">
      <c r="A2530" t="s">
        <v>183</v>
      </c>
      <c r="B2530" t="s">
        <v>338</v>
      </c>
      <c r="C2530">
        <v>1985</v>
      </c>
      <c r="E2530">
        <v>5.8495101928710902</v>
      </c>
    </row>
    <row r="2531" spans="1:5" x14ac:dyDescent="0.2">
      <c r="A2531" t="s">
        <v>183</v>
      </c>
      <c r="B2531" t="s">
        <v>338</v>
      </c>
      <c r="C2531">
        <v>1986</v>
      </c>
      <c r="E2531">
        <v>6.0053400993347097</v>
      </c>
    </row>
    <row r="2532" spans="1:5" x14ac:dyDescent="0.2">
      <c r="A2532" t="s">
        <v>183</v>
      </c>
      <c r="B2532" t="s">
        <v>338</v>
      </c>
      <c r="C2532">
        <v>1987</v>
      </c>
      <c r="E2532">
        <v>6.3468499183654803</v>
      </c>
    </row>
    <row r="2533" spans="1:5" x14ac:dyDescent="0.2">
      <c r="A2533" t="s">
        <v>183</v>
      </c>
      <c r="B2533" t="s">
        <v>338</v>
      </c>
      <c r="C2533">
        <v>1988</v>
      </c>
      <c r="E2533">
        <v>5.5446200370788601</v>
      </c>
    </row>
    <row r="2534" spans="1:5" x14ac:dyDescent="0.2">
      <c r="A2534" t="s">
        <v>183</v>
      </c>
      <c r="B2534" t="s">
        <v>338</v>
      </c>
      <c r="C2534">
        <v>1989</v>
      </c>
      <c r="E2534">
        <v>5.7594399452209499</v>
      </c>
    </row>
    <row r="2535" spans="1:5" x14ac:dyDescent="0.2">
      <c r="A2535" t="s">
        <v>183</v>
      </c>
      <c r="B2535" t="s">
        <v>338</v>
      </c>
      <c r="C2535">
        <v>1990</v>
      </c>
      <c r="E2535">
        <v>5.9561500549316397</v>
      </c>
    </row>
    <row r="2536" spans="1:5" hidden="1" x14ac:dyDescent="0.2">
      <c r="A2536" t="s">
        <v>183</v>
      </c>
      <c r="B2536" t="s">
        <v>338</v>
      </c>
      <c r="C2536">
        <v>1991</v>
      </c>
      <c r="E2536">
        <v>6.03883981704712</v>
      </c>
    </row>
    <row r="2537" spans="1:5" hidden="1" x14ac:dyDescent="0.2">
      <c r="A2537" t="s">
        <v>183</v>
      </c>
      <c r="B2537" t="s">
        <v>338</v>
      </c>
      <c r="C2537">
        <v>1995</v>
      </c>
      <c r="E2537">
        <v>5.5503301620483301</v>
      </c>
    </row>
    <row r="2538" spans="1:5" hidden="1" x14ac:dyDescent="0.2">
      <c r="A2538" t="s">
        <v>183</v>
      </c>
      <c r="B2538" t="s">
        <v>338</v>
      </c>
      <c r="C2538">
        <v>1996</v>
      </c>
      <c r="E2538">
        <v>6.2870497703552202</v>
      </c>
    </row>
    <row r="2539" spans="1:5" hidden="1" x14ac:dyDescent="0.2">
      <c r="A2539" t="s">
        <v>183</v>
      </c>
      <c r="B2539" t="s">
        <v>338</v>
      </c>
      <c r="C2539">
        <v>1997</v>
      </c>
      <c r="E2539">
        <v>6.5669598579406703</v>
      </c>
    </row>
    <row r="2540" spans="1:5" hidden="1" x14ac:dyDescent="0.2">
      <c r="A2540" t="s">
        <v>183</v>
      </c>
      <c r="B2540" t="s">
        <v>338</v>
      </c>
      <c r="C2540">
        <v>2000</v>
      </c>
      <c r="E2540">
        <v>9.5474395751953107</v>
      </c>
    </row>
    <row r="2541" spans="1:5" hidden="1" x14ac:dyDescent="0.2">
      <c r="A2541" t="s">
        <v>183</v>
      </c>
      <c r="B2541" t="s">
        <v>338</v>
      </c>
      <c r="C2541">
        <v>2001</v>
      </c>
      <c r="E2541">
        <v>9.7358102798461896</v>
      </c>
    </row>
    <row r="2542" spans="1:5" hidden="1" x14ac:dyDescent="0.2">
      <c r="A2542" t="s">
        <v>183</v>
      </c>
      <c r="B2542" t="s">
        <v>338</v>
      </c>
      <c r="C2542">
        <v>2002</v>
      </c>
      <c r="E2542">
        <v>10.2214498519897</v>
      </c>
    </row>
    <row r="2543" spans="1:5" hidden="1" x14ac:dyDescent="0.2">
      <c r="A2543" t="s">
        <v>183</v>
      </c>
      <c r="B2543" t="s">
        <v>338</v>
      </c>
      <c r="C2543">
        <v>2003</v>
      </c>
      <c r="E2543">
        <v>10.6738395690918</v>
      </c>
    </row>
    <row r="2544" spans="1:5" hidden="1" x14ac:dyDescent="0.2">
      <c r="A2544" t="s">
        <v>183</v>
      </c>
      <c r="B2544" t="s">
        <v>338</v>
      </c>
      <c r="C2544">
        <v>2004</v>
      </c>
      <c r="E2544">
        <v>10.9842796325684</v>
      </c>
    </row>
    <row r="2545" spans="1:5" hidden="1" x14ac:dyDescent="0.2">
      <c r="A2545" t="s">
        <v>183</v>
      </c>
      <c r="B2545" t="s">
        <v>338</v>
      </c>
      <c r="C2545">
        <v>2005</v>
      </c>
      <c r="E2545">
        <v>10.7301597595215</v>
      </c>
    </row>
    <row r="2546" spans="1:5" hidden="1" x14ac:dyDescent="0.2">
      <c r="A2546" t="s">
        <v>183</v>
      </c>
      <c r="B2546" t="s">
        <v>338</v>
      </c>
      <c r="C2546">
        <v>2006</v>
      </c>
      <c r="E2546">
        <v>11.5405597686768</v>
      </c>
    </row>
    <row r="2547" spans="1:5" hidden="1" x14ac:dyDescent="0.2">
      <c r="A2547" t="s">
        <v>183</v>
      </c>
      <c r="B2547" t="s">
        <v>338</v>
      </c>
      <c r="C2547">
        <v>2007</v>
      </c>
      <c r="E2547">
        <v>13.188770294189499</v>
      </c>
    </row>
    <row r="2548" spans="1:5" hidden="1" x14ac:dyDescent="0.2">
      <c r="A2548" t="s">
        <v>183</v>
      </c>
      <c r="B2548" t="s">
        <v>338</v>
      </c>
      <c r="C2548">
        <v>2008</v>
      </c>
      <c r="E2548">
        <v>15.1170997619629</v>
      </c>
    </row>
    <row r="2549" spans="1:5" hidden="1" x14ac:dyDescent="0.2">
      <c r="A2549" t="s">
        <v>183</v>
      </c>
      <c r="B2549" t="s">
        <v>338</v>
      </c>
      <c r="C2549">
        <v>2009</v>
      </c>
      <c r="E2549">
        <v>16.102989196777301</v>
      </c>
    </row>
    <row r="2550" spans="1:5" hidden="1" x14ac:dyDescent="0.2">
      <c r="A2550" t="s">
        <v>183</v>
      </c>
      <c r="B2550" t="s">
        <v>338</v>
      </c>
      <c r="C2550">
        <v>2010</v>
      </c>
      <c r="E2550">
        <v>17.9114894866943</v>
      </c>
    </row>
    <row r="2551" spans="1:5" hidden="1" x14ac:dyDescent="0.2">
      <c r="A2551" t="s">
        <v>183</v>
      </c>
      <c r="B2551" t="s">
        <v>338</v>
      </c>
      <c r="C2551">
        <v>2011</v>
      </c>
      <c r="E2551">
        <v>22.861370086669801</v>
      </c>
    </row>
    <row r="2552" spans="1:5" hidden="1" x14ac:dyDescent="0.2">
      <c r="A2552" t="s">
        <v>183</v>
      </c>
      <c r="B2552" t="s">
        <v>338</v>
      </c>
      <c r="C2552">
        <v>2012</v>
      </c>
      <c r="E2552">
        <v>24.365329742431602</v>
      </c>
    </row>
    <row r="2553" spans="1:5" hidden="1" x14ac:dyDescent="0.2">
      <c r="A2553" t="s">
        <v>183</v>
      </c>
      <c r="B2553" t="s">
        <v>338</v>
      </c>
      <c r="C2553">
        <v>2013</v>
      </c>
      <c r="E2553">
        <v>23.890110015869102</v>
      </c>
    </row>
    <row r="2554" spans="1:5" hidden="1" x14ac:dyDescent="0.2">
      <c r="A2554" t="s">
        <v>183</v>
      </c>
      <c r="B2554" t="s">
        <v>338</v>
      </c>
      <c r="C2554">
        <v>2014</v>
      </c>
      <c r="E2554">
        <v>25.535449981689499</v>
      </c>
    </row>
    <row r="2555" spans="1:5" hidden="1" x14ac:dyDescent="0.2">
      <c r="A2555" t="s">
        <v>183</v>
      </c>
      <c r="B2555" t="s">
        <v>338</v>
      </c>
      <c r="C2555">
        <v>2015</v>
      </c>
      <c r="E2555">
        <v>26.874879837036101</v>
      </c>
    </row>
    <row r="2556" spans="1:5" hidden="1" x14ac:dyDescent="0.2">
      <c r="A2556" t="s">
        <v>189</v>
      </c>
      <c r="B2556" t="s">
        <v>339</v>
      </c>
      <c r="C2556">
        <v>1970</v>
      </c>
      <c r="E2556">
        <v>2.8522200584411599</v>
      </c>
    </row>
    <row r="2557" spans="1:5" hidden="1" x14ac:dyDescent="0.2">
      <c r="A2557" t="s">
        <v>189</v>
      </c>
      <c r="B2557" t="s">
        <v>339</v>
      </c>
      <c r="C2557">
        <v>1972</v>
      </c>
      <c r="E2557">
        <v>2.7442998886108301</v>
      </c>
    </row>
    <row r="2558" spans="1:5" hidden="1" x14ac:dyDescent="0.2">
      <c r="A2558" t="s">
        <v>189</v>
      </c>
      <c r="B2558" t="s">
        <v>339</v>
      </c>
      <c r="C2558">
        <v>1973</v>
      </c>
      <c r="E2558">
        <v>2.6682000160217298</v>
      </c>
    </row>
    <row r="2559" spans="1:5" hidden="1" x14ac:dyDescent="0.2">
      <c r="A2559" t="s">
        <v>189</v>
      </c>
      <c r="B2559" t="s">
        <v>339</v>
      </c>
      <c r="C2559">
        <v>1974</v>
      </c>
      <c r="E2559">
        <v>2.5824000835418701</v>
      </c>
    </row>
    <row r="2560" spans="1:5" hidden="1" x14ac:dyDescent="0.2">
      <c r="A2560" t="s">
        <v>189</v>
      </c>
      <c r="B2560" t="s">
        <v>339</v>
      </c>
      <c r="C2560">
        <v>1975</v>
      </c>
      <c r="E2560">
        <v>2.5838899612426798</v>
      </c>
    </row>
    <row r="2561" spans="1:5" hidden="1" x14ac:dyDescent="0.2">
      <c r="A2561" t="s">
        <v>189</v>
      </c>
      <c r="B2561" t="s">
        <v>339</v>
      </c>
      <c r="C2561">
        <v>1976</v>
      </c>
      <c r="E2561">
        <v>2.6144700050353999</v>
      </c>
    </row>
    <row r="2562" spans="1:5" hidden="1" x14ac:dyDescent="0.2">
      <c r="A2562" t="s">
        <v>189</v>
      </c>
      <c r="B2562" t="s">
        <v>339</v>
      </c>
      <c r="C2562">
        <v>1977</v>
      </c>
      <c r="E2562">
        <v>2.3066599369049099</v>
      </c>
    </row>
    <row r="2563" spans="1:5" hidden="1" x14ac:dyDescent="0.2">
      <c r="A2563" t="s">
        <v>189</v>
      </c>
      <c r="B2563" t="s">
        <v>339</v>
      </c>
      <c r="C2563">
        <v>1978</v>
      </c>
      <c r="E2563">
        <v>2.4339299201965301</v>
      </c>
    </row>
    <row r="2564" spans="1:5" hidden="1" x14ac:dyDescent="0.2">
      <c r="A2564" t="s">
        <v>189</v>
      </c>
      <c r="B2564" t="s">
        <v>339</v>
      </c>
      <c r="C2564">
        <v>1979</v>
      </c>
      <c r="E2564">
        <v>2.3283998966217001</v>
      </c>
    </row>
    <row r="2565" spans="1:5" hidden="1" x14ac:dyDescent="0.2">
      <c r="A2565" t="s">
        <v>189</v>
      </c>
      <c r="B2565" t="s">
        <v>339</v>
      </c>
      <c r="C2565">
        <v>1980</v>
      </c>
      <c r="E2565">
        <v>3.3458299636840798</v>
      </c>
    </row>
    <row r="2566" spans="1:5" hidden="1" x14ac:dyDescent="0.2">
      <c r="A2566" t="s">
        <v>189</v>
      </c>
      <c r="B2566" t="s">
        <v>339</v>
      </c>
      <c r="C2566">
        <v>1981</v>
      </c>
      <c r="E2566">
        <v>3.8262701034545801</v>
      </c>
    </row>
    <row r="2567" spans="1:5" hidden="1" x14ac:dyDescent="0.2">
      <c r="A2567" t="s">
        <v>189</v>
      </c>
      <c r="B2567" t="s">
        <v>339</v>
      </c>
      <c r="C2567">
        <v>1982</v>
      </c>
      <c r="E2567">
        <v>3.8585500717163099</v>
      </c>
    </row>
    <row r="2568" spans="1:5" hidden="1" x14ac:dyDescent="0.2">
      <c r="A2568" t="s">
        <v>189</v>
      </c>
      <c r="B2568" t="s">
        <v>339</v>
      </c>
      <c r="C2568">
        <v>1983</v>
      </c>
      <c r="E2568">
        <v>4.08418989181519</v>
      </c>
    </row>
    <row r="2569" spans="1:5" hidden="1" x14ac:dyDescent="0.2">
      <c r="A2569" t="s">
        <v>189</v>
      </c>
      <c r="B2569" t="s">
        <v>339</v>
      </c>
      <c r="C2569">
        <v>1984</v>
      </c>
      <c r="E2569">
        <v>5.3614702224731401</v>
      </c>
    </row>
    <row r="2570" spans="1:5" x14ac:dyDescent="0.2">
      <c r="A2570" t="s">
        <v>189</v>
      </c>
      <c r="B2570" t="s">
        <v>339</v>
      </c>
      <c r="C2570">
        <v>1985</v>
      </c>
      <c r="E2570">
        <v>6.1451301574706996</v>
      </c>
    </row>
    <row r="2571" spans="1:5" x14ac:dyDescent="0.2">
      <c r="A2571" t="s">
        <v>189</v>
      </c>
      <c r="B2571" t="s">
        <v>339</v>
      </c>
      <c r="C2571">
        <v>1986</v>
      </c>
      <c r="E2571">
        <v>6.3961601257324103</v>
      </c>
    </row>
    <row r="2572" spans="1:5" x14ac:dyDescent="0.2">
      <c r="A2572" t="s">
        <v>189</v>
      </c>
      <c r="B2572" t="s">
        <v>339</v>
      </c>
      <c r="C2572">
        <v>1987</v>
      </c>
      <c r="E2572">
        <v>7.5898098945617702</v>
      </c>
    </row>
    <row r="2573" spans="1:5" x14ac:dyDescent="0.2">
      <c r="A2573" t="s">
        <v>189</v>
      </c>
      <c r="B2573" t="s">
        <v>339</v>
      </c>
      <c r="C2573">
        <v>1988</v>
      </c>
      <c r="E2573">
        <v>6.8638000488281197</v>
      </c>
    </row>
    <row r="2574" spans="1:5" x14ac:dyDescent="0.2">
      <c r="A2574" t="s">
        <v>189</v>
      </c>
      <c r="B2574" t="s">
        <v>339</v>
      </c>
      <c r="C2574">
        <v>1989</v>
      </c>
      <c r="E2574">
        <v>7.9309201240539497</v>
      </c>
    </row>
    <row r="2575" spans="1:5" x14ac:dyDescent="0.2">
      <c r="A2575" t="s">
        <v>189</v>
      </c>
      <c r="B2575" t="s">
        <v>339</v>
      </c>
      <c r="C2575">
        <v>1990</v>
      </c>
      <c r="E2575">
        <v>8.3755397796630895</v>
      </c>
    </row>
    <row r="2576" spans="1:5" hidden="1" x14ac:dyDescent="0.2">
      <c r="A2576" t="s">
        <v>189</v>
      </c>
      <c r="B2576" t="s">
        <v>339</v>
      </c>
      <c r="C2576">
        <v>1991</v>
      </c>
      <c r="E2576">
        <v>8.6131801605224592</v>
      </c>
    </row>
    <row r="2577" spans="1:5" hidden="1" x14ac:dyDescent="0.2">
      <c r="A2577" t="s">
        <v>189</v>
      </c>
      <c r="B2577" t="s">
        <v>339</v>
      </c>
      <c r="C2577">
        <v>1992</v>
      </c>
      <c r="E2577">
        <v>9.4288396835327095</v>
      </c>
    </row>
    <row r="2578" spans="1:5" hidden="1" x14ac:dyDescent="0.2">
      <c r="A2578" t="s">
        <v>189</v>
      </c>
      <c r="B2578" t="s">
        <v>339</v>
      </c>
      <c r="C2578">
        <v>1993</v>
      </c>
      <c r="E2578">
        <v>9.3933200836181605</v>
      </c>
    </row>
    <row r="2579" spans="1:5" hidden="1" x14ac:dyDescent="0.2">
      <c r="A2579" t="s">
        <v>189</v>
      </c>
      <c r="B2579" t="s">
        <v>339</v>
      </c>
      <c r="C2579">
        <v>1994</v>
      </c>
      <c r="E2579">
        <v>10.534319877624499</v>
      </c>
    </row>
    <row r="2580" spans="1:5" hidden="1" x14ac:dyDescent="0.2">
      <c r="A2580" t="s">
        <v>189</v>
      </c>
      <c r="B2580" t="s">
        <v>339</v>
      </c>
      <c r="C2580">
        <v>1995</v>
      </c>
      <c r="E2580">
        <v>11.3322801589965</v>
      </c>
    </row>
    <row r="2581" spans="1:5" hidden="1" x14ac:dyDescent="0.2">
      <c r="A2581" t="s">
        <v>189</v>
      </c>
      <c r="B2581" t="s">
        <v>339</v>
      </c>
      <c r="C2581">
        <v>1996</v>
      </c>
      <c r="E2581">
        <v>11.5418100357056</v>
      </c>
    </row>
    <row r="2582" spans="1:5" hidden="1" x14ac:dyDescent="0.2">
      <c r="A2582" t="s">
        <v>189</v>
      </c>
      <c r="B2582" t="s">
        <v>339</v>
      </c>
      <c r="C2582">
        <v>1997</v>
      </c>
      <c r="E2582">
        <v>13.383440017700201</v>
      </c>
    </row>
    <row r="2583" spans="1:5" hidden="1" x14ac:dyDescent="0.2">
      <c r="A2583" t="s">
        <v>189</v>
      </c>
      <c r="B2583" t="s">
        <v>339</v>
      </c>
      <c r="C2583">
        <v>1998</v>
      </c>
      <c r="E2583">
        <v>13.3593101501465</v>
      </c>
    </row>
    <row r="2584" spans="1:5" hidden="1" x14ac:dyDescent="0.2">
      <c r="A2584" t="s">
        <v>189</v>
      </c>
      <c r="B2584" t="s">
        <v>339</v>
      </c>
      <c r="C2584">
        <v>1999</v>
      </c>
      <c r="E2584">
        <v>14.7492904663085</v>
      </c>
    </row>
    <row r="2585" spans="1:5" hidden="1" x14ac:dyDescent="0.2">
      <c r="A2585" t="s">
        <v>189</v>
      </c>
      <c r="B2585" t="s">
        <v>339</v>
      </c>
      <c r="C2585">
        <v>2000</v>
      </c>
      <c r="E2585">
        <v>14.8796796798706</v>
      </c>
    </row>
    <row r="2586" spans="1:5" hidden="1" x14ac:dyDescent="0.2">
      <c r="A2586" t="s">
        <v>189</v>
      </c>
      <c r="B2586" t="s">
        <v>339</v>
      </c>
      <c r="C2586">
        <v>2001</v>
      </c>
      <c r="E2586">
        <v>14.1872100830078</v>
      </c>
    </row>
    <row r="2587" spans="1:5" hidden="1" x14ac:dyDescent="0.2">
      <c r="A2587" t="s">
        <v>189</v>
      </c>
      <c r="B2587" t="s">
        <v>339</v>
      </c>
      <c r="C2587">
        <v>2002</v>
      </c>
      <c r="E2587">
        <v>14.8110704421997</v>
      </c>
    </row>
    <row r="2588" spans="1:5" hidden="1" x14ac:dyDescent="0.2">
      <c r="A2588" t="s">
        <v>189</v>
      </c>
      <c r="B2588" t="s">
        <v>339</v>
      </c>
      <c r="C2588">
        <v>2003</v>
      </c>
      <c r="E2588">
        <v>16.028079986572301</v>
      </c>
    </row>
    <row r="2589" spans="1:5" hidden="1" x14ac:dyDescent="0.2">
      <c r="A2589" t="s">
        <v>189</v>
      </c>
      <c r="B2589" t="s">
        <v>339</v>
      </c>
      <c r="C2589">
        <v>2004</v>
      </c>
      <c r="E2589">
        <v>16.618410110473601</v>
      </c>
    </row>
    <row r="2590" spans="1:5" hidden="1" x14ac:dyDescent="0.2">
      <c r="A2590" t="s">
        <v>189</v>
      </c>
      <c r="B2590" t="s">
        <v>339</v>
      </c>
      <c r="C2590">
        <v>2005</v>
      </c>
      <c r="E2590">
        <v>17.256809234619102</v>
      </c>
    </row>
    <row r="2591" spans="1:5" hidden="1" x14ac:dyDescent="0.2">
      <c r="A2591" t="s">
        <v>189</v>
      </c>
      <c r="B2591" t="s">
        <v>339</v>
      </c>
      <c r="C2591">
        <v>2006</v>
      </c>
      <c r="E2591">
        <v>17.312929153442401</v>
      </c>
    </row>
    <row r="2592" spans="1:5" hidden="1" x14ac:dyDescent="0.2">
      <c r="A2592" t="s">
        <v>189</v>
      </c>
      <c r="B2592" t="s">
        <v>339</v>
      </c>
      <c r="C2592">
        <v>2007</v>
      </c>
      <c r="E2592">
        <v>17.816770553588899</v>
      </c>
    </row>
    <row r="2593" spans="1:5" hidden="1" x14ac:dyDescent="0.2">
      <c r="A2593" t="s">
        <v>189</v>
      </c>
      <c r="B2593" t="s">
        <v>339</v>
      </c>
      <c r="C2593">
        <v>2008</v>
      </c>
      <c r="E2593">
        <v>20.700279235839801</v>
      </c>
    </row>
    <row r="2594" spans="1:5" hidden="1" x14ac:dyDescent="0.2">
      <c r="A2594" t="s">
        <v>189</v>
      </c>
      <c r="B2594" t="s">
        <v>339</v>
      </c>
      <c r="C2594">
        <v>2009</v>
      </c>
      <c r="E2594">
        <v>23.057329177856399</v>
      </c>
    </row>
    <row r="2595" spans="1:5" hidden="1" x14ac:dyDescent="0.2">
      <c r="A2595" t="s">
        <v>189</v>
      </c>
      <c r="B2595" t="s">
        <v>339</v>
      </c>
      <c r="C2595">
        <v>2010</v>
      </c>
      <c r="E2595">
        <v>24.199670791626001</v>
      </c>
    </row>
    <row r="2596" spans="1:5" hidden="1" x14ac:dyDescent="0.2">
      <c r="A2596" t="s">
        <v>189</v>
      </c>
      <c r="B2596" t="s">
        <v>339</v>
      </c>
      <c r="C2596">
        <v>2011</v>
      </c>
      <c r="E2596">
        <v>26.504209518432599</v>
      </c>
    </row>
    <row r="2597" spans="1:5" hidden="1" x14ac:dyDescent="0.2">
      <c r="A2597" t="s">
        <v>189</v>
      </c>
      <c r="B2597" t="s">
        <v>339</v>
      </c>
      <c r="C2597">
        <v>2012</v>
      </c>
      <c r="E2597">
        <v>30.656330108642599</v>
      </c>
    </row>
    <row r="2598" spans="1:5" hidden="1" x14ac:dyDescent="0.2">
      <c r="A2598" t="s">
        <v>189</v>
      </c>
      <c r="B2598" t="s">
        <v>339</v>
      </c>
      <c r="C2598">
        <v>2013</v>
      </c>
      <c r="E2598">
        <v>31.285560607910199</v>
      </c>
    </row>
    <row r="2599" spans="1:5" hidden="1" x14ac:dyDescent="0.2">
      <c r="A2599" t="s">
        <v>189</v>
      </c>
      <c r="B2599" t="s">
        <v>339</v>
      </c>
      <c r="C2599">
        <v>2014</v>
      </c>
      <c r="E2599">
        <v>31.102100372314499</v>
      </c>
    </row>
    <row r="2600" spans="1:5" hidden="1" x14ac:dyDescent="0.2">
      <c r="A2600" t="s">
        <v>189</v>
      </c>
      <c r="B2600" t="s">
        <v>339</v>
      </c>
      <c r="C2600">
        <v>2015</v>
      </c>
      <c r="E2600">
        <v>24.254940032958999</v>
      </c>
    </row>
    <row r="2601" spans="1:5" hidden="1" x14ac:dyDescent="0.2">
      <c r="A2601" t="s">
        <v>187</v>
      </c>
      <c r="B2601" t="s">
        <v>340</v>
      </c>
      <c r="C2601">
        <v>1971</v>
      </c>
      <c r="E2601">
        <v>2.9701499938964799</v>
      </c>
    </row>
    <row r="2602" spans="1:5" hidden="1" x14ac:dyDescent="0.2">
      <c r="A2602" t="s">
        <v>187</v>
      </c>
      <c r="B2602" t="s">
        <v>340</v>
      </c>
      <c r="C2602">
        <v>1972</v>
      </c>
      <c r="E2602">
        <v>3.35371994972229</v>
      </c>
    </row>
    <row r="2603" spans="1:5" hidden="1" x14ac:dyDescent="0.2">
      <c r="A2603" t="s">
        <v>187</v>
      </c>
      <c r="B2603" t="s">
        <v>340</v>
      </c>
      <c r="C2603">
        <v>1973</v>
      </c>
      <c r="E2603">
        <v>3.7710299491882302</v>
      </c>
    </row>
    <row r="2604" spans="1:5" hidden="1" x14ac:dyDescent="0.2">
      <c r="A2604" t="s">
        <v>187</v>
      </c>
      <c r="B2604" t="s">
        <v>340</v>
      </c>
      <c r="C2604">
        <v>1974</v>
      </c>
      <c r="E2604">
        <v>3.8607599735259899</v>
      </c>
    </row>
    <row r="2605" spans="1:5" hidden="1" x14ac:dyDescent="0.2">
      <c r="A2605" t="s">
        <v>187</v>
      </c>
      <c r="B2605" t="s">
        <v>340</v>
      </c>
      <c r="C2605">
        <v>1975</v>
      </c>
      <c r="E2605">
        <v>4.1098899841308603</v>
      </c>
    </row>
    <row r="2606" spans="1:5" hidden="1" x14ac:dyDescent="0.2">
      <c r="A2606" t="s">
        <v>187</v>
      </c>
      <c r="B2606" t="s">
        <v>340</v>
      </c>
      <c r="C2606">
        <v>1976</v>
      </c>
      <c r="E2606">
        <v>4.4939699172973597</v>
      </c>
    </row>
    <row r="2607" spans="1:5" hidden="1" x14ac:dyDescent="0.2">
      <c r="A2607" t="s">
        <v>187</v>
      </c>
      <c r="B2607" t="s">
        <v>340</v>
      </c>
      <c r="C2607">
        <v>1977</v>
      </c>
      <c r="E2607">
        <v>4.4487400054931596</v>
      </c>
    </row>
    <row r="2608" spans="1:5" hidden="1" x14ac:dyDescent="0.2">
      <c r="A2608" t="s">
        <v>187</v>
      </c>
      <c r="B2608" t="s">
        <v>340</v>
      </c>
      <c r="C2608">
        <v>1978</v>
      </c>
      <c r="E2608">
        <v>4.4963297843933097</v>
      </c>
    </row>
    <row r="2609" spans="1:5" hidden="1" x14ac:dyDescent="0.2">
      <c r="A2609" t="s">
        <v>187</v>
      </c>
      <c r="B2609" t="s">
        <v>340</v>
      </c>
      <c r="C2609">
        <v>1995</v>
      </c>
      <c r="E2609">
        <v>16.402479171752901</v>
      </c>
    </row>
    <row r="2610" spans="1:5" hidden="1" x14ac:dyDescent="0.2">
      <c r="A2610" t="s">
        <v>187</v>
      </c>
      <c r="B2610" t="s">
        <v>340</v>
      </c>
      <c r="C2610">
        <v>1996</v>
      </c>
      <c r="E2610">
        <v>18.296510696411101</v>
      </c>
    </row>
    <row r="2611" spans="1:5" hidden="1" x14ac:dyDescent="0.2">
      <c r="A2611" t="s">
        <v>187</v>
      </c>
      <c r="B2611" t="s">
        <v>340</v>
      </c>
      <c r="C2611">
        <v>1999</v>
      </c>
      <c r="E2611">
        <v>19.131120681762699</v>
      </c>
    </row>
    <row r="2612" spans="1:5" hidden="1" x14ac:dyDescent="0.2">
      <c r="A2612" t="s">
        <v>187</v>
      </c>
      <c r="B2612" t="s">
        <v>340</v>
      </c>
      <c r="C2612">
        <v>2000</v>
      </c>
      <c r="E2612">
        <v>19.3491401672363</v>
      </c>
    </row>
    <row r="2613" spans="1:5" hidden="1" x14ac:dyDescent="0.2">
      <c r="A2613" t="s">
        <v>187</v>
      </c>
      <c r="B2613" t="s">
        <v>340</v>
      </c>
      <c r="C2613">
        <v>2001</v>
      </c>
      <c r="E2613">
        <v>20.387300491333001</v>
      </c>
    </row>
    <row r="2614" spans="1:5" hidden="1" x14ac:dyDescent="0.2">
      <c r="A2614" t="s">
        <v>187</v>
      </c>
      <c r="B2614" t="s">
        <v>340</v>
      </c>
      <c r="C2614">
        <v>2002</v>
      </c>
      <c r="E2614">
        <v>19.209999084472699</v>
      </c>
    </row>
    <row r="2615" spans="1:5" hidden="1" x14ac:dyDescent="0.2">
      <c r="A2615" t="s">
        <v>187</v>
      </c>
      <c r="B2615" t="s">
        <v>340</v>
      </c>
      <c r="C2615">
        <v>2003</v>
      </c>
      <c r="E2615">
        <v>19.948280334472699</v>
      </c>
    </row>
    <row r="2616" spans="1:5" hidden="1" x14ac:dyDescent="0.2">
      <c r="A2616" t="s">
        <v>187</v>
      </c>
      <c r="B2616" t="s">
        <v>340</v>
      </c>
      <c r="C2616">
        <v>2004</v>
      </c>
      <c r="E2616">
        <v>21.772520065307599</v>
      </c>
    </row>
    <row r="2617" spans="1:5" hidden="1" x14ac:dyDescent="0.2">
      <c r="A2617" t="s">
        <v>187</v>
      </c>
      <c r="B2617" t="s">
        <v>340</v>
      </c>
      <c r="C2617">
        <v>2005</v>
      </c>
      <c r="E2617">
        <v>22.8760795593262</v>
      </c>
    </row>
    <row r="2618" spans="1:5" hidden="1" x14ac:dyDescent="0.2">
      <c r="A2618" t="s">
        <v>187</v>
      </c>
      <c r="B2618" t="s">
        <v>340</v>
      </c>
      <c r="C2618">
        <v>2006</v>
      </c>
      <c r="E2618">
        <v>25.1945705413818</v>
      </c>
    </row>
    <row r="2619" spans="1:5" hidden="1" x14ac:dyDescent="0.2">
      <c r="A2619" t="s">
        <v>187</v>
      </c>
      <c r="B2619" t="s">
        <v>340</v>
      </c>
      <c r="C2619">
        <v>2007</v>
      </c>
      <c r="E2619">
        <v>29.679969787597699</v>
      </c>
    </row>
    <row r="2620" spans="1:5" hidden="1" x14ac:dyDescent="0.2">
      <c r="A2620" t="s">
        <v>187</v>
      </c>
      <c r="B2620" t="s">
        <v>340</v>
      </c>
      <c r="C2620">
        <v>2008</v>
      </c>
      <c r="E2620">
        <v>35.981990814208999</v>
      </c>
    </row>
    <row r="2621" spans="1:5" hidden="1" x14ac:dyDescent="0.2">
      <c r="A2621" t="s">
        <v>187</v>
      </c>
      <c r="B2621" t="s">
        <v>340</v>
      </c>
      <c r="C2621">
        <v>2009</v>
      </c>
      <c r="E2621">
        <v>36.357398986816399</v>
      </c>
    </row>
    <row r="2622" spans="1:5" hidden="1" x14ac:dyDescent="0.2">
      <c r="A2622" t="s">
        <v>187</v>
      </c>
      <c r="B2622" t="s">
        <v>340</v>
      </c>
      <c r="C2622">
        <v>2010</v>
      </c>
      <c r="E2622">
        <v>42.6055717468262</v>
      </c>
    </row>
    <row r="2623" spans="1:5" hidden="1" x14ac:dyDescent="0.2">
      <c r="A2623" t="s">
        <v>187</v>
      </c>
      <c r="B2623" t="s">
        <v>340</v>
      </c>
      <c r="C2623">
        <v>2011</v>
      </c>
      <c r="E2623">
        <v>48.520580291747997</v>
      </c>
    </row>
    <row r="2624" spans="1:5" hidden="1" x14ac:dyDescent="0.2">
      <c r="A2624" t="s">
        <v>187</v>
      </c>
      <c r="B2624" t="s">
        <v>340</v>
      </c>
      <c r="C2624">
        <v>2012</v>
      </c>
      <c r="E2624">
        <v>54.899059295654197</v>
      </c>
    </row>
    <row r="2625" spans="1:5" hidden="1" x14ac:dyDescent="0.2">
      <c r="A2625" t="s">
        <v>187</v>
      </c>
      <c r="B2625" t="s">
        <v>340</v>
      </c>
      <c r="C2625">
        <v>2013</v>
      </c>
      <c r="E2625">
        <v>57.8460884094238</v>
      </c>
    </row>
    <row r="2626" spans="1:5" hidden="1" x14ac:dyDescent="0.2">
      <c r="A2626" t="s">
        <v>187</v>
      </c>
      <c r="B2626" t="s">
        <v>340</v>
      </c>
      <c r="C2626">
        <v>2014</v>
      </c>
      <c r="E2626">
        <v>65.957550048828097</v>
      </c>
    </row>
    <row r="2627" spans="1:5" hidden="1" x14ac:dyDescent="0.2">
      <c r="A2627" t="s">
        <v>187</v>
      </c>
      <c r="B2627" t="s">
        <v>340</v>
      </c>
      <c r="C2627">
        <v>2015</v>
      </c>
      <c r="E2627">
        <v>71.881141662597699</v>
      </c>
    </row>
    <row r="2628" spans="1:5" hidden="1" x14ac:dyDescent="0.2">
      <c r="A2628" t="s">
        <v>341</v>
      </c>
      <c r="B2628" t="s">
        <v>342</v>
      </c>
      <c r="C2628">
        <v>1971</v>
      </c>
      <c r="E2628">
        <v>5.01229000091553</v>
      </c>
    </row>
    <row r="2629" spans="1:5" hidden="1" x14ac:dyDescent="0.2">
      <c r="A2629" t="s">
        <v>341</v>
      </c>
      <c r="B2629" t="s">
        <v>342</v>
      </c>
      <c r="C2629">
        <v>1972</v>
      </c>
      <c r="E2629">
        <v>5.2076301574706996</v>
      </c>
    </row>
    <row r="2630" spans="1:5" hidden="1" x14ac:dyDescent="0.2">
      <c r="A2630" t="s">
        <v>341</v>
      </c>
      <c r="B2630" t="s">
        <v>342</v>
      </c>
      <c r="C2630">
        <v>1973</v>
      </c>
      <c r="E2630">
        <v>5.5351099967956499</v>
      </c>
    </row>
    <row r="2631" spans="1:5" hidden="1" x14ac:dyDescent="0.2">
      <c r="A2631" t="s">
        <v>341</v>
      </c>
      <c r="B2631" t="s">
        <v>342</v>
      </c>
      <c r="C2631">
        <v>1974</v>
      </c>
      <c r="E2631">
        <v>6.0852899551391602</v>
      </c>
    </row>
    <row r="2632" spans="1:5" hidden="1" x14ac:dyDescent="0.2">
      <c r="A2632" t="s">
        <v>341</v>
      </c>
      <c r="B2632" t="s">
        <v>342</v>
      </c>
      <c r="C2632">
        <v>1975</v>
      </c>
      <c r="E2632">
        <v>7.1381697654723997</v>
      </c>
    </row>
    <row r="2633" spans="1:5" hidden="1" x14ac:dyDescent="0.2">
      <c r="A2633" t="s">
        <v>341</v>
      </c>
      <c r="B2633" t="s">
        <v>342</v>
      </c>
      <c r="C2633">
        <v>1976</v>
      </c>
      <c r="E2633">
        <v>7.8038301467895499</v>
      </c>
    </row>
    <row r="2634" spans="1:5" hidden="1" x14ac:dyDescent="0.2">
      <c r="A2634" t="s">
        <v>341</v>
      </c>
      <c r="B2634" t="s">
        <v>342</v>
      </c>
      <c r="C2634">
        <v>1977</v>
      </c>
      <c r="E2634">
        <v>8.3852195739746005</v>
      </c>
    </row>
    <row r="2635" spans="1:5" hidden="1" x14ac:dyDescent="0.2">
      <c r="A2635" t="s">
        <v>341</v>
      </c>
      <c r="B2635" t="s">
        <v>342</v>
      </c>
      <c r="C2635">
        <v>1978</v>
      </c>
      <c r="E2635">
        <v>8.4852600097656303</v>
      </c>
    </row>
    <row r="2636" spans="1:5" hidden="1" x14ac:dyDescent="0.2">
      <c r="A2636" t="s">
        <v>341</v>
      </c>
      <c r="B2636" t="s">
        <v>342</v>
      </c>
      <c r="C2636">
        <v>1979</v>
      </c>
      <c r="E2636">
        <v>8.2693395614624006</v>
      </c>
    </row>
    <row r="2637" spans="1:5" hidden="1" x14ac:dyDescent="0.2">
      <c r="A2637" t="s">
        <v>341</v>
      </c>
      <c r="B2637" t="s">
        <v>342</v>
      </c>
      <c r="C2637">
        <v>1980</v>
      </c>
      <c r="E2637">
        <v>9.0028600692749006</v>
      </c>
    </row>
    <row r="2638" spans="1:5" hidden="1" x14ac:dyDescent="0.2">
      <c r="A2638" t="s">
        <v>341</v>
      </c>
      <c r="B2638" t="s">
        <v>342</v>
      </c>
      <c r="C2638">
        <v>1981</v>
      </c>
      <c r="E2638">
        <v>9.2083101272583008</v>
      </c>
    </row>
    <row r="2639" spans="1:5" hidden="1" x14ac:dyDescent="0.2">
      <c r="A2639" t="s">
        <v>341</v>
      </c>
      <c r="B2639" t="s">
        <v>342</v>
      </c>
      <c r="C2639">
        <v>1982</v>
      </c>
      <c r="E2639">
        <v>9.66339015960693</v>
      </c>
    </row>
    <row r="2640" spans="1:5" hidden="1" x14ac:dyDescent="0.2">
      <c r="A2640" t="s">
        <v>341</v>
      </c>
      <c r="B2640" t="s">
        <v>342</v>
      </c>
      <c r="C2640">
        <v>1983</v>
      </c>
      <c r="E2640">
        <v>9.7484197616577095</v>
      </c>
    </row>
    <row r="2641" spans="1:5" hidden="1" x14ac:dyDescent="0.2">
      <c r="A2641" t="s">
        <v>341</v>
      </c>
      <c r="B2641" t="s">
        <v>342</v>
      </c>
      <c r="C2641">
        <v>1984</v>
      </c>
      <c r="E2641">
        <v>9.5723199844360298</v>
      </c>
    </row>
    <row r="2642" spans="1:5" x14ac:dyDescent="0.2">
      <c r="A2642" t="s">
        <v>341</v>
      </c>
      <c r="B2642" t="s">
        <v>342</v>
      </c>
      <c r="C2642">
        <v>1985</v>
      </c>
      <c r="E2642">
        <v>10.363929748535099</v>
      </c>
    </row>
    <row r="2643" spans="1:5" x14ac:dyDescent="0.2">
      <c r="A2643" t="s">
        <v>341</v>
      </c>
      <c r="B2643" t="s">
        <v>342</v>
      </c>
      <c r="C2643">
        <v>1986</v>
      </c>
      <c r="E2643">
        <v>11.4089803695679</v>
      </c>
    </row>
    <row r="2644" spans="1:5" x14ac:dyDescent="0.2">
      <c r="A2644" t="s">
        <v>341</v>
      </c>
      <c r="B2644" t="s">
        <v>342</v>
      </c>
      <c r="C2644">
        <v>1987</v>
      </c>
      <c r="E2644">
        <v>10.8732099533081</v>
      </c>
    </row>
    <row r="2645" spans="1:5" x14ac:dyDescent="0.2">
      <c r="A2645" t="s">
        <v>341</v>
      </c>
      <c r="B2645" t="s">
        <v>342</v>
      </c>
      <c r="C2645">
        <v>1988</v>
      </c>
      <c r="E2645">
        <v>11.1615495681763</v>
      </c>
    </row>
    <row r="2646" spans="1:5" x14ac:dyDescent="0.2">
      <c r="A2646" t="s">
        <v>341</v>
      </c>
      <c r="B2646" t="s">
        <v>342</v>
      </c>
      <c r="C2646">
        <v>1989</v>
      </c>
      <c r="E2646">
        <v>12.2698402404785</v>
      </c>
    </row>
    <row r="2647" spans="1:5" hidden="1" x14ac:dyDescent="0.2">
      <c r="A2647" t="s">
        <v>341</v>
      </c>
      <c r="B2647" t="s">
        <v>342</v>
      </c>
      <c r="C2647">
        <v>1999</v>
      </c>
      <c r="E2647">
        <v>11.652119636535501</v>
      </c>
    </row>
    <row r="2648" spans="1:5" hidden="1" x14ac:dyDescent="0.2">
      <c r="A2648" t="s">
        <v>341</v>
      </c>
      <c r="B2648" t="s">
        <v>342</v>
      </c>
      <c r="C2648">
        <v>2000</v>
      </c>
      <c r="E2648">
        <v>12.0899095535278</v>
      </c>
    </row>
    <row r="2649" spans="1:5" hidden="1" x14ac:dyDescent="0.2">
      <c r="A2649" t="s">
        <v>341</v>
      </c>
      <c r="B2649" t="s">
        <v>342</v>
      </c>
      <c r="C2649">
        <v>2002</v>
      </c>
      <c r="E2649">
        <v>12.7860298156738</v>
      </c>
    </row>
    <row r="2650" spans="1:5" hidden="1" x14ac:dyDescent="0.2">
      <c r="A2650" t="s">
        <v>341</v>
      </c>
      <c r="B2650" t="s">
        <v>342</v>
      </c>
      <c r="C2650">
        <v>2004</v>
      </c>
      <c r="E2650">
        <v>15.930529594421399</v>
      </c>
    </row>
    <row r="2651" spans="1:5" hidden="1" x14ac:dyDescent="0.2">
      <c r="A2651" t="s">
        <v>341</v>
      </c>
      <c r="B2651" t="s">
        <v>342</v>
      </c>
      <c r="C2651">
        <v>2005</v>
      </c>
      <c r="E2651">
        <v>16.057369232177699</v>
      </c>
    </row>
    <row r="2652" spans="1:5" hidden="1" x14ac:dyDescent="0.2">
      <c r="A2652" t="s">
        <v>15</v>
      </c>
      <c r="B2652" t="s">
        <v>343</v>
      </c>
      <c r="C2652">
        <v>1971</v>
      </c>
      <c r="E2652">
        <v>10.590290069580099</v>
      </c>
    </row>
    <row r="2653" spans="1:5" hidden="1" x14ac:dyDescent="0.2">
      <c r="A2653" t="s">
        <v>15</v>
      </c>
      <c r="B2653" t="s">
        <v>343</v>
      </c>
      <c r="C2653">
        <v>1972</v>
      </c>
      <c r="E2653">
        <v>10.8027095794678</v>
      </c>
    </row>
    <row r="2654" spans="1:5" hidden="1" x14ac:dyDescent="0.2">
      <c r="A2654" t="s">
        <v>15</v>
      </c>
      <c r="B2654" t="s">
        <v>343</v>
      </c>
      <c r="C2654">
        <v>1973</v>
      </c>
      <c r="E2654">
        <v>10.895759582519499</v>
      </c>
    </row>
    <row r="2655" spans="1:5" hidden="1" x14ac:dyDescent="0.2">
      <c r="A2655" t="s">
        <v>15</v>
      </c>
      <c r="B2655" t="s">
        <v>343</v>
      </c>
      <c r="C2655">
        <v>1974</v>
      </c>
      <c r="E2655">
        <v>11.4743003845215</v>
      </c>
    </row>
    <row r="2656" spans="1:5" hidden="1" x14ac:dyDescent="0.2">
      <c r="A2656" t="s">
        <v>15</v>
      </c>
      <c r="B2656" t="s">
        <v>343</v>
      </c>
      <c r="C2656">
        <v>1975</v>
      </c>
      <c r="E2656">
        <v>13.6788597106934</v>
      </c>
    </row>
    <row r="2657" spans="1:5" hidden="1" x14ac:dyDescent="0.2">
      <c r="A2657" t="s">
        <v>15</v>
      </c>
      <c r="B2657" t="s">
        <v>343</v>
      </c>
      <c r="C2657">
        <v>1976</v>
      </c>
      <c r="E2657">
        <v>16.593000411987301</v>
      </c>
    </row>
    <row r="2658" spans="1:5" hidden="1" x14ac:dyDescent="0.2">
      <c r="A2658" t="s">
        <v>15</v>
      </c>
      <c r="B2658" t="s">
        <v>343</v>
      </c>
      <c r="C2658">
        <v>1977</v>
      </c>
      <c r="E2658">
        <v>16.634660720825199</v>
      </c>
    </row>
    <row r="2659" spans="1:5" hidden="1" x14ac:dyDescent="0.2">
      <c r="A2659" t="s">
        <v>15</v>
      </c>
      <c r="B2659" t="s">
        <v>343</v>
      </c>
      <c r="C2659">
        <v>1978</v>
      </c>
      <c r="E2659">
        <v>16.395879745483299</v>
      </c>
    </row>
    <row r="2660" spans="1:5" hidden="1" x14ac:dyDescent="0.2">
      <c r="A2660" t="s">
        <v>15</v>
      </c>
      <c r="B2660" t="s">
        <v>343</v>
      </c>
      <c r="C2660">
        <v>1979</v>
      </c>
      <c r="E2660">
        <v>16.192579269409102</v>
      </c>
    </row>
    <row r="2661" spans="1:5" hidden="1" x14ac:dyDescent="0.2">
      <c r="A2661" t="s">
        <v>15</v>
      </c>
      <c r="B2661" t="s">
        <v>343</v>
      </c>
      <c r="C2661">
        <v>1980</v>
      </c>
      <c r="E2661">
        <v>16.306669235229499</v>
      </c>
    </row>
    <row r="2662" spans="1:5" hidden="1" x14ac:dyDescent="0.2">
      <c r="A2662" t="s">
        <v>15</v>
      </c>
      <c r="B2662" t="s">
        <v>343</v>
      </c>
      <c r="C2662">
        <v>1981</v>
      </c>
      <c r="E2662">
        <v>17.4394207000732</v>
      </c>
    </row>
    <row r="2663" spans="1:5" hidden="1" x14ac:dyDescent="0.2">
      <c r="A2663" t="s">
        <v>15</v>
      </c>
      <c r="B2663" t="s">
        <v>343</v>
      </c>
      <c r="C2663">
        <v>1982</v>
      </c>
      <c r="E2663">
        <v>18.703069686889599</v>
      </c>
    </row>
    <row r="2664" spans="1:5" hidden="1" x14ac:dyDescent="0.2">
      <c r="A2664" t="s">
        <v>15</v>
      </c>
      <c r="B2664" t="s">
        <v>343</v>
      </c>
      <c r="C2664">
        <v>1983</v>
      </c>
      <c r="E2664">
        <v>19.943820953369102</v>
      </c>
    </row>
    <row r="2665" spans="1:5" hidden="1" x14ac:dyDescent="0.2">
      <c r="A2665" t="s">
        <v>15</v>
      </c>
      <c r="B2665" t="s">
        <v>343</v>
      </c>
      <c r="C2665">
        <v>1984</v>
      </c>
      <c r="E2665">
        <v>20.188999176025298</v>
      </c>
    </row>
    <row r="2666" spans="1:5" x14ac:dyDescent="0.2">
      <c r="A2666" t="s">
        <v>15</v>
      </c>
      <c r="B2666" t="s">
        <v>343</v>
      </c>
      <c r="C2666">
        <v>1985</v>
      </c>
      <c r="E2666">
        <v>21.371789932251001</v>
      </c>
    </row>
    <row r="2667" spans="1:5" x14ac:dyDescent="0.2">
      <c r="A2667" t="s">
        <v>15</v>
      </c>
      <c r="B2667" t="s">
        <v>343</v>
      </c>
      <c r="C2667">
        <v>1986</v>
      </c>
      <c r="E2667">
        <v>22.634660720825199</v>
      </c>
    </row>
    <row r="2668" spans="1:5" x14ac:dyDescent="0.2">
      <c r="A2668" t="s">
        <v>15</v>
      </c>
      <c r="B2668" t="s">
        <v>343</v>
      </c>
      <c r="C2668">
        <v>1987</v>
      </c>
      <c r="E2668">
        <v>24.2470092773438</v>
      </c>
    </row>
    <row r="2669" spans="1:5" x14ac:dyDescent="0.2">
      <c r="A2669" t="s">
        <v>15</v>
      </c>
      <c r="B2669" t="s">
        <v>343</v>
      </c>
      <c r="C2669">
        <v>1988</v>
      </c>
      <c r="E2669">
        <v>25.6398601531982</v>
      </c>
    </row>
    <row r="2670" spans="1:5" x14ac:dyDescent="0.2">
      <c r="A2670" t="s">
        <v>15</v>
      </c>
      <c r="B2670" t="s">
        <v>343</v>
      </c>
      <c r="C2670">
        <v>1989</v>
      </c>
      <c r="E2670">
        <v>26.839990615844599</v>
      </c>
    </row>
    <row r="2671" spans="1:5" x14ac:dyDescent="0.2">
      <c r="A2671" t="s">
        <v>15</v>
      </c>
      <c r="B2671" t="s">
        <v>343</v>
      </c>
      <c r="C2671">
        <v>1990</v>
      </c>
      <c r="E2671">
        <v>27.417530059814499</v>
      </c>
    </row>
    <row r="2672" spans="1:5" hidden="1" x14ac:dyDescent="0.2">
      <c r="A2672" t="s">
        <v>15</v>
      </c>
      <c r="B2672" t="s">
        <v>343</v>
      </c>
      <c r="C2672">
        <v>1991</v>
      </c>
      <c r="E2672">
        <v>27.930339813232301</v>
      </c>
    </row>
    <row r="2673" spans="1:5" hidden="1" x14ac:dyDescent="0.2">
      <c r="A2673" t="s">
        <v>15</v>
      </c>
      <c r="B2673" t="s">
        <v>343</v>
      </c>
      <c r="C2673">
        <v>1992</v>
      </c>
      <c r="E2673">
        <v>30.358110427856399</v>
      </c>
    </row>
    <row r="2674" spans="1:5" hidden="1" x14ac:dyDescent="0.2">
      <c r="A2674" t="s">
        <v>15</v>
      </c>
      <c r="B2674" t="s">
        <v>343</v>
      </c>
      <c r="C2674">
        <v>1993</v>
      </c>
      <c r="E2674">
        <v>31.901790618896499</v>
      </c>
    </row>
    <row r="2675" spans="1:5" hidden="1" x14ac:dyDescent="0.2">
      <c r="A2675" t="s">
        <v>15</v>
      </c>
      <c r="B2675" t="s">
        <v>343</v>
      </c>
      <c r="C2675">
        <v>1994</v>
      </c>
      <c r="E2675">
        <v>34.150909423828097</v>
      </c>
    </row>
    <row r="2676" spans="1:5" hidden="1" x14ac:dyDescent="0.2">
      <c r="A2676" t="s">
        <v>15</v>
      </c>
      <c r="B2676" t="s">
        <v>343</v>
      </c>
      <c r="C2676">
        <v>1995</v>
      </c>
      <c r="E2676">
        <v>34.927200317382798</v>
      </c>
    </row>
    <row r="2677" spans="1:5" hidden="1" x14ac:dyDescent="0.2">
      <c r="A2677" t="s">
        <v>15</v>
      </c>
      <c r="B2677" t="s">
        <v>343</v>
      </c>
      <c r="C2677">
        <v>1996</v>
      </c>
      <c r="E2677">
        <v>36.624740600585902</v>
      </c>
    </row>
    <row r="2678" spans="1:5" hidden="1" x14ac:dyDescent="0.2">
      <c r="A2678" t="s">
        <v>15</v>
      </c>
      <c r="B2678" t="s">
        <v>343</v>
      </c>
      <c r="C2678">
        <v>1997</v>
      </c>
      <c r="E2678">
        <v>38.458309173583999</v>
      </c>
    </row>
    <row r="2679" spans="1:5" hidden="1" x14ac:dyDescent="0.2">
      <c r="A2679" t="s">
        <v>15</v>
      </c>
      <c r="B2679" t="s">
        <v>343</v>
      </c>
      <c r="C2679">
        <v>1998</v>
      </c>
      <c r="E2679">
        <v>41.250690460205099</v>
      </c>
    </row>
    <row r="2680" spans="1:5" hidden="1" x14ac:dyDescent="0.2">
      <c r="A2680" t="s">
        <v>15</v>
      </c>
      <c r="B2680" t="s">
        <v>343</v>
      </c>
      <c r="C2680">
        <v>1999</v>
      </c>
      <c r="E2680">
        <v>43.624851226806598</v>
      </c>
    </row>
    <row r="2681" spans="1:5" hidden="1" x14ac:dyDescent="0.2">
      <c r="A2681" t="s">
        <v>15</v>
      </c>
      <c r="B2681" t="s">
        <v>343</v>
      </c>
      <c r="C2681">
        <v>2000</v>
      </c>
      <c r="E2681">
        <v>46.235759735107401</v>
      </c>
    </row>
    <row r="2682" spans="1:5" hidden="1" x14ac:dyDescent="0.2">
      <c r="A2682" t="s">
        <v>15</v>
      </c>
      <c r="B2682" t="s">
        <v>343</v>
      </c>
      <c r="C2682">
        <v>2001</v>
      </c>
      <c r="E2682">
        <v>47.658821105957003</v>
      </c>
    </row>
    <row r="2683" spans="1:5" hidden="1" x14ac:dyDescent="0.2">
      <c r="A2683" t="s">
        <v>15</v>
      </c>
      <c r="B2683" t="s">
        <v>343</v>
      </c>
      <c r="C2683">
        <v>2002</v>
      </c>
      <c r="E2683">
        <v>49.871570587158203</v>
      </c>
    </row>
    <row r="2684" spans="1:5" hidden="1" x14ac:dyDescent="0.2">
      <c r="A2684" t="s">
        <v>15</v>
      </c>
      <c r="B2684" t="s">
        <v>343</v>
      </c>
      <c r="C2684">
        <v>2003</v>
      </c>
      <c r="E2684">
        <v>51.293659210205099</v>
      </c>
    </row>
    <row r="2685" spans="1:5" hidden="1" x14ac:dyDescent="0.2">
      <c r="A2685" t="s">
        <v>15</v>
      </c>
      <c r="B2685" t="s">
        <v>343</v>
      </c>
      <c r="C2685">
        <v>2004</v>
      </c>
      <c r="E2685">
        <v>53.719100952148402</v>
      </c>
    </row>
    <row r="2686" spans="1:5" hidden="1" x14ac:dyDescent="0.2">
      <c r="A2686" t="s">
        <v>15</v>
      </c>
      <c r="B2686" t="s">
        <v>343</v>
      </c>
      <c r="C2686">
        <v>2005</v>
      </c>
      <c r="E2686">
        <v>54.243568420410199</v>
      </c>
    </row>
    <row r="2687" spans="1:5" hidden="1" x14ac:dyDescent="0.2">
      <c r="A2687" t="s">
        <v>15</v>
      </c>
      <c r="B2687" t="s">
        <v>343</v>
      </c>
      <c r="C2687">
        <v>2006</v>
      </c>
      <c r="E2687">
        <v>55.620700836181598</v>
      </c>
    </row>
    <row r="2688" spans="1:5" hidden="1" x14ac:dyDescent="0.2">
      <c r="A2688" t="s">
        <v>15</v>
      </c>
      <c r="B2688" t="s">
        <v>343</v>
      </c>
      <c r="C2688">
        <v>2007</v>
      </c>
      <c r="E2688">
        <v>57.836101531982401</v>
      </c>
    </row>
    <row r="2689" spans="1:5" hidden="1" x14ac:dyDescent="0.2">
      <c r="A2689" t="s">
        <v>15</v>
      </c>
      <c r="B2689" t="s">
        <v>343</v>
      </c>
      <c r="C2689">
        <v>2008</v>
      </c>
      <c r="E2689">
        <v>55.312568664550803</v>
      </c>
    </row>
    <row r="2690" spans="1:5" hidden="1" x14ac:dyDescent="0.2">
      <c r="A2690" t="s">
        <v>15</v>
      </c>
      <c r="B2690" t="s">
        <v>343</v>
      </c>
      <c r="C2690">
        <v>2009</v>
      </c>
      <c r="E2690">
        <v>57.830299377441399</v>
      </c>
    </row>
    <row r="2691" spans="1:5" hidden="1" x14ac:dyDescent="0.2">
      <c r="A2691" t="s">
        <v>15</v>
      </c>
      <c r="B2691" t="s">
        <v>343</v>
      </c>
      <c r="C2691">
        <v>2010</v>
      </c>
      <c r="E2691">
        <v>63.054420471191399</v>
      </c>
    </row>
    <row r="2692" spans="1:5" hidden="1" x14ac:dyDescent="0.2">
      <c r="A2692" t="s">
        <v>15</v>
      </c>
      <c r="B2692" t="s">
        <v>343</v>
      </c>
      <c r="C2692">
        <v>2011</v>
      </c>
      <c r="E2692">
        <v>65.7828369140625</v>
      </c>
    </row>
    <row r="2693" spans="1:5" hidden="1" x14ac:dyDescent="0.2">
      <c r="A2693" t="s">
        <v>15</v>
      </c>
      <c r="B2693" t="s">
        <v>343</v>
      </c>
      <c r="C2693">
        <v>2012</v>
      </c>
      <c r="E2693">
        <v>67.635307312011705</v>
      </c>
    </row>
    <row r="2694" spans="1:5" hidden="1" x14ac:dyDescent="0.2">
      <c r="A2694" t="s">
        <v>15</v>
      </c>
      <c r="B2694" t="s">
        <v>343</v>
      </c>
      <c r="C2694">
        <v>2013</v>
      </c>
      <c r="E2694">
        <v>73.168479919433494</v>
      </c>
    </row>
    <row r="2695" spans="1:5" hidden="1" x14ac:dyDescent="0.2">
      <c r="A2695" t="s">
        <v>15</v>
      </c>
      <c r="B2695" t="s">
        <v>343</v>
      </c>
      <c r="C2695">
        <v>2014</v>
      </c>
      <c r="E2695">
        <v>77.626937866210895</v>
      </c>
    </row>
    <row r="2696" spans="1:5" hidden="1" x14ac:dyDescent="0.2">
      <c r="A2696" t="s">
        <v>15</v>
      </c>
      <c r="B2696" t="s">
        <v>343</v>
      </c>
      <c r="C2696">
        <v>2015</v>
      </c>
      <c r="E2696">
        <v>83.777786254882798</v>
      </c>
    </row>
    <row r="2697" spans="1:5" hidden="1" x14ac:dyDescent="0.2">
      <c r="A2697" t="s">
        <v>169</v>
      </c>
      <c r="B2697" t="s">
        <v>344</v>
      </c>
      <c r="C2697">
        <v>1971</v>
      </c>
      <c r="E2697">
        <v>19.408910751342798</v>
      </c>
    </row>
    <row r="2698" spans="1:5" hidden="1" x14ac:dyDescent="0.2">
      <c r="A2698" t="s">
        <v>169</v>
      </c>
      <c r="B2698" t="s">
        <v>344</v>
      </c>
      <c r="C2698">
        <v>1972</v>
      </c>
      <c r="E2698">
        <v>20.576429367065298</v>
      </c>
    </row>
    <row r="2699" spans="1:5" hidden="1" x14ac:dyDescent="0.2">
      <c r="A2699" t="s">
        <v>169</v>
      </c>
      <c r="B2699" t="s">
        <v>344</v>
      </c>
      <c r="C2699">
        <v>1973</v>
      </c>
      <c r="E2699">
        <v>22.705099105835</v>
      </c>
    </row>
    <row r="2700" spans="1:5" hidden="1" x14ac:dyDescent="0.2">
      <c r="A2700" t="s">
        <v>169</v>
      </c>
      <c r="B2700" t="s">
        <v>344</v>
      </c>
      <c r="C2700">
        <v>1975</v>
      </c>
      <c r="E2700">
        <v>23.319770812988299</v>
      </c>
    </row>
    <row r="2701" spans="1:5" hidden="1" x14ac:dyDescent="0.2">
      <c r="A2701" t="s">
        <v>169</v>
      </c>
      <c r="B2701" t="s">
        <v>344</v>
      </c>
      <c r="C2701">
        <v>1977</v>
      </c>
      <c r="E2701">
        <v>26.597539901733299</v>
      </c>
    </row>
    <row r="2702" spans="1:5" hidden="1" x14ac:dyDescent="0.2">
      <c r="A2702" t="s">
        <v>169</v>
      </c>
      <c r="B2702" t="s">
        <v>344</v>
      </c>
      <c r="C2702">
        <v>1978</v>
      </c>
      <c r="E2702">
        <v>26.503490447998001</v>
      </c>
    </row>
    <row r="2703" spans="1:5" hidden="1" x14ac:dyDescent="0.2">
      <c r="A2703" t="s">
        <v>169</v>
      </c>
      <c r="B2703" t="s">
        <v>344</v>
      </c>
      <c r="C2703">
        <v>1979</v>
      </c>
      <c r="E2703">
        <v>30.383600234985298</v>
      </c>
    </row>
    <row r="2704" spans="1:5" hidden="1" x14ac:dyDescent="0.2">
      <c r="A2704" t="s">
        <v>169</v>
      </c>
      <c r="B2704" t="s">
        <v>344</v>
      </c>
      <c r="C2704">
        <v>1980</v>
      </c>
      <c r="E2704">
        <v>31.270999908447202</v>
      </c>
    </row>
    <row r="2705" spans="1:5" hidden="1" x14ac:dyDescent="0.2">
      <c r="A2705" t="s">
        <v>169</v>
      </c>
      <c r="B2705" t="s">
        <v>344</v>
      </c>
      <c r="C2705">
        <v>1981</v>
      </c>
      <c r="E2705">
        <v>30.977270126342798</v>
      </c>
    </row>
    <row r="2706" spans="1:5" hidden="1" x14ac:dyDescent="0.2">
      <c r="A2706" t="s">
        <v>169</v>
      </c>
      <c r="B2706" t="s">
        <v>344</v>
      </c>
      <c r="C2706">
        <v>1982</v>
      </c>
      <c r="E2706">
        <v>33.86669921875</v>
      </c>
    </row>
    <row r="2707" spans="1:5" hidden="1" x14ac:dyDescent="0.2">
      <c r="A2707" t="s">
        <v>169</v>
      </c>
      <c r="B2707" t="s">
        <v>344</v>
      </c>
      <c r="C2707">
        <v>1983</v>
      </c>
      <c r="E2707">
        <v>34.277790069580099</v>
      </c>
    </row>
    <row r="2708" spans="1:5" hidden="1" x14ac:dyDescent="0.2">
      <c r="A2708" t="s">
        <v>169</v>
      </c>
      <c r="B2708" t="s">
        <v>344</v>
      </c>
      <c r="C2708">
        <v>1984</v>
      </c>
      <c r="E2708">
        <v>34.702571868896499</v>
      </c>
    </row>
    <row r="2709" spans="1:5" x14ac:dyDescent="0.2">
      <c r="A2709" t="s">
        <v>169</v>
      </c>
      <c r="B2709" t="s">
        <v>344</v>
      </c>
      <c r="C2709">
        <v>1986</v>
      </c>
      <c r="E2709">
        <v>34.989101409912102</v>
      </c>
    </row>
    <row r="2710" spans="1:5" x14ac:dyDescent="0.2">
      <c r="A2710" t="s">
        <v>169</v>
      </c>
      <c r="B2710" t="s">
        <v>344</v>
      </c>
      <c r="C2710">
        <v>1987</v>
      </c>
      <c r="E2710">
        <v>35.351028442382798</v>
      </c>
    </row>
    <row r="2711" spans="1:5" x14ac:dyDescent="0.2">
      <c r="A2711" t="s">
        <v>169</v>
      </c>
      <c r="B2711" t="s">
        <v>344</v>
      </c>
      <c r="C2711">
        <v>1988</v>
      </c>
      <c r="E2711">
        <v>33.873401641845597</v>
      </c>
    </row>
    <row r="2712" spans="1:5" x14ac:dyDescent="0.2">
      <c r="A2712" t="s">
        <v>169</v>
      </c>
      <c r="B2712" t="s">
        <v>344</v>
      </c>
      <c r="C2712">
        <v>1989</v>
      </c>
      <c r="E2712">
        <v>33.4622993469238</v>
      </c>
    </row>
    <row r="2713" spans="1:5" x14ac:dyDescent="0.2">
      <c r="A2713" t="s">
        <v>169</v>
      </c>
      <c r="B2713" t="s">
        <v>344</v>
      </c>
      <c r="C2713">
        <v>1990</v>
      </c>
      <c r="E2713">
        <v>33.600070953369098</v>
      </c>
    </row>
    <row r="2714" spans="1:5" hidden="1" x14ac:dyDescent="0.2">
      <c r="A2714" t="s">
        <v>169</v>
      </c>
      <c r="B2714" t="s">
        <v>344</v>
      </c>
      <c r="C2714">
        <v>1991</v>
      </c>
      <c r="E2714">
        <v>35.170909881591697</v>
      </c>
    </row>
    <row r="2715" spans="1:5" hidden="1" x14ac:dyDescent="0.2">
      <c r="A2715" t="s">
        <v>169</v>
      </c>
      <c r="B2715" t="s">
        <v>344</v>
      </c>
      <c r="C2715">
        <v>1993</v>
      </c>
      <c r="E2715">
        <v>38.3331489562987</v>
      </c>
    </row>
    <row r="2716" spans="1:5" hidden="1" x14ac:dyDescent="0.2">
      <c r="A2716" t="s">
        <v>169</v>
      </c>
      <c r="B2716" t="s">
        <v>344</v>
      </c>
      <c r="C2716">
        <v>1995</v>
      </c>
      <c r="E2716">
        <v>39.859340667724602</v>
      </c>
    </row>
    <row r="2717" spans="1:5" hidden="1" x14ac:dyDescent="0.2">
      <c r="A2717" t="s">
        <v>169</v>
      </c>
      <c r="B2717" t="s">
        <v>344</v>
      </c>
      <c r="C2717">
        <v>1996</v>
      </c>
      <c r="E2717">
        <v>42.038139343261697</v>
      </c>
    </row>
    <row r="2718" spans="1:5" hidden="1" x14ac:dyDescent="0.2">
      <c r="A2718" t="s">
        <v>169</v>
      </c>
      <c r="B2718" t="s">
        <v>344</v>
      </c>
      <c r="C2718">
        <v>1998</v>
      </c>
      <c r="E2718">
        <v>46.837169647216697</v>
      </c>
    </row>
    <row r="2719" spans="1:5" hidden="1" x14ac:dyDescent="0.2">
      <c r="A2719" t="s">
        <v>169</v>
      </c>
      <c r="B2719" t="s">
        <v>344</v>
      </c>
      <c r="C2719">
        <v>1999</v>
      </c>
      <c r="E2719">
        <v>48.447578430175803</v>
      </c>
    </row>
    <row r="2720" spans="1:5" hidden="1" x14ac:dyDescent="0.2">
      <c r="A2720" t="s">
        <v>169</v>
      </c>
      <c r="B2720" t="s">
        <v>344</v>
      </c>
      <c r="C2720">
        <v>2000</v>
      </c>
      <c r="E2720">
        <v>49.471530914306598</v>
      </c>
    </row>
    <row r="2721" spans="1:5" hidden="1" x14ac:dyDescent="0.2">
      <c r="A2721" t="s">
        <v>169</v>
      </c>
      <c r="B2721" t="s">
        <v>344</v>
      </c>
      <c r="C2721">
        <v>2001</v>
      </c>
      <c r="E2721">
        <v>51.785888671875</v>
      </c>
    </row>
    <row r="2722" spans="1:5" hidden="1" x14ac:dyDescent="0.2">
      <c r="A2722" t="s">
        <v>169</v>
      </c>
      <c r="B2722" t="s">
        <v>344</v>
      </c>
      <c r="C2722">
        <v>2002</v>
      </c>
      <c r="E2722">
        <v>56.7978515625</v>
      </c>
    </row>
    <row r="2723" spans="1:5" hidden="1" x14ac:dyDescent="0.2">
      <c r="A2723" t="s">
        <v>169</v>
      </c>
      <c r="B2723" t="s">
        <v>344</v>
      </c>
      <c r="C2723">
        <v>2003</v>
      </c>
      <c r="E2723">
        <v>56.766029357910199</v>
      </c>
    </row>
    <row r="2724" spans="1:5" hidden="1" x14ac:dyDescent="0.2">
      <c r="A2724" t="s">
        <v>169</v>
      </c>
      <c r="B2724" t="s">
        <v>344</v>
      </c>
      <c r="C2724">
        <v>2004</v>
      </c>
      <c r="E2724">
        <v>56.489841461181598</v>
      </c>
    </row>
    <row r="2725" spans="1:5" hidden="1" x14ac:dyDescent="0.2">
      <c r="A2725" t="s">
        <v>169</v>
      </c>
      <c r="B2725" t="s">
        <v>344</v>
      </c>
      <c r="C2725">
        <v>2005</v>
      </c>
      <c r="E2725">
        <v>58.079978942871101</v>
      </c>
    </row>
    <row r="2726" spans="1:5" hidden="1" x14ac:dyDescent="0.2">
      <c r="A2726" t="s">
        <v>169</v>
      </c>
      <c r="B2726" t="s">
        <v>344</v>
      </c>
      <c r="C2726">
        <v>2006</v>
      </c>
      <c r="E2726">
        <v>57.674339294433601</v>
      </c>
    </row>
    <row r="2727" spans="1:5" hidden="1" x14ac:dyDescent="0.2">
      <c r="A2727" t="s">
        <v>169</v>
      </c>
      <c r="B2727" t="s">
        <v>344</v>
      </c>
      <c r="C2727">
        <v>2007</v>
      </c>
      <c r="E2727">
        <v>60.532058715820199</v>
      </c>
    </row>
    <row r="2728" spans="1:5" hidden="1" x14ac:dyDescent="0.2">
      <c r="A2728" t="s">
        <v>169</v>
      </c>
      <c r="B2728" t="s">
        <v>344</v>
      </c>
      <c r="C2728">
        <v>2008</v>
      </c>
      <c r="E2728">
        <v>59.758651733398402</v>
      </c>
    </row>
    <row r="2729" spans="1:5" hidden="1" x14ac:dyDescent="0.2">
      <c r="A2729" t="s">
        <v>169</v>
      </c>
      <c r="B2729" t="s">
        <v>344</v>
      </c>
      <c r="C2729">
        <v>2009</v>
      </c>
      <c r="E2729">
        <v>62.457649230957003</v>
      </c>
    </row>
    <row r="2730" spans="1:5" hidden="1" x14ac:dyDescent="0.2">
      <c r="A2730" t="s">
        <v>169</v>
      </c>
      <c r="B2730" t="s">
        <v>344</v>
      </c>
      <c r="C2730">
        <v>2011</v>
      </c>
      <c r="E2730">
        <v>65.846549987792997</v>
      </c>
    </row>
    <row r="2731" spans="1:5" hidden="1" x14ac:dyDescent="0.2">
      <c r="A2731" t="s">
        <v>169</v>
      </c>
      <c r="B2731" t="s">
        <v>344</v>
      </c>
      <c r="C2731">
        <v>2012</v>
      </c>
      <c r="E2731">
        <v>67.795326232910199</v>
      </c>
    </row>
    <row r="2732" spans="1:5" hidden="1" x14ac:dyDescent="0.2">
      <c r="A2732" t="s">
        <v>169</v>
      </c>
      <c r="B2732" t="s">
        <v>344</v>
      </c>
      <c r="C2732">
        <v>2013</v>
      </c>
      <c r="E2732">
        <v>66.276542663574205</v>
      </c>
    </row>
    <row r="2733" spans="1:5" hidden="1" x14ac:dyDescent="0.2">
      <c r="A2733" t="s">
        <v>169</v>
      </c>
      <c r="B2733" t="s">
        <v>344</v>
      </c>
      <c r="C2733">
        <v>2014</v>
      </c>
      <c r="E2733">
        <v>66.181037902832003</v>
      </c>
    </row>
    <row r="2734" spans="1:5" hidden="1" x14ac:dyDescent="0.2">
      <c r="A2734" t="s">
        <v>169</v>
      </c>
      <c r="B2734" t="s">
        <v>344</v>
      </c>
      <c r="C2734">
        <v>2015</v>
      </c>
      <c r="E2734">
        <v>64.746780395507798</v>
      </c>
    </row>
    <row r="2735" spans="1:5" hidden="1" x14ac:dyDescent="0.2">
      <c r="A2735" t="s">
        <v>14</v>
      </c>
      <c r="B2735" t="s">
        <v>345</v>
      </c>
      <c r="C2735">
        <v>1971</v>
      </c>
      <c r="E2735">
        <v>16.8802604675293</v>
      </c>
    </row>
    <row r="2736" spans="1:5" hidden="1" x14ac:dyDescent="0.2">
      <c r="A2736" t="s">
        <v>14</v>
      </c>
      <c r="B2736" t="s">
        <v>345</v>
      </c>
      <c r="C2736">
        <v>1972</v>
      </c>
      <c r="E2736">
        <v>19.535749435424801</v>
      </c>
    </row>
    <row r="2737" spans="1:5" hidden="1" x14ac:dyDescent="0.2">
      <c r="A2737" t="s">
        <v>14</v>
      </c>
      <c r="B2737" t="s">
        <v>345</v>
      </c>
      <c r="C2737">
        <v>1973</v>
      </c>
      <c r="E2737">
        <v>20.380140304565298</v>
      </c>
    </row>
    <row r="2738" spans="1:5" hidden="1" x14ac:dyDescent="0.2">
      <c r="A2738" t="s">
        <v>14</v>
      </c>
      <c r="B2738" t="s">
        <v>345</v>
      </c>
      <c r="C2738">
        <v>1974</v>
      </c>
      <c r="E2738">
        <v>21.6963806152344</v>
      </c>
    </row>
    <row r="2739" spans="1:5" hidden="1" x14ac:dyDescent="0.2">
      <c r="A2739" t="s">
        <v>14</v>
      </c>
      <c r="B2739" t="s">
        <v>345</v>
      </c>
      <c r="C2739">
        <v>1975</v>
      </c>
      <c r="E2739">
        <v>24.001579284668001</v>
      </c>
    </row>
    <row r="2740" spans="1:5" hidden="1" x14ac:dyDescent="0.2">
      <c r="A2740" t="s">
        <v>14</v>
      </c>
      <c r="B2740" t="s">
        <v>345</v>
      </c>
      <c r="C2740">
        <v>1976</v>
      </c>
      <c r="E2740">
        <v>25.2128295898438</v>
      </c>
    </row>
    <row r="2741" spans="1:5" hidden="1" x14ac:dyDescent="0.2">
      <c r="A2741" t="s">
        <v>14</v>
      </c>
      <c r="B2741" t="s">
        <v>345</v>
      </c>
      <c r="C2741">
        <v>1977</v>
      </c>
      <c r="E2741">
        <v>26.1993598937988</v>
      </c>
    </row>
    <row r="2742" spans="1:5" hidden="1" x14ac:dyDescent="0.2">
      <c r="A2742" t="s">
        <v>14</v>
      </c>
      <c r="B2742" t="s">
        <v>345</v>
      </c>
      <c r="C2742">
        <v>1978</v>
      </c>
      <c r="E2742">
        <v>26.6916103363037</v>
      </c>
    </row>
    <row r="2743" spans="1:5" hidden="1" x14ac:dyDescent="0.2">
      <c r="A2743" t="s">
        <v>14</v>
      </c>
      <c r="B2743" t="s">
        <v>345</v>
      </c>
      <c r="C2743">
        <v>1979</v>
      </c>
      <c r="E2743">
        <v>27.215579986572202</v>
      </c>
    </row>
    <row r="2744" spans="1:5" hidden="1" x14ac:dyDescent="0.2">
      <c r="A2744" t="s">
        <v>14</v>
      </c>
      <c r="B2744" t="s">
        <v>345</v>
      </c>
      <c r="C2744">
        <v>1980</v>
      </c>
      <c r="E2744">
        <v>26.884140014648398</v>
      </c>
    </row>
    <row r="2745" spans="1:5" hidden="1" x14ac:dyDescent="0.2">
      <c r="A2745" t="s">
        <v>14</v>
      </c>
      <c r="B2745" t="s">
        <v>345</v>
      </c>
      <c r="C2745">
        <v>1981</v>
      </c>
      <c r="E2745">
        <v>26.766380310058601</v>
      </c>
    </row>
    <row r="2746" spans="1:5" hidden="1" x14ac:dyDescent="0.2">
      <c r="A2746" t="s">
        <v>14</v>
      </c>
      <c r="B2746" t="s">
        <v>345</v>
      </c>
      <c r="C2746">
        <v>1983</v>
      </c>
      <c r="E2746">
        <v>24.727699279785199</v>
      </c>
    </row>
    <row r="2747" spans="1:5" hidden="1" x14ac:dyDescent="0.2">
      <c r="A2747" t="s">
        <v>14</v>
      </c>
      <c r="B2747" t="s">
        <v>345</v>
      </c>
      <c r="C2747">
        <v>1984</v>
      </c>
      <c r="E2747">
        <v>24.836719512939499</v>
      </c>
    </row>
    <row r="2748" spans="1:5" x14ac:dyDescent="0.2">
      <c r="A2748" t="s">
        <v>14</v>
      </c>
      <c r="B2748" t="s">
        <v>345</v>
      </c>
      <c r="C2748">
        <v>1985</v>
      </c>
      <c r="E2748">
        <v>25.7900390625</v>
      </c>
    </row>
    <row r="2749" spans="1:5" x14ac:dyDescent="0.2">
      <c r="A2749" t="s">
        <v>14</v>
      </c>
      <c r="B2749" t="s">
        <v>345</v>
      </c>
      <c r="C2749">
        <v>1986</v>
      </c>
      <c r="E2749">
        <v>25.605760574340799</v>
      </c>
    </row>
    <row r="2750" spans="1:5" x14ac:dyDescent="0.2">
      <c r="A2750" t="s">
        <v>14</v>
      </c>
      <c r="B2750" t="s">
        <v>345</v>
      </c>
      <c r="C2750">
        <v>1987</v>
      </c>
      <c r="E2750">
        <v>24.8355503082275</v>
      </c>
    </row>
    <row r="2751" spans="1:5" x14ac:dyDescent="0.2">
      <c r="A2751" t="s">
        <v>14</v>
      </c>
      <c r="B2751" t="s">
        <v>345</v>
      </c>
      <c r="C2751">
        <v>1988</v>
      </c>
      <c r="E2751">
        <v>26.4811191558838</v>
      </c>
    </row>
    <row r="2752" spans="1:5" x14ac:dyDescent="0.2">
      <c r="A2752" t="s">
        <v>14</v>
      </c>
      <c r="B2752" t="s">
        <v>345</v>
      </c>
      <c r="C2752">
        <v>1989</v>
      </c>
      <c r="E2752">
        <v>28.062759399414102</v>
      </c>
    </row>
    <row r="2753" spans="1:5" x14ac:dyDescent="0.2">
      <c r="A2753" t="s">
        <v>14</v>
      </c>
      <c r="B2753" t="s">
        <v>345</v>
      </c>
      <c r="C2753">
        <v>1990</v>
      </c>
      <c r="E2753">
        <v>29.541339874267599</v>
      </c>
    </row>
    <row r="2754" spans="1:5" hidden="1" x14ac:dyDescent="0.2">
      <c r="A2754" t="s">
        <v>14</v>
      </c>
      <c r="B2754" t="s">
        <v>345</v>
      </c>
      <c r="C2754">
        <v>1991</v>
      </c>
      <c r="E2754">
        <v>31.7752895355225</v>
      </c>
    </row>
    <row r="2755" spans="1:5" hidden="1" x14ac:dyDescent="0.2">
      <c r="A2755" t="s">
        <v>14</v>
      </c>
      <c r="B2755" t="s">
        <v>345</v>
      </c>
      <c r="C2755">
        <v>1992</v>
      </c>
      <c r="E2755">
        <v>33.830989837646499</v>
      </c>
    </row>
    <row r="2756" spans="1:5" hidden="1" x14ac:dyDescent="0.2">
      <c r="A2756" t="s">
        <v>14</v>
      </c>
      <c r="B2756" t="s">
        <v>345</v>
      </c>
      <c r="C2756">
        <v>1993</v>
      </c>
      <c r="E2756">
        <v>36.033390045166001</v>
      </c>
    </row>
    <row r="2757" spans="1:5" hidden="1" x14ac:dyDescent="0.2">
      <c r="A2757" t="s">
        <v>14</v>
      </c>
      <c r="B2757" t="s">
        <v>345</v>
      </c>
      <c r="C2757">
        <v>1994</v>
      </c>
      <c r="E2757">
        <v>40.133258819580099</v>
      </c>
    </row>
    <row r="2758" spans="1:5" hidden="1" x14ac:dyDescent="0.2">
      <c r="A2758" t="s">
        <v>14</v>
      </c>
      <c r="B2758" t="s">
        <v>345</v>
      </c>
      <c r="C2758">
        <v>1995</v>
      </c>
      <c r="E2758">
        <v>41.553348541259801</v>
      </c>
    </row>
    <row r="2759" spans="1:5" hidden="1" x14ac:dyDescent="0.2">
      <c r="A2759" t="s">
        <v>14</v>
      </c>
      <c r="B2759" t="s">
        <v>345</v>
      </c>
      <c r="C2759">
        <v>1996</v>
      </c>
      <c r="E2759">
        <v>42.388179779052699</v>
      </c>
    </row>
    <row r="2760" spans="1:5" hidden="1" x14ac:dyDescent="0.2">
      <c r="A2760" t="s">
        <v>14</v>
      </c>
      <c r="B2760" t="s">
        <v>345</v>
      </c>
      <c r="C2760">
        <v>1997</v>
      </c>
      <c r="E2760">
        <v>46.853519439697202</v>
      </c>
    </row>
    <row r="2761" spans="1:5" hidden="1" x14ac:dyDescent="0.2">
      <c r="A2761" t="s">
        <v>14</v>
      </c>
      <c r="B2761" t="s">
        <v>345</v>
      </c>
      <c r="C2761">
        <v>1998</v>
      </c>
      <c r="E2761">
        <v>48.187751770019503</v>
      </c>
    </row>
    <row r="2762" spans="1:5" hidden="1" x14ac:dyDescent="0.2">
      <c r="A2762" t="s">
        <v>14</v>
      </c>
      <c r="B2762" t="s">
        <v>345</v>
      </c>
      <c r="C2762">
        <v>1999</v>
      </c>
      <c r="E2762">
        <v>48.261940002441399</v>
      </c>
    </row>
    <row r="2763" spans="1:5" hidden="1" x14ac:dyDescent="0.2">
      <c r="A2763" t="s">
        <v>14</v>
      </c>
      <c r="B2763" t="s">
        <v>345</v>
      </c>
      <c r="C2763">
        <v>2000</v>
      </c>
      <c r="E2763">
        <v>49.351200103759702</v>
      </c>
    </row>
    <row r="2764" spans="1:5" hidden="1" x14ac:dyDescent="0.2">
      <c r="A2764" t="s">
        <v>14</v>
      </c>
      <c r="B2764" t="s">
        <v>345</v>
      </c>
      <c r="C2764">
        <v>2001</v>
      </c>
      <c r="E2764">
        <v>52.279308319091697</v>
      </c>
    </row>
    <row r="2765" spans="1:5" hidden="1" x14ac:dyDescent="0.2">
      <c r="A2765" t="s">
        <v>14</v>
      </c>
      <c r="B2765" t="s">
        <v>345</v>
      </c>
      <c r="C2765">
        <v>2002</v>
      </c>
      <c r="E2765">
        <v>54.9498901367188</v>
      </c>
    </row>
    <row r="2766" spans="1:5" hidden="1" x14ac:dyDescent="0.2">
      <c r="A2766" t="s">
        <v>14</v>
      </c>
      <c r="B2766" t="s">
        <v>345</v>
      </c>
      <c r="C2766">
        <v>2003</v>
      </c>
      <c r="E2766">
        <v>58.148818969726598</v>
      </c>
    </row>
    <row r="2767" spans="1:5" hidden="1" x14ac:dyDescent="0.2">
      <c r="A2767" t="s">
        <v>14</v>
      </c>
      <c r="B2767" t="s">
        <v>345</v>
      </c>
      <c r="C2767">
        <v>2004</v>
      </c>
      <c r="E2767">
        <v>61.814319610595703</v>
      </c>
    </row>
    <row r="2768" spans="1:5" hidden="1" x14ac:dyDescent="0.2">
      <c r="A2768" t="s">
        <v>14</v>
      </c>
      <c r="B2768" t="s">
        <v>345</v>
      </c>
      <c r="C2768">
        <v>2005</v>
      </c>
      <c r="E2768">
        <v>64.085067749023395</v>
      </c>
    </row>
    <row r="2769" spans="1:5" hidden="1" x14ac:dyDescent="0.2">
      <c r="A2769" t="s">
        <v>14</v>
      </c>
      <c r="B2769" t="s">
        <v>345</v>
      </c>
      <c r="C2769">
        <v>2006</v>
      </c>
      <c r="E2769">
        <v>65.774269104003807</v>
      </c>
    </row>
    <row r="2770" spans="1:5" hidden="1" x14ac:dyDescent="0.2">
      <c r="A2770" t="s">
        <v>14</v>
      </c>
      <c r="B2770" t="s">
        <v>345</v>
      </c>
      <c r="C2770">
        <v>2007</v>
      </c>
      <c r="E2770">
        <v>66.590606689453097</v>
      </c>
    </row>
    <row r="2771" spans="1:5" hidden="1" x14ac:dyDescent="0.2">
      <c r="A2771" t="s">
        <v>14</v>
      </c>
      <c r="B2771" t="s">
        <v>345</v>
      </c>
      <c r="C2771">
        <v>2008</v>
      </c>
      <c r="E2771">
        <v>66.441680908203097</v>
      </c>
    </row>
    <row r="2772" spans="1:5" hidden="1" x14ac:dyDescent="0.2">
      <c r="A2772" t="s">
        <v>14</v>
      </c>
      <c r="B2772" t="s">
        <v>345</v>
      </c>
      <c r="C2772">
        <v>2009</v>
      </c>
      <c r="E2772">
        <v>66.811943054199205</v>
      </c>
    </row>
    <row r="2773" spans="1:5" hidden="1" x14ac:dyDescent="0.2">
      <c r="A2773" t="s">
        <v>14</v>
      </c>
      <c r="B2773" t="s">
        <v>345</v>
      </c>
      <c r="C2773">
        <v>2010</v>
      </c>
      <c r="E2773">
        <v>66.204277038574205</v>
      </c>
    </row>
    <row r="2774" spans="1:5" hidden="1" x14ac:dyDescent="0.2">
      <c r="A2774" t="s">
        <v>14</v>
      </c>
      <c r="B2774" t="s">
        <v>345</v>
      </c>
      <c r="C2774">
        <v>2011</v>
      </c>
      <c r="E2774">
        <v>66.176971435546804</v>
      </c>
    </row>
    <row r="2775" spans="1:5" hidden="1" x14ac:dyDescent="0.2">
      <c r="A2775" t="s">
        <v>14</v>
      </c>
      <c r="B2775" t="s">
        <v>345</v>
      </c>
      <c r="C2775">
        <v>2012</v>
      </c>
      <c r="E2775">
        <v>65.034439086914105</v>
      </c>
    </row>
    <row r="2776" spans="1:5" hidden="1" x14ac:dyDescent="0.2">
      <c r="A2776" t="s">
        <v>14</v>
      </c>
      <c r="B2776" t="s">
        <v>345</v>
      </c>
      <c r="C2776">
        <v>2013</v>
      </c>
      <c r="E2776">
        <v>63.455070495605497</v>
      </c>
    </row>
    <row r="2777" spans="1:5" hidden="1" x14ac:dyDescent="0.2">
      <c r="A2777" t="s">
        <v>14</v>
      </c>
      <c r="B2777" t="s">
        <v>345</v>
      </c>
      <c r="C2777">
        <v>2014</v>
      </c>
      <c r="E2777">
        <v>63.095851898193303</v>
      </c>
    </row>
    <row r="2778" spans="1:5" hidden="1" x14ac:dyDescent="0.2">
      <c r="A2778" t="s">
        <v>14</v>
      </c>
      <c r="B2778" t="s">
        <v>345</v>
      </c>
      <c r="C2778">
        <v>2015</v>
      </c>
      <c r="E2778">
        <v>62.496070861816399</v>
      </c>
    </row>
    <row r="2779" spans="1:5" hidden="1" x14ac:dyDescent="0.2">
      <c r="A2779" t="s">
        <v>346</v>
      </c>
      <c r="B2779" t="s">
        <v>347</v>
      </c>
      <c r="C2779">
        <v>1971</v>
      </c>
      <c r="E2779">
        <v>5.2065801620483301</v>
      </c>
    </row>
    <row r="2780" spans="1:5" hidden="1" x14ac:dyDescent="0.2">
      <c r="A2780" t="s">
        <v>346</v>
      </c>
      <c r="B2780" t="s">
        <v>347</v>
      </c>
      <c r="C2780">
        <v>1972</v>
      </c>
      <c r="E2780">
        <v>5.64123010635375</v>
      </c>
    </row>
    <row r="2781" spans="1:5" hidden="1" x14ac:dyDescent="0.2">
      <c r="A2781" t="s">
        <v>346</v>
      </c>
      <c r="B2781" t="s">
        <v>347</v>
      </c>
      <c r="C2781">
        <v>1973</v>
      </c>
      <c r="E2781">
        <v>6.1363801956176696</v>
      </c>
    </row>
    <row r="2782" spans="1:5" hidden="1" x14ac:dyDescent="0.2">
      <c r="A2782" t="s">
        <v>346</v>
      </c>
      <c r="B2782" t="s">
        <v>347</v>
      </c>
      <c r="C2782">
        <v>1974</v>
      </c>
      <c r="E2782">
        <v>6.0633401870727504</v>
      </c>
    </row>
    <row r="2783" spans="1:5" hidden="1" x14ac:dyDescent="0.2">
      <c r="A2783" t="s">
        <v>346</v>
      </c>
      <c r="B2783" t="s">
        <v>347</v>
      </c>
      <c r="C2783">
        <v>1977</v>
      </c>
      <c r="E2783">
        <v>7.04200983047485</v>
      </c>
    </row>
    <row r="2784" spans="1:5" hidden="1" x14ac:dyDescent="0.2">
      <c r="A2784" t="s">
        <v>346</v>
      </c>
      <c r="B2784" t="s">
        <v>347</v>
      </c>
      <c r="C2784">
        <v>1981</v>
      </c>
      <c r="E2784">
        <v>6.7065300941467303</v>
      </c>
    </row>
    <row r="2785" spans="1:5" x14ac:dyDescent="0.2">
      <c r="A2785" t="s">
        <v>346</v>
      </c>
      <c r="B2785" t="s">
        <v>347</v>
      </c>
      <c r="C2785">
        <v>1987</v>
      </c>
      <c r="E2785">
        <v>4.8553900718689</v>
      </c>
    </row>
    <row r="2786" spans="1:5" x14ac:dyDescent="0.2">
      <c r="A2786" t="s">
        <v>346</v>
      </c>
      <c r="B2786" t="s">
        <v>347</v>
      </c>
      <c r="C2786">
        <v>1989</v>
      </c>
      <c r="E2786">
        <v>4.9238300323486301</v>
      </c>
    </row>
    <row r="2787" spans="1:5" hidden="1" x14ac:dyDescent="0.2">
      <c r="A2787" t="s">
        <v>346</v>
      </c>
      <c r="B2787" t="s">
        <v>347</v>
      </c>
      <c r="C2787">
        <v>1991</v>
      </c>
      <c r="E2787">
        <v>6.5372400283813503</v>
      </c>
    </row>
    <row r="2788" spans="1:5" hidden="1" x14ac:dyDescent="0.2">
      <c r="A2788" t="s">
        <v>346</v>
      </c>
      <c r="B2788" t="s">
        <v>347</v>
      </c>
      <c r="C2788">
        <v>1992</v>
      </c>
      <c r="E2788">
        <v>6.4873900413513201</v>
      </c>
    </row>
    <row r="2789" spans="1:5" hidden="1" x14ac:dyDescent="0.2">
      <c r="A2789" t="s">
        <v>346</v>
      </c>
      <c r="B2789" t="s">
        <v>347</v>
      </c>
      <c r="C2789">
        <v>1999</v>
      </c>
      <c r="E2789">
        <v>9.3923397064209002</v>
      </c>
    </row>
    <row r="2790" spans="1:5" hidden="1" x14ac:dyDescent="0.2">
      <c r="A2790" t="s">
        <v>346</v>
      </c>
      <c r="B2790" t="s">
        <v>347</v>
      </c>
      <c r="C2790">
        <v>2000</v>
      </c>
      <c r="E2790">
        <v>15.427510261535501</v>
      </c>
    </row>
    <row r="2791" spans="1:5" hidden="1" x14ac:dyDescent="0.2">
      <c r="A2791" t="s">
        <v>346</v>
      </c>
      <c r="B2791" t="s">
        <v>347</v>
      </c>
      <c r="C2791">
        <v>2001</v>
      </c>
      <c r="E2791">
        <v>18.031560897827099</v>
      </c>
    </row>
    <row r="2792" spans="1:5" hidden="1" x14ac:dyDescent="0.2">
      <c r="A2792" t="s">
        <v>346</v>
      </c>
      <c r="B2792" t="s">
        <v>347</v>
      </c>
      <c r="C2792">
        <v>2002</v>
      </c>
      <c r="E2792">
        <v>19.0277004241943</v>
      </c>
    </row>
    <row r="2793" spans="1:5" hidden="1" x14ac:dyDescent="0.2">
      <c r="A2793" t="s">
        <v>346</v>
      </c>
      <c r="B2793" t="s">
        <v>347</v>
      </c>
      <c r="C2793">
        <v>2003</v>
      </c>
      <c r="E2793">
        <v>21.342250823974599</v>
      </c>
    </row>
    <row r="2794" spans="1:5" hidden="1" x14ac:dyDescent="0.2">
      <c r="A2794" t="s">
        <v>346</v>
      </c>
      <c r="B2794" t="s">
        <v>347</v>
      </c>
      <c r="C2794">
        <v>2004</v>
      </c>
      <c r="E2794">
        <v>21.547319412231399</v>
      </c>
    </row>
    <row r="2795" spans="1:5" hidden="1" x14ac:dyDescent="0.2">
      <c r="A2795" t="s">
        <v>346</v>
      </c>
      <c r="B2795" t="s">
        <v>347</v>
      </c>
      <c r="C2795">
        <v>2005</v>
      </c>
      <c r="E2795">
        <v>19.439559936523398</v>
      </c>
    </row>
    <row r="2796" spans="1:5" hidden="1" x14ac:dyDescent="0.2">
      <c r="A2796" t="s">
        <v>346</v>
      </c>
      <c r="B2796" t="s">
        <v>347</v>
      </c>
      <c r="C2796">
        <v>2006</v>
      </c>
      <c r="E2796">
        <v>19.148340225219702</v>
      </c>
    </row>
    <row r="2797" spans="1:5" hidden="1" x14ac:dyDescent="0.2">
      <c r="A2797" t="s">
        <v>346</v>
      </c>
      <c r="B2797" t="s">
        <v>347</v>
      </c>
      <c r="C2797">
        <v>2008</v>
      </c>
      <c r="E2797">
        <v>23.8943691253662</v>
      </c>
    </row>
    <row r="2798" spans="1:5" hidden="1" x14ac:dyDescent="0.2">
      <c r="A2798" t="s">
        <v>346</v>
      </c>
      <c r="B2798" t="s">
        <v>347</v>
      </c>
      <c r="C2798">
        <v>2009</v>
      </c>
      <c r="E2798">
        <v>23.742229461669801</v>
      </c>
    </row>
    <row r="2799" spans="1:5" hidden="1" x14ac:dyDescent="0.2">
      <c r="A2799" t="s">
        <v>346</v>
      </c>
      <c r="B2799" t="s">
        <v>347</v>
      </c>
      <c r="C2799">
        <v>2010</v>
      </c>
      <c r="E2799">
        <v>27.174669265747099</v>
      </c>
    </row>
    <row r="2800" spans="1:5" hidden="1" x14ac:dyDescent="0.2">
      <c r="A2800" t="s">
        <v>346</v>
      </c>
      <c r="B2800" t="s">
        <v>347</v>
      </c>
      <c r="C2800">
        <v>2011</v>
      </c>
      <c r="E2800">
        <v>26.5018196105957</v>
      </c>
    </row>
    <row r="2801" spans="1:5" hidden="1" x14ac:dyDescent="0.2">
      <c r="A2801" t="s">
        <v>346</v>
      </c>
      <c r="B2801" t="s">
        <v>347</v>
      </c>
      <c r="C2801">
        <v>2012</v>
      </c>
      <c r="E2801">
        <v>29.061769485473601</v>
      </c>
    </row>
    <row r="2802" spans="1:5" hidden="1" x14ac:dyDescent="0.2">
      <c r="A2802" t="s">
        <v>346</v>
      </c>
      <c r="B2802" t="s">
        <v>347</v>
      </c>
      <c r="C2802">
        <v>2013</v>
      </c>
      <c r="E2802">
        <v>27.444759368896499</v>
      </c>
    </row>
    <row r="2803" spans="1:5" hidden="1" x14ac:dyDescent="0.2">
      <c r="A2803" t="s">
        <v>346</v>
      </c>
      <c r="B2803" t="s">
        <v>347</v>
      </c>
      <c r="C2803">
        <v>2015</v>
      </c>
      <c r="E2803">
        <v>27.220270156860298</v>
      </c>
    </row>
    <row r="2804" spans="1:5" hidden="1" x14ac:dyDescent="0.2">
      <c r="A2804" t="s">
        <v>167</v>
      </c>
      <c r="B2804" t="s">
        <v>348</v>
      </c>
      <c r="C2804">
        <v>1971</v>
      </c>
      <c r="E2804">
        <v>17.640619277954102</v>
      </c>
    </row>
    <row r="2805" spans="1:5" hidden="1" x14ac:dyDescent="0.2">
      <c r="A2805" t="s">
        <v>167</v>
      </c>
      <c r="B2805" t="s">
        <v>348</v>
      </c>
      <c r="C2805">
        <v>1972</v>
      </c>
      <c r="E2805">
        <v>19.3784294128418</v>
      </c>
    </row>
    <row r="2806" spans="1:5" hidden="1" x14ac:dyDescent="0.2">
      <c r="A2806" t="s">
        <v>167</v>
      </c>
      <c r="B2806" t="s">
        <v>348</v>
      </c>
      <c r="C2806">
        <v>1973</v>
      </c>
      <c r="E2806">
        <v>20.7586994171143</v>
      </c>
    </row>
    <row r="2807" spans="1:5" hidden="1" x14ac:dyDescent="0.2">
      <c r="A2807" t="s">
        <v>167</v>
      </c>
      <c r="B2807" t="s">
        <v>348</v>
      </c>
      <c r="C2807">
        <v>1974</v>
      </c>
      <c r="E2807">
        <v>22.590589523315298</v>
      </c>
    </row>
    <row r="2808" spans="1:5" hidden="1" x14ac:dyDescent="0.2">
      <c r="A2808" t="s">
        <v>167</v>
      </c>
      <c r="B2808" t="s">
        <v>348</v>
      </c>
      <c r="C2808">
        <v>1975</v>
      </c>
      <c r="E2808">
        <v>24.601749420166001</v>
      </c>
    </row>
    <row r="2809" spans="1:5" hidden="1" x14ac:dyDescent="0.2">
      <c r="A2809" t="s">
        <v>167</v>
      </c>
      <c r="B2809" t="s">
        <v>348</v>
      </c>
      <c r="C2809">
        <v>1976</v>
      </c>
      <c r="E2809">
        <v>26.642749786376999</v>
      </c>
    </row>
    <row r="2810" spans="1:5" hidden="1" x14ac:dyDescent="0.2">
      <c r="A2810" t="s">
        <v>167</v>
      </c>
      <c r="B2810" t="s">
        <v>348</v>
      </c>
      <c r="C2810">
        <v>1977</v>
      </c>
      <c r="E2810">
        <v>28.1851692199707</v>
      </c>
    </row>
    <row r="2811" spans="1:5" hidden="1" x14ac:dyDescent="0.2">
      <c r="A2811" t="s">
        <v>167</v>
      </c>
      <c r="B2811" t="s">
        <v>348</v>
      </c>
      <c r="C2811">
        <v>1978</v>
      </c>
      <c r="E2811">
        <v>30.6202697753906</v>
      </c>
    </row>
    <row r="2812" spans="1:5" hidden="1" x14ac:dyDescent="0.2">
      <c r="A2812" t="s">
        <v>167</v>
      </c>
      <c r="B2812" t="s">
        <v>348</v>
      </c>
      <c r="C2812">
        <v>1979</v>
      </c>
      <c r="E2812">
        <v>31.086500167846602</v>
      </c>
    </row>
    <row r="2813" spans="1:5" hidden="1" x14ac:dyDescent="0.2">
      <c r="A2813" t="s">
        <v>167</v>
      </c>
      <c r="B2813" t="s">
        <v>348</v>
      </c>
      <c r="C2813">
        <v>1980</v>
      </c>
      <c r="E2813">
        <v>31.2027397155762</v>
      </c>
    </row>
    <row r="2814" spans="1:5" hidden="1" x14ac:dyDescent="0.2">
      <c r="A2814" t="s">
        <v>167</v>
      </c>
      <c r="B2814" t="s">
        <v>348</v>
      </c>
      <c r="C2814">
        <v>1981</v>
      </c>
      <c r="E2814">
        <v>30.9345607757568</v>
      </c>
    </row>
    <row r="2815" spans="1:5" hidden="1" x14ac:dyDescent="0.2">
      <c r="A2815" t="s">
        <v>167</v>
      </c>
      <c r="B2815" t="s">
        <v>348</v>
      </c>
      <c r="C2815">
        <v>1982</v>
      </c>
      <c r="E2815">
        <v>30.2982997894287</v>
      </c>
    </row>
    <row r="2816" spans="1:5" hidden="1" x14ac:dyDescent="0.2">
      <c r="A2816" t="s">
        <v>167</v>
      </c>
      <c r="B2816" t="s">
        <v>348</v>
      </c>
      <c r="C2816">
        <v>1983</v>
      </c>
      <c r="E2816">
        <v>29.6732292175293</v>
      </c>
    </row>
    <row r="2817" spans="1:5" hidden="1" x14ac:dyDescent="0.2">
      <c r="A2817" t="s">
        <v>167</v>
      </c>
      <c r="B2817" t="s">
        <v>348</v>
      </c>
      <c r="C2817">
        <v>1984</v>
      </c>
      <c r="E2817">
        <v>29.491970062255898</v>
      </c>
    </row>
    <row r="2818" spans="1:5" x14ac:dyDescent="0.2">
      <c r="A2818" t="s">
        <v>167</v>
      </c>
      <c r="B2818" t="s">
        <v>348</v>
      </c>
      <c r="C2818">
        <v>1985</v>
      </c>
      <c r="E2818">
        <v>29.029739379882798</v>
      </c>
    </row>
    <row r="2819" spans="1:5" x14ac:dyDescent="0.2">
      <c r="A2819" t="s">
        <v>167</v>
      </c>
      <c r="B2819" t="s">
        <v>348</v>
      </c>
      <c r="C2819">
        <v>1986</v>
      </c>
      <c r="E2819">
        <v>28.010940551757798</v>
      </c>
    </row>
    <row r="2820" spans="1:5" x14ac:dyDescent="0.2">
      <c r="A2820" t="s">
        <v>167</v>
      </c>
      <c r="B2820" t="s">
        <v>348</v>
      </c>
      <c r="C2820">
        <v>1987</v>
      </c>
      <c r="E2820">
        <v>28.485589981079102</v>
      </c>
    </row>
    <row r="2821" spans="1:5" x14ac:dyDescent="0.2">
      <c r="A2821" t="s">
        <v>167</v>
      </c>
      <c r="B2821" t="s">
        <v>348</v>
      </c>
      <c r="C2821">
        <v>1988</v>
      </c>
      <c r="E2821">
        <v>29.248329162597699</v>
      </c>
    </row>
    <row r="2822" spans="1:5" x14ac:dyDescent="0.2">
      <c r="A2822" t="s">
        <v>167</v>
      </c>
      <c r="B2822" t="s">
        <v>348</v>
      </c>
      <c r="C2822">
        <v>1989</v>
      </c>
      <c r="E2822">
        <v>29.511520385742099</v>
      </c>
    </row>
    <row r="2823" spans="1:5" x14ac:dyDescent="0.2">
      <c r="A2823" t="s">
        <v>167</v>
      </c>
      <c r="B2823" t="s">
        <v>348</v>
      </c>
      <c r="C2823">
        <v>1990</v>
      </c>
      <c r="E2823">
        <v>29.749189376831101</v>
      </c>
    </row>
    <row r="2824" spans="1:5" hidden="1" x14ac:dyDescent="0.2">
      <c r="A2824" t="s">
        <v>167</v>
      </c>
      <c r="B2824" t="s">
        <v>348</v>
      </c>
      <c r="C2824">
        <v>1991</v>
      </c>
      <c r="E2824">
        <v>29.774360656738299</v>
      </c>
    </row>
    <row r="2825" spans="1:5" hidden="1" x14ac:dyDescent="0.2">
      <c r="A2825" t="s">
        <v>167</v>
      </c>
      <c r="B2825" t="s">
        <v>348</v>
      </c>
      <c r="C2825">
        <v>1992</v>
      </c>
      <c r="E2825">
        <v>29.960769653320298</v>
      </c>
    </row>
    <row r="2826" spans="1:5" hidden="1" x14ac:dyDescent="0.2">
      <c r="A2826" t="s">
        <v>167</v>
      </c>
      <c r="B2826" t="s">
        <v>348</v>
      </c>
      <c r="C2826">
        <v>1994</v>
      </c>
      <c r="E2826">
        <v>38.655849456787102</v>
      </c>
    </row>
    <row r="2827" spans="1:5" hidden="1" x14ac:dyDescent="0.2">
      <c r="A2827" t="s">
        <v>167</v>
      </c>
      <c r="B2827" t="s">
        <v>348</v>
      </c>
      <c r="C2827">
        <v>1995</v>
      </c>
      <c r="E2827">
        <v>39.884288787841697</v>
      </c>
    </row>
    <row r="2828" spans="1:5" hidden="1" x14ac:dyDescent="0.2">
      <c r="A2828" t="s">
        <v>167</v>
      </c>
      <c r="B2828" t="s">
        <v>348</v>
      </c>
      <c r="C2828">
        <v>1998</v>
      </c>
      <c r="E2828">
        <v>45.114170074462898</v>
      </c>
    </row>
    <row r="2829" spans="1:5" hidden="1" x14ac:dyDescent="0.2">
      <c r="A2829" t="s">
        <v>167</v>
      </c>
      <c r="B2829" t="s">
        <v>348</v>
      </c>
      <c r="C2829">
        <v>1999</v>
      </c>
      <c r="E2829">
        <v>46.630218505859297</v>
      </c>
    </row>
    <row r="2830" spans="1:5" hidden="1" x14ac:dyDescent="0.2">
      <c r="A2830" t="s">
        <v>167</v>
      </c>
      <c r="B2830" t="s">
        <v>348</v>
      </c>
      <c r="C2830">
        <v>2000</v>
      </c>
      <c r="E2830">
        <v>48.736530303955099</v>
      </c>
    </row>
    <row r="2831" spans="1:5" hidden="1" x14ac:dyDescent="0.2">
      <c r="A2831" t="s">
        <v>167</v>
      </c>
      <c r="B2831" t="s">
        <v>348</v>
      </c>
      <c r="C2831">
        <v>2001</v>
      </c>
      <c r="E2831">
        <v>49.914188385009702</v>
      </c>
    </row>
    <row r="2832" spans="1:5" hidden="1" x14ac:dyDescent="0.2">
      <c r="A2832" t="s">
        <v>167</v>
      </c>
      <c r="B2832" t="s">
        <v>348</v>
      </c>
      <c r="C2832">
        <v>2002</v>
      </c>
      <c r="E2832">
        <v>50.707530975341697</v>
      </c>
    </row>
    <row r="2833" spans="1:5" hidden="1" x14ac:dyDescent="0.2">
      <c r="A2833" t="s">
        <v>167</v>
      </c>
      <c r="B2833" t="s">
        <v>348</v>
      </c>
      <c r="C2833">
        <v>2003</v>
      </c>
      <c r="E2833">
        <v>51.835781097412102</v>
      </c>
    </row>
    <row r="2834" spans="1:5" hidden="1" x14ac:dyDescent="0.2">
      <c r="A2834" t="s">
        <v>167</v>
      </c>
      <c r="B2834" t="s">
        <v>348</v>
      </c>
      <c r="C2834">
        <v>2004</v>
      </c>
      <c r="E2834">
        <v>53.576759338378899</v>
      </c>
    </row>
    <row r="2835" spans="1:5" hidden="1" x14ac:dyDescent="0.2">
      <c r="A2835" t="s">
        <v>167</v>
      </c>
      <c r="B2835" t="s">
        <v>348</v>
      </c>
      <c r="C2835">
        <v>2005</v>
      </c>
      <c r="E2835">
        <v>54.970970153808601</v>
      </c>
    </row>
    <row r="2836" spans="1:5" hidden="1" x14ac:dyDescent="0.2">
      <c r="A2836" t="s">
        <v>167</v>
      </c>
      <c r="B2836" t="s">
        <v>348</v>
      </c>
      <c r="C2836">
        <v>2006</v>
      </c>
      <c r="E2836">
        <v>57.105899810790902</v>
      </c>
    </row>
    <row r="2837" spans="1:5" hidden="1" x14ac:dyDescent="0.2">
      <c r="A2837" t="s">
        <v>167</v>
      </c>
      <c r="B2837" t="s">
        <v>348</v>
      </c>
      <c r="C2837">
        <v>2007</v>
      </c>
      <c r="E2837">
        <v>57.815349578857401</v>
      </c>
    </row>
    <row r="2838" spans="1:5" hidden="1" x14ac:dyDescent="0.2">
      <c r="A2838" t="s">
        <v>167</v>
      </c>
      <c r="B2838" t="s">
        <v>348</v>
      </c>
      <c r="C2838">
        <v>2008</v>
      </c>
      <c r="E2838">
        <v>57.639068603515597</v>
      </c>
    </row>
    <row r="2839" spans="1:5" hidden="1" x14ac:dyDescent="0.2">
      <c r="A2839" t="s">
        <v>167</v>
      </c>
      <c r="B2839" t="s">
        <v>348</v>
      </c>
      <c r="C2839">
        <v>2009</v>
      </c>
      <c r="E2839">
        <v>57.678340911865199</v>
      </c>
    </row>
    <row r="2840" spans="1:5" hidden="1" x14ac:dyDescent="0.2">
      <c r="A2840" t="s">
        <v>167</v>
      </c>
      <c r="B2840" t="s">
        <v>348</v>
      </c>
      <c r="C2840">
        <v>2010</v>
      </c>
      <c r="E2840">
        <v>58.075241088867202</v>
      </c>
    </row>
    <row r="2841" spans="1:5" hidden="1" x14ac:dyDescent="0.2">
      <c r="A2841" t="s">
        <v>167</v>
      </c>
      <c r="B2841" t="s">
        <v>348</v>
      </c>
      <c r="C2841">
        <v>2011</v>
      </c>
      <c r="E2841">
        <v>59.923988342285199</v>
      </c>
    </row>
    <row r="2842" spans="1:5" hidden="1" x14ac:dyDescent="0.2">
      <c r="A2842" t="s">
        <v>167</v>
      </c>
      <c r="B2842" t="s">
        <v>348</v>
      </c>
      <c r="C2842">
        <v>2012</v>
      </c>
      <c r="E2842">
        <v>61.458171844482401</v>
      </c>
    </row>
    <row r="2843" spans="1:5" hidden="1" x14ac:dyDescent="0.2">
      <c r="A2843" t="s">
        <v>167</v>
      </c>
      <c r="B2843" t="s">
        <v>348</v>
      </c>
      <c r="C2843">
        <v>2013</v>
      </c>
      <c r="E2843">
        <v>62.411628723144503</v>
      </c>
    </row>
    <row r="2844" spans="1:5" hidden="1" x14ac:dyDescent="0.2">
      <c r="A2844" t="s">
        <v>167</v>
      </c>
      <c r="B2844" t="s">
        <v>348</v>
      </c>
      <c r="C2844">
        <v>2014</v>
      </c>
      <c r="E2844">
        <v>63.362590789794901</v>
      </c>
    </row>
    <row r="2845" spans="1:5" hidden="1" x14ac:dyDescent="0.2">
      <c r="A2845" t="s">
        <v>349</v>
      </c>
      <c r="B2845" t="s">
        <v>350</v>
      </c>
      <c r="C2845">
        <v>1971</v>
      </c>
      <c r="E2845">
        <v>3.07940006256104</v>
      </c>
    </row>
    <row r="2846" spans="1:5" hidden="1" x14ac:dyDescent="0.2">
      <c r="A2846" t="s">
        <v>349</v>
      </c>
      <c r="B2846" t="s">
        <v>350</v>
      </c>
      <c r="C2846">
        <v>1972</v>
      </c>
      <c r="E2846">
        <v>3.4232599735259899</v>
      </c>
    </row>
    <row r="2847" spans="1:5" hidden="1" x14ac:dyDescent="0.2">
      <c r="A2847" t="s">
        <v>349</v>
      </c>
      <c r="B2847" t="s">
        <v>350</v>
      </c>
      <c r="C2847">
        <v>1973</v>
      </c>
      <c r="E2847">
        <v>4.3188800811767596</v>
      </c>
    </row>
    <row r="2848" spans="1:5" hidden="1" x14ac:dyDescent="0.2">
      <c r="A2848" t="s">
        <v>349</v>
      </c>
      <c r="B2848" t="s">
        <v>350</v>
      </c>
      <c r="C2848">
        <v>1974</v>
      </c>
      <c r="E2848">
        <v>5.2443399429321298</v>
      </c>
    </row>
    <row r="2849" spans="1:5" hidden="1" x14ac:dyDescent="0.2">
      <c r="A2849" t="s">
        <v>349</v>
      </c>
      <c r="B2849" t="s">
        <v>350</v>
      </c>
      <c r="C2849">
        <v>1975</v>
      </c>
      <c r="E2849">
        <v>5.8044600486755398</v>
      </c>
    </row>
    <row r="2850" spans="1:5" hidden="1" x14ac:dyDescent="0.2">
      <c r="A2850" t="s">
        <v>349</v>
      </c>
      <c r="B2850" t="s">
        <v>350</v>
      </c>
      <c r="C2850">
        <v>1976</v>
      </c>
      <c r="E2850">
        <v>7.1565499305725</v>
      </c>
    </row>
    <row r="2851" spans="1:5" hidden="1" x14ac:dyDescent="0.2">
      <c r="A2851" t="s">
        <v>349</v>
      </c>
      <c r="B2851" t="s">
        <v>350</v>
      </c>
      <c r="C2851">
        <v>1977</v>
      </c>
      <c r="E2851">
        <v>9.5893297195434606</v>
      </c>
    </row>
    <row r="2852" spans="1:5" hidden="1" x14ac:dyDescent="0.2">
      <c r="A2852" t="s">
        <v>349</v>
      </c>
      <c r="B2852" t="s">
        <v>350</v>
      </c>
      <c r="C2852">
        <v>1978</v>
      </c>
      <c r="E2852">
        <v>9.5994396209716708</v>
      </c>
    </row>
    <row r="2853" spans="1:5" hidden="1" x14ac:dyDescent="0.2">
      <c r="A2853" t="s">
        <v>349</v>
      </c>
      <c r="B2853" t="s">
        <v>350</v>
      </c>
      <c r="C2853">
        <v>1979</v>
      </c>
      <c r="E2853">
        <v>10.733599662780801</v>
      </c>
    </row>
    <row r="2854" spans="1:5" hidden="1" x14ac:dyDescent="0.2">
      <c r="A2854" t="s">
        <v>349</v>
      </c>
      <c r="B2854" t="s">
        <v>350</v>
      </c>
      <c r="C2854">
        <v>1980</v>
      </c>
      <c r="E2854">
        <v>14.833370208740099</v>
      </c>
    </row>
    <row r="2855" spans="1:5" hidden="1" x14ac:dyDescent="0.2">
      <c r="A2855" t="s">
        <v>349</v>
      </c>
      <c r="B2855" t="s">
        <v>350</v>
      </c>
      <c r="C2855">
        <v>1981</v>
      </c>
      <c r="E2855">
        <v>16.775140762328999</v>
      </c>
    </row>
    <row r="2856" spans="1:5" hidden="1" x14ac:dyDescent="0.2">
      <c r="A2856" t="s">
        <v>349</v>
      </c>
      <c r="B2856" t="s">
        <v>350</v>
      </c>
      <c r="C2856">
        <v>1982</v>
      </c>
      <c r="E2856">
        <v>19.758939743041999</v>
      </c>
    </row>
    <row r="2857" spans="1:5" hidden="1" x14ac:dyDescent="0.2">
      <c r="A2857" t="s">
        <v>349</v>
      </c>
      <c r="B2857" t="s">
        <v>350</v>
      </c>
      <c r="C2857">
        <v>1983</v>
      </c>
      <c r="E2857">
        <v>20.580570220947301</v>
      </c>
    </row>
    <row r="2858" spans="1:5" hidden="1" x14ac:dyDescent="0.2">
      <c r="A2858" t="s">
        <v>349</v>
      </c>
      <c r="B2858" t="s">
        <v>350</v>
      </c>
      <c r="C2858">
        <v>1984</v>
      </c>
      <c r="E2858">
        <v>22.3903293609619</v>
      </c>
    </row>
    <row r="2859" spans="1:5" x14ac:dyDescent="0.2">
      <c r="A2859" t="s">
        <v>349</v>
      </c>
      <c r="B2859" t="s">
        <v>350</v>
      </c>
      <c r="C2859">
        <v>1985</v>
      </c>
      <c r="E2859">
        <v>20.379880905151399</v>
      </c>
    </row>
    <row r="2860" spans="1:5" x14ac:dyDescent="0.2">
      <c r="A2860" t="s">
        <v>349</v>
      </c>
      <c r="B2860" t="s">
        <v>350</v>
      </c>
      <c r="C2860">
        <v>1986</v>
      </c>
      <c r="E2860">
        <v>19.388410568237301</v>
      </c>
    </row>
    <row r="2861" spans="1:5" x14ac:dyDescent="0.2">
      <c r="A2861" t="s">
        <v>349</v>
      </c>
      <c r="B2861" t="s">
        <v>350</v>
      </c>
      <c r="C2861">
        <v>1987</v>
      </c>
      <c r="E2861">
        <v>20.899509429931602</v>
      </c>
    </row>
    <row r="2862" spans="1:5" x14ac:dyDescent="0.2">
      <c r="A2862" t="s">
        <v>349</v>
      </c>
      <c r="B2862" t="s">
        <v>350</v>
      </c>
      <c r="C2862">
        <v>1988</v>
      </c>
      <c r="E2862">
        <v>18.548030853271499</v>
      </c>
    </row>
    <row r="2863" spans="1:5" x14ac:dyDescent="0.2">
      <c r="A2863" t="s">
        <v>349</v>
      </c>
      <c r="B2863" t="s">
        <v>350</v>
      </c>
      <c r="C2863">
        <v>1989</v>
      </c>
      <c r="E2863">
        <v>20.613279342651399</v>
      </c>
    </row>
    <row r="2864" spans="1:5" x14ac:dyDescent="0.2">
      <c r="A2864" t="s">
        <v>349</v>
      </c>
      <c r="B2864" t="s">
        <v>350</v>
      </c>
      <c r="C2864">
        <v>1990</v>
      </c>
      <c r="E2864">
        <v>20.451959609985298</v>
      </c>
    </row>
    <row r="2865" spans="1:5" hidden="1" x14ac:dyDescent="0.2">
      <c r="A2865" t="s">
        <v>349</v>
      </c>
      <c r="B2865" t="s">
        <v>350</v>
      </c>
      <c r="C2865">
        <v>1991</v>
      </c>
      <c r="E2865">
        <v>22.195060729980501</v>
      </c>
    </row>
    <row r="2866" spans="1:5" hidden="1" x14ac:dyDescent="0.2">
      <c r="A2866" t="s">
        <v>349</v>
      </c>
      <c r="B2866" t="s">
        <v>350</v>
      </c>
      <c r="C2866">
        <v>1992</v>
      </c>
      <c r="E2866">
        <v>21.404270172119102</v>
      </c>
    </row>
    <row r="2867" spans="1:5" hidden="1" x14ac:dyDescent="0.2">
      <c r="A2867" t="s">
        <v>349</v>
      </c>
      <c r="B2867" t="s">
        <v>350</v>
      </c>
      <c r="C2867">
        <v>1993</v>
      </c>
      <c r="E2867">
        <v>20.930479049682599</v>
      </c>
    </row>
    <row r="2868" spans="1:5" hidden="1" x14ac:dyDescent="0.2">
      <c r="A2868" t="s">
        <v>349</v>
      </c>
      <c r="B2868" t="s">
        <v>350</v>
      </c>
      <c r="C2868">
        <v>1994</v>
      </c>
      <c r="E2868">
        <v>19.171960830688501</v>
      </c>
    </row>
    <row r="2869" spans="1:5" hidden="1" x14ac:dyDescent="0.2">
      <c r="A2869" t="s">
        <v>349</v>
      </c>
      <c r="B2869" t="s">
        <v>350</v>
      </c>
      <c r="C2869">
        <v>1995</v>
      </c>
      <c r="E2869">
        <v>18.707870483398398</v>
      </c>
    </row>
    <row r="2870" spans="1:5" hidden="1" x14ac:dyDescent="0.2">
      <c r="A2870" t="s">
        <v>349</v>
      </c>
      <c r="B2870" t="s">
        <v>350</v>
      </c>
      <c r="C2870">
        <v>1996</v>
      </c>
      <c r="E2870">
        <v>20.652490615844702</v>
      </c>
    </row>
    <row r="2871" spans="1:5" hidden="1" x14ac:dyDescent="0.2">
      <c r="A2871" t="s">
        <v>349</v>
      </c>
      <c r="B2871" t="s">
        <v>350</v>
      </c>
      <c r="C2871">
        <v>1997</v>
      </c>
      <c r="E2871">
        <v>23.382890701293899</v>
      </c>
    </row>
    <row r="2872" spans="1:5" hidden="1" x14ac:dyDescent="0.2">
      <c r="A2872" t="s">
        <v>349</v>
      </c>
      <c r="B2872" t="s">
        <v>350</v>
      </c>
      <c r="C2872">
        <v>2000</v>
      </c>
      <c r="E2872">
        <v>28.3196201324463</v>
      </c>
    </row>
    <row r="2873" spans="1:5" hidden="1" x14ac:dyDescent="0.2">
      <c r="A2873" t="s">
        <v>349</v>
      </c>
      <c r="B2873" t="s">
        <v>350</v>
      </c>
      <c r="C2873">
        <v>2002</v>
      </c>
      <c r="E2873">
        <v>30.695390701293899</v>
      </c>
    </row>
    <row r="2874" spans="1:5" hidden="1" x14ac:dyDescent="0.2">
      <c r="A2874" t="s">
        <v>349</v>
      </c>
      <c r="B2874" t="s">
        <v>350</v>
      </c>
      <c r="C2874">
        <v>2003</v>
      </c>
      <c r="E2874">
        <v>34.330928802490199</v>
      </c>
    </row>
    <row r="2875" spans="1:5" hidden="1" x14ac:dyDescent="0.2">
      <c r="A2875" t="s">
        <v>349</v>
      </c>
      <c r="B2875" t="s">
        <v>350</v>
      </c>
      <c r="C2875">
        <v>2004</v>
      </c>
      <c r="E2875">
        <v>38.785911560058601</v>
      </c>
    </row>
    <row r="2876" spans="1:5" hidden="1" x14ac:dyDescent="0.2">
      <c r="A2876" t="s">
        <v>349</v>
      </c>
      <c r="B2876" t="s">
        <v>350</v>
      </c>
      <c r="C2876">
        <v>2005</v>
      </c>
      <c r="E2876">
        <v>38.8766899108887</v>
      </c>
    </row>
    <row r="2877" spans="1:5" hidden="1" x14ac:dyDescent="0.2">
      <c r="A2877" t="s">
        <v>349</v>
      </c>
      <c r="B2877" t="s">
        <v>350</v>
      </c>
      <c r="C2877">
        <v>2006</v>
      </c>
      <c r="E2877">
        <v>38.814830780029197</v>
      </c>
    </row>
    <row r="2878" spans="1:5" hidden="1" x14ac:dyDescent="0.2">
      <c r="A2878" t="s">
        <v>349</v>
      </c>
      <c r="B2878" t="s">
        <v>350</v>
      </c>
      <c r="C2878">
        <v>2007</v>
      </c>
      <c r="E2878">
        <v>40.439949035644403</v>
      </c>
    </row>
    <row r="2879" spans="1:5" hidden="1" x14ac:dyDescent="0.2">
      <c r="A2879" t="s">
        <v>349</v>
      </c>
      <c r="B2879" t="s">
        <v>350</v>
      </c>
      <c r="C2879">
        <v>2008</v>
      </c>
      <c r="E2879">
        <v>43.781749725341697</v>
      </c>
    </row>
    <row r="2880" spans="1:5" hidden="1" x14ac:dyDescent="0.2">
      <c r="A2880" t="s">
        <v>349</v>
      </c>
      <c r="B2880" t="s">
        <v>350</v>
      </c>
      <c r="C2880">
        <v>2009</v>
      </c>
      <c r="E2880">
        <v>44.874240875244098</v>
      </c>
    </row>
    <row r="2881" spans="1:5" hidden="1" x14ac:dyDescent="0.2">
      <c r="A2881" t="s">
        <v>349</v>
      </c>
      <c r="B2881" t="s">
        <v>350</v>
      </c>
      <c r="C2881">
        <v>2010</v>
      </c>
      <c r="E2881">
        <v>40.500381469726598</v>
      </c>
    </row>
    <row r="2882" spans="1:5" hidden="1" x14ac:dyDescent="0.2">
      <c r="A2882" t="s">
        <v>349</v>
      </c>
      <c r="B2882" t="s">
        <v>350</v>
      </c>
      <c r="C2882">
        <v>2011</v>
      </c>
      <c r="E2882">
        <v>40.329868316650398</v>
      </c>
    </row>
    <row r="2883" spans="1:5" hidden="1" x14ac:dyDescent="0.2">
      <c r="A2883" t="s">
        <v>349</v>
      </c>
      <c r="B2883" t="s">
        <v>350</v>
      </c>
      <c r="C2883">
        <v>2012</v>
      </c>
      <c r="E2883">
        <v>47.586311340332003</v>
      </c>
    </row>
    <row r="2884" spans="1:5" hidden="1" x14ac:dyDescent="0.2">
      <c r="A2884" t="s">
        <v>349</v>
      </c>
      <c r="B2884" t="s">
        <v>350</v>
      </c>
      <c r="C2884">
        <v>2015</v>
      </c>
      <c r="E2884">
        <v>44.869518280029197</v>
      </c>
    </row>
    <row r="2885" spans="1:5" hidden="1" x14ac:dyDescent="0.2">
      <c r="A2885" t="s">
        <v>351</v>
      </c>
      <c r="B2885" t="s">
        <v>352</v>
      </c>
      <c r="C2885">
        <v>1981</v>
      </c>
      <c r="E2885">
        <v>33.542160034179602</v>
      </c>
    </row>
    <row r="2886" spans="1:5" x14ac:dyDescent="0.2">
      <c r="A2886" t="s">
        <v>351</v>
      </c>
      <c r="B2886" t="s">
        <v>352</v>
      </c>
      <c r="C2886">
        <v>1986</v>
      </c>
      <c r="E2886">
        <v>37.708988189697301</v>
      </c>
    </row>
    <row r="2887" spans="1:5" x14ac:dyDescent="0.2">
      <c r="A2887" t="s">
        <v>351</v>
      </c>
      <c r="B2887" t="s">
        <v>352</v>
      </c>
      <c r="C2887">
        <v>1988</v>
      </c>
      <c r="E2887">
        <v>39.659900665283203</v>
      </c>
    </row>
    <row r="2888" spans="1:5" x14ac:dyDescent="0.2">
      <c r="A2888" t="s">
        <v>351</v>
      </c>
      <c r="B2888" t="s">
        <v>352</v>
      </c>
      <c r="C2888">
        <v>1989</v>
      </c>
      <c r="E2888">
        <v>39.698581695556598</v>
      </c>
    </row>
    <row r="2889" spans="1:5" x14ac:dyDescent="0.2">
      <c r="A2889" t="s">
        <v>351</v>
      </c>
      <c r="B2889" t="s">
        <v>352</v>
      </c>
      <c r="C2889">
        <v>1990</v>
      </c>
      <c r="E2889">
        <v>39.403938293456903</v>
      </c>
    </row>
    <row r="2890" spans="1:5" hidden="1" x14ac:dyDescent="0.2">
      <c r="A2890" t="s">
        <v>351</v>
      </c>
      <c r="B2890" t="s">
        <v>352</v>
      </c>
      <c r="C2890">
        <v>1991</v>
      </c>
      <c r="E2890">
        <v>38.921539306640597</v>
      </c>
    </row>
    <row r="2891" spans="1:5" hidden="1" x14ac:dyDescent="0.2">
      <c r="A2891" t="s">
        <v>351</v>
      </c>
      <c r="B2891" t="s">
        <v>352</v>
      </c>
      <c r="C2891">
        <v>1992</v>
      </c>
      <c r="E2891">
        <v>37.971939086914098</v>
      </c>
    </row>
    <row r="2892" spans="1:5" hidden="1" x14ac:dyDescent="0.2">
      <c r="A2892" t="s">
        <v>351</v>
      </c>
      <c r="B2892" t="s">
        <v>352</v>
      </c>
      <c r="C2892">
        <v>1994</v>
      </c>
      <c r="E2892">
        <v>35.349918365478501</v>
      </c>
    </row>
    <row r="2893" spans="1:5" hidden="1" x14ac:dyDescent="0.2">
      <c r="A2893" t="s">
        <v>351</v>
      </c>
      <c r="B2893" t="s">
        <v>352</v>
      </c>
      <c r="C2893">
        <v>1995</v>
      </c>
      <c r="E2893">
        <v>35.258171081542997</v>
      </c>
    </row>
    <row r="2894" spans="1:5" hidden="1" x14ac:dyDescent="0.2">
      <c r="A2894" t="s">
        <v>351</v>
      </c>
      <c r="B2894" t="s">
        <v>352</v>
      </c>
      <c r="C2894">
        <v>1996</v>
      </c>
      <c r="E2894">
        <v>30.799100875854499</v>
      </c>
    </row>
    <row r="2895" spans="1:5" hidden="1" x14ac:dyDescent="0.2">
      <c r="A2895" t="s">
        <v>351</v>
      </c>
      <c r="B2895" t="s">
        <v>352</v>
      </c>
      <c r="C2895">
        <v>1999</v>
      </c>
      <c r="E2895">
        <v>24.438360214233299</v>
      </c>
    </row>
    <row r="2896" spans="1:5" hidden="1" x14ac:dyDescent="0.2">
      <c r="A2896" t="s">
        <v>351</v>
      </c>
      <c r="B2896" t="s">
        <v>352</v>
      </c>
      <c r="C2896">
        <v>2000</v>
      </c>
      <c r="E2896">
        <v>31.748630523681602</v>
      </c>
    </row>
    <row r="2897" spans="1:5" hidden="1" x14ac:dyDescent="0.2">
      <c r="A2897" t="s">
        <v>351</v>
      </c>
      <c r="B2897" t="s">
        <v>352</v>
      </c>
      <c r="C2897">
        <v>2006</v>
      </c>
      <c r="E2897">
        <v>58.030361175537102</v>
      </c>
    </row>
    <row r="2898" spans="1:5" hidden="1" x14ac:dyDescent="0.2">
      <c r="A2898" t="s">
        <v>351</v>
      </c>
      <c r="B2898" t="s">
        <v>352</v>
      </c>
      <c r="C2898">
        <v>2010</v>
      </c>
      <c r="E2898">
        <v>46.045909881591697</v>
      </c>
    </row>
    <row r="2899" spans="1:5" hidden="1" x14ac:dyDescent="0.2">
      <c r="A2899" t="s">
        <v>351</v>
      </c>
      <c r="B2899" t="s">
        <v>352</v>
      </c>
      <c r="C2899">
        <v>2011</v>
      </c>
      <c r="E2899">
        <v>48.465179443359297</v>
      </c>
    </row>
    <row r="2900" spans="1:5" hidden="1" x14ac:dyDescent="0.2">
      <c r="A2900" t="s">
        <v>351</v>
      </c>
      <c r="B2900" t="s">
        <v>352</v>
      </c>
      <c r="C2900">
        <v>2012</v>
      </c>
      <c r="E2900">
        <v>51.3237915039063</v>
      </c>
    </row>
    <row r="2901" spans="1:5" hidden="1" x14ac:dyDescent="0.2">
      <c r="A2901" t="s">
        <v>351</v>
      </c>
      <c r="B2901" t="s">
        <v>352</v>
      </c>
      <c r="C2901">
        <v>2013</v>
      </c>
      <c r="E2901">
        <v>50.130550384521499</v>
      </c>
    </row>
    <row r="2902" spans="1:5" hidden="1" x14ac:dyDescent="0.2">
      <c r="A2902" t="s">
        <v>351</v>
      </c>
      <c r="B2902" t="s">
        <v>352</v>
      </c>
      <c r="C2902">
        <v>2014</v>
      </c>
      <c r="E2902">
        <v>48.475330352783203</v>
      </c>
    </row>
    <row r="2903" spans="1:5" hidden="1" x14ac:dyDescent="0.2">
      <c r="A2903" t="s">
        <v>351</v>
      </c>
      <c r="B2903" t="s">
        <v>352</v>
      </c>
      <c r="C2903">
        <v>2015</v>
      </c>
      <c r="E2903">
        <v>46.039909362792997</v>
      </c>
    </row>
    <row r="2904" spans="1:5" hidden="1" x14ac:dyDescent="0.2">
      <c r="A2904" t="s">
        <v>351</v>
      </c>
      <c r="B2904" t="s">
        <v>352</v>
      </c>
      <c r="C2904">
        <v>2016</v>
      </c>
      <c r="E2904">
        <v>46.263820648193303</v>
      </c>
    </row>
    <row r="2905" spans="1:5" hidden="1" x14ac:dyDescent="0.2">
      <c r="A2905" t="s">
        <v>353</v>
      </c>
      <c r="B2905" t="s">
        <v>354</v>
      </c>
      <c r="C2905">
        <v>1970</v>
      </c>
      <c r="E2905">
        <v>0.89081001281738204</v>
      </c>
    </row>
    <row r="2906" spans="1:5" hidden="1" x14ac:dyDescent="0.2">
      <c r="A2906" t="s">
        <v>353</v>
      </c>
      <c r="B2906" t="s">
        <v>354</v>
      </c>
      <c r="C2906">
        <v>1971</v>
      </c>
      <c r="E2906">
        <v>0.92211997509002697</v>
      </c>
    </row>
    <row r="2907" spans="1:5" hidden="1" x14ac:dyDescent="0.2">
      <c r="A2907" t="s">
        <v>353</v>
      </c>
      <c r="B2907" t="s">
        <v>354</v>
      </c>
      <c r="C2907">
        <v>1972</v>
      </c>
      <c r="E2907">
        <v>0.84855997562408403</v>
      </c>
    </row>
    <row r="2908" spans="1:5" hidden="1" x14ac:dyDescent="0.2">
      <c r="A2908" t="s">
        <v>353</v>
      </c>
      <c r="B2908" t="s">
        <v>354</v>
      </c>
      <c r="C2908">
        <v>1973</v>
      </c>
      <c r="E2908">
        <v>0.94806998968124401</v>
      </c>
    </row>
    <row r="2909" spans="1:5" hidden="1" x14ac:dyDescent="0.2">
      <c r="A2909" t="s">
        <v>353</v>
      </c>
      <c r="B2909" t="s">
        <v>354</v>
      </c>
      <c r="C2909">
        <v>1974</v>
      </c>
      <c r="E2909">
        <v>1.0325900316238401</v>
      </c>
    </row>
    <row r="2910" spans="1:5" hidden="1" x14ac:dyDescent="0.2">
      <c r="A2910" t="s">
        <v>353</v>
      </c>
      <c r="B2910" t="s">
        <v>354</v>
      </c>
      <c r="C2910">
        <v>1976</v>
      </c>
      <c r="E2910">
        <v>0.78008002042770397</v>
      </c>
    </row>
    <row r="2911" spans="1:5" hidden="1" x14ac:dyDescent="0.2">
      <c r="A2911" t="s">
        <v>353</v>
      </c>
      <c r="B2911" t="s">
        <v>354</v>
      </c>
      <c r="C2911">
        <v>1977</v>
      </c>
      <c r="E2911">
        <v>0.73001998662948597</v>
      </c>
    </row>
    <row r="2912" spans="1:5" hidden="1" x14ac:dyDescent="0.2">
      <c r="A2912" t="s">
        <v>353</v>
      </c>
      <c r="B2912" t="s">
        <v>354</v>
      </c>
      <c r="C2912">
        <v>1978</v>
      </c>
      <c r="E2912">
        <v>0.76194000244140503</v>
      </c>
    </row>
    <row r="2913" spans="1:5" hidden="1" x14ac:dyDescent="0.2">
      <c r="A2913" t="s">
        <v>353</v>
      </c>
      <c r="B2913" t="s">
        <v>354</v>
      </c>
      <c r="C2913">
        <v>1979</v>
      </c>
      <c r="E2913">
        <v>0.87067997455596902</v>
      </c>
    </row>
    <row r="2914" spans="1:5" hidden="1" x14ac:dyDescent="0.2">
      <c r="A2914" t="s">
        <v>353</v>
      </c>
      <c r="B2914" t="s">
        <v>354</v>
      </c>
      <c r="C2914">
        <v>1980</v>
      </c>
      <c r="E2914">
        <v>0.92637997865676902</v>
      </c>
    </row>
    <row r="2915" spans="1:5" hidden="1" x14ac:dyDescent="0.2">
      <c r="A2915" t="s">
        <v>353</v>
      </c>
      <c r="B2915" t="s">
        <v>354</v>
      </c>
      <c r="C2915">
        <v>1981</v>
      </c>
      <c r="E2915">
        <v>0.91903001070022505</v>
      </c>
    </row>
    <row r="2916" spans="1:5" hidden="1" x14ac:dyDescent="0.2">
      <c r="A2916" t="s">
        <v>353</v>
      </c>
      <c r="B2916" t="s">
        <v>354</v>
      </c>
      <c r="C2916">
        <v>1983</v>
      </c>
      <c r="E2916">
        <v>1.1709300279617201</v>
      </c>
    </row>
    <row r="2917" spans="1:5" hidden="1" x14ac:dyDescent="0.2">
      <c r="A2917" t="s">
        <v>353</v>
      </c>
      <c r="B2917" t="s">
        <v>354</v>
      </c>
      <c r="C2917">
        <v>1984</v>
      </c>
      <c r="E2917">
        <v>1.2256400585174501</v>
      </c>
    </row>
    <row r="2918" spans="1:5" x14ac:dyDescent="0.2">
      <c r="A2918" t="s">
        <v>353</v>
      </c>
      <c r="B2918" t="s">
        <v>354</v>
      </c>
      <c r="C2918">
        <v>1985</v>
      </c>
      <c r="E2918">
        <v>1.27792000770569</v>
      </c>
    </row>
    <row r="2919" spans="1:5" x14ac:dyDescent="0.2">
      <c r="A2919" t="s">
        <v>353</v>
      </c>
      <c r="B2919" t="s">
        <v>354</v>
      </c>
      <c r="C2919">
        <v>1987</v>
      </c>
      <c r="E2919">
        <v>1.4614599943161</v>
      </c>
    </row>
    <row r="2920" spans="1:5" x14ac:dyDescent="0.2">
      <c r="A2920" t="s">
        <v>353</v>
      </c>
      <c r="B2920" t="s">
        <v>354</v>
      </c>
      <c r="C2920">
        <v>1989</v>
      </c>
      <c r="E2920">
        <v>1.5094399452209499</v>
      </c>
    </row>
    <row r="2921" spans="1:5" hidden="1" x14ac:dyDescent="0.2">
      <c r="A2921" t="s">
        <v>353</v>
      </c>
      <c r="B2921" t="s">
        <v>354</v>
      </c>
      <c r="C2921">
        <v>2000</v>
      </c>
      <c r="E2921">
        <v>2.7478599548339799</v>
      </c>
    </row>
    <row r="2922" spans="1:5" hidden="1" x14ac:dyDescent="0.2">
      <c r="A2922" t="s">
        <v>353</v>
      </c>
      <c r="B2922" t="s">
        <v>354</v>
      </c>
      <c r="C2922">
        <v>2001</v>
      </c>
      <c r="E2922">
        <v>2.8152298927307098</v>
      </c>
    </row>
    <row r="2923" spans="1:5" hidden="1" x14ac:dyDescent="0.2">
      <c r="A2923" t="s">
        <v>353</v>
      </c>
      <c r="B2923" t="s">
        <v>354</v>
      </c>
      <c r="C2923">
        <v>2002</v>
      </c>
      <c r="E2923">
        <v>2.8241600990295299</v>
      </c>
    </row>
    <row r="2924" spans="1:5" hidden="1" x14ac:dyDescent="0.2">
      <c r="A2924" t="s">
        <v>353</v>
      </c>
      <c r="B2924" t="s">
        <v>354</v>
      </c>
      <c r="C2924">
        <v>2004</v>
      </c>
      <c r="E2924">
        <v>2.9214498996734601</v>
      </c>
    </row>
    <row r="2925" spans="1:5" hidden="1" x14ac:dyDescent="0.2">
      <c r="A2925" t="s">
        <v>353</v>
      </c>
      <c r="B2925" t="s">
        <v>354</v>
      </c>
      <c r="C2925">
        <v>2005</v>
      </c>
      <c r="E2925">
        <v>2.9662299156189</v>
      </c>
    </row>
    <row r="2926" spans="1:5" hidden="1" x14ac:dyDescent="0.2">
      <c r="A2926" t="s">
        <v>353</v>
      </c>
      <c r="B2926" t="s">
        <v>354</v>
      </c>
      <c r="C2926">
        <v>2009</v>
      </c>
      <c r="E2926">
        <v>4.0468201637268102</v>
      </c>
    </row>
    <row r="2927" spans="1:5" hidden="1" x14ac:dyDescent="0.2">
      <c r="A2927" t="s">
        <v>355</v>
      </c>
      <c r="B2927" t="s">
        <v>356</v>
      </c>
      <c r="C2927">
        <v>1971</v>
      </c>
      <c r="E2927">
        <v>3.8636898994445801</v>
      </c>
    </row>
    <row r="2928" spans="1:5" hidden="1" x14ac:dyDescent="0.2">
      <c r="A2928" t="s">
        <v>355</v>
      </c>
      <c r="B2928" t="s">
        <v>356</v>
      </c>
      <c r="C2928">
        <v>1972</v>
      </c>
      <c r="E2928">
        <v>5.21803998947144</v>
      </c>
    </row>
    <row r="2929" spans="1:5" hidden="1" x14ac:dyDescent="0.2">
      <c r="A2929" t="s">
        <v>355</v>
      </c>
      <c r="B2929" t="s">
        <v>356</v>
      </c>
      <c r="C2929">
        <v>1973</v>
      </c>
      <c r="E2929">
        <v>6.1940398216247496</v>
      </c>
    </row>
    <row r="2930" spans="1:5" hidden="1" x14ac:dyDescent="0.2">
      <c r="A2930" t="s">
        <v>355</v>
      </c>
      <c r="B2930" t="s">
        <v>356</v>
      </c>
      <c r="C2930">
        <v>1974</v>
      </c>
      <c r="E2930">
        <v>7.21222019195557</v>
      </c>
    </row>
    <row r="2931" spans="1:5" hidden="1" x14ac:dyDescent="0.2">
      <c r="A2931" t="s">
        <v>355</v>
      </c>
      <c r="B2931" t="s">
        <v>356</v>
      </c>
      <c r="C2931">
        <v>1975</v>
      </c>
      <c r="E2931">
        <v>7.3017501831054696</v>
      </c>
    </row>
    <row r="2932" spans="1:5" hidden="1" x14ac:dyDescent="0.2">
      <c r="A2932" t="s">
        <v>355</v>
      </c>
      <c r="B2932" t="s">
        <v>356</v>
      </c>
      <c r="C2932">
        <v>1976</v>
      </c>
      <c r="E2932">
        <v>9.3554801940918004</v>
      </c>
    </row>
    <row r="2933" spans="1:5" hidden="1" x14ac:dyDescent="0.2">
      <c r="A2933" t="s">
        <v>355</v>
      </c>
      <c r="B2933" t="s">
        <v>356</v>
      </c>
      <c r="C2933">
        <v>1977</v>
      </c>
      <c r="E2933">
        <v>10.162449836731</v>
      </c>
    </row>
    <row r="2934" spans="1:5" hidden="1" x14ac:dyDescent="0.2">
      <c r="A2934" t="s">
        <v>355</v>
      </c>
      <c r="B2934" t="s">
        <v>356</v>
      </c>
      <c r="C2934">
        <v>1978</v>
      </c>
      <c r="E2934">
        <v>11.557040214538601</v>
      </c>
    </row>
    <row r="2935" spans="1:5" hidden="1" x14ac:dyDescent="0.2">
      <c r="A2935" t="s">
        <v>355</v>
      </c>
      <c r="B2935" t="s">
        <v>356</v>
      </c>
      <c r="C2935">
        <v>1979</v>
      </c>
      <c r="E2935">
        <v>10.1489000320435</v>
      </c>
    </row>
    <row r="2936" spans="1:5" hidden="1" x14ac:dyDescent="0.2">
      <c r="A2936" t="s">
        <v>355</v>
      </c>
      <c r="B2936" t="s">
        <v>356</v>
      </c>
      <c r="C2936">
        <v>1980</v>
      </c>
      <c r="E2936">
        <v>10.4425601959229</v>
      </c>
    </row>
    <row r="2937" spans="1:5" hidden="1" x14ac:dyDescent="0.2">
      <c r="A2937" t="s">
        <v>355</v>
      </c>
      <c r="B2937" t="s">
        <v>356</v>
      </c>
      <c r="C2937">
        <v>1981</v>
      </c>
      <c r="E2937">
        <v>11.336230278015099</v>
      </c>
    </row>
    <row r="2938" spans="1:5" hidden="1" x14ac:dyDescent="0.2">
      <c r="A2938" t="s">
        <v>355</v>
      </c>
      <c r="B2938" t="s">
        <v>356</v>
      </c>
      <c r="C2938">
        <v>1982</v>
      </c>
      <c r="E2938">
        <v>12.3312997817993</v>
      </c>
    </row>
    <row r="2939" spans="1:5" hidden="1" x14ac:dyDescent="0.2">
      <c r="A2939" t="s">
        <v>355</v>
      </c>
      <c r="B2939" t="s">
        <v>356</v>
      </c>
      <c r="C2939">
        <v>1983</v>
      </c>
      <c r="E2939">
        <v>13.3302097320557</v>
      </c>
    </row>
    <row r="2940" spans="1:5" hidden="1" x14ac:dyDescent="0.2">
      <c r="A2940" t="s">
        <v>355</v>
      </c>
      <c r="B2940" t="s">
        <v>356</v>
      </c>
      <c r="C2940">
        <v>1984</v>
      </c>
      <c r="E2940">
        <v>13.641500473022401</v>
      </c>
    </row>
    <row r="2941" spans="1:5" x14ac:dyDescent="0.2">
      <c r="A2941" t="s">
        <v>355</v>
      </c>
      <c r="B2941" t="s">
        <v>356</v>
      </c>
      <c r="C2941">
        <v>1985</v>
      </c>
      <c r="E2941">
        <v>15.0300302505493</v>
      </c>
    </row>
    <row r="2942" spans="1:5" x14ac:dyDescent="0.2">
      <c r="A2942" t="s">
        <v>355</v>
      </c>
      <c r="B2942" t="s">
        <v>356</v>
      </c>
      <c r="C2942">
        <v>1986</v>
      </c>
      <c r="E2942">
        <v>15.8723096847534</v>
      </c>
    </row>
    <row r="2943" spans="1:5" x14ac:dyDescent="0.2">
      <c r="A2943" t="s">
        <v>355</v>
      </c>
      <c r="B2943" t="s">
        <v>356</v>
      </c>
      <c r="C2943">
        <v>1987</v>
      </c>
      <c r="E2943">
        <v>15.892279624939</v>
      </c>
    </row>
    <row r="2944" spans="1:5" x14ac:dyDescent="0.2">
      <c r="A2944" t="s">
        <v>355</v>
      </c>
      <c r="B2944" t="s">
        <v>356</v>
      </c>
      <c r="C2944">
        <v>1988</v>
      </c>
      <c r="E2944">
        <v>15.758660316467299</v>
      </c>
    </row>
    <row r="2945" spans="1:5" x14ac:dyDescent="0.2">
      <c r="A2945" t="s">
        <v>355</v>
      </c>
      <c r="B2945" t="s">
        <v>356</v>
      </c>
      <c r="C2945">
        <v>1989</v>
      </c>
      <c r="E2945">
        <v>15.0828199386596</v>
      </c>
    </row>
    <row r="2946" spans="1:5" x14ac:dyDescent="0.2">
      <c r="A2946" t="s">
        <v>355</v>
      </c>
      <c r="B2946" t="s">
        <v>356</v>
      </c>
      <c r="C2946">
        <v>1990</v>
      </c>
      <c r="E2946">
        <v>11.9948997497559</v>
      </c>
    </row>
    <row r="2947" spans="1:5" hidden="1" x14ac:dyDescent="0.2">
      <c r="A2947" t="s">
        <v>355</v>
      </c>
      <c r="B2947" t="s">
        <v>356</v>
      </c>
      <c r="C2947">
        <v>1992</v>
      </c>
      <c r="E2947">
        <v>10.7410802841187</v>
      </c>
    </row>
    <row r="2948" spans="1:5" hidden="1" x14ac:dyDescent="0.2">
      <c r="A2948" t="s">
        <v>355</v>
      </c>
      <c r="B2948" t="s">
        <v>356</v>
      </c>
      <c r="C2948">
        <v>1993</v>
      </c>
      <c r="E2948">
        <v>11.8201398849487</v>
      </c>
    </row>
    <row r="2949" spans="1:5" hidden="1" x14ac:dyDescent="0.2">
      <c r="A2949" t="s">
        <v>355</v>
      </c>
      <c r="B2949" t="s">
        <v>356</v>
      </c>
      <c r="C2949">
        <v>1994</v>
      </c>
      <c r="E2949">
        <v>15.000419616699199</v>
      </c>
    </row>
    <row r="2950" spans="1:5" hidden="1" x14ac:dyDescent="0.2">
      <c r="A2950" t="s">
        <v>355</v>
      </c>
      <c r="B2950" t="s">
        <v>356</v>
      </c>
      <c r="C2950">
        <v>1995</v>
      </c>
      <c r="E2950">
        <v>19.418960571289102</v>
      </c>
    </row>
    <row r="2951" spans="1:5" hidden="1" x14ac:dyDescent="0.2">
      <c r="A2951" t="s">
        <v>355</v>
      </c>
      <c r="B2951" t="s">
        <v>356</v>
      </c>
      <c r="C2951">
        <v>1996</v>
      </c>
      <c r="E2951">
        <v>24.251050949096602</v>
      </c>
    </row>
    <row r="2952" spans="1:5" hidden="1" x14ac:dyDescent="0.2">
      <c r="A2952" t="s">
        <v>355</v>
      </c>
      <c r="B2952" t="s">
        <v>356</v>
      </c>
      <c r="C2952">
        <v>1997</v>
      </c>
      <c r="E2952">
        <v>23.7659606933594</v>
      </c>
    </row>
    <row r="2953" spans="1:5" hidden="1" x14ac:dyDescent="0.2">
      <c r="A2953" t="s">
        <v>355</v>
      </c>
      <c r="B2953" t="s">
        <v>356</v>
      </c>
      <c r="C2953">
        <v>1999</v>
      </c>
      <c r="E2953">
        <v>24.9374809265137</v>
      </c>
    </row>
    <row r="2954" spans="1:5" hidden="1" x14ac:dyDescent="0.2">
      <c r="A2954" t="s">
        <v>355</v>
      </c>
      <c r="B2954" t="s">
        <v>356</v>
      </c>
      <c r="C2954">
        <v>2001</v>
      </c>
      <c r="E2954">
        <v>23.914430618286101</v>
      </c>
    </row>
    <row r="2955" spans="1:5" hidden="1" x14ac:dyDescent="0.2">
      <c r="A2955" t="s">
        <v>355</v>
      </c>
      <c r="B2955" t="s">
        <v>356</v>
      </c>
      <c r="C2955">
        <v>2002</v>
      </c>
      <c r="E2955">
        <v>22.8846206665038</v>
      </c>
    </row>
    <row r="2956" spans="1:5" hidden="1" x14ac:dyDescent="0.2">
      <c r="A2956" t="s">
        <v>355</v>
      </c>
      <c r="B2956" t="s">
        <v>356</v>
      </c>
      <c r="C2956">
        <v>2003</v>
      </c>
      <c r="E2956">
        <v>21.3851108551025</v>
      </c>
    </row>
    <row r="2957" spans="1:5" hidden="1" x14ac:dyDescent="0.2">
      <c r="A2957" t="s">
        <v>355</v>
      </c>
      <c r="B2957" t="s">
        <v>356</v>
      </c>
      <c r="C2957">
        <v>2004</v>
      </c>
      <c r="E2957">
        <v>20.364019393920799</v>
      </c>
    </row>
    <row r="2958" spans="1:5" hidden="1" x14ac:dyDescent="0.2">
      <c r="A2958" t="s">
        <v>355</v>
      </c>
      <c r="B2958" t="s">
        <v>356</v>
      </c>
      <c r="C2958">
        <v>2013</v>
      </c>
      <c r="E2958">
        <v>27.027050018310501</v>
      </c>
    </row>
    <row r="2959" spans="1:5" x14ac:dyDescent="0.2">
      <c r="A2959" t="s">
        <v>357</v>
      </c>
      <c r="B2959" t="s">
        <v>358</v>
      </c>
      <c r="C2959">
        <v>1986</v>
      </c>
      <c r="E2959">
        <v>27.964109420776399</v>
      </c>
    </row>
    <row r="2960" spans="1:5" x14ac:dyDescent="0.2">
      <c r="A2960" t="s">
        <v>357</v>
      </c>
      <c r="B2960" t="s">
        <v>358</v>
      </c>
      <c r="C2960">
        <v>1988</v>
      </c>
      <c r="E2960">
        <v>28.445579528808601</v>
      </c>
    </row>
    <row r="2961" spans="1:5" x14ac:dyDescent="0.2">
      <c r="A2961" t="s">
        <v>357</v>
      </c>
      <c r="B2961" t="s">
        <v>358</v>
      </c>
      <c r="C2961">
        <v>1989</v>
      </c>
      <c r="E2961">
        <v>27.715349197387699</v>
      </c>
    </row>
    <row r="2962" spans="1:5" x14ac:dyDescent="0.2">
      <c r="A2962" t="s">
        <v>357</v>
      </c>
      <c r="B2962" t="s">
        <v>358</v>
      </c>
      <c r="C2962">
        <v>1990</v>
      </c>
      <c r="E2962">
        <v>26.9027996063232</v>
      </c>
    </row>
    <row r="2963" spans="1:5" hidden="1" x14ac:dyDescent="0.2">
      <c r="A2963" t="s">
        <v>357</v>
      </c>
      <c r="B2963" t="s">
        <v>358</v>
      </c>
      <c r="C2963">
        <v>1991</v>
      </c>
      <c r="E2963">
        <v>25.420669555664102</v>
      </c>
    </row>
    <row r="2964" spans="1:5" hidden="1" x14ac:dyDescent="0.2">
      <c r="A2964" t="s">
        <v>357</v>
      </c>
      <c r="B2964" t="s">
        <v>358</v>
      </c>
      <c r="C2964">
        <v>1992</v>
      </c>
      <c r="E2964">
        <v>24.386579513549801</v>
      </c>
    </row>
    <row r="2965" spans="1:5" hidden="1" x14ac:dyDescent="0.2">
      <c r="A2965" t="s">
        <v>357</v>
      </c>
      <c r="B2965" t="s">
        <v>358</v>
      </c>
      <c r="C2965">
        <v>1993</v>
      </c>
      <c r="E2965">
        <v>22.4857692718506</v>
      </c>
    </row>
    <row r="2966" spans="1:5" hidden="1" x14ac:dyDescent="0.2">
      <c r="A2966" t="s">
        <v>357</v>
      </c>
      <c r="B2966" t="s">
        <v>358</v>
      </c>
      <c r="C2966">
        <v>1994</v>
      </c>
      <c r="E2966">
        <v>21.339450836181602</v>
      </c>
    </row>
    <row r="2967" spans="1:5" hidden="1" x14ac:dyDescent="0.2">
      <c r="A2967" t="s">
        <v>357</v>
      </c>
      <c r="B2967" t="s">
        <v>358</v>
      </c>
      <c r="C2967">
        <v>1995</v>
      </c>
      <c r="E2967">
        <v>20.461229324340799</v>
      </c>
    </row>
    <row r="2968" spans="1:5" hidden="1" x14ac:dyDescent="0.2">
      <c r="A2968" t="s">
        <v>357</v>
      </c>
      <c r="B2968" t="s">
        <v>358</v>
      </c>
      <c r="C2968">
        <v>1996</v>
      </c>
      <c r="E2968">
        <v>22.006280899047798</v>
      </c>
    </row>
    <row r="2969" spans="1:5" hidden="1" x14ac:dyDescent="0.2">
      <c r="A2969" t="s">
        <v>357</v>
      </c>
      <c r="B2969" t="s">
        <v>358</v>
      </c>
      <c r="C2969">
        <v>1997</v>
      </c>
      <c r="E2969">
        <v>24.391330718994102</v>
      </c>
    </row>
    <row r="2970" spans="1:5" hidden="1" x14ac:dyDescent="0.2">
      <c r="A2970" t="s">
        <v>357</v>
      </c>
      <c r="B2970" t="s">
        <v>358</v>
      </c>
      <c r="C2970">
        <v>1998</v>
      </c>
      <c r="E2970">
        <v>28.433269500732301</v>
      </c>
    </row>
    <row r="2971" spans="1:5" hidden="1" x14ac:dyDescent="0.2">
      <c r="A2971" t="s">
        <v>357</v>
      </c>
      <c r="B2971" t="s">
        <v>358</v>
      </c>
      <c r="C2971">
        <v>1999</v>
      </c>
      <c r="E2971">
        <v>29.205419540405298</v>
      </c>
    </row>
    <row r="2972" spans="1:5" hidden="1" x14ac:dyDescent="0.2">
      <c r="A2972" t="s">
        <v>357</v>
      </c>
      <c r="B2972" t="s">
        <v>358</v>
      </c>
      <c r="C2972">
        <v>2000</v>
      </c>
      <c r="E2972">
        <v>34.840110778808601</v>
      </c>
    </row>
    <row r="2973" spans="1:5" hidden="1" x14ac:dyDescent="0.2">
      <c r="A2973" t="s">
        <v>357</v>
      </c>
      <c r="B2973" t="s">
        <v>358</v>
      </c>
      <c r="C2973">
        <v>2001</v>
      </c>
      <c r="E2973">
        <v>40.185459136962898</v>
      </c>
    </row>
    <row r="2974" spans="1:5" hidden="1" x14ac:dyDescent="0.2">
      <c r="A2974" t="s">
        <v>357</v>
      </c>
      <c r="B2974" t="s">
        <v>358</v>
      </c>
      <c r="C2974">
        <v>2002</v>
      </c>
      <c r="E2974">
        <v>43.148281097412102</v>
      </c>
    </row>
    <row r="2975" spans="1:5" hidden="1" x14ac:dyDescent="0.2">
      <c r="A2975" t="s">
        <v>357</v>
      </c>
      <c r="B2975" t="s">
        <v>358</v>
      </c>
      <c r="C2975">
        <v>2003</v>
      </c>
      <c r="E2975">
        <v>40.583961486816399</v>
      </c>
    </row>
    <row r="2976" spans="1:5" hidden="1" x14ac:dyDescent="0.2">
      <c r="A2976" t="s">
        <v>357</v>
      </c>
      <c r="B2976" t="s">
        <v>358</v>
      </c>
      <c r="C2976">
        <v>2004</v>
      </c>
      <c r="E2976">
        <v>40.472518920898402</v>
      </c>
    </row>
    <row r="2977" spans="1:5" hidden="1" x14ac:dyDescent="0.2">
      <c r="A2977" t="s">
        <v>357</v>
      </c>
      <c r="B2977" t="s">
        <v>358</v>
      </c>
      <c r="C2977">
        <v>2005</v>
      </c>
      <c r="E2977">
        <v>42.331188201904197</v>
      </c>
    </row>
    <row r="2978" spans="1:5" hidden="1" x14ac:dyDescent="0.2">
      <c r="A2978" t="s">
        <v>357</v>
      </c>
      <c r="B2978" t="s">
        <v>358</v>
      </c>
      <c r="C2978">
        <v>2006</v>
      </c>
      <c r="E2978">
        <v>43.397029876708999</v>
      </c>
    </row>
    <row r="2979" spans="1:5" hidden="1" x14ac:dyDescent="0.2">
      <c r="A2979" t="s">
        <v>357</v>
      </c>
      <c r="B2979" t="s">
        <v>358</v>
      </c>
      <c r="C2979">
        <v>2007</v>
      </c>
      <c r="E2979">
        <v>42.795341491699197</v>
      </c>
    </row>
    <row r="2980" spans="1:5" hidden="1" x14ac:dyDescent="0.2">
      <c r="A2980" t="s">
        <v>357</v>
      </c>
      <c r="B2980" t="s">
        <v>358</v>
      </c>
      <c r="C2980">
        <v>2008</v>
      </c>
      <c r="E2980">
        <v>46.585189819335902</v>
      </c>
    </row>
    <row r="2981" spans="1:5" hidden="1" x14ac:dyDescent="0.2">
      <c r="A2981" t="s">
        <v>357</v>
      </c>
      <c r="B2981" t="s">
        <v>358</v>
      </c>
      <c r="C2981">
        <v>2009</v>
      </c>
      <c r="E2981">
        <v>44.213470458984297</v>
      </c>
    </row>
    <row r="2982" spans="1:5" hidden="1" x14ac:dyDescent="0.2">
      <c r="A2982" t="s">
        <v>357</v>
      </c>
      <c r="B2982" t="s">
        <v>358</v>
      </c>
      <c r="C2982">
        <v>2010</v>
      </c>
      <c r="E2982">
        <v>42.025310516357401</v>
      </c>
    </row>
    <row r="2983" spans="1:5" hidden="1" x14ac:dyDescent="0.2">
      <c r="A2983" t="s">
        <v>357</v>
      </c>
      <c r="B2983" t="s">
        <v>358</v>
      </c>
      <c r="C2983">
        <v>2011</v>
      </c>
      <c r="E2983">
        <v>41.182621002197301</v>
      </c>
    </row>
    <row r="2984" spans="1:5" hidden="1" x14ac:dyDescent="0.2">
      <c r="A2984" t="s">
        <v>357</v>
      </c>
      <c r="B2984" t="s">
        <v>358</v>
      </c>
      <c r="C2984">
        <v>2012</v>
      </c>
      <c r="E2984">
        <v>43.732051849365199</v>
      </c>
    </row>
    <row r="2985" spans="1:5" hidden="1" x14ac:dyDescent="0.2">
      <c r="A2985" t="s">
        <v>357</v>
      </c>
      <c r="B2985" t="s">
        <v>358</v>
      </c>
      <c r="C2985">
        <v>2013</v>
      </c>
      <c r="E2985">
        <v>47.333889007568303</v>
      </c>
    </row>
    <row r="2986" spans="1:5" hidden="1" x14ac:dyDescent="0.2">
      <c r="A2986" t="s">
        <v>357</v>
      </c>
      <c r="B2986" t="s">
        <v>358</v>
      </c>
      <c r="C2986">
        <v>2014</v>
      </c>
      <c r="E2986">
        <v>45.917831420898402</v>
      </c>
    </row>
    <row r="2987" spans="1:5" hidden="1" x14ac:dyDescent="0.2">
      <c r="A2987" t="s">
        <v>357</v>
      </c>
      <c r="B2987" t="s">
        <v>358</v>
      </c>
      <c r="C2987">
        <v>2015</v>
      </c>
      <c r="E2987">
        <v>46.901451110839702</v>
      </c>
    </row>
    <row r="2988" spans="1:5" hidden="1" x14ac:dyDescent="0.2">
      <c r="A2988" t="s">
        <v>359</v>
      </c>
      <c r="B2988" t="s">
        <v>360</v>
      </c>
      <c r="C2988">
        <v>1971</v>
      </c>
      <c r="E2988">
        <v>0.174459993839264</v>
      </c>
    </row>
    <row r="2989" spans="1:5" hidden="1" x14ac:dyDescent="0.2">
      <c r="A2989" t="s">
        <v>359</v>
      </c>
      <c r="B2989" t="s">
        <v>360</v>
      </c>
      <c r="C2989">
        <v>1972</v>
      </c>
      <c r="E2989">
        <v>0.18099999427795399</v>
      </c>
    </row>
    <row r="2990" spans="1:5" hidden="1" x14ac:dyDescent="0.2">
      <c r="A2990" t="s">
        <v>359</v>
      </c>
      <c r="B2990" t="s">
        <v>360</v>
      </c>
      <c r="C2990">
        <v>1973</v>
      </c>
      <c r="E2990">
        <v>0.14889000356197399</v>
      </c>
    </row>
    <row r="2991" spans="1:5" hidden="1" x14ac:dyDescent="0.2">
      <c r="A2991" t="s">
        <v>359</v>
      </c>
      <c r="B2991" t="s">
        <v>360</v>
      </c>
      <c r="C2991">
        <v>1974</v>
      </c>
      <c r="E2991">
        <v>0.32401001453399603</v>
      </c>
    </row>
    <row r="2992" spans="1:5" hidden="1" x14ac:dyDescent="0.2">
      <c r="A2992" t="s">
        <v>359</v>
      </c>
      <c r="B2992" t="s">
        <v>360</v>
      </c>
      <c r="C2992">
        <v>1975</v>
      </c>
      <c r="E2992">
        <v>0.29846999049186701</v>
      </c>
    </row>
    <row r="2993" spans="1:5" hidden="1" x14ac:dyDescent="0.2">
      <c r="A2993" t="s">
        <v>359</v>
      </c>
      <c r="B2993" t="s">
        <v>360</v>
      </c>
      <c r="C2993">
        <v>1980</v>
      </c>
      <c r="E2993">
        <v>0.37883999943733199</v>
      </c>
    </row>
    <row r="2994" spans="1:5" hidden="1" x14ac:dyDescent="0.2">
      <c r="A2994" t="s">
        <v>359</v>
      </c>
      <c r="B2994" t="s">
        <v>360</v>
      </c>
      <c r="C2994">
        <v>1981</v>
      </c>
      <c r="E2994">
        <v>0.44922998547553999</v>
      </c>
    </row>
    <row r="2995" spans="1:5" hidden="1" x14ac:dyDescent="0.2">
      <c r="A2995" t="s">
        <v>359</v>
      </c>
      <c r="B2995" t="s">
        <v>360</v>
      </c>
      <c r="C2995">
        <v>1982</v>
      </c>
      <c r="E2995">
        <v>0.89807999134063698</v>
      </c>
    </row>
    <row r="2996" spans="1:5" hidden="1" x14ac:dyDescent="0.2">
      <c r="A2996" t="s">
        <v>359</v>
      </c>
      <c r="B2996" t="s">
        <v>360</v>
      </c>
      <c r="C2996">
        <v>1983</v>
      </c>
      <c r="E2996">
        <v>1.18164002895355</v>
      </c>
    </row>
    <row r="2997" spans="1:5" hidden="1" x14ac:dyDescent="0.2">
      <c r="A2997" t="s">
        <v>359</v>
      </c>
      <c r="B2997" t="s">
        <v>360</v>
      </c>
      <c r="C2997">
        <v>1984</v>
      </c>
      <c r="E2997">
        <v>1.3969600200653101</v>
      </c>
    </row>
    <row r="2998" spans="1:5" x14ac:dyDescent="0.2">
      <c r="A2998" t="s">
        <v>359</v>
      </c>
      <c r="B2998" t="s">
        <v>360</v>
      </c>
      <c r="C2998">
        <v>1985</v>
      </c>
      <c r="E2998">
        <v>1.4599299430847199</v>
      </c>
    </row>
    <row r="2999" spans="1:5" x14ac:dyDescent="0.2">
      <c r="A2999" t="s">
        <v>359</v>
      </c>
      <c r="B2999" t="s">
        <v>360</v>
      </c>
      <c r="C2999">
        <v>1986</v>
      </c>
      <c r="E2999">
        <v>1.4692399501800499</v>
      </c>
    </row>
    <row r="3000" spans="1:5" x14ac:dyDescent="0.2">
      <c r="A3000" t="s">
        <v>359</v>
      </c>
      <c r="B3000" t="s">
        <v>360</v>
      </c>
      <c r="C3000">
        <v>1988</v>
      </c>
      <c r="E3000">
        <v>1.36330997943878</v>
      </c>
    </row>
    <row r="3001" spans="1:5" x14ac:dyDescent="0.2">
      <c r="A3001" t="s">
        <v>359</v>
      </c>
      <c r="B3001" t="s">
        <v>360</v>
      </c>
      <c r="C3001">
        <v>1990</v>
      </c>
      <c r="E3001">
        <v>1.1329699754714999</v>
      </c>
    </row>
    <row r="3002" spans="1:5" hidden="1" x14ac:dyDescent="0.2">
      <c r="A3002" t="s">
        <v>359</v>
      </c>
      <c r="B3002" t="s">
        <v>360</v>
      </c>
      <c r="C3002">
        <v>1993</v>
      </c>
      <c r="E3002">
        <v>1.33399999141693</v>
      </c>
    </row>
    <row r="3003" spans="1:5" hidden="1" x14ac:dyDescent="0.2">
      <c r="A3003" t="s">
        <v>359</v>
      </c>
      <c r="B3003" t="s">
        <v>360</v>
      </c>
      <c r="C3003">
        <v>1994</v>
      </c>
      <c r="E3003">
        <v>1.32569003105164</v>
      </c>
    </row>
    <row r="3004" spans="1:5" hidden="1" x14ac:dyDescent="0.2">
      <c r="A3004" t="s">
        <v>359</v>
      </c>
      <c r="B3004" t="s">
        <v>360</v>
      </c>
      <c r="C3004">
        <v>1995</v>
      </c>
      <c r="E3004">
        <v>1.65896999835968</v>
      </c>
    </row>
    <row r="3005" spans="1:5" hidden="1" x14ac:dyDescent="0.2">
      <c r="A3005" t="s">
        <v>359</v>
      </c>
      <c r="B3005" t="s">
        <v>360</v>
      </c>
      <c r="C3005">
        <v>1996</v>
      </c>
      <c r="E3005">
        <v>2.40651011466979</v>
      </c>
    </row>
    <row r="3006" spans="1:5" hidden="1" x14ac:dyDescent="0.2">
      <c r="A3006" t="s">
        <v>359</v>
      </c>
      <c r="B3006" t="s">
        <v>360</v>
      </c>
      <c r="C3006">
        <v>1997</v>
      </c>
      <c r="E3006">
        <v>2.5747098922729501</v>
      </c>
    </row>
    <row r="3007" spans="1:5" hidden="1" x14ac:dyDescent="0.2">
      <c r="A3007" t="s">
        <v>359</v>
      </c>
      <c r="B3007" t="s">
        <v>360</v>
      </c>
      <c r="C3007">
        <v>1998</v>
      </c>
      <c r="E3007">
        <v>2.04354000091553</v>
      </c>
    </row>
    <row r="3008" spans="1:5" hidden="1" x14ac:dyDescent="0.2">
      <c r="A3008" t="s">
        <v>359</v>
      </c>
      <c r="B3008" t="s">
        <v>360</v>
      </c>
      <c r="C3008">
        <v>1999</v>
      </c>
      <c r="E3008">
        <v>2.3470699787139901</v>
      </c>
    </row>
    <row r="3009" spans="1:5" hidden="1" x14ac:dyDescent="0.2">
      <c r="A3009" t="s">
        <v>359</v>
      </c>
      <c r="B3009" t="s">
        <v>360</v>
      </c>
      <c r="C3009">
        <v>2000</v>
      </c>
      <c r="E3009">
        <v>2.6867699623107799</v>
      </c>
    </row>
    <row r="3010" spans="1:5" hidden="1" x14ac:dyDescent="0.2">
      <c r="A3010" t="s">
        <v>359</v>
      </c>
      <c r="B3010" t="s">
        <v>360</v>
      </c>
      <c r="C3010">
        <v>2001</v>
      </c>
      <c r="E3010">
        <v>3.0993199348449698</v>
      </c>
    </row>
    <row r="3011" spans="1:5" hidden="1" x14ac:dyDescent="0.2">
      <c r="A3011" t="s">
        <v>359</v>
      </c>
      <c r="B3011" t="s">
        <v>360</v>
      </c>
      <c r="C3011">
        <v>2002</v>
      </c>
      <c r="E3011">
        <v>4.16050004959106</v>
      </c>
    </row>
    <row r="3012" spans="1:5" hidden="1" x14ac:dyDescent="0.2">
      <c r="A3012" t="s">
        <v>359</v>
      </c>
      <c r="B3012" t="s">
        <v>360</v>
      </c>
      <c r="C3012">
        <v>2003</v>
      </c>
      <c r="E3012">
        <v>4.94801998138428</v>
      </c>
    </row>
    <row r="3013" spans="1:5" hidden="1" x14ac:dyDescent="0.2">
      <c r="A3013" t="s">
        <v>359</v>
      </c>
      <c r="B3013" t="s">
        <v>360</v>
      </c>
      <c r="C3013">
        <v>2004</v>
      </c>
      <c r="E3013">
        <v>5.7636198997497496</v>
      </c>
    </row>
    <row r="3014" spans="1:5" hidden="1" x14ac:dyDescent="0.2">
      <c r="A3014" t="s">
        <v>359</v>
      </c>
      <c r="B3014" t="s">
        <v>360</v>
      </c>
      <c r="C3014">
        <v>2005</v>
      </c>
      <c r="E3014">
        <v>7.8219599723815803</v>
      </c>
    </row>
    <row r="3015" spans="1:5" hidden="1" x14ac:dyDescent="0.2">
      <c r="A3015" t="s">
        <v>359</v>
      </c>
      <c r="B3015" t="s">
        <v>360</v>
      </c>
      <c r="C3015">
        <v>2006</v>
      </c>
      <c r="E3015">
        <v>9.0052099227905291</v>
      </c>
    </row>
    <row r="3016" spans="1:5" hidden="1" x14ac:dyDescent="0.2">
      <c r="A3016" t="s">
        <v>359</v>
      </c>
      <c r="B3016" t="s">
        <v>360</v>
      </c>
      <c r="C3016">
        <v>2007</v>
      </c>
      <c r="E3016">
        <v>11.5005598068237</v>
      </c>
    </row>
    <row r="3017" spans="1:5" hidden="1" x14ac:dyDescent="0.2">
      <c r="A3017" t="s">
        <v>359</v>
      </c>
      <c r="B3017" t="s">
        <v>360</v>
      </c>
      <c r="C3017">
        <v>2008</v>
      </c>
      <c r="E3017">
        <v>13.251119613647401</v>
      </c>
    </row>
    <row r="3018" spans="1:5" hidden="1" x14ac:dyDescent="0.2">
      <c r="A3018" t="s">
        <v>359</v>
      </c>
      <c r="B3018" t="s">
        <v>360</v>
      </c>
      <c r="C3018">
        <v>2009</v>
      </c>
      <c r="E3018">
        <v>16.222629547119102</v>
      </c>
    </row>
    <row r="3019" spans="1:5" hidden="1" x14ac:dyDescent="0.2">
      <c r="A3019" t="s">
        <v>359</v>
      </c>
      <c r="B3019" t="s">
        <v>360</v>
      </c>
      <c r="C3019">
        <v>2010</v>
      </c>
      <c r="E3019">
        <v>16.3567600250244</v>
      </c>
    </row>
    <row r="3020" spans="1:5" hidden="1" x14ac:dyDescent="0.2">
      <c r="A3020" t="s">
        <v>359</v>
      </c>
      <c r="B3020" t="s">
        <v>360</v>
      </c>
      <c r="C3020">
        <v>2011</v>
      </c>
      <c r="E3020">
        <v>17.412309646606399</v>
      </c>
    </row>
    <row r="3021" spans="1:5" hidden="1" x14ac:dyDescent="0.2">
      <c r="A3021" t="s">
        <v>359</v>
      </c>
      <c r="B3021" t="s">
        <v>360</v>
      </c>
      <c r="C3021">
        <v>2012</v>
      </c>
      <c r="E3021">
        <v>17.078039169311499</v>
      </c>
    </row>
    <row r="3022" spans="1:5" hidden="1" x14ac:dyDescent="0.2">
      <c r="A3022" t="s">
        <v>359</v>
      </c>
      <c r="B3022" t="s">
        <v>360</v>
      </c>
      <c r="C3022">
        <v>2013</v>
      </c>
      <c r="E3022">
        <v>18.140609741210898</v>
      </c>
    </row>
    <row r="3023" spans="1:5" hidden="1" x14ac:dyDescent="0.2">
      <c r="A3023" t="s">
        <v>359</v>
      </c>
      <c r="B3023" t="s">
        <v>360</v>
      </c>
      <c r="C3023">
        <v>2014</v>
      </c>
      <c r="E3023">
        <v>17.2919406890869</v>
      </c>
    </row>
    <row r="3024" spans="1:5" hidden="1" x14ac:dyDescent="0.2">
      <c r="A3024" t="s">
        <v>359</v>
      </c>
      <c r="B3024" t="s">
        <v>360</v>
      </c>
      <c r="C3024">
        <v>2015</v>
      </c>
      <c r="E3024">
        <v>16.905899047851602</v>
      </c>
    </row>
    <row r="3025" spans="1:5" hidden="1" x14ac:dyDescent="0.2">
      <c r="A3025" t="s">
        <v>361</v>
      </c>
      <c r="C3025">
        <v>1970</v>
      </c>
      <c r="E3025">
        <v>6.9229102134704599</v>
      </c>
    </row>
    <row r="3026" spans="1:5" hidden="1" x14ac:dyDescent="0.2">
      <c r="A3026" t="s">
        <v>361</v>
      </c>
      <c r="C3026">
        <v>1971</v>
      </c>
      <c r="E3026">
        <v>7.0002999305725098</v>
      </c>
    </row>
    <row r="3027" spans="1:5" hidden="1" x14ac:dyDescent="0.2">
      <c r="A3027" t="s">
        <v>361</v>
      </c>
      <c r="C3027">
        <v>1972</v>
      </c>
      <c r="E3027">
        <v>7.8245000839233398</v>
      </c>
    </row>
    <row r="3028" spans="1:5" hidden="1" x14ac:dyDescent="0.2">
      <c r="A3028" t="s">
        <v>361</v>
      </c>
      <c r="C3028">
        <v>1973</v>
      </c>
      <c r="E3028">
        <v>8.7457199096679705</v>
      </c>
    </row>
    <row r="3029" spans="1:5" hidden="1" x14ac:dyDescent="0.2">
      <c r="A3029" t="s">
        <v>361</v>
      </c>
      <c r="C3029">
        <v>1974</v>
      </c>
      <c r="E3029">
        <v>9.93163967132568</v>
      </c>
    </row>
    <row r="3030" spans="1:5" hidden="1" x14ac:dyDescent="0.2">
      <c r="A3030" t="s">
        <v>361</v>
      </c>
      <c r="C3030">
        <v>1975</v>
      </c>
      <c r="E3030">
        <v>11.227439880371</v>
      </c>
    </row>
    <row r="3031" spans="1:5" hidden="1" x14ac:dyDescent="0.2">
      <c r="A3031" t="s">
        <v>361</v>
      </c>
      <c r="C3031">
        <v>1976</v>
      </c>
      <c r="E3031">
        <v>11.644040107726999</v>
      </c>
    </row>
    <row r="3032" spans="1:5" hidden="1" x14ac:dyDescent="0.2">
      <c r="A3032" t="s">
        <v>361</v>
      </c>
      <c r="C3032">
        <v>1977</v>
      </c>
      <c r="E3032">
        <v>11.889530181884799</v>
      </c>
    </row>
    <row r="3033" spans="1:5" hidden="1" x14ac:dyDescent="0.2">
      <c r="A3033" t="s">
        <v>361</v>
      </c>
      <c r="C3033">
        <v>1978</v>
      </c>
      <c r="E3033">
        <v>12.3090496063232</v>
      </c>
    </row>
    <row r="3034" spans="1:5" hidden="1" x14ac:dyDescent="0.2">
      <c r="A3034" t="s">
        <v>361</v>
      </c>
      <c r="C3034">
        <v>1979</v>
      </c>
      <c r="E3034">
        <v>12.8583898544312</v>
      </c>
    </row>
    <row r="3035" spans="1:5" hidden="1" x14ac:dyDescent="0.2">
      <c r="A3035" t="s">
        <v>361</v>
      </c>
      <c r="C3035">
        <v>1980</v>
      </c>
      <c r="E3035">
        <v>13.346209526061999</v>
      </c>
    </row>
    <row r="3036" spans="1:5" hidden="1" x14ac:dyDescent="0.2">
      <c r="A3036" t="s">
        <v>361</v>
      </c>
      <c r="C3036">
        <v>1981</v>
      </c>
      <c r="E3036">
        <v>13.7515602111816</v>
      </c>
    </row>
    <row r="3037" spans="1:5" hidden="1" x14ac:dyDescent="0.2">
      <c r="A3037" t="s">
        <v>361</v>
      </c>
      <c r="C3037">
        <v>1982</v>
      </c>
      <c r="E3037">
        <v>13.958539962768601</v>
      </c>
    </row>
    <row r="3038" spans="1:5" hidden="1" x14ac:dyDescent="0.2">
      <c r="A3038" t="s">
        <v>361</v>
      </c>
      <c r="C3038">
        <v>1983</v>
      </c>
      <c r="E3038">
        <v>14.4684896469116</v>
      </c>
    </row>
    <row r="3039" spans="1:5" hidden="1" x14ac:dyDescent="0.2">
      <c r="A3039" t="s">
        <v>361</v>
      </c>
      <c r="C3039">
        <v>1984</v>
      </c>
      <c r="E3039">
        <v>16.8768100738525</v>
      </c>
    </row>
    <row r="3040" spans="1:5" x14ac:dyDescent="0.2">
      <c r="A3040" t="s">
        <v>361</v>
      </c>
      <c r="C3040">
        <v>1985</v>
      </c>
      <c r="E3040">
        <v>17.467199325561499</v>
      </c>
    </row>
    <row r="3041" spans="1:5" x14ac:dyDescent="0.2">
      <c r="A3041" t="s">
        <v>361</v>
      </c>
      <c r="C3041">
        <v>1986</v>
      </c>
      <c r="E3041">
        <v>16.090980529785199</v>
      </c>
    </row>
    <row r="3042" spans="1:5" x14ac:dyDescent="0.2">
      <c r="A3042" t="s">
        <v>361</v>
      </c>
      <c r="C3042">
        <v>1987</v>
      </c>
      <c r="E3042">
        <v>16.342260360717798</v>
      </c>
    </row>
    <row r="3043" spans="1:5" x14ac:dyDescent="0.2">
      <c r="A3043" t="s">
        <v>361</v>
      </c>
      <c r="C3043">
        <v>1988</v>
      </c>
      <c r="E3043">
        <v>16.771190643310501</v>
      </c>
    </row>
    <row r="3044" spans="1:5" x14ac:dyDescent="0.2">
      <c r="A3044" t="s">
        <v>361</v>
      </c>
      <c r="C3044">
        <v>1989</v>
      </c>
      <c r="E3044">
        <v>16.832420349121001</v>
      </c>
    </row>
    <row r="3045" spans="1:5" x14ac:dyDescent="0.2">
      <c r="A3045" t="s">
        <v>361</v>
      </c>
      <c r="C3045">
        <v>1990</v>
      </c>
      <c r="E3045">
        <v>16.779769897460898</v>
      </c>
    </row>
    <row r="3046" spans="1:5" hidden="1" x14ac:dyDescent="0.2">
      <c r="A3046" t="s">
        <v>361</v>
      </c>
      <c r="C3046">
        <v>1991</v>
      </c>
      <c r="E3046">
        <v>17.069229125976602</v>
      </c>
    </row>
    <row r="3047" spans="1:5" hidden="1" x14ac:dyDescent="0.2">
      <c r="A3047" t="s">
        <v>361</v>
      </c>
      <c r="C3047">
        <v>1992</v>
      </c>
      <c r="E3047">
        <v>16.9085807800293</v>
      </c>
    </row>
    <row r="3048" spans="1:5" hidden="1" x14ac:dyDescent="0.2">
      <c r="A3048" t="s">
        <v>361</v>
      </c>
      <c r="C3048">
        <v>1993</v>
      </c>
      <c r="E3048">
        <v>16.715490341186499</v>
      </c>
    </row>
    <row r="3049" spans="1:5" hidden="1" x14ac:dyDescent="0.2">
      <c r="A3049" t="s">
        <v>361</v>
      </c>
      <c r="C3049">
        <v>1994</v>
      </c>
      <c r="E3049">
        <v>16.824579238891499</v>
      </c>
    </row>
    <row r="3050" spans="1:5" hidden="1" x14ac:dyDescent="0.2">
      <c r="A3050" t="s">
        <v>361</v>
      </c>
      <c r="C3050">
        <v>1995</v>
      </c>
      <c r="E3050">
        <v>18.714790344238299</v>
      </c>
    </row>
    <row r="3051" spans="1:5" hidden="1" x14ac:dyDescent="0.2">
      <c r="A3051" t="s">
        <v>361</v>
      </c>
      <c r="C3051">
        <v>1996</v>
      </c>
      <c r="E3051">
        <v>17.724840164184599</v>
      </c>
    </row>
    <row r="3052" spans="1:5" hidden="1" x14ac:dyDescent="0.2">
      <c r="A3052" t="s">
        <v>361</v>
      </c>
      <c r="C3052">
        <v>1997</v>
      </c>
      <c r="E3052">
        <v>19.958360671997099</v>
      </c>
    </row>
    <row r="3053" spans="1:5" hidden="1" x14ac:dyDescent="0.2">
      <c r="A3053" t="s">
        <v>361</v>
      </c>
      <c r="C3053">
        <v>1998</v>
      </c>
      <c r="E3053">
        <v>20.146320343017599</v>
      </c>
    </row>
    <row r="3054" spans="1:5" hidden="1" x14ac:dyDescent="0.2">
      <c r="A3054" t="s">
        <v>361</v>
      </c>
      <c r="C3054">
        <v>1999</v>
      </c>
      <c r="E3054">
        <v>22.3566703796387</v>
      </c>
    </row>
    <row r="3055" spans="1:5" hidden="1" x14ac:dyDescent="0.2">
      <c r="A3055" t="s">
        <v>361</v>
      </c>
      <c r="C3055">
        <v>2000</v>
      </c>
      <c r="E3055">
        <v>22.644969940185501</v>
      </c>
    </row>
    <row r="3056" spans="1:5" hidden="1" x14ac:dyDescent="0.2">
      <c r="A3056" t="s">
        <v>361</v>
      </c>
      <c r="C3056">
        <v>2001</v>
      </c>
      <c r="E3056">
        <v>24.294189453125</v>
      </c>
    </row>
    <row r="3057" spans="1:5" hidden="1" x14ac:dyDescent="0.2">
      <c r="A3057" t="s">
        <v>361</v>
      </c>
      <c r="C3057">
        <v>2002</v>
      </c>
      <c r="E3057">
        <v>26.107679367065298</v>
      </c>
    </row>
    <row r="3058" spans="1:5" hidden="1" x14ac:dyDescent="0.2">
      <c r="A3058" t="s">
        <v>361</v>
      </c>
      <c r="C3058">
        <v>2003</v>
      </c>
      <c r="E3058">
        <v>27.818660736083999</v>
      </c>
    </row>
    <row r="3059" spans="1:5" hidden="1" x14ac:dyDescent="0.2">
      <c r="A3059" t="s">
        <v>361</v>
      </c>
      <c r="C3059">
        <v>2004</v>
      </c>
      <c r="E3059">
        <v>29.139890670776399</v>
      </c>
    </row>
    <row r="3060" spans="1:5" hidden="1" x14ac:dyDescent="0.2">
      <c r="A3060" t="s">
        <v>361</v>
      </c>
      <c r="C3060">
        <v>2005</v>
      </c>
      <c r="E3060">
        <v>30.720090866088899</v>
      </c>
    </row>
    <row r="3061" spans="1:5" hidden="1" x14ac:dyDescent="0.2">
      <c r="A3061" t="s">
        <v>361</v>
      </c>
      <c r="C3061">
        <v>2006</v>
      </c>
      <c r="E3061">
        <v>33.053409576416001</v>
      </c>
    </row>
    <row r="3062" spans="1:5" hidden="1" x14ac:dyDescent="0.2">
      <c r="A3062" t="s">
        <v>361</v>
      </c>
      <c r="C3062">
        <v>2007</v>
      </c>
      <c r="E3062">
        <v>35.328189849853501</v>
      </c>
    </row>
    <row r="3063" spans="1:5" hidden="1" x14ac:dyDescent="0.2">
      <c r="A3063" t="s">
        <v>361</v>
      </c>
      <c r="C3063">
        <v>2008</v>
      </c>
      <c r="E3063">
        <v>38.401119232177699</v>
      </c>
    </row>
    <row r="3064" spans="1:5" hidden="1" x14ac:dyDescent="0.2">
      <c r="A3064" t="s">
        <v>361</v>
      </c>
      <c r="C3064">
        <v>2009</v>
      </c>
      <c r="E3064">
        <v>39.526481628417997</v>
      </c>
    </row>
    <row r="3065" spans="1:5" hidden="1" x14ac:dyDescent="0.2">
      <c r="A3065" t="s">
        <v>361</v>
      </c>
      <c r="C3065">
        <v>2010</v>
      </c>
      <c r="E3065">
        <v>40.5111694335938</v>
      </c>
    </row>
    <row r="3066" spans="1:5" hidden="1" x14ac:dyDescent="0.2">
      <c r="A3066" t="s">
        <v>361</v>
      </c>
      <c r="C3066">
        <v>2011</v>
      </c>
      <c r="E3066">
        <v>42.774330139160199</v>
      </c>
    </row>
    <row r="3067" spans="1:5" hidden="1" x14ac:dyDescent="0.2">
      <c r="A3067" t="s">
        <v>361</v>
      </c>
      <c r="C3067">
        <v>2012</v>
      </c>
      <c r="E3067">
        <v>43.749748229980497</v>
      </c>
    </row>
    <row r="3068" spans="1:5" hidden="1" x14ac:dyDescent="0.2">
      <c r="A3068" t="s">
        <v>361</v>
      </c>
      <c r="C3068">
        <v>2013</v>
      </c>
      <c r="E3068">
        <v>44.508258819580099</v>
      </c>
    </row>
    <row r="3069" spans="1:5" hidden="1" x14ac:dyDescent="0.2">
      <c r="A3069" t="s">
        <v>361</v>
      </c>
      <c r="C3069">
        <v>2014</v>
      </c>
      <c r="E3069">
        <v>44.664070129394503</v>
      </c>
    </row>
    <row r="3070" spans="1:5" hidden="1" x14ac:dyDescent="0.2">
      <c r="A3070" t="s">
        <v>362</v>
      </c>
      <c r="C3070">
        <v>1970</v>
      </c>
      <c r="E3070">
        <v>5.9556798934936497</v>
      </c>
    </row>
    <row r="3071" spans="1:5" hidden="1" x14ac:dyDescent="0.2">
      <c r="A3071" t="s">
        <v>362</v>
      </c>
      <c r="C3071">
        <v>1971</v>
      </c>
      <c r="E3071">
        <v>6.6439399719238299</v>
      </c>
    </row>
    <row r="3072" spans="1:5" hidden="1" x14ac:dyDescent="0.2">
      <c r="A3072" t="s">
        <v>362</v>
      </c>
      <c r="C3072">
        <v>1972</v>
      </c>
      <c r="E3072">
        <v>7.4178500175476101</v>
      </c>
    </row>
    <row r="3073" spans="1:5" hidden="1" x14ac:dyDescent="0.2">
      <c r="A3073" t="s">
        <v>362</v>
      </c>
      <c r="C3073">
        <v>1973</v>
      </c>
      <c r="E3073">
        <v>8.3277502059936506</v>
      </c>
    </row>
    <row r="3074" spans="1:5" hidden="1" x14ac:dyDescent="0.2">
      <c r="A3074" t="s">
        <v>362</v>
      </c>
      <c r="C3074">
        <v>1974</v>
      </c>
      <c r="E3074">
        <v>9.5806999206543004</v>
      </c>
    </row>
    <row r="3075" spans="1:5" hidden="1" x14ac:dyDescent="0.2">
      <c r="A3075" t="s">
        <v>362</v>
      </c>
      <c r="C3075">
        <v>1975</v>
      </c>
      <c r="E3075">
        <v>10.917400360107401</v>
      </c>
    </row>
    <row r="3076" spans="1:5" hidden="1" x14ac:dyDescent="0.2">
      <c r="A3076" t="s">
        <v>362</v>
      </c>
      <c r="C3076">
        <v>1976</v>
      </c>
      <c r="E3076">
        <v>11.385450363159199</v>
      </c>
    </row>
    <row r="3077" spans="1:5" hidden="1" x14ac:dyDescent="0.2">
      <c r="A3077" t="s">
        <v>362</v>
      </c>
      <c r="C3077">
        <v>1977</v>
      </c>
      <c r="E3077">
        <v>11.6464395523071</v>
      </c>
    </row>
    <row r="3078" spans="1:5" hidden="1" x14ac:dyDescent="0.2">
      <c r="A3078" t="s">
        <v>362</v>
      </c>
      <c r="C3078">
        <v>1978</v>
      </c>
      <c r="E3078">
        <v>12.051679611206101</v>
      </c>
    </row>
    <row r="3079" spans="1:5" hidden="1" x14ac:dyDescent="0.2">
      <c r="A3079" t="s">
        <v>362</v>
      </c>
      <c r="C3079">
        <v>1979</v>
      </c>
      <c r="E3079">
        <v>12.6512203216553</v>
      </c>
    </row>
    <row r="3080" spans="1:5" hidden="1" x14ac:dyDescent="0.2">
      <c r="A3080" t="s">
        <v>362</v>
      </c>
      <c r="C3080">
        <v>1980</v>
      </c>
      <c r="E3080">
        <v>13.1209096908569</v>
      </c>
    </row>
    <row r="3081" spans="1:5" hidden="1" x14ac:dyDescent="0.2">
      <c r="A3081" t="s">
        <v>362</v>
      </c>
      <c r="C3081">
        <v>1981</v>
      </c>
      <c r="E3081">
        <v>13.5318698883057</v>
      </c>
    </row>
    <row r="3082" spans="1:5" hidden="1" x14ac:dyDescent="0.2">
      <c r="A3082" t="s">
        <v>362</v>
      </c>
      <c r="C3082">
        <v>1982</v>
      </c>
      <c r="E3082">
        <v>13.6939096450806</v>
      </c>
    </row>
    <row r="3083" spans="1:5" hidden="1" x14ac:dyDescent="0.2">
      <c r="A3083" t="s">
        <v>362</v>
      </c>
      <c r="C3083">
        <v>1983</v>
      </c>
      <c r="E3083">
        <v>13.9389200210571</v>
      </c>
    </row>
    <row r="3084" spans="1:5" hidden="1" x14ac:dyDescent="0.2">
      <c r="A3084" t="s">
        <v>362</v>
      </c>
      <c r="C3084">
        <v>1984</v>
      </c>
      <c r="E3084">
        <v>16.4581298828125</v>
      </c>
    </row>
    <row r="3085" spans="1:5" x14ac:dyDescent="0.2">
      <c r="A3085" t="s">
        <v>362</v>
      </c>
      <c r="C3085">
        <v>1985</v>
      </c>
      <c r="E3085">
        <v>17.062299728393601</v>
      </c>
    </row>
    <row r="3086" spans="1:5" x14ac:dyDescent="0.2">
      <c r="A3086" t="s">
        <v>362</v>
      </c>
      <c r="C3086">
        <v>1986</v>
      </c>
      <c r="E3086">
        <v>15.574250221252401</v>
      </c>
    </row>
    <row r="3087" spans="1:5" x14ac:dyDescent="0.2">
      <c r="A3087" t="s">
        <v>362</v>
      </c>
      <c r="C3087">
        <v>1987</v>
      </c>
      <c r="E3087">
        <v>15.8159399032593</v>
      </c>
    </row>
    <row r="3088" spans="1:5" x14ac:dyDescent="0.2">
      <c r="A3088" t="s">
        <v>362</v>
      </c>
      <c r="C3088">
        <v>1988</v>
      </c>
      <c r="E3088">
        <v>16.241519927978398</v>
      </c>
    </row>
    <row r="3089" spans="1:5" x14ac:dyDescent="0.2">
      <c r="A3089" t="s">
        <v>362</v>
      </c>
      <c r="C3089">
        <v>1989</v>
      </c>
      <c r="E3089">
        <v>16.278650283813501</v>
      </c>
    </row>
    <row r="3090" spans="1:5" x14ac:dyDescent="0.2">
      <c r="A3090" t="s">
        <v>362</v>
      </c>
      <c r="C3090">
        <v>1990</v>
      </c>
      <c r="E3090">
        <v>16.2040100097656</v>
      </c>
    </row>
    <row r="3091" spans="1:5" hidden="1" x14ac:dyDescent="0.2">
      <c r="A3091" t="s">
        <v>362</v>
      </c>
      <c r="C3091">
        <v>1991</v>
      </c>
      <c r="E3091">
        <v>16.4864692687988</v>
      </c>
    </row>
    <row r="3092" spans="1:5" hidden="1" x14ac:dyDescent="0.2">
      <c r="A3092" t="s">
        <v>362</v>
      </c>
      <c r="C3092">
        <v>1992</v>
      </c>
      <c r="E3092">
        <v>16.257459640502901</v>
      </c>
    </row>
    <row r="3093" spans="1:5" hidden="1" x14ac:dyDescent="0.2">
      <c r="A3093" t="s">
        <v>362</v>
      </c>
      <c r="C3093">
        <v>1993</v>
      </c>
      <c r="E3093">
        <v>15.9976596832275</v>
      </c>
    </row>
    <row r="3094" spans="1:5" hidden="1" x14ac:dyDescent="0.2">
      <c r="A3094" t="s">
        <v>362</v>
      </c>
      <c r="C3094">
        <v>1994</v>
      </c>
      <c r="E3094">
        <v>16.095739364623999</v>
      </c>
    </row>
    <row r="3095" spans="1:5" hidden="1" x14ac:dyDescent="0.2">
      <c r="A3095" t="s">
        <v>362</v>
      </c>
      <c r="C3095">
        <v>1995</v>
      </c>
      <c r="E3095">
        <v>18.05837059021</v>
      </c>
    </row>
    <row r="3096" spans="1:5" hidden="1" x14ac:dyDescent="0.2">
      <c r="A3096" t="s">
        <v>362</v>
      </c>
      <c r="C3096">
        <v>1996</v>
      </c>
      <c r="E3096">
        <v>16.9794101715088</v>
      </c>
    </row>
    <row r="3097" spans="1:5" hidden="1" x14ac:dyDescent="0.2">
      <c r="A3097" t="s">
        <v>362</v>
      </c>
      <c r="C3097">
        <v>1997</v>
      </c>
      <c r="E3097">
        <v>19.272380828857301</v>
      </c>
    </row>
    <row r="3098" spans="1:5" hidden="1" x14ac:dyDescent="0.2">
      <c r="A3098" t="s">
        <v>362</v>
      </c>
      <c r="C3098">
        <v>1998</v>
      </c>
      <c r="E3098">
        <v>19.4085292816162</v>
      </c>
    </row>
    <row r="3099" spans="1:5" hidden="1" x14ac:dyDescent="0.2">
      <c r="A3099" t="s">
        <v>362</v>
      </c>
      <c r="C3099">
        <v>1999</v>
      </c>
      <c r="E3099">
        <v>21.609809875488299</v>
      </c>
    </row>
    <row r="3100" spans="1:5" hidden="1" x14ac:dyDescent="0.2">
      <c r="A3100" t="s">
        <v>362</v>
      </c>
      <c r="C3100">
        <v>2000</v>
      </c>
      <c r="E3100">
        <v>21.950210571289102</v>
      </c>
    </row>
    <row r="3101" spans="1:5" hidden="1" x14ac:dyDescent="0.2">
      <c r="A3101" t="s">
        <v>362</v>
      </c>
      <c r="C3101">
        <v>2001</v>
      </c>
      <c r="E3101">
        <v>23.594100952148398</v>
      </c>
    </row>
    <row r="3102" spans="1:5" hidden="1" x14ac:dyDescent="0.2">
      <c r="A3102" t="s">
        <v>362</v>
      </c>
      <c r="C3102">
        <v>2002</v>
      </c>
      <c r="E3102">
        <v>25.4120903015137</v>
      </c>
    </row>
    <row r="3103" spans="1:5" hidden="1" x14ac:dyDescent="0.2">
      <c r="A3103" t="s">
        <v>362</v>
      </c>
      <c r="C3103">
        <v>2003</v>
      </c>
      <c r="E3103">
        <v>27.1092300415038</v>
      </c>
    </row>
    <row r="3104" spans="1:5" hidden="1" x14ac:dyDescent="0.2">
      <c r="A3104" t="s">
        <v>362</v>
      </c>
      <c r="C3104">
        <v>2004</v>
      </c>
      <c r="E3104">
        <v>28.466560363769499</v>
      </c>
    </row>
    <row r="3105" spans="1:5" hidden="1" x14ac:dyDescent="0.2">
      <c r="A3105" t="s">
        <v>362</v>
      </c>
      <c r="C3105">
        <v>2005</v>
      </c>
      <c r="E3105">
        <v>29.956150054931602</v>
      </c>
    </row>
    <row r="3106" spans="1:5" hidden="1" x14ac:dyDescent="0.2">
      <c r="A3106" t="s">
        <v>362</v>
      </c>
      <c r="C3106">
        <v>2006</v>
      </c>
      <c r="E3106">
        <v>32.407581329345597</v>
      </c>
    </row>
    <row r="3107" spans="1:5" hidden="1" x14ac:dyDescent="0.2">
      <c r="A3107" t="s">
        <v>362</v>
      </c>
      <c r="C3107">
        <v>2007</v>
      </c>
      <c r="E3107">
        <v>34.528110504150398</v>
      </c>
    </row>
    <row r="3108" spans="1:5" hidden="1" x14ac:dyDescent="0.2">
      <c r="A3108" t="s">
        <v>362</v>
      </c>
      <c r="C3108">
        <v>2008</v>
      </c>
      <c r="E3108">
        <v>37.598548889160199</v>
      </c>
    </row>
    <row r="3109" spans="1:5" hidden="1" x14ac:dyDescent="0.2">
      <c r="A3109" t="s">
        <v>362</v>
      </c>
      <c r="C3109">
        <v>2009</v>
      </c>
      <c r="E3109">
        <v>38.621540069580099</v>
      </c>
    </row>
    <row r="3110" spans="1:5" hidden="1" x14ac:dyDescent="0.2">
      <c r="A3110" t="s">
        <v>362</v>
      </c>
      <c r="C3110">
        <v>2010</v>
      </c>
      <c r="E3110">
        <v>39.42041015625</v>
      </c>
    </row>
    <row r="3111" spans="1:5" hidden="1" x14ac:dyDescent="0.2">
      <c r="A3111" t="s">
        <v>362</v>
      </c>
      <c r="C3111">
        <v>2011</v>
      </c>
      <c r="E3111">
        <v>41.607460021972699</v>
      </c>
    </row>
    <row r="3112" spans="1:5" hidden="1" x14ac:dyDescent="0.2">
      <c r="A3112" t="s">
        <v>362</v>
      </c>
      <c r="C3112">
        <v>2012</v>
      </c>
      <c r="E3112">
        <v>42.508701324462898</v>
      </c>
    </row>
    <row r="3113" spans="1:5" hidden="1" x14ac:dyDescent="0.2">
      <c r="A3113" t="s">
        <v>362</v>
      </c>
      <c r="C3113">
        <v>2013</v>
      </c>
      <c r="E3113">
        <v>43.202278137207003</v>
      </c>
    </row>
    <row r="3114" spans="1:5" hidden="1" x14ac:dyDescent="0.2">
      <c r="A3114" t="s">
        <v>362</v>
      </c>
      <c r="C3114">
        <v>2014</v>
      </c>
      <c r="E3114">
        <v>43.302051544189503</v>
      </c>
    </row>
    <row r="3115" spans="1:5" hidden="1" x14ac:dyDescent="0.2">
      <c r="A3115" t="s">
        <v>13</v>
      </c>
      <c r="B3115" t="s">
        <v>116</v>
      </c>
      <c r="C3115">
        <v>1981</v>
      </c>
      <c r="E3115">
        <v>23.705080032348601</v>
      </c>
    </row>
    <row r="3116" spans="1:5" hidden="1" x14ac:dyDescent="0.2">
      <c r="A3116" t="s">
        <v>13</v>
      </c>
      <c r="B3116" t="s">
        <v>116</v>
      </c>
      <c r="C3116">
        <v>1982</v>
      </c>
      <c r="E3116">
        <v>23.832229614257798</v>
      </c>
    </row>
    <row r="3117" spans="1:5" hidden="1" x14ac:dyDescent="0.2">
      <c r="A3117" t="s">
        <v>13</v>
      </c>
      <c r="B3117" t="s">
        <v>116</v>
      </c>
      <c r="C3117">
        <v>1983</v>
      </c>
      <c r="E3117">
        <v>23.718040466308601</v>
      </c>
    </row>
    <row r="3118" spans="1:5" hidden="1" x14ac:dyDescent="0.2">
      <c r="A3118" t="s">
        <v>13</v>
      </c>
      <c r="B3118" t="s">
        <v>116</v>
      </c>
      <c r="C3118">
        <v>1984</v>
      </c>
      <c r="E3118">
        <v>23.589170455932599</v>
      </c>
    </row>
    <row r="3119" spans="1:5" x14ac:dyDescent="0.2">
      <c r="A3119" t="s">
        <v>13</v>
      </c>
      <c r="B3119" t="s">
        <v>116</v>
      </c>
      <c r="C3119">
        <v>1985</v>
      </c>
      <c r="E3119">
        <v>23.5471496582031</v>
      </c>
    </row>
    <row r="3120" spans="1:5" x14ac:dyDescent="0.2">
      <c r="A3120" t="s">
        <v>13</v>
      </c>
      <c r="B3120" t="s">
        <v>116</v>
      </c>
      <c r="C3120">
        <v>1986</v>
      </c>
      <c r="E3120">
        <v>23.167869567871101</v>
      </c>
    </row>
    <row r="3121" spans="1:5" x14ac:dyDescent="0.2">
      <c r="A3121" t="s">
        <v>13</v>
      </c>
      <c r="B3121" t="s">
        <v>116</v>
      </c>
      <c r="C3121">
        <v>1987</v>
      </c>
      <c r="E3121">
        <v>23.0960807800293</v>
      </c>
    </row>
    <row r="3122" spans="1:5" x14ac:dyDescent="0.2">
      <c r="A3122" t="s">
        <v>13</v>
      </c>
      <c r="B3122" t="s">
        <v>116</v>
      </c>
      <c r="C3122">
        <v>1988</v>
      </c>
      <c r="E3122">
        <v>23.564580917358299</v>
      </c>
    </row>
    <row r="3123" spans="1:5" x14ac:dyDescent="0.2">
      <c r="A3123" t="s">
        <v>13</v>
      </c>
      <c r="B3123" t="s">
        <v>116</v>
      </c>
      <c r="C3123">
        <v>1989</v>
      </c>
      <c r="E3123">
        <v>24.0489807128906</v>
      </c>
    </row>
    <row r="3124" spans="1:5" x14ac:dyDescent="0.2">
      <c r="A3124" t="s">
        <v>13</v>
      </c>
      <c r="B3124" t="s">
        <v>116</v>
      </c>
      <c r="C3124">
        <v>1990</v>
      </c>
      <c r="E3124">
        <v>24.865629196166999</v>
      </c>
    </row>
    <row r="3125" spans="1:5" hidden="1" x14ac:dyDescent="0.2">
      <c r="A3125" t="s">
        <v>13</v>
      </c>
      <c r="B3125" t="s">
        <v>116</v>
      </c>
      <c r="C3125">
        <v>1991</v>
      </c>
      <c r="E3125">
        <v>25.056840896606399</v>
      </c>
    </row>
    <row r="3126" spans="1:5" hidden="1" x14ac:dyDescent="0.2">
      <c r="A3126" t="s">
        <v>13</v>
      </c>
      <c r="B3126" t="s">
        <v>116</v>
      </c>
      <c r="C3126">
        <v>1992</v>
      </c>
      <c r="E3126">
        <v>25.557069778442301</v>
      </c>
    </row>
    <row r="3127" spans="1:5" hidden="1" x14ac:dyDescent="0.2">
      <c r="A3127" t="s">
        <v>13</v>
      </c>
      <c r="B3127" t="s">
        <v>116</v>
      </c>
      <c r="C3127">
        <v>1993</v>
      </c>
      <c r="E3127">
        <v>24.291610717773398</v>
      </c>
    </row>
    <row r="3128" spans="1:5" hidden="1" x14ac:dyDescent="0.2">
      <c r="A3128" t="s">
        <v>13</v>
      </c>
      <c r="B3128" t="s">
        <v>116</v>
      </c>
      <c r="C3128">
        <v>1994</v>
      </c>
      <c r="E3128">
        <v>22.642999649047798</v>
      </c>
    </row>
    <row r="3129" spans="1:5" hidden="1" x14ac:dyDescent="0.2">
      <c r="A3129" t="s">
        <v>13</v>
      </c>
      <c r="B3129" t="s">
        <v>116</v>
      </c>
      <c r="C3129">
        <v>1995</v>
      </c>
      <c r="E3129">
        <v>23.1196994781494</v>
      </c>
    </row>
    <row r="3130" spans="1:5" hidden="1" x14ac:dyDescent="0.2">
      <c r="A3130" t="s">
        <v>13</v>
      </c>
      <c r="B3130" t="s">
        <v>116</v>
      </c>
      <c r="C3130">
        <v>1996</v>
      </c>
      <c r="E3130">
        <v>27.3206996917725</v>
      </c>
    </row>
    <row r="3131" spans="1:5" hidden="1" x14ac:dyDescent="0.2">
      <c r="A3131" t="s">
        <v>13</v>
      </c>
      <c r="B3131" t="s">
        <v>116</v>
      </c>
      <c r="C3131">
        <v>1997</v>
      </c>
      <c r="E3131">
        <v>33.673141479492102</v>
      </c>
    </row>
    <row r="3132" spans="1:5" hidden="1" x14ac:dyDescent="0.2">
      <c r="A3132" t="s">
        <v>13</v>
      </c>
      <c r="B3132" t="s">
        <v>116</v>
      </c>
      <c r="C3132">
        <v>1998</v>
      </c>
      <c r="E3132">
        <v>43.028858184814503</v>
      </c>
    </row>
    <row r="3133" spans="1:5" hidden="1" x14ac:dyDescent="0.2">
      <c r="A3133" t="s">
        <v>13</v>
      </c>
      <c r="B3133" t="s">
        <v>116</v>
      </c>
      <c r="C3133">
        <v>1999</v>
      </c>
      <c r="E3133">
        <v>50.906539916992202</v>
      </c>
    </row>
    <row r="3134" spans="1:5" hidden="1" x14ac:dyDescent="0.2">
      <c r="A3134" t="s">
        <v>13</v>
      </c>
      <c r="B3134" t="s">
        <v>116</v>
      </c>
      <c r="C3134">
        <v>2000</v>
      </c>
      <c r="E3134">
        <v>56.636581420898402</v>
      </c>
    </row>
    <row r="3135" spans="1:5" hidden="1" x14ac:dyDescent="0.2">
      <c r="A3135" t="s">
        <v>13</v>
      </c>
      <c r="B3135" t="s">
        <v>116</v>
      </c>
      <c r="C3135">
        <v>2001</v>
      </c>
      <c r="E3135">
        <v>63.304840087890597</v>
      </c>
    </row>
    <row r="3136" spans="1:5" hidden="1" x14ac:dyDescent="0.2">
      <c r="A3136" t="s">
        <v>13</v>
      </c>
      <c r="B3136" t="s">
        <v>116</v>
      </c>
      <c r="C3136">
        <v>2002</v>
      </c>
      <c r="E3136">
        <v>67.724929809570298</v>
      </c>
    </row>
    <row r="3137" spans="1:5" hidden="1" x14ac:dyDescent="0.2">
      <c r="A3137" t="s">
        <v>13</v>
      </c>
      <c r="B3137" t="s">
        <v>116</v>
      </c>
      <c r="C3137">
        <v>2003</v>
      </c>
      <c r="E3137">
        <v>72.415557861328097</v>
      </c>
    </row>
    <row r="3138" spans="1:5" hidden="1" x14ac:dyDescent="0.2">
      <c r="A3138" t="s">
        <v>13</v>
      </c>
      <c r="B3138" t="s">
        <v>116</v>
      </c>
      <c r="C3138">
        <v>2004</v>
      </c>
      <c r="E3138">
        <v>77.282028198242202</v>
      </c>
    </row>
    <row r="3139" spans="1:5" hidden="1" x14ac:dyDescent="0.2">
      <c r="A3139" t="s">
        <v>13</v>
      </c>
      <c r="B3139" t="s">
        <v>116</v>
      </c>
      <c r="C3139">
        <v>2005</v>
      </c>
      <c r="E3139">
        <v>78.874450683593693</v>
      </c>
    </row>
    <row r="3140" spans="1:5" hidden="1" x14ac:dyDescent="0.2">
      <c r="A3140" t="s">
        <v>13</v>
      </c>
      <c r="B3140" t="s">
        <v>116</v>
      </c>
      <c r="C3140">
        <v>2006</v>
      </c>
      <c r="E3140">
        <v>78.954818725585895</v>
      </c>
    </row>
    <row r="3141" spans="1:5" hidden="1" x14ac:dyDescent="0.2">
      <c r="A3141" t="s">
        <v>13</v>
      </c>
      <c r="B3141" t="s">
        <v>116</v>
      </c>
      <c r="C3141">
        <v>2007</v>
      </c>
      <c r="E3141">
        <v>77.973129272460895</v>
      </c>
    </row>
    <row r="3142" spans="1:5" hidden="1" x14ac:dyDescent="0.2">
      <c r="A3142" t="s">
        <v>13</v>
      </c>
      <c r="B3142" t="s">
        <v>116</v>
      </c>
      <c r="C3142">
        <v>2008</v>
      </c>
      <c r="E3142">
        <v>77.1492919921875</v>
      </c>
    </row>
    <row r="3143" spans="1:5" hidden="1" x14ac:dyDescent="0.2">
      <c r="A3143" t="s">
        <v>13</v>
      </c>
      <c r="B3143" t="s">
        <v>116</v>
      </c>
      <c r="C3143">
        <v>2009</v>
      </c>
      <c r="E3143">
        <v>76.587059020995994</v>
      </c>
    </row>
    <row r="3144" spans="1:5" hidden="1" x14ac:dyDescent="0.2">
      <c r="A3144" t="s">
        <v>13</v>
      </c>
      <c r="B3144" t="s">
        <v>116</v>
      </c>
      <c r="C3144">
        <v>2010</v>
      </c>
      <c r="E3144">
        <v>70.430091857910199</v>
      </c>
    </row>
    <row r="3145" spans="1:5" hidden="1" x14ac:dyDescent="0.2">
      <c r="A3145" t="s">
        <v>13</v>
      </c>
      <c r="B3145" t="s">
        <v>116</v>
      </c>
      <c r="C3145">
        <v>2011</v>
      </c>
      <c r="E3145">
        <v>67.284729003906193</v>
      </c>
    </row>
    <row r="3146" spans="1:5" hidden="1" x14ac:dyDescent="0.2">
      <c r="A3146" t="s">
        <v>13</v>
      </c>
      <c r="B3146" t="s">
        <v>116</v>
      </c>
      <c r="C3146">
        <v>2012</v>
      </c>
      <c r="E3146">
        <v>65.560707092285199</v>
      </c>
    </row>
    <row r="3147" spans="1:5" hidden="1" x14ac:dyDescent="0.2">
      <c r="A3147" t="s">
        <v>13</v>
      </c>
      <c r="B3147" t="s">
        <v>116</v>
      </c>
      <c r="C3147">
        <v>2013</v>
      </c>
      <c r="E3147">
        <v>66.954879760742202</v>
      </c>
    </row>
    <row r="3148" spans="1:5" hidden="1" x14ac:dyDescent="0.2">
      <c r="A3148" t="s">
        <v>13</v>
      </c>
      <c r="B3148" t="s">
        <v>116</v>
      </c>
      <c r="C3148">
        <v>2014</v>
      </c>
      <c r="E3148">
        <v>67.039726257324205</v>
      </c>
    </row>
    <row r="3149" spans="1:5" hidden="1" x14ac:dyDescent="0.2">
      <c r="A3149" t="s">
        <v>363</v>
      </c>
      <c r="C3149">
        <v>1970</v>
      </c>
      <c r="E3149">
        <v>1.5942599773407</v>
      </c>
    </row>
    <row r="3150" spans="1:5" hidden="1" x14ac:dyDescent="0.2">
      <c r="A3150" t="s">
        <v>363</v>
      </c>
      <c r="C3150">
        <v>1971</v>
      </c>
      <c r="E3150">
        <v>1.6190600395202599</v>
      </c>
    </row>
    <row r="3151" spans="1:5" hidden="1" x14ac:dyDescent="0.2">
      <c r="A3151" t="s">
        <v>363</v>
      </c>
      <c r="C3151">
        <v>1972</v>
      </c>
      <c r="E3151">
        <v>1.67034995555878</v>
      </c>
    </row>
    <row r="3152" spans="1:5" hidden="1" x14ac:dyDescent="0.2">
      <c r="A3152" t="s">
        <v>363</v>
      </c>
      <c r="C3152">
        <v>1973</v>
      </c>
      <c r="E3152">
        <v>1.69675004482269</v>
      </c>
    </row>
    <row r="3153" spans="1:5" hidden="1" x14ac:dyDescent="0.2">
      <c r="A3153" t="s">
        <v>363</v>
      </c>
      <c r="C3153">
        <v>1974</v>
      </c>
      <c r="E3153">
        <v>1.84219002723694</v>
      </c>
    </row>
    <row r="3154" spans="1:5" hidden="1" x14ac:dyDescent="0.2">
      <c r="A3154" t="s">
        <v>363</v>
      </c>
      <c r="C3154">
        <v>1975</v>
      </c>
      <c r="E3154">
        <v>1.8080300092697099</v>
      </c>
    </row>
    <row r="3155" spans="1:5" hidden="1" x14ac:dyDescent="0.2">
      <c r="A3155" t="s">
        <v>363</v>
      </c>
      <c r="C3155">
        <v>1976</v>
      </c>
      <c r="E3155">
        <v>1.7617100477218599</v>
      </c>
    </row>
    <row r="3156" spans="1:5" hidden="1" x14ac:dyDescent="0.2">
      <c r="A3156" t="s">
        <v>363</v>
      </c>
      <c r="C3156">
        <v>1977</v>
      </c>
      <c r="E3156">
        <v>1.9087599515914899</v>
      </c>
    </row>
    <row r="3157" spans="1:5" hidden="1" x14ac:dyDescent="0.2">
      <c r="A3157" t="s">
        <v>363</v>
      </c>
      <c r="C3157">
        <v>1978</v>
      </c>
      <c r="E3157">
        <v>1.9236799478530899</v>
      </c>
    </row>
    <row r="3158" spans="1:5" hidden="1" x14ac:dyDescent="0.2">
      <c r="A3158" t="s">
        <v>363</v>
      </c>
      <c r="C3158">
        <v>1979</v>
      </c>
      <c r="E3158">
        <v>2.1971900463104199</v>
      </c>
    </row>
    <row r="3159" spans="1:5" hidden="1" x14ac:dyDescent="0.2">
      <c r="A3159" t="s">
        <v>363</v>
      </c>
      <c r="C3159">
        <v>1980</v>
      </c>
      <c r="E3159">
        <v>2.25703001022339</v>
      </c>
    </row>
    <row r="3160" spans="1:5" hidden="1" x14ac:dyDescent="0.2">
      <c r="A3160" t="s">
        <v>363</v>
      </c>
      <c r="C3160">
        <v>1981</v>
      </c>
      <c r="E3160">
        <v>2.30100989341735</v>
      </c>
    </row>
    <row r="3161" spans="1:5" hidden="1" x14ac:dyDescent="0.2">
      <c r="A3161" t="s">
        <v>363</v>
      </c>
      <c r="C3161">
        <v>1982</v>
      </c>
      <c r="E3161">
        <v>2.4552800655364999</v>
      </c>
    </row>
    <row r="3162" spans="1:5" hidden="1" x14ac:dyDescent="0.2">
      <c r="A3162" t="s">
        <v>363</v>
      </c>
      <c r="C3162">
        <v>1983</v>
      </c>
      <c r="E3162">
        <v>2.6518199443817099</v>
      </c>
    </row>
    <row r="3163" spans="1:5" hidden="1" x14ac:dyDescent="0.2">
      <c r="A3163" t="s">
        <v>363</v>
      </c>
      <c r="C3163">
        <v>1984</v>
      </c>
      <c r="E3163">
        <v>2.7809300422668399</v>
      </c>
    </row>
    <row r="3164" spans="1:5" x14ac:dyDescent="0.2">
      <c r="A3164" t="s">
        <v>363</v>
      </c>
      <c r="C3164">
        <v>1985</v>
      </c>
      <c r="E3164">
        <v>2.8317298889160099</v>
      </c>
    </row>
    <row r="3165" spans="1:5" x14ac:dyDescent="0.2">
      <c r="A3165" t="s">
        <v>363</v>
      </c>
      <c r="C3165">
        <v>1986</v>
      </c>
      <c r="E3165">
        <v>2.8591499328613299</v>
      </c>
    </row>
    <row r="3166" spans="1:5" x14ac:dyDescent="0.2">
      <c r="A3166" t="s">
        <v>363</v>
      </c>
      <c r="C3166">
        <v>1987</v>
      </c>
      <c r="E3166">
        <v>2.88414001464843</v>
      </c>
    </row>
    <row r="3167" spans="1:5" x14ac:dyDescent="0.2">
      <c r="A3167" t="s">
        <v>363</v>
      </c>
      <c r="C3167">
        <v>1988</v>
      </c>
      <c r="E3167">
        <v>2.70346999168396</v>
      </c>
    </row>
    <row r="3168" spans="1:5" x14ac:dyDescent="0.2">
      <c r="A3168" t="s">
        <v>363</v>
      </c>
      <c r="C3168">
        <v>1989</v>
      </c>
      <c r="E3168">
        <v>2.71212005615233</v>
      </c>
    </row>
    <row r="3169" spans="1:5" x14ac:dyDescent="0.2">
      <c r="A3169" t="s">
        <v>363</v>
      </c>
      <c r="C3169">
        <v>1990</v>
      </c>
      <c r="E3169">
        <v>2.8062601089477499</v>
      </c>
    </row>
    <row r="3170" spans="1:5" hidden="1" x14ac:dyDescent="0.2">
      <c r="A3170" t="s">
        <v>363</v>
      </c>
      <c r="C3170">
        <v>1991</v>
      </c>
      <c r="E3170">
        <v>2.8555099964141801</v>
      </c>
    </row>
    <row r="3171" spans="1:5" hidden="1" x14ac:dyDescent="0.2">
      <c r="A3171" t="s">
        <v>363</v>
      </c>
      <c r="C3171">
        <v>1992</v>
      </c>
      <c r="E3171">
        <v>2.8386800289154102</v>
      </c>
    </row>
    <row r="3172" spans="1:5" hidden="1" x14ac:dyDescent="0.2">
      <c r="A3172" t="s">
        <v>363</v>
      </c>
      <c r="C3172">
        <v>1993</v>
      </c>
      <c r="E3172">
        <v>2.9558799266815199</v>
      </c>
    </row>
    <row r="3173" spans="1:5" hidden="1" x14ac:dyDescent="0.2">
      <c r="A3173" t="s">
        <v>363</v>
      </c>
      <c r="C3173">
        <v>1994</v>
      </c>
      <c r="E3173">
        <v>2.93001008033752</v>
      </c>
    </row>
    <row r="3174" spans="1:5" hidden="1" x14ac:dyDescent="0.2">
      <c r="A3174" t="s">
        <v>363</v>
      </c>
      <c r="C3174">
        <v>1995</v>
      </c>
      <c r="E3174">
        <v>2.9555299282073899</v>
      </c>
    </row>
    <row r="3175" spans="1:5" hidden="1" x14ac:dyDescent="0.2">
      <c r="A3175" t="s">
        <v>363</v>
      </c>
      <c r="C3175">
        <v>1996</v>
      </c>
      <c r="E3175">
        <v>3.04425001144409</v>
      </c>
    </row>
    <row r="3176" spans="1:5" hidden="1" x14ac:dyDescent="0.2">
      <c r="A3176" t="s">
        <v>363</v>
      </c>
      <c r="C3176">
        <v>1997</v>
      </c>
      <c r="E3176">
        <v>3.1098599433898899</v>
      </c>
    </row>
    <row r="3177" spans="1:5" hidden="1" x14ac:dyDescent="0.2">
      <c r="A3177" t="s">
        <v>363</v>
      </c>
      <c r="C3177">
        <v>1998</v>
      </c>
      <c r="E3177">
        <v>3.2412199974060099</v>
      </c>
    </row>
    <row r="3178" spans="1:5" hidden="1" x14ac:dyDescent="0.2">
      <c r="A3178" t="s">
        <v>363</v>
      </c>
      <c r="C3178">
        <v>1999</v>
      </c>
      <c r="E3178">
        <v>3.4674999713897701</v>
      </c>
    </row>
    <row r="3179" spans="1:5" hidden="1" x14ac:dyDescent="0.2">
      <c r="A3179" t="s">
        <v>363</v>
      </c>
      <c r="C3179">
        <v>2000</v>
      </c>
      <c r="E3179">
        <v>3.7324700355529798</v>
      </c>
    </row>
    <row r="3180" spans="1:5" hidden="1" x14ac:dyDescent="0.2">
      <c r="A3180" t="s">
        <v>363</v>
      </c>
      <c r="C3180">
        <v>2001</v>
      </c>
      <c r="E3180">
        <v>4.2084598541259801</v>
      </c>
    </row>
    <row r="3181" spans="1:5" hidden="1" x14ac:dyDescent="0.2">
      <c r="A3181" t="s">
        <v>363</v>
      </c>
      <c r="C3181">
        <v>2002</v>
      </c>
      <c r="E3181">
        <v>4.30181980133057</v>
      </c>
    </row>
    <row r="3182" spans="1:5" hidden="1" x14ac:dyDescent="0.2">
      <c r="A3182" t="s">
        <v>363</v>
      </c>
      <c r="C3182">
        <v>2003</v>
      </c>
      <c r="E3182">
        <v>4.4577999114990101</v>
      </c>
    </row>
    <row r="3183" spans="1:5" hidden="1" x14ac:dyDescent="0.2">
      <c r="A3183" t="s">
        <v>363</v>
      </c>
      <c r="C3183">
        <v>2004</v>
      </c>
      <c r="E3183">
        <v>4.52952003479004</v>
      </c>
    </row>
    <row r="3184" spans="1:5" hidden="1" x14ac:dyDescent="0.2">
      <c r="A3184" t="s">
        <v>363</v>
      </c>
      <c r="C3184">
        <v>2005</v>
      </c>
      <c r="E3184">
        <v>4.88510990142822</v>
      </c>
    </row>
    <row r="3185" spans="1:5" hidden="1" x14ac:dyDescent="0.2">
      <c r="A3185" t="s">
        <v>363</v>
      </c>
      <c r="C3185">
        <v>2006</v>
      </c>
      <c r="E3185">
        <v>5.33833980560303</v>
      </c>
    </row>
    <row r="3186" spans="1:5" hidden="1" x14ac:dyDescent="0.2">
      <c r="A3186" t="s">
        <v>363</v>
      </c>
      <c r="C3186">
        <v>2007</v>
      </c>
      <c r="E3186">
        <v>5.75829982757568</v>
      </c>
    </row>
    <row r="3187" spans="1:5" hidden="1" x14ac:dyDescent="0.2">
      <c r="A3187" t="s">
        <v>363</v>
      </c>
      <c r="C3187">
        <v>2008</v>
      </c>
      <c r="E3187">
        <v>6.37975978851318</v>
      </c>
    </row>
    <row r="3188" spans="1:5" hidden="1" x14ac:dyDescent="0.2">
      <c r="A3188" t="s">
        <v>363</v>
      </c>
      <c r="C3188">
        <v>2009</v>
      </c>
      <c r="E3188">
        <v>7.2728700637817401</v>
      </c>
    </row>
    <row r="3189" spans="1:5" hidden="1" x14ac:dyDescent="0.2">
      <c r="A3189" t="s">
        <v>363</v>
      </c>
      <c r="C3189">
        <v>2010</v>
      </c>
      <c r="E3189">
        <v>8.08197021484375</v>
      </c>
    </row>
    <row r="3190" spans="1:5" hidden="1" x14ac:dyDescent="0.2">
      <c r="A3190" t="s">
        <v>363</v>
      </c>
      <c r="C3190">
        <v>2011</v>
      </c>
      <c r="E3190">
        <v>8.6158304214477504</v>
      </c>
    </row>
    <row r="3191" spans="1:5" hidden="1" x14ac:dyDescent="0.2">
      <c r="A3191" t="s">
        <v>363</v>
      </c>
      <c r="C3191">
        <v>2012</v>
      </c>
      <c r="E3191">
        <v>8.8717002868652308</v>
      </c>
    </row>
    <row r="3192" spans="1:5" hidden="1" x14ac:dyDescent="0.2">
      <c r="A3192" t="s">
        <v>363</v>
      </c>
      <c r="C3192">
        <v>2013</v>
      </c>
      <c r="E3192">
        <v>9.0356197357177699</v>
      </c>
    </row>
    <row r="3193" spans="1:5" hidden="1" x14ac:dyDescent="0.2">
      <c r="A3193" t="s">
        <v>363</v>
      </c>
      <c r="C3193">
        <v>2014</v>
      </c>
      <c r="E3193">
        <v>9.0594902038574201</v>
      </c>
    </row>
    <row r="3194" spans="1:5" hidden="1" x14ac:dyDescent="0.2">
      <c r="A3194" t="s">
        <v>364</v>
      </c>
      <c r="B3194" t="s">
        <v>365</v>
      </c>
      <c r="C3194">
        <v>1971</v>
      </c>
      <c r="E3194">
        <v>21.1510906219482</v>
      </c>
    </row>
    <row r="3195" spans="1:5" hidden="1" x14ac:dyDescent="0.2">
      <c r="A3195" t="s">
        <v>364</v>
      </c>
      <c r="B3195" t="s">
        <v>365</v>
      </c>
      <c r="C3195">
        <v>1972</v>
      </c>
      <c r="E3195">
        <v>20.146730422973601</v>
      </c>
    </row>
    <row r="3196" spans="1:5" hidden="1" x14ac:dyDescent="0.2">
      <c r="A3196" t="s">
        <v>364</v>
      </c>
      <c r="B3196" t="s">
        <v>365</v>
      </c>
      <c r="C3196">
        <v>1975</v>
      </c>
      <c r="E3196">
        <v>21.4511203765868</v>
      </c>
    </row>
    <row r="3197" spans="1:5" hidden="1" x14ac:dyDescent="0.2">
      <c r="A3197" t="s">
        <v>364</v>
      </c>
      <c r="B3197" t="s">
        <v>365</v>
      </c>
      <c r="C3197">
        <v>1979</v>
      </c>
      <c r="E3197">
        <v>29.653039932251001</v>
      </c>
    </row>
    <row r="3198" spans="1:5" hidden="1" x14ac:dyDescent="0.2">
      <c r="A3198" t="s">
        <v>364</v>
      </c>
      <c r="B3198" t="s">
        <v>365</v>
      </c>
      <c r="C3198">
        <v>1980</v>
      </c>
      <c r="E3198">
        <v>32.285198211669901</v>
      </c>
    </row>
    <row r="3199" spans="1:5" hidden="1" x14ac:dyDescent="0.2">
      <c r="A3199" t="s">
        <v>364</v>
      </c>
      <c r="B3199" t="s">
        <v>365</v>
      </c>
      <c r="C3199">
        <v>1981</v>
      </c>
      <c r="E3199">
        <v>29.955070495605501</v>
      </c>
    </row>
    <row r="3200" spans="1:5" hidden="1" x14ac:dyDescent="0.2">
      <c r="A3200" t="s">
        <v>364</v>
      </c>
      <c r="B3200" t="s">
        <v>365</v>
      </c>
      <c r="C3200">
        <v>1982</v>
      </c>
      <c r="E3200">
        <v>26.452930450439499</v>
      </c>
    </row>
    <row r="3201" spans="1:5" hidden="1" x14ac:dyDescent="0.2">
      <c r="A3201" t="s">
        <v>364</v>
      </c>
      <c r="B3201" t="s">
        <v>365</v>
      </c>
      <c r="C3201">
        <v>1983</v>
      </c>
      <c r="E3201">
        <v>27.3041591644287</v>
      </c>
    </row>
    <row r="3202" spans="1:5" x14ac:dyDescent="0.2">
      <c r="A3202" t="s">
        <v>364</v>
      </c>
      <c r="B3202" t="s">
        <v>365</v>
      </c>
      <c r="C3202">
        <v>1985</v>
      </c>
      <c r="E3202">
        <v>26.348339080810501</v>
      </c>
    </row>
    <row r="3203" spans="1:5" x14ac:dyDescent="0.2">
      <c r="A3203" t="s">
        <v>364</v>
      </c>
      <c r="B3203" t="s">
        <v>365</v>
      </c>
      <c r="C3203">
        <v>1986</v>
      </c>
      <c r="E3203">
        <v>29.977260589599599</v>
      </c>
    </row>
    <row r="3204" spans="1:5" x14ac:dyDescent="0.2">
      <c r="A3204" t="s">
        <v>364</v>
      </c>
      <c r="B3204" t="s">
        <v>365</v>
      </c>
      <c r="C3204">
        <v>1987</v>
      </c>
      <c r="E3204">
        <v>32.118640899658097</v>
      </c>
    </row>
    <row r="3205" spans="1:5" hidden="1" x14ac:dyDescent="0.2">
      <c r="A3205" t="s">
        <v>364</v>
      </c>
      <c r="B3205" t="s">
        <v>365</v>
      </c>
      <c r="C3205">
        <v>1992</v>
      </c>
      <c r="E3205">
        <v>32.451461791992102</v>
      </c>
    </row>
    <row r="3206" spans="1:5" hidden="1" x14ac:dyDescent="0.2">
      <c r="A3206" t="s">
        <v>364</v>
      </c>
      <c r="B3206" t="s">
        <v>365</v>
      </c>
      <c r="C3206">
        <v>1996</v>
      </c>
      <c r="E3206">
        <v>27.538389205932599</v>
      </c>
    </row>
    <row r="3207" spans="1:5" hidden="1" x14ac:dyDescent="0.2">
      <c r="A3207" t="s">
        <v>364</v>
      </c>
      <c r="B3207" t="s">
        <v>365</v>
      </c>
      <c r="C3207">
        <v>1999</v>
      </c>
      <c r="E3207">
        <v>37.668979644775398</v>
      </c>
    </row>
    <row r="3208" spans="1:5" hidden="1" x14ac:dyDescent="0.2">
      <c r="A3208" t="s">
        <v>364</v>
      </c>
      <c r="B3208" t="s">
        <v>365</v>
      </c>
      <c r="C3208">
        <v>2000</v>
      </c>
      <c r="E3208">
        <v>38.306148529052699</v>
      </c>
    </row>
    <row r="3209" spans="1:5" hidden="1" x14ac:dyDescent="0.2">
      <c r="A3209" t="s">
        <v>364</v>
      </c>
      <c r="B3209" t="s">
        <v>365</v>
      </c>
      <c r="C3209">
        <v>2001</v>
      </c>
      <c r="E3209">
        <v>43.401298522949197</v>
      </c>
    </row>
    <row r="3210" spans="1:5" hidden="1" x14ac:dyDescent="0.2">
      <c r="A3210" t="s">
        <v>364</v>
      </c>
      <c r="B3210" t="s">
        <v>365</v>
      </c>
      <c r="C3210">
        <v>2002</v>
      </c>
      <c r="E3210">
        <v>44.839351654052699</v>
      </c>
    </row>
    <row r="3211" spans="1:5" hidden="1" x14ac:dyDescent="0.2">
      <c r="A3211" t="s">
        <v>364</v>
      </c>
      <c r="B3211" t="s">
        <v>365</v>
      </c>
      <c r="C3211">
        <v>2003</v>
      </c>
      <c r="E3211">
        <v>42.9475708007813</v>
      </c>
    </row>
    <row r="3212" spans="1:5" hidden="1" x14ac:dyDescent="0.2">
      <c r="A3212" t="s">
        <v>364</v>
      </c>
      <c r="B3212" t="s">
        <v>365</v>
      </c>
      <c r="C3212">
        <v>2004</v>
      </c>
      <c r="E3212">
        <v>43.489078521728402</v>
      </c>
    </row>
    <row r="3213" spans="1:5" hidden="1" x14ac:dyDescent="0.2">
      <c r="A3213" t="s">
        <v>364</v>
      </c>
      <c r="B3213" t="s">
        <v>365</v>
      </c>
      <c r="C3213">
        <v>2005</v>
      </c>
      <c r="E3213">
        <v>44.123008728027202</v>
      </c>
    </row>
    <row r="3214" spans="1:5" hidden="1" x14ac:dyDescent="0.2">
      <c r="A3214" t="s">
        <v>364</v>
      </c>
      <c r="B3214" t="s">
        <v>365</v>
      </c>
      <c r="C3214">
        <v>2006</v>
      </c>
      <c r="E3214">
        <v>44.1002388000488</v>
      </c>
    </row>
    <row r="3215" spans="1:5" hidden="1" x14ac:dyDescent="0.2">
      <c r="A3215" t="s">
        <v>364</v>
      </c>
      <c r="B3215" t="s">
        <v>365</v>
      </c>
      <c r="C3215">
        <v>2007</v>
      </c>
      <c r="E3215">
        <v>46.9181098937988</v>
      </c>
    </row>
    <row r="3216" spans="1:5" hidden="1" x14ac:dyDescent="0.2">
      <c r="A3216" t="s">
        <v>364</v>
      </c>
      <c r="B3216" t="s">
        <v>365</v>
      </c>
      <c r="C3216">
        <v>2008</v>
      </c>
      <c r="E3216">
        <v>48.881370544433601</v>
      </c>
    </row>
    <row r="3217" spans="1:5" hidden="1" x14ac:dyDescent="0.2">
      <c r="A3217" t="s">
        <v>364</v>
      </c>
      <c r="B3217" t="s">
        <v>365</v>
      </c>
      <c r="C3217">
        <v>2009</v>
      </c>
      <c r="E3217">
        <v>48.993888854980497</v>
      </c>
    </row>
    <row r="3218" spans="1:5" hidden="1" x14ac:dyDescent="0.2">
      <c r="A3218" t="s">
        <v>364</v>
      </c>
      <c r="B3218" t="s">
        <v>365</v>
      </c>
      <c r="C3218">
        <v>2010</v>
      </c>
      <c r="E3218">
        <v>48.412059783935497</v>
      </c>
    </row>
    <row r="3219" spans="1:5" hidden="1" x14ac:dyDescent="0.2">
      <c r="A3219" t="s">
        <v>364</v>
      </c>
      <c r="B3219" t="s">
        <v>365</v>
      </c>
      <c r="C3219">
        <v>2011</v>
      </c>
      <c r="E3219">
        <v>49.738288879394503</v>
      </c>
    </row>
    <row r="3220" spans="1:5" hidden="1" x14ac:dyDescent="0.2">
      <c r="A3220" t="s">
        <v>364</v>
      </c>
      <c r="B3220" t="s">
        <v>365</v>
      </c>
      <c r="C3220">
        <v>2012</v>
      </c>
      <c r="E3220">
        <v>45.579010009765597</v>
      </c>
    </row>
    <row r="3221" spans="1:5" hidden="1" x14ac:dyDescent="0.2">
      <c r="A3221" t="s">
        <v>364</v>
      </c>
      <c r="B3221" t="s">
        <v>365</v>
      </c>
      <c r="C3221">
        <v>2013</v>
      </c>
      <c r="E3221">
        <v>45.945968627929702</v>
      </c>
    </row>
    <row r="3222" spans="1:5" hidden="1" x14ac:dyDescent="0.2">
      <c r="A3222" t="s">
        <v>364</v>
      </c>
      <c r="B3222" t="s">
        <v>365</v>
      </c>
      <c r="C3222">
        <v>2014</v>
      </c>
      <c r="E3222">
        <v>42.772830963134801</v>
      </c>
    </row>
    <row r="3223" spans="1:5" hidden="1" x14ac:dyDescent="0.2">
      <c r="A3223" t="s">
        <v>364</v>
      </c>
      <c r="B3223" t="s">
        <v>365</v>
      </c>
      <c r="C3223">
        <v>2015</v>
      </c>
      <c r="E3223">
        <v>38.484771728515597</v>
      </c>
    </row>
    <row r="3224" spans="1:5" hidden="1" x14ac:dyDescent="0.2">
      <c r="A3224" t="s">
        <v>366</v>
      </c>
      <c r="B3224" t="s">
        <v>367</v>
      </c>
      <c r="C3224">
        <v>1970</v>
      </c>
      <c r="E3224">
        <v>0.43134000897407498</v>
      </c>
    </row>
    <row r="3225" spans="1:5" hidden="1" x14ac:dyDescent="0.2">
      <c r="A3225" t="s">
        <v>366</v>
      </c>
      <c r="B3225" t="s">
        <v>367</v>
      </c>
      <c r="C3225">
        <v>1971</v>
      </c>
      <c r="E3225">
        <v>0.36829000711440901</v>
      </c>
    </row>
    <row r="3226" spans="1:5" hidden="1" x14ac:dyDescent="0.2">
      <c r="A3226" t="s">
        <v>366</v>
      </c>
      <c r="B3226" t="s">
        <v>367</v>
      </c>
      <c r="C3226">
        <v>1972</v>
      </c>
      <c r="E3226">
        <v>0.33818998932838301</v>
      </c>
    </row>
    <row r="3227" spans="1:5" hidden="1" x14ac:dyDescent="0.2">
      <c r="A3227" t="s">
        <v>366</v>
      </c>
      <c r="B3227" t="s">
        <v>367</v>
      </c>
      <c r="C3227">
        <v>1973</v>
      </c>
      <c r="E3227">
        <v>0.45647001266479498</v>
      </c>
    </row>
    <row r="3228" spans="1:5" hidden="1" x14ac:dyDescent="0.2">
      <c r="A3228" t="s">
        <v>366</v>
      </c>
      <c r="B3228" t="s">
        <v>367</v>
      </c>
      <c r="C3228">
        <v>1974</v>
      </c>
      <c r="E3228">
        <v>0.53900998830795299</v>
      </c>
    </row>
    <row r="3229" spans="1:5" hidden="1" x14ac:dyDescent="0.2">
      <c r="A3229" t="s">
        <v>366</v>
      </c>
      <c r="B3229" t="s">
        <v>367</v>
      </c>
      <c r="C3229">
        <v>1975</v>
      </c>
      <c r="E3229">
        <v>0.49452000856399497</v>
      </c>
    </row>
    <row r="3230" spans="1:5" hidden="1" x14ac:dyDescent="0.2">
      <c r="A3230" t="s">
        <v>366</v>
      </c>
      <c r="B3230" t="s">
        <v>367</v>
      </c>
      <c r="C3230">
        <v>1976</v>
      </c>
      <c r="E3230">
        <v>0.64253002405166604</v>
      </c>
    </row>
    <row r="3231" spans="1:5" hidden="1" x14ac:dyDescent="0.2">
      <c r="A3231" t="s">
        <v>366</v>
      </c>
      <c r="B3231" t="s">
        <v>367</v>
      </c>
      <c r="C3231">
        <v>1977</v>
      </c>
      <c r="E3231">
        <v>0.837960004806519</v>
      </c>
    </row>
    <row r="3232" spans="1:5" hidden="1" x14ac:dyDescent="0.2">
      <c r="A3232" t="s">
        <v>366</v>
      </c>
      <c r="B3232" t="s">
        <v>367</v>
      </c>
      <c r="C3232">
        <v>1978</v>
      </c>
      <c r="E3232">
        <v>0.92000997066497803</v>
      </c>
    </row>
    <row r="3233" spans="1:5" hidden="1" x14ac:dyDescent="0.2">
      <c r="A3233" t="s">
        <v>366</v>
      </c>
      <c r="B3233" t="s">
        <v>367</v>
      </c>
      <c r="C3233">
        <v>1979</v>
      </c>
      <c r="E3233">
        <v>1.0458300113678001</v>
      </c>
    </row>
    <row r="3234" spans="1:5" hidden="1" x14ac:dyDescent="0.2">
      <c r="A3234" t="s">
        <v>366</v>
      </c>
      <c r="B3234" t="s">
        <v>367</v>
      </c>
      <c r="C3234">
        <v>1980</v>
      </c>
      <c r="E3234">
        <v>0.956160008907318</v>
      </c>
    </row>
    <row r="3235" spans="1:5" hidden="1" x14ac:dyDescent="0.2">
      <c r="A3235" t="s">
        <v>366</v>
      </c>
      <c r="B3235" t="s">
        <v>367</v>
      </c>
      <c r="C3235">
        <v>1981</v>
      </c>
      <c r="E3235">
        <v>1.02953004837036</v>
      </c>
    </row>
    <row r="3236" spans="1:5" hidden="1" x14ac:dyDescent="0.2">
      <c r="A3236" t="s">
        <v>366</v>
      </c>
      <c r="B3236" t="s">
        <v>367</v>
      </c>
      <c r="C3236">
        <v>1982</v>
      </c>
      <c r="E3236">
        <v>1.0733900070190401</v>
      </c>
    </row>
    <row r="3237" spans="1:5" hidden="1" x14ac:dyDescent="0.2">
      <c r="A3237" t="s">
        <v>366</v>
      </c>
      <c r="B3237" t="s">
        <v>367</v>
      </c>
      <c r="C3237">
        <v>1983</v>
      </c>
      <c r="E3237">
        <v>1.0808199644088701</v>
      </c>
    </row>
    <row r="3238" spans="1:5" hidden="1" x14ac:dyDescent="0.2">
      <c r="A3238" t="s">
        <v>366</v>
      </c>
      <c r="B3238" t="s">
        <v>367</v>
      </c>
      <c r="C3238">
        <v>1984</v>
      </c>
      <c r="E3238">
        <v>1.01542997360229</v>
      </c>
    </row>
    <row r="3239" spans="1:5" x14ac:dyDescent="0.2">
      <c r="A3239" t="s">
        <v>366</v>
      </c>
      <c r="B3239" t="s">
        <v>367</v>
      </c>
      <c r="C3239">
        <v>1985</v>
      </c>
      <c r="E3239">
        <v>1.27998995780944</v>
      </c>
    </row>
    <row r="3240" spans="1:5" x14ac:dyDescent="0.2">
      <c r="A3240" t="s">
        <v>366</v>
      </c>
      <c r="B3240" t="s">
        <v>367</v>
      </c>
      <c r="C3240">
        <v>1986</v>
      </c>
      <c r="E3240">
        <v>1.3163100481033301</v>
      </c>
    </row>
    <row r="3241" spans="1:5" x14ac:dyDescent="0.2">
      <c r="A3241" t="s">
        <v>366</v>
      </c>
      <c r="B3241" t="s">
        <v>367</v>
      </c>
      <c r="C3241">
        <v>1987</v>
      </c>
      <c r="E3241">
        <v>1.5315799713134799</v>
      </c>
    </row>
    <row r="3242" spans="1:5" x14ac:dyDescent="0.2">
      <c r="A3242" t="s">
        <v>366</v>
      </c>
      <c r="B3242" t="s">
        <v>367</v>
      </c>
      <c r="C3242">
        <v>1988</v>
      </c>
      <c r="E3242">
        <v>1.6246800422668499</v>
      </c>
    </row>
    <row r="3243" spans="1:5" x14ac:dyDescent="0.2">
      <c r="A3243" t="s">
        <v>366</v>
      </c>
      <c r="B3243" t="s">
        <v>367</v>
      </c>
      <c r="C3243">
        <v>1989</v>
      </c>
      <c r="E3243">
        <v>1.5735499858856199</v>
      </c>
    </row>
    <row r="3244" spans="1:5" x14ac:dyDescent="0.2">
      <c r="A3244" t="s">
        <v>366</v>
      </c>
      <c r="B3244" t="s">
        <v>367</v>
      </c>
      <c r="C3244">
        <v>1990</v>
      </c>
      <c r="E3244">
        <v>1.30350995063782</v>
      </c>
    </row>
    <row r="3245" spans="1:5" hidden="1" x14ac:dyDescent="0.2">
      <c r="A3245" t="s">
        <v>366</v>
      </c>
      <c r="B3245" t="s">
        <v>367</v>
      </c>
      <c r="C3245">
        <v>1991</v>
      </c>
      <c r="E3245">
        <v>1.3261799812316899</v>
      </c>
    </row>
    <row r="3246" spans="1:5" hidden="1" x14ac:dyDescent="0.2">
      <c r="A3246" t="s">
        <v>366</v>
      </c>
      <c r="B3246" t="s">
        <v>367</v>
      </c>
      <c r="C3246">
        <v>1992</v>
      </c>
      <c r="E3246">
        <v>2.26647996902466</v>
      </c>
    </row>
    <row r="3247" spans="1:5" hidden="1" x14ac:dyDescent="0.2">
      <c r="A3247" t="s">
        <v>366</v>
      </c>
      <c r="B3247" t="s">
        <v>367</v>
      </c>
      <c r="C3247">
        <v>1993</v>
      </c>
      <c r="E3247">
        <v>2.3823599815368701</v>
      </c>
    </row>
    <row r="3248" spans="1:5" hidden="1" x14ac:dyDescent="0.2">
      <c r="A3248" t="s">
        <v>366</v>
      </c>
      <c r="B3248" t="s">
        <v>367</v>
      </c>
      <c r="C3248">
        <v>1994</v>
      </c>
      <c r="E3248">
        <v>2.5278799533843999</v>
      </c>
    </row>
    <row r="3249" spans="1:5" hidden="1" x14ac:dyDescent="0.2">
      <c r="A3249" t="s">
        <v>366</v>
      </c>
      <c r="B3249" t="s">
        <v>367</v>
      </c>
      <c r="C3249">
        <v>1995</v>
      </c>
      <c r="E3249">
        <v>2.4747500419616602</v>
      </c>
    </row>
    <row r="3250" spans="1:5" hidden="1" x14ac:dyDescent="0.2">
      <c r="A3250" t="s">
        <v>366</v>
      </c>
      <c r="B3250" t="s">
        <v>367</v>
      </c>
      <c r="C3250">
        <v>1996</v>
      </c>
      <c r="E3250">
        <v>2.55041003227233</v>
      </c>
    </row>
    <row r="3251" spans="1:5" hidden="1" x14ac:dyDescent="0.2">
      <c r="A3251" t="s">
        <v>366</v>
      </c>
      <c r="B3251" t="s">
        <v>367</v>
      </c>
      <c r="C3251">
        <v>1999</v>
      </c>
      <c r="E3251">
        <v>2.1408998966217001</v>
      </c>
    </row>
    <row r="3252" spans="1:5" hidden="1" x14ac:dyDescent="0.2">
      <c r="A3252" t="s">
        <v>366</v>
      </c>
      <c r="B3252" t="s">
        <v>367</v>
      </c>
      <c r="C3252">
        <v>2000</v>
      </c>
      <c r="E3252">
        <v>2.3144299983978298</v>
      </c>
    </row>
    <row r="3253" spans="1:5" hidden="1" x14ac:dyDescent="0.2">
      <c r="A3253" t="s">
        <v>366</v>
      </c>
      <c r="B3253" t="s">
        <v>367</v>
      </c>
      <c r="C3253">
        <v>2001</v>
      </c>
      <c r="E3253">
        <v>2.5162699222564702</v>
      </c>
    </row>
    <row r="3254" spans="1:5" hidden="1" x14ac:dyDescent="0.2">
      <c r="A3254" t="s">
        <v>366</v>
      </c>
      <c r="B3254" t="s">
        <v>367</v>
      </c>
      <c r="C3254">
        <v>2002</v>
      </c>
      <c r="E3254">
        <v>2.4795401096343999</v>
      </c>
    </row>
    <row r="3255" spans="1:5" hidden="1" x14ac:dyDescent="0.2">
      <c r="A3255" t="s">
        <v>366</v>
      </c>
      <c r="B3255" t="s">
        <v>367</v>
      </c>
      <c r="C3255">
        <v>2003</v>
      </c>
      <c r="E3255">
        <v>2.9575400352477899</v>
      </c>
    </row>
    <row r="3256" spans="1:5" hidden="1" x14ac:dyDescent="0.2">
      <c r="A3256" t="s">
        <v>366</v>
      </c>
      <c r="B3256" t="s">
        <v>367</v>
      </c>
      <c r="C3256">
        <v>2005</v>
      </c>
      <c r="E3256">
        <v>3.67338991165161</v>
      </c>
    </row>
    <row r="3257" spans="1:5" hidden="1" x14ac:dyDescent="0.2">
      <c r="A3257" t="s">
        <v>366</v>
      </c>
      <c r="B3257" t="s">
        <v>367</v>
      </c>
      <c r="C3257">
        <v>2006</v>
      </c>
      <c r="E3257">
        <v>3.8812999725341801</v>
      </c>
    </row>
    <row r="3258" spans="1:5" hidden="1" x14ac:dyDescent="0.2">
      <c r="A3258" t="s">
        <v>366</v>
      </c>
      <c r="B3258" t="s">
        <v>367</v>
      </c>
      <c r="C3258">
        <v>2012</v>
      </c>
      <c r="E3258">
        <v>10.8229999542235</v>
      </c>
    </row>
    <row r="3259" spans="1:5" hidden="1" x14ac:dyDescent="0.2">
      <c r="A3259" t="s">
        <v>366</v>
      </c>
      <c r="B3259" t="s">
        <v>367</v>
      </c>
      <c r="C3259">
        <v>2013</v>
      </c>
      <c r="E3259">
        <v>10.1483097076416</v>
      </c>
    </row>
    <row r="3260" spans="1:5" hidden="1" x14ac:dyDescent="0.2">
      <c r="A3260" t="s">
        <v>366</v>
      </c>
      <c r="B3260" t="s">
        <v>367</v>
      </c>
      <c r="C3260">
        <v>2014</v>
      </c>
      <c r="E3260">
        <v>9.8422002792358292</v>
      </c>
    </row>
    <row r="3261" spans="1:5" hidden="1" x14ac:dyDescent="0.2">
      <c r="A3261" t="s">
        <v>368</v>
      </c>
      <c r="B3261" t="s">
        <v>369</v>
      </c>
      <c r="C3261">
        <v>1970</v>
      </c>
      <c r="E3261">
        <v>0.92939001321792503</v>
      </c>
    </row>
    <row r="3262" spans="1:5" hidden="1" x14ac:dyDescent="0.2">
      <c r="A3262" t="s">
        <v>368</v>
      </c>
      <c r="B3262" t="s">
        <v>369</v>
      </c>
      <c r="C3262">
        <v>1971</v>
      </c>
      <c r="E3262">
        <v>0.96991997957229503</v>
      </c>
    </row>
    <row r="3263" spans="1:5" hidden="1" x14ac:dyDescent="0.2">
      <c r="A3263" t="s">
        <v>368</v>
      </c>
      <c r="B3263" t="s">
        <v>369</v>
      </c>
      <c r="C3263">
        <v>1972</v>
      </c>
      <c r="E3263">
        <v>1.0839099884033201</v>
      </c>
    </row>
    <row r="3264" spans="1:5" hidden="1" x14ac:dyDescent="0.2">
      <c r="A3264" t="s">
        <v>368</v>
      </c>
      <c r="B3264" t="s">
        <v>369</v>
      </c>
      <c r="C3264">
        <v>1973</v>
      </c>
      <c r="E3264">
        <v>1.2847000360488801</v>
      </c>
    </row>
    <row r="3265" spans="1:5" hidden="1" x14ac:dyDescent="0.2">
      <c r="A3265" t="s">
        <v>368</v>
      </c>
      <c r="B3265" t="s">
        <v>369</v>
      </c>
      <c r="C3265">
        <v>1975</v>
      </c>
      <c r="E3265">
        <v>1.68571996688842</v>
      </c>
    </row>
    <row r="3266" spans="1:5" hidden="1" x14ac:dyDescent="0.2">
      <c r="A3266" t="s">
        <v>368</v>
      </c>
      <c r="B3266" t="s">
        <v>369</v>
      </c>
      <c r="C3266">
        <v>1978</v>
      </c>
      <c r="E3266">
        <v>1.72618997097015</v>
      </c>
    </row>
    <row r="3267" spans="1:5" hidden="1" x14ac:dyDescent="0.2">
      <c r="A3267" t="s">
        <v>368</v>
      </c>
      <c r="B3267" t="s">
        <v>369</v>
      </c>
      <c r="C3267">
        <v>1979</v>
      </c>
      <c r="E3267">
        <v>2.3558900356292698</v>
      </c>
    </row>
    <row r="3268" spans="1:5" x14ac:dyDescent="0.2">
      <c r="A3268" t="s">
        <v>368</v>
      </c>
      <c r="B3268" t="s">
        <v>369</v>
      </c>
      <c r="C3268">
        <v>1987</v>
      </c>
      <c r="E3268">
        <v>2.6318500041961701</v>
      </c>
    </row>
    <row r="3269" spans="1:5" hidden="1" x14ac:dyDescent="0.2">
      <c r="A3269" t="s">
        <v>368</v>
      </c>
      <c r="B3269" t="s">
        <v>369</v>
      </c>
      <c r="C3269">
        <v>1999</v>
      </c>
      <c r="E3269">
        <v>8.3073396682739293</v>
      </c>
    </row>
    <row r="3270" spans="1:5" hidden="1" x14ac:dyDescent="0.2">
      <c r="A3270" t="s">
        <v>368</v>
      </c>
      <c r="B3270" t="s">
        <v>369</v>
      </c>
      <c r="C3270">
        <v>2000</v>
      </c>
      <c r="E3270">
        <v>19.400650024414102</v>
      </c>
    </row>
    <row r="3271" spans="1:5" hidden="1" x14ac:dyDescent="0.2">
      <c r="A3271" t="s">
        <v>368</v>
      </c>
      <c r="B3271" t="s">
        <v>369</v>
      </c>
      <c r="C3271">
        <v>2010</v>
      </c>
      <c r="E3271">
        <v>9.2988796234130895</v>
      </c>
    </row>
    <row r="3272" spans="1:5" hidden="1" x14ac:dyDescent="0.2">
      <c r="A3272" t="s">
        <v>368</v>
      </c>
      <c r="B3272" t="s">
        <v>369</v>
      </c>
      <c r="C3272">
        <v>2012</v>
      </c>
      <c r="E3272">
        <v>11.638569831848001</v>
      </c>
    </row>
    <row r="3273" spans="1:5" hidden="1" x14ac:dyDescent="0.2">
      <c r="A3273" t="s">
        <v>370</v>
      </c>
      <c r="B3273" t="s">
        <v>371</v>
      </c>
      <c r="C3273">
        <v>1971</v>
      </c>
      <c r="E3273">
        <v>3.08414006233214</v>
      </c>
    </row>
    <row r="3274" spans="1:5" hidden="1" x14ac:dyDescent="0.2">
      <c r="A3274" t="s">
        <v>370</v>
      </c>
      <c r="B3274" t="s">
        <v>371</v>
      </c>
      <c r="C3274">
        <v>1972</v>
      </c>
      <c r="E3274">
        <v>3.5216500759124698</v>
      </c>
    </row>
    <row r="3275" spans="1:5" hidden="1" x14ac:dyDescent="0.2">
      <c r="A3275" t="s">
        <v>370</v>
      </c>
      <c r="B3275" t="s">
        <v>371</v>
      </c>
      <c r="C3275">
        <v>1973</v>
      </c>
      <c r="E3275">
        <v>4.36785984039307</v>
      </c>
    </row>
    <row r="3276" spans="1:5" hidden="1" x14ac:dyDescent="0.2">
      <c r="A3276" t="s">
        <v>370</v>
      </c>
      <c r="B3276" t="s">
        <v>371</v>
      </c>
      <c r="C3276">
        <v>1974</v>
      </c>
      <c r="E3276">
        <v>4.8614301681518599</v>
      </c>
    </row>
    <row r="3277" spans="1:5" hidden="1" x14ac:dyDescent="0.2">
      <c r="A3277" t="s">
        <v>370</v>
      </c>
      <c r="B3277" t="s">
        <v>371</v>
      </c>
      <c r="C3277">
        <v>1975</v>
      </c>
      <c r="E3277">
        <v>5.82843017578125</v>
      </c>
    </row>
    <row r="3278" spans="1:5" hidden="1" x14ac:dyDescent="0.2">
      <c r="A3278" t="s">
        <v>370</v>
      </c>
      <c r="B3278" t="s">
        <v>371</v>
      </c>
      <c r="C3278">
        <v>1976</v>
      </c>
      <c r="E3278">
        <v>6.2810502052307102</v>
      </c>
    </row>
    <row r="3279" spans="1:5" hidden="1" x14ac:dyDescent="0.2">
      <c r="A3279" t="s">
        <v>370</v>
      </c>
      <c r="B3279" t="s">
        <v>371</v>
      </c>
      <c r="C3279">
        <v>1977</v>
      </c>
      <c r="E3279">
        <v>6.1572399139404199</v>
      </c>
    </row>
    <row r="3280" spans="1:5" hidden="1" x14ac:dyDescent="0.2">
      <c r="A3280" t="s">
        <v>370</v>
      </c>
      <c r="B3280" t="s">
        <v>371</v>
      </c>
      <c r="C3280">
        <v>1978</v>
      </c>
      <c r="E3280">
        <v>6.6521201133728001</v>
      </c>
    </row>
    <row r="3281" spans="1:5" hidden="1" x14ac:dyDescent="0.2">
      <c r="A3281" t="s">
        <v>370</v>
      </c>
      <c r="B3281" t="s">
        <v>371</v>
      </c>
      <c r="C3281">
        <v>1979</v>
      </c>
      <c r="E3281">
        <v>6.4307999610900897</v>
      </c>
    </row>
    <row r="3282" spans="1:5" hidden="1" x14ac:dyDescent="0.2">
      <c r="A3282" t="s">
        <v>370</v>
      </c>
      <c r="B3282" t="s">
        <v>371</v>
      </c>
      <c r="C3282">
        <v>1980</v>
      </c>
      <c r="E3282">
        <v>6.20741987228394</v>
      </c>
    </row>
    <row r="3283" spans="1:5" hidden="1" x14ac:dyDescent="0.2">
      <c r="A3283" t="s">
        <v>370</v>
      </c>
      <c r="B3283" t="s">
        <v>371</v>
      </c>
      <c r="C3283">
        <v>1981</v>
      </c>
      <c r="E3283">
        <v>7.5384101867675799</v>
      </c>
    </row>
    <row r="3284" spans="1:5" hidden="1" x14ac:dyDescent="0.2">
      <c r="A3284" t="s">
        <v>370</v>
      </c>
      <c r="B3284" t="s">
        <v>371</v>
      </c>
      <c r="C3284">
        <v>1982</v>
      </c>
      <c r="E3284">
        <v>8.3209295272827095</v>
      </c>
    </row>
    <row r="3285" spans="1:5" hidden="1" x14ac:dyDescent="0.2">
      <c r="A3285" t="s">
        <v>370</v>
      </c>
      <c r="B3285" t="s">
        <v>371</v>
      </c>
      <c r="C3285">
        <v>1983</v>
      </c>
      <c r="E3285">
        <v>9.0390701293945295</v>
      </c>
    </row>
    <row r="3286" spans="1:5" x14ac:dyDescent="0.2">
      <c r="A3286" t="s">
        <v>370</v>
      </c>
      <c r="B3286" t="s">
        <v>371</v>
      </c>
      <c r="C3286">
        <v>1985</v>
      </c>
      <c r="E3286">
        <v>9.5131702423095703</v>
      </c>
    </row>
    <row r="3287" spans="1:5" x14ac:dyDescent="0.2">
      <c r="A3287" t="s">
        <v>370</v>
      </c>
      <c r="B3287" t="s">
        <v>371</v>
      </c>
      <c r="C3287">
        <v>1990</v>
      </c>
      <c r="E3287">
        <v>11.409099578857401</v>
      </c>
    </row>
    <row r="3288" spans="1:5" hidden="1" x14ac:dyDescent="0.2">
      <c r="A3288" t="s">
        <v>370</v>
      </c>
      <c r="B3288" t="s">
        <v>371</v>
      </c>
      <c r="C3288">
        <v>1992</v>
      </c>
      <c r="E3288">
        <v>15.1750898361206</v>
      </c>
    </row>
    <row r="3289" spans="1:5" hidden="1" x14ac:dyDescent="0.2">
      <c r="A3289" t="s">
        <v>370</v>
      </c>
      <c r="B3289" t="s">
        <v>371</v>
      </c>
      <c r="C3289">
        <v>1999</v>
      </c>
      <c r="E3289">
        <v>52.591701507568303</v>
      </c>
    </row>
    <row r="3290" spans="1:5" hidden="1" x14ac:dyDescent="0.2">
      <c r="A3290" t="s">
        <v>370</v>
      </c>
      <c r="B3290" t="s">
        <v>371</v>
      </c>
      <c r="C3290">
        <v>2000</v>
      </c>
      <c r="E3290">
        <v>48.830581665039098</v>
      </c>
    </row>
    <row r="3291" spans="1:5" hidden="1" x14ac:dyDescent="0.2">
      <c r="A3291" t="s">
        <v>370</v>
      </c>
      <c r="B3291" t="s">
        <v>371</v>
      </c>
      <c r="C3291">
        <v>2001</v>
      </c>
      <c r="E3291">
        <v>54.180328369140597</v>
      </c>
    </row>
    <row r="3292" spans="1:5" hidden="1" x14ac:dyDescent="0.2">
      <c r="A3292" t="s">
        <v>370</v>
      </c>
      <c r="B3292" t="s">
        <v>371</v>
      </c>
      <c r="C3292">
        <v>2002</v>
      </c>
      <c r="E3292">
        <v>59.213420867919901</v>
      </c>
    </row>
    <row r="3293" spans="1:5" hidden="1" x14ac:dyDescent="0.2">
      <c r="A3293" t="s">
        <v>370</v>
      </c>
      <c r="B3293" t="s">
        <v>371</v>
      </c>
      <c r="C3293">
        <v>2003</v>
      </c>
      <c r="E3293">
        <v>61.137130737304702</v>
      </c>
    </row>
    <row r="3294" spans="1:5" hidden="1" x14ac:dyDescent="0.2">
      <c r="A3294" t="s">
        <v>12</v>
      </c>
      <c r="B3294" t="s">
        <v>117</v>
      </c>
      <c r="C3294">
        <v>2003</v>
      </c>
      <c r="E3294">
        <v>20.705879211425799</v>
      </c>
    </row>
    <row r="3295" spans="1:5" hidden="1" x14ac:dyDescent="0.2">
      <c r="A3295" t="s">
        <v>12</v>
      </c>
      <c r="B3295" t="s">
        <v>117</v>
      </c>
      <c r="C3295">
        <v>2004</v>
      </c>
      <c r="E3295">
        <v>24.606849670410199</v>
      </c>
    </row>
    <row r="3296" spans="1:5" hidden="1" x14ac:dyDescent="0.2">
      <c r="A3296" t="s">
        <v>12</v>
      </c>
      <c r="B3296" t="s">
        <v>117</v>
      </c>
      <c r="C3296">
        <v>2006</v>
      </c>
      <c r="E3296">
        <v>29.81715965271</v>
      </c>
    </row>
    <row r="3297" spans="1:5" hidden="1" x14ac:dyDescent="0.2">
      <c r="A3297" t="s">
        <v>12</v>
      </c>
      <c r="B3297" t="s">
        <v>117</v>
      </c>
      <c r="C3297">
        <v>2007</v>
      </c>
      <c r="E3297">
        <v>31.625940322876001</v>
      </c>
    </row>
    <row r="3298" spans="1:5" hidden="1" x14ac:dyDescent="0.2">
      <c r="A3298" t="s">
        <v>12</v>
      </c>
      <c r="B3298" t="s">
        <v>117</v>
      </c>
      <c r="C3298">
        <v>2008</v>
      </c>
      <c r="E3298">
        <v>36.730949401855497</v>
      </c>
    </row>
    <row r="3299" spans="1:5" hidden="1" x14ac:dyDescent="0.2">
      <c r="A3299" t="s">
        <v>12</v>
      </c>
      <c r="B3299" t="s">
        <v>117</v>
      </c>
      <c r="C3299">
        <v>2009</v>
      </c>
      <c r="E3299">
        <v>34.444950103759801</v>
      </c>
    </row>
    <row r="3300" spans="1:5" hidden="1" x14ac:dyDescent="0.2">
      <c r="A3300" t="s">
        <v>12</v>
      </c>
      <c r="B3300" t="s">
        <v>117</v>
      </c>
      <c r="C3300">
        <v>2010</v>
      </c>
      <c r="E3300">
        <v>36.018310546875</v>
      </c>
    </row>
    <row r="3301" spans="1:5" hidden="1" x14ac:dyDescent="0.2">
      <c r="A3301" t="s">
        <v>12</v>
      </c>
      <c r="B3301" t="s">
        <v>117</v>
      </c>
      <c r="C3301">
        <v>2011</v>
      </c>
      <c r="E3301">
        <v>43.675098419189503</v>
      </c>
    </row>
    <row r="3302" spans="1:5" hidden="1" x14ac:dyDescent="0.2">
      <c r="A3302" t="s">
        <v>12</v>
      </c>
      <c r="B3302" t="s">
        <v>117</v>
      </c>
      <c r="C3302">
        <v>2012</v>
      </c>
      <c r="E3302">
        <v>42.496681213378899</v>
      </c>
    </row>
    <row r="3303" spans="1:5" hidden="1" x14ac:dyDescent="0.2">
      <c r="A3303" t="s">
        <v>12</v>
      </c>
      <c r="B3303" t="s">
        <v>117</v>
      </c>
      <c r="C3303">
        <v>2014</v>
      </c>
      <c r="E3303">
        <v>37.4887084960938</v>
      </c>
    </row>
    <row r="3304" spans="1:5" hidden="1" x14ac:dyDescent="0.2">
      <c r="A3304" t="s">
        <v>12</v>
      </c>
      <c r="B3304" t="s">
        <v>117</v>
      </c>
      <c r="C3304">
        <v>2015</v>
      </c>
      <c r="E3304">
        <v>33.542041778564503</v>
      </c>
    </row>
    <row r="3305" spans="1:5" hidden="1" x14ac:dyDescent="0.2">
      <c r="A3305" t="s">
        <v>11</v>
      </c>
      <c r="B3305" t="s">
        <v>118</v>
      </c>
      <c r="C3305">
        <v>1981</v>
      </c>
      <c r="E3305">
        <v>24.4468898773193</v>
      </c>
    </row>
    <row r="3306" spans="1:5" x14ac:dyDescent="0.2">
      <c r="A3306" t="s">
        <v>11</v>
      </c>
      <c r="B3306" t="s">
        <v>118</v>
      </c>
      <c r="C3306">
        <v>1986</v>
      </c>
      <c r="D3306" t="s">
        <v>544</v>
      </c>
      <c r="E3306">
        <v>31.5613307952881</v>
      </c>
    </row>
    <row r="3307" spans="1:5" x14ac:dyDescent="0.2">
      <c r="A3307" t="s">
        <v>11</v>
      </c>
      <c r="B3307" t="s">
        <v>118</v>
      </c>
      <c r="C3307">
        <v>1989</v>
      </c>
      <c r="D3307" t="s">
        <v>544</v>
      </c>
      <c r="E3307">
        <v>32.413051605224602</v>
      </c>
    </row>
    <row r="3308" spans="1:5" x14ac:dyDescent="0.2">
      <c r="A3308" t="s">
        <v>11</v>
      </c>
      <c r="B3308" t="s">
        <v>118</v>
      </c>
      <c r="C3308">
        <v>1990</v>
      </c>
      <c r="D3308" t="s">
        <v>544</v>
      </c>
      <c r="E3308">
        <v>33.246768951416001</v>
      </c>
    </row>
    <row r="3309" spans="1:5" hidden="1" x14ac:dyDescent="0.2">
      <c r="A3309" t="s">
        <v>11</v>
      </c>
      <c r="B3309" t="s">
        <v>118</v>
      </c>
      <c r="C3309">
        <v>1991</v>
      </c>
      <c r="E3309">
        <v>32.094230651855497</v>
      </c>
    </row>
    <row r="3310" spans="1:5" hidden="1" x14ac:dyDescent="0.2">
      <c r="A3310" t="s">
        <v>11</v>
      </c>
      <c r="B3310" t="s">
        <v>118</v>
      </c>
      <c r="C3310">
        <v>1992</v>
      </c>
      <c r="E3310">
        <v>28.663770675659102</v>
      </c>
    </row>
    <row r="3311" spans="1:5" hidden="1" x14ac:dyDescent="0.2">
      <c r="A3311" t="s">
        <v>11</v>
      </c>
      <c r="B3311" t="s">
        <v>118</v>
      </c>
      <c r="C3311">
        <v>1993</v>
      </c>
      <c r="E3311">
        <v>26.289360046386701</v>
      </c>
    </row>
    <row r="3312" spans="1:5" hidden="1" x14ac:dyDescent="0.2">
      <c r="A3312" t="s">
        <v>11</v>
      </c>
      <c r="B3312" t="s">
        <v>118</v>
      </c>
      <c r="C3312">
        <v>1994</v>
      </c>
      <c r="E3312">
        <v>25.818040847778299</v>
      </c>
    </row>
    <row r="3313" spans="1:5" hidden="1" x14ac:dyDescent="0.2">
      <c r="A3313" t="s">
        <v>11</v>
      </c>
      <c r="B3313" t="s">
        <v>118</v>
      </c>
      <c r="C3313">
        <v>1995</v>
      </c>
      <c r="E3313">
        <v>26.266960144043001</v>
      </c>
    </row>
    <row r="3314" spans="1:5" hidden="1" x14ac:dyDescent="0.2">
      <c r="A3314" t="s">
        <v>11</v>
      </c>
      <c r="B3314" t="s">
        <v>118</v>
      </c>
      <c r="C3314">
        <v>1996</v>
      </c>
      <c r="E3314">
        <v>28.4686794281006</v>
      </c>
    </row>
    <row r="3315" spans="1:5" hidden="1" x14ac:dyDescent="0.2">
      <c r="A3315" t="s">
        <v>11</v>
      </c>
      <c r="B3315" t="s">
        <v>118</v>
      </c>
      <c r="C3315">
        <v>1997</v>
      </c>
      <c r="E3315">
        <v>32.5589790344238</v>
      </c>
    </row>
    <row r="3316" spans="1:5" hidden="1" x14ac:dyDescent="0.2">
      <c r="A3316" t="s">
        <v>11</v>
      </c>
      <c r="B3316" t="s">
        <v>118</v>
      </c>
      <c r="C3316">
        <v>1998</v>
      </c>
      <c r="E3316">
        <v>38.661911010742202</v>
      </c>
    </row>
    <row r="3317" spans="1:5" hidden="1" x14ac:dyDescent="0.2">
      <c r="A3317" t="s">
        <v>11</v>
      </c>
      <c r="B3317" t="s">
        <v>118</v>
      </c>
      <c r="C3317">
        <v>1999</v>
      </c>
      <c r="E3317">
        <v>43.974979400634702</v>
      </c>
    </row>
    <row r="3318" spans="1:5" hidden="1" x14ac:dyDescent="0.2">
      <c r="A3318" t="s">
        <v>11</v>
      </c>
      <c r="B3318" t="s">
        <v>118</v>
      </c>
      <c r="C3318">
        <v>2000</v>
      </c>
      <c r="E3318">
        <v>50.263679504394503</v>
      </c>
    </row>
    <row r="3319" spans="1:5" hidden="1" x14ac:dyDescent="0.2">
      <c r="A3319" t="s">
        <v>11</v>
      </c>
      <c r="B3319" t="s">
        <v>118</v>
      </c>
      <c r="C3319">
        <v>2001</v>
      </c>
      <c r="E3319">
        <v>55.759620666503899</v>
      </c>
    </row>
    <row r="3320" spans="1:5" hidden="1" x14ac:dyDescent="0.2">
      <c r="A3320" t="s">
        <v>11</v>
      </c>
      <c r="B3320" t="s">
        <v>118</v>
      </c>
      <c r="C3320">
        <v>2002</v>
      </c>
      <c r="E3320">
        <v>61.157649993896499</v>
      </c>
    </row>
    <row r="3321" spans="1:5" hidden="1" x14ac:dyDescent="0.2">
      <c r="A3321" t="s">
        <v>11</v>
      </c>
      <c r="B3321" t="s">
        <v>118</v>
      </c>
      <c r="C3321">
        <v>2003</v>
      </c>
      <c r="E3321">
        <v>68.866249084472699</v>
      </c>
    </row>
    <row r="3322" spans="1:5" hidden="1" x14ac:dyDescent="0.2">
      <c r="A3322" t="s">
        <v>11</v>
      </c>
      <c r="B3322" t="s">
        <v>118</v>
      </c>
      <c r="C3322">
        <v>2004</v>
      </c>
      <c r="E3322">
        <v>75.031219482421903</v>
      </c>
    </row>
    <row r="3323" spans="1:5" hidden="1" x14ac:dyDescent="0.2">
      <c r="A3323" t="s">
        <v>11</v>
      </c>
      <c r="B3323" t="s">
        <v>118</v>
      </c>
      <c r="C3323">
        <v>2005</v>
      </c>
      <c r="E3323">
        <v>80.370582580566406</v>
      </c>
    </row>
    <row r="3324" spans="1:5" hidden="1" x14ac:dyDescent="0.2">
      <c r="A3324" t="s">
        <v>11</v>
      </c>
      <c r="B3324" t="s">
        <v>118</v>
      </c>
      <c r="C3324">
        <v>2006</v>
      </c>
      <c r="E3324">
        <v>81.864959716796903</v>
      </c>
    </row>
    <row r="3325" spans="1:5" hidden="1" x14ac:dyDescent="0.2">
      <c r="A3325" t="s">
        <v>11</v>
      </c>
      <c r="B3325" t="s">
        <v>118</v>
      </c>
      <c r="C3325">
        <v>2007</v>
      </c>
      <c r="E3325">
        <v>82.568328857421903</v>
      </c>
    </row>
    <row r="3326" spans="1:5" hidden="1" x14ac:dyDescent="0.2">
      <c r="A3326" t="s">
        <v>11</v>
      </c>
      <c r="B3326" t="s">
        <v>118</v>
      </c>
      <c r="C3326">
        <v>2008</v>
      </c>
      <c r="E3326">
        <v>85.122741699218693</v>
      </c>
    </row>
    <row r="3327" spans="1:5" hidden="1" x14ac:dyDescent="0.2">
      <c r="A3327" t="s">
        <v>11</v>
      </c>
      <c r="B3327" t="s">
        <v>118</v>
      </c>
      <c r="C3327">
        <v>2009</v>
      </c>
      <c r="E3327">
        <v>88.463516235351605</v>
      </c>
    </row>
    <row r="3328" spans="1:5" hidden="1" x14ac:dyDescent="0.2">
      <c r="A3328" t="s">
        <v>11</v>
      </c>
      <c r="B3328" t="s">
        <v>118</v>
      </c>
      <c r="C3328">
        <v>2010</v>
      </c>
      <c r="E3328">
        <v>85.662208557128906</v>
      </c>
    </row>
    <row r="3329" spans="1:5" hidden="1" x14ac:dyDescent="0.2">
      <c r="A3329" t="s">
        <v>11</v>
      </c>
      <c r="B3329" t="s">
        <v>118</v>
      </c>
      <c r="C3329">
        <v>2011</v>
      </c>
      <c r="E3329">
        <v>80.764930725097699</v>
      </c>
    </row>
    <row r="3330" spans="1:5" hidden="1" x14ac:dyDescent="0.2">
      <c r="A3330" t="s">
        <v>11</v>
      </c>
      <c r="B3330" t="s">
        <v>118</v>
      </c>
      <c r="C3330">
        <v>2012</v>
      </c>
      <c r="E3330">
        <v>77.231819152832003</v>
      </c>
    </row>
    <row r="3331" spans="1:5" hidden="1" x14ac:dyDescent="0.2">
      <c r="A3331" t="s">
        <v>11</v>
      </c>
      <c r="B3331" t="s">
        <v>118</v>
      </c>
      <c r="C3331">
        <v>2013</v>
      </c>
      <c r="E3331">
        <v>71.969703674316406</v>
      </c>
    </row>
    <row r="3332" spans="1:5" hidden="1" x14ac:dyDescent="0.2">
      <c r="A3332" t="s">
        <v>11</v>
      </c>
      <c r="B3332" t="s">
        <v>118</v>
      </c>
      <c r="C3332">
        <v>2014</v>
      </c>
      <c r="E3332">
        <v>68.531410217285199</v>
      </c>
    </row>
    <row r="3333" spans="1:5" hidden="1" x14ac:dyDescent="0.2">
      <c r="A3333" t="s">
        <v>372</v>
      </c>
      <c r="C3333">
        <v>1970</v>
      </c>
      <c r="E3333">
        <v>5.9625501632690403</v>
      </c>
    </row>
    <row r="3334" spans="1:5" hidden="1" x14ac:dyDescent="0.2">
      <c r="A3334" t="s">
        <v>372</v>
      </c>
      <c r="C3334">
        <v>1971</v>
      </c>
      <c r="E3334">
        <v>5.9729900360107298</v>
      </c>
    </row>
    <row r="3335" spans="1:5" hidden="1" x14ac:dyDescent="0.2">
      <c r="A3335" t="s">
        <v>372</v>
      </c>
      <c r="C3335">
        <v>1972</v>
      </c>
      <c r="E3335">
        <v>6.0460901260376003</v>
      </c>
    </row>
    <row r="3336" spans="1:5" hidden="1" x14ac:dyDescent="0.2">
      <c r="A3336" t="s">
        <v>372</v>
      </c>
      <c r="C3336">
        <v>1973</v>
      </c>
      <c r="E3336">
        <v>6.1736001968383798</v>
      </c>
    </row>
    <row r="3337" spans="1:5" hidden="1" x14ac:dyDescent="0.2">
      <c r="A3337" t="s">
        <v>372</v>
      </c>
      <c r="C3337">
        <v>1974</v>
      </c>
      <c r="E3337">
        <v>6.4203200340270996</v>
      </c>
    </row>
    <row r="3338" spans="1:5" hidden="1" x14ac:dyDescent="0.2">
      <c r="A3338" t="s">
        <v>372</v>
      </c>
      <c r="C3338">
        <v>1975</v>
      </c>
      <c r="E3338">
        <v>6.7048897743225098</v>
      </c>
    </row>
    <row r="3339" spans="1:5" hidden="1" x14ac:dyDescent="0.2">
      <c r="A3339" t="s">
        <v>372</v>
      </c>
      <c r="C3339">
        <v>1976</v>
      </c>
      <c r="E3339">
        <v>6.8888602256774902</v>
      </c>
    </row>
    <row r="3340" spans="1:5" hidden="1" x14ac:dyDescent="0.2">
      <c r="A3340" t="s">
        <v>372</v>
      </c>
      <c r="C3340">
        <v>1977</v>
      </c>
      <c r="E3340">
        <v>7.0134000778198198</v>
      </c>
    </row>
    <row r="3341" spans="1:5" hidden="1" x14ac:dyDescent="0.2">
      <c r="A3341" t="s">
        <v>372</v>
      </c>
      <c r="C3341">
        <v>1978</v>
      </c>
      <c r="E3341">
        <v>7.2125601768493697</v>
      </c>
    </row>
    <row r="3342" spans="1:5" hidden="1" x14ac:dyDescent="0.2">
      <c r="A3342" t="s">
        <v>372</v>
      </c>
      <c r="C3342">
        <v>1979</v>
      </c>
      <c r="E3342">
        <v>7.4656400680542001</v>
      </c>
    </row>
    <row r="3343" spans="1:5" hidden="1" x14ac:dyDescent="0.2">
      <c r="A3343" t="s">
        <v>372</v>
      </c>
      <c r="C3343">
        <v>1980</v>
      </c>
      <c r="E3343">
        <v>7.6080899238586399</v>
      </c>
    </row>
    <row r="3344" spans="1:5" hidden="1" x14ac:dyDescent="0.2">
      <c r="A3344" t="s">
        <v>372</v>
      </c>
      <c r="C3344">
        <v>1981</v>
      </c>
      <c r="E3344">
        <v>7.8580398559570304</v>
      </c>
    </row>
    <row r="3345" spans="1:5" hidden="1" x14ac:dyDescent="0.2">
      <c r="A3345" t="s">
        <v>372</v>
      </c>
      <c r="C3345">
        <v>1982</v>
      </c>
      <c r="E3345">
        <v>7.98123979568481</v>
      </c>
    </row>
    <row r="3346" spans="1:5" hidden="1" x14ac:dyDescent="0.2">
      <c r="A3346" t="s">
        <v>372</v>
      </c>
      <c r="C3346">
        <v>1983</v>
      </c>
      <c r="E3346">
        <v>8.1677799224853498</v>
      </c>
    </row>
    <row r="3347" spans="1:5" hidden="1" x14ac:dyDescent="0.2">
      <c r="A3347" t="s">
        <v>372</v>
      </c>
      <c r="C3347">
        <v>1984</v>
      </c>
      <c r="E3347">
        <v>8.5834999084472692</v>
      </c>
    </row>
    <row r="3348" spans="1:5" x14ac:dyDescent="0.2">
      <c r="A3348" t="s">
        <v>372</v>
      </c>
      <c r="C3348">
        <v>1985</v>
      </c>
      <c r="E3348">
        <v>8.7143201828002894</v>
      </c>
    </row>
    <row r="3349" spans="1:5" x14ac:dyDescent="0.2">
      <c r="A3349" t="s">
        <v>372</v>
      </c>
      <c r="C3349">
        <v>1986</v>
      </c>
      <c r="E3349">
        <v>8.6312398910522496</v>
      </c>
    </row>
    <row r="3350" spans="1:5" x14ac:dyDescent="0.2">
      <c r="A3350" t="s">
        <v>372</v>
      </c>
      <c r="C3350">
        <v>1987</v>
      </c>
      <c r="E3350">
        <v>8.7039299011230398</v>
      </c>
    </row>
    <row r="3351" spans="1:5" x14ac:dyDescent="0.2">
      <c r="A3351" t="s">
        <v>372</v>
      </c>
      <c r="C3351">
        <v>1988</v>
      </c>
      <c r="E3351">
        <v>8.4811296463012695</v>
      </c>
    </row>
    <row r="3352" spans="1:5" x14ac:dyDescent="0.2">
      <c r="A3352" t="s">
        <v>372</v>
      </c>
      <c r="C3352">
        <v>1989</v>
      </c>
      <c r="E3352">
        <v>8.5159997940063494</v>
      </c>
    </row>
    <row r="3353" spans="1:5" x14ac:dyDescent="0.2">
      <c r="A3353" t="s">
        <v>372</v>
      </c>
      <c r="C3353">
        <v>1990</v>
      </c>
      <c r="E3353">
        <v>8.5600404739379901</v>
      </c>
    </row>
    <row r="3354" spans="1:5" hidden="1" x14ac:dyDescent="0.2">
      <c r="A3354" t="s">
        <v>372</v>
      </c>
      <c r="C3354">
        <v>1991</v>
      </c>
      <c r="E3354">
        <v>8.6018495559692401</v>
      </c>
    </row>
    <row r="3355" spans="1:5" hidden="1" x14ac:dyDescent="0.2">
      <c r="A3355" t="s">
        <v>372</v>
      </c>
      <c r="C3355">
        <v>1992</v>
      </c>
      <c r="E3355">
        <v>8.5674600601196307</v>
      </c>
    </row>
    <row r="3356" spans="1:5" hidden="1" x14ac:dyDescent="0.2">
      <c r="A3356" t="s">
        <v>372</v>
      </c>
      <c r="C3356">
        <v>1993</v>
      </c>
      <c r="E3356">
        <v>8.6074600219726598</v>
      </c>
    </row>
    <row r="3357" spans="1:5" hidden="1" x14ac:dyDescent="0.2">
      <c r="A3357" t="s">
        <v>372</v>
      </c>
      <c r="C3357">
        <v>1994</v>
      </c>
      <c r="E3357">
        <v>8.9390497207641602</v>
      </c>
    </row>
    <row r="3358" spans="1:5" hidden="1" x14ac:dyDescent="0.2">
      <c r="A3358" t="s">
        <v>372</v>
      </c>
      <c r="C3358">
        <v>1995</v>
      </c>
      <c r="E3358">
        <v>9.4808797836303693</v>
      </c>
    </row>
    <row r="3359" spans="1:5" hidden="1" x14ac:dyDescent="0.2">
      <c r="A3359" t="s">
        <v>372</v>
      </c>
      <c r="C3359">
        <v>1996</v>
      </c>
      <c r="E3359">
        <v>9.9580402374267596</v>
      </c>
    </row>
    <row r="3360" spans="1:5" hidden="1" x14ac:dyDescent="0.2">
      <c r="A3360" t="s">
        <v>372</v>
      </c>
      <c r="C3360">
        <v>1997</v>
      </c>
      <c r="E3360">
        <v>10.752289772033601</v>
      </c>
    </row>
    <row r="3361" spans="1:5" hidden="1" x14ac:dyDescent="0.2">
      <c r="A3361" t="s">
        <v>372</v>
      </c>
      <c r="C3361">
        <v>1998</v>
      </c>
      <c r="E3361">
        <v>11.3865404129028</v>
      </c>
    </row>
    <row r="3362" spans="1:5" hidden="1" x14ac:dyDescent="0.2">
      <c r="A3362" t="s">
        <v>372</v>
      </c>
      <c r="C3362">
        <v>1999</v>
      </c>
      <c r="E3362">
        <v>12.35498046875</v>
      </c>
    </row>
    <row r="3363" spans="1:5" hidden="1" x14ac:dyDescent="0.2">
      <c r="A3363" t="s">
        <v>372</v>
      </c>
      <c r="C3363">
        <v>2000</v>
      </c>
      <c r="E3363">
        <v>13.211540222167899</v>
      </c>
    </row>
    <row r="3364" spans="1:5" hidden="1" x14ac:dyDescent="0.2">
      <c r="A3364" t="s">
        <v>372</v>
      </c>
      <c r="C3364">
        <v>2001</v>
      </c>
      <c r="E3364">
        <v>14.266050338745099</v>
      </c>
    </row>
    <row r="3365" spans="1:5" hidden="1" x14ac:dyDescent="0.2">
      <c r="A3365" t="s">
        <v>372</v>
      </c>
      <c r="C3365">
        <v>2002</v>
      </c>
      <c r="E3365">
        <v>15.45641040802</v>
      </c>
    </row>
    <row r="3366" spans="1:5" hidden="1" x14ac:dyDescent="0.2">
      <c r="A3366" t="s">
        <v>372</v>
      </c>
      <c r="C3366">
        <v>2003</v>
      </c>
      <c r="E3366">
        <v>16.603599548339801</v>
      </c>
    </row>
    <row r="3367" spans="1:5" hidden="1" x14ac:dyDescent="0.2">
      <c r="A3367" t="s">
        <v>372</v>
      </c>
      <c r="C3367">
        <v>2004</v>
      </c>
      <c r="E3367">
        <v>17.496650695800799</v>
      </c>
    </row>
    <row r="3368" spans="1:5" hidden="1" x14ac:dyDescent="0.2">
      <c r="A3368" t="s">
        <v>372</v>
      </c>
      <c r="C3368">
        <v>2005</v>
      </c>
      <c r="E3368">
        <v>18.259380340576101</v>
      </c>
    </row>
    <row r="3369" spans="1:5" hidden="1" x14ac:dyDescent="0.2">
      <c r="A3369" t="s">
        <v>372</v>
      </c>
      <c r="C3369">
        <v>2006</v>
      </c>
      <c r="E3369">
        <v>19.177490234375</v>
      </c>
    </row>
    <row r="3370" spans="1:5" hidden="1" x14ac:dyDescent="0.2">
      <c r="A3370" t="s">
        <v>372</v>
      </c>
      <c r="C3370">
        <v>2007</v>
      </c>
      <c r="E3370">
        <v>20.177959442138601</v>
      </c>
    </row>
    <row r="3371" spans="1:5" hidden="1" x14ac:dyDescent="0.2">
      <c r="A3371" t="s">
        <v>372</v>
      </c>
      <c r="C3371">
        <v>2008</v>
      </c>
      <c r="E3371">
        <v>21.2977504730225</v>
      </c>
    </row>
    <row r="3372" spans="1:5" hidden="1" x14ac:dyDescent="0.2">
      <c r="A3372" t="s">
        <v>372</v>
      </c>
      <c r="C3372">
        <v>2009</v>
      </c>
      <c r="E3372">
        <v>22.305070877075199</v>
      </c>
    </row>
    <row r="3373" spans="1:5" hidden="1" x14ac:dyDescent="0.2">
      <c r="A3373" t="s">
        <v>372</v>
      </c>
      <c r="C3373">
        <v>2010</v>
      </c>
      <c r="E3373">
        <v>23.500389099121101</v>
      </c>
    </row>
    <row r="3374" spans="1:5" hidden="1" x14ac:dyDescent="0.2">
      <c r="A3374" t="s">
        <v>372</v>
      </c>
      <c r="C3374">
        <v>2011</v>
      </c>
      <c r="E3374">
        <v>25.153049468994102</v>
      </c>
    </row>
    <row r="3375" spans="1:5" hidden="1" x14ac:dyDescent="0.2">
      <c r="A3375" t="s">
        <v>372</v>
      </c>
      <c r="C3375">
        <v>2012</v>
      </c>
      <c r="E3375">
        <v>26.392419815063501</v>
      </c>
    </row>
    <row r="3376" spans="1:5" hidden="1" x14ac:dyDescent="0.2">
      <c r="A3376" t="s">
        <v>372</v>
      </c>
      <c r="C3376">
        <v>2013</v>
      </c>
      <c r="E3376">
        <v>27.166130065918001</v>
      </c>
    </row>
    <row r="3377" spans="1:5" hidden="1" x14ac:dyDescent="0.2">
      <c r="A3377" t="s">
        <v>372</v>
      </c>
      <c r="C3377">
        <v>2014</v>
      </c>
      <c r="E3377">
        <v>29.040800094604499</v>
      </c>
    </row>
    <row r="3378" spans="1:5" hidden="1" x14ac:dyDescent="0.2">
      <c r="A3378" t="s">
        <v>373</v>
      </c>
      <c r="C3378">
        <v>1970</v>
      </c>
      <c r="E3378">
        <v>2.33182001113892</v>
      </c>
    </row>
    <row r="3379" spans="1:5" hidden="1" x14ac:dyDescent="0.2">
      <c r="A3379" t="s">
        <v>373</v>
      </c>
      <c r="C3379">
        <v>1971</v>
      </c>
      <c r="E3379">
        <v>2.1906900405883798</v>
      </c>
    </row>
    <row r="3380" spans="1:5" hidden="1" x14ac:dyDescent="0.2">
      <c r="A3380" t="s">
        <v>373</v>
      </c>
      <c r="C3380">
        <v>1972</v>
      </c>
      <c r="E3380">
        <v>2.2279899120330802</v>
      </c>
    </row>
    <row r="3381" spans="1:5" hidden="1" x14ac:dyDescent="0.2">
      <c r="A3381" t="s">
        <v>373</v>
      </c>
      <c r="C3381">
        <v>1973</v>
      </c>
      <c r="E3381">
        <v>2.3967299461364702</v>
      </c>
    </row>
    <row r="3382" spans="1:5" hidden="1" x14ac:dyDescent="0.2">
      <c r="A3382" t="s">
        <v>373</v>
      </c>
      <c r="C3382">
        <v>1974</v>
      </c>
      <c r="E3382">
        <v>2.7081201076507599</v>
      </c>
    </row>
    <row r="3383" spans="1:5" hidden="1" x14ac:dyDescent="0.2">
      <c r="A3383" t="s">
        <v>373</v>
      </c>
      <c r="C3383">
        <v>1975</v>
      </c>
      <c r="E3383">
        <v>3.0480399131774898</v>
      </c>
    </row>
    <row r="3384" spans="1:5" hidden="1" x14ac:dyDescent="0.2">
      <c r="A3384" t="s">
        <v>373</v>
      </c>
      <c r="C3384">
        <v>1976</v>
      </c>
      <c r="E3384">
        <v>3.2951300144195499</v>
      </c>
    </row>
    <row r="3385" spans="1:5" hidden="1" x14ac:dyDescent="0.2">
      <c r="A3385" t="s">
        <v>373</v>
      </c>
      <c r="C3385">
        <v>1977</v>
      </c>
      <c r="E3385">
        <v>3.4648499488830602</v>
      </c>
    </row>
    <row r="3386" spans="1:5" hidden="1" x14ac:dyDescent="0.2">
      <c r="A3386" t="s">
        <v>373</v>
      </c>
      <c r="C3386">
        <v>1978</v>
      </c>
      <c r="E3386">
        <v>3.6027801036834699</v>
      </c>
    </row>
    <row r="3387" spans="1:5" hidden="1" x14ac:dyDescent="0.2">
      <c r="A3387" t="s">
        <v>373</v>
      </c>
      <c r="C3387">
        <v>1979</v>
      </c>
      <c r="E3387">
        <v>3.5650200843811</v>
      </c>
    </row>
    <row r="3388" spans="1:5" hidden="1" x14ac:dyDescent="0.2">
      <c r="A3388" t="s">
        <v>373</v>
      </c>
      <c r="C3388">
        <v>1980</v>
      </c>
      <c r="E3388">
        <v>3.4662399291992201</v>
      </c>
    </row>
    <row r="3389" spans="1:5" hidden="1" x14ac:dyDescent="0.2">
      <c r="A3389" t="s">
        <v>373</v>
      </c>
      <c r="C3389">
        <v>1981</v>
      </c>
      <c r="E3389">
        <v>3.4049499034881601</v>
      </c>
    </row>
    <row r="3390" spans="1:5" hidden="1" x14ac:dyDescent="0.2">
      <c r="A3390" t="s">
        <v>373</v>
      </c>
      <c r="C3390">
        <v>1982</v>
      </c>
      <c r="E3390">
        <v>3.4362699985504199</v>
      </c>
    </row>
    <row r="3391" spans="1:5" hidden="1" x14ac:dyDescent="0.2">
      <c r="A3391" t="s">
        <v>373</v>
      </c>
      <c r="C3391">
        <v>1983</v>
      </c>
      <c r="E3391">
        <v>3.46000003814697</v>
      </c>
    </row>
    <row r="3392" spans="1:5" hidden="1" x14ac:dyDescent="0.2">
      <c r="A3392" t="s">
        <v>373</v>
      </c>
      <c r="C3392">
        <v>1984</v>
      </c>
      <c r="E3392">
        <v>3.6376199722289999</v>
      </c>
    </row>
    <row r="3393" spans="1:5" x14ac:dyDescent="0.2">
      <c r="A3393" t="s">
        <v>373</v>
      </c>
      <c r="C3393">
        <v>1985</v>
      </c>
      <c r="E3393">
        <v>3.80525994300841</v>
      </c>
    </row>
    <row r="3394" spans="1:5" x14ac:dyDescent="0.2">
      <c r="A3394" t="s">
        <v>373</v>
      </c>
      <c r="C3394">
        <v>1986</v>
      </c>
      <c r="E3394">
        <v>4.0651597976684597</v>
      </c>
    </row>
    <row r="3395" spans="1:5" x14ac:dyDescent="0.2">
      <c r="A3395" t="s">
        <v>373</v>
      </c>
      <c r="C3395">
        <v>1987</v>
      </c>
      <c r="E3395">
        <v>4.1551599502563503</v>
      </c>
    </row>
    <row r="3396" spans="1:5" x14ac:dyDescent="0.2">
      <c r="A3396" t="s">
        <v>373</v>
      </c>
      <c r="C3396">
        <v>1988</v>
      </c>
      <c r="E3396">
        <v>4.2765798568725497</v>
      </c>
    </row>
    <row r="3397" spans="1:5" x14ac:dyDescent="0.2">
      <c r="A3397" t="s">
        <v>373</v>
      </c>
      <c r="C3397">
        <v>1989</v>
      </c>
      <c r="E3397">
        <v>4.3583498001098597</v>
      </c>
    </row>
    <row r="3398" spans="1:5" x14ac:dyDescent="0.2">
      <c r="A3398" t="s">
        <v>373</v>
      </c>
      <c r="C3398">
        <v>1990</v>
      </c>
      <c r="E3398">
        <v>4.2679600715637198</v>
      </c>
    </row>
    <row r="3399" spans="1:5" hidden="1" x14ac:dyDescent="0.2">
      <c r="A3399" t="s">
        <v>373</v>
      </c>
      <c r="C3399">
        <v>1991</v>
      </c>
      <c r="E3399">
        <v>4.2552599906921396</v>
      </c>
    </row>
    <row r="3400" spans="1:5" hidden="1" x14ac:dyDescent="0.2">
      <c r="A3400" t="s">
        <v>373</v>
      </c>
      <c r="C3400">
        <v>1992</v>
      </c>
      <c r="E3400">
        <v>4.12322998046875</v>
      </c>
    </row>
    <row r="3401" spans="1:5" hidden="1" x14ac:dyDescent="0.2">
      <c r="A3401" t="s">
        <v>373</v>
      </c>
      <c r="C3401">
        <v>1993</v>
      </c>
      <c r="E3401">
        <v>3.94694995880127</v>
      </c>
    </row>
    <row r="3402" spans="1:5" hidden="1" x14ac:dyDescent="0.2">
      <c r="A3402" t="s">
        <v>373</v>
      </c>
      <c r="C3402">
        <v>1994</v>
      </c>
      <c r="E3402">
        <v>3.68336009979248</v>
      </c>
    </row>
    <row r="3403" spans="1:5" hidden="1" x14ac:dyDescent="0.2">
      <c r="A3403" t="s">
        <v>373</v>
      </c>
      <c r="C3403">
        <v>1995</v>
      </c>
      <c r="E3403">
        <v>3.4404599666595499</v>
      </c>
    </row>
    <row r="3404" spans="1:5" hidden="1" x14ac:dyDescent="0.2">
      <c r="A3404" t="s">
        <v>373</v>
      </c>
      <c r="C3404">
        <v>1996</v>
      </c>
      <c r="E3404">
        <v>3.27391004562377</v>
      </c>
    </row>
    <row r="3405" spans="1:5" hidden="1" x14ac:dyDescent="0.2">
      <c r="A3405" t="s">
        <v>373</v>
      </c>
      <c r="C3405">
        <v>1997</v>
      </c>
      <c r="E3405">
        <v>3.1622400283813499</v>
      </c>
    </row>
    <row r="3406" spans="1:5" hidden="1" x14ac:dyDescent="0.2">
      <c r="A3406" t="s">
        <v>373</v>
      </c>
      <c r="C3406">
        <v>1998</v>
      </c>
      <c r="E3406">
        <v>3.1010699272155802</v>
      </c>
    </row>
    <row r="3407" spans="1:5" hidden="1" x14ac:dyDescent="0.2">
      <c r="A3407" t="s">
        <v>373</v>
      </c>
      <c r="C3407">
        <v>1999</v>
      </c>
      <c r="E3407">
        <v>3.0671000480651802</v>
      </c>
    </row>
    <row r="3408" spans="1:5" hidden="1" x14ac:dyDescent="0.2">
      <c r="A3408" t="s">
        <v>373</v>
      </c>
      <c r="C3408">
        <v>2000</v>
      </c>
      <c r="E3408">
        <v>3.3166201114654501</v>
      </c>
    </row>
    <row r="3409" spans="1:5" hidden="1" x14ac:dyDescent="0.2">
      <c r="A3409" t="s">
        <v>373</v>
      </c>
      <c r="C3409">
        <v>2001</v>
      </c>
      <c r="E3409">
        <v>3.51718997955322</v>
      </c>
    </row>
    <row r="3410" spans="1:5" hidden="1" x14ac:dyDescent="0.2">
      <c r="A3410" t="s">
        <v>373</v>
      </c>
      <c r="C3410">
        <v>2002</v>
      </c>
      <c r="E3410">
        <v>3.74772000312805</v>
      </c>
    </row>
    <row r="3411" spans="1:5" hidden="1" x14ac:dyDescent="0.2">
      <c r="A3411" t="s">
        <v>373</v>
      </c>
      <c r="C3411">
        <v>2003</v>
      </c>
      <c r="E3411">
        <v>3.9934899806976301</v>
      </c>
    </row>
    <row r="3412" spans="1:5" hidden="1" x14ac:dyDescent="0.2">
      <c r="A3412" t="s">
        <v>373</v>
      </c>
      <c r="C3412">
        <v>2004</v>
      </c>
      <c r="E3412">
        <v>4.2026400566101101</v>
      </c>
    </row>
    <row r="3413" spans="1:5" hidden="1" x14ac:dyDescent="0.2">
      <c r="A3413" t="s">
        <v>373</v>
      </c>
      <c r="C3413">
        <v>2005</v>
      </c>
      <c r="E3413">
        <v>4.4489898681640598</v>
      </c>
    </row>
    <row r="3414" spans="1:5" hidden="1" x14ac:dyDescent="0.2">
      <c r="A3414" t="s">
        <v>373</v>
      </c>
      <c r="C3414">
        <v>2006</v>
      </c>
      <c r="E3414">
        <v>4.6853098869323704</v>
      </c>
    </row>
    <row r="3415" spans="1:5" hidden="1" x14ac:dyDescent="0.2">
      <c r="A3415" t="s">
        <v>373</v>
      </c>
      <c r="C3415">
        <v>2007</v>
      </c>
      <c r="E3415">
        <v>5.00956010818481</v>
      </c>
    </row>
    <row r="3416" spans="1:5" hidden="1" x14ac:dyDescent="0.2">
      <c r="A3416" t="s">
        <v>373</v>
      </c>
      <c r="C3416">
        <v>2008</v>
      </c>
      <c r="E3416">
        <v>5.4019899368286097</v>
      </c>
    </row>
    <row r="3417" spans="1:5" hidden="1" x14ac:dyDescent="0.2">
      <c r="A3417" t="s">
        <v>373</v>
      </c>
      <c r="C3417">
        <v>2009</v>
      </c>
      <c r="E3417">
        <v>5.9666500091552699</v>
      </c>
    </row>
    <row r="3418" spans="1:5" hidden="1" x14ac:dyDescent="0.2">
      <c r="A3418" t="s">
        <v>373</v>
      </c>
      <c r="C3418">
        <v>2010</v>
      </c>
      <c r="E3418">
        <v>6.66322994232178</v>
      </c>
    </row>
    <row r="3419" spans="1:5" hidden="1" x14ac:dyDescent="0.2">
      <c r="A3419" t="s">
        <v>373</v>
      </c>
      <c r="C3419">
        <v>2011</v>
      </c>
      <c r="E3419">
        <v>7.03949022293091</v>
      </c>
    </row>
    <row r="3420" spans="1:5" hidden="1" x14ac:dyDescent="0.2">
      <c r="A3420" t="s">
        <v>373</v>
      </c>
      <c r="C3420">
        <v>2012</v>
      </c>
      <c r="E3420">
        <v>7.3416099548339799</v>
      </c>
    </row>
    <row r="3421" spans="1:5" hidden="1" x14ac:dyDescent="0.2">
      <c r="A3421" t="s">
        <v>373</v>
      </c>
      <c r="C3421">
        <v>2013</v>
      </c>
      <c r="E3421">
        <v>7.4446702003479004</v>
      </c>
    </row>
    <row r="3422" spans="1:5" hidden="1" x14ac:dyDescent="0.2">
      <c r="A3422" t="s">
        <v>373</v>
      </c>
      <c r="C3422">
        <v>2014</v>
      </c>
      <c r="E3422">
        <v>7.6034197807312003</v>
      </c>
    </row>
    <row r="3423" spans="1:5" hidden="1" x14ac:dyDescent="0.2">
      <c r="A3423" t="s">
        <v>373</v>
      </c>
      <c r="C3423">
        <v>2015</v>
      </c>
      <c r="E3423">
        <v>7.62687015533447</v>
      </c>
    </row>
    <row r="3424" spans="1:5" hidden="1" x14ac:dyDescent="0.2">
      <c r="A3424" t="s">
        <v>374</v>
      </c>
      <c r="C3424">
        <v>1970</v>
      </c>
      <c r="E3424">
        <v>5.9595298767089799</v>
      </c>
    </row>
    <row r="3425" spans="1:5" hidden="1" x14ac:dyDescent="0.2">
      <c r="A3425" t="s">
        <v>374</v>
      </c>
      <c r="C3425">
        <v>1971</v>
      </c>
      <c r="E3425">
        <v>6.0067801475524902</v>
      </c>
    </row>
    <row r="3426" spans="1:5" hidden="1" x14ac:dyDescent="0.2">
      <c r="A3426" t="s">
        <v>374</v>
      </c>
      <c r="C3426">
        <v>1972</v>
      </c>
      <c r="E3426">
        <v>6.0626897811889604</v>
      </c>
    </row>
    <row r="3427" spans="1:5" hidden="1" x14ac:dyDescent="0.2">
      <c r="A3427" t="s">
        <v>374</v>
      </c>
      <c r="C3427">
        <v>1973</v>
      </c>
      <c r="E3427">
        <v>6.09191989898682</v>
      </c>
    </row>
    <row r="3428" spans="1:5" hidden="1" x14ac:dyDescent="0.2">
      <c r="A3428" t="s">
        <v>374</v>
      </c>
      <c r="C3428">
        <v>1974</v>
      </c>
      <c r="E3428">
        <v>6.1280899047851598</v>
      </c>
    </row>
    <row r="3429" spans="1:5" hidden="1" x14ac:dyDescent="0.2">
      <c r="A3429" t="s">
        <v>374</v>
      </c>
      <c r="C3429">
        <v>1975</v>
      </c>
      <c r="E3429">
        <v>6.0804700851440403</v>
      </c>
    </row>
    <row r="3430" spans="1:5" hidden="1" x14ac:dyDescent="0.2">
      <c r="A3430" t="s">
        <v>374</v>
      </c>
      <c r="C3430">
        <v>1976</v>
      </c>
      <c r="E3430">
        <v>6.1057600975036497</v>
      </c>
    </row>
    <row r="3431" spans="1:5" hidden="1" x14ac:dyDescent="0.2">
      <c r="A3431" t="s">
        <v>374</v>
      </c>
      <c r="C3431">
        <v>1977</v>
      </c>
      <c r="E3431">
        <v>6.1276998519897496</v>
      </c>
    </row>
    <row r="3432" spans="1:5" hidden="1" x14ac:dyDescent="0.2">
      <c r="A3432" t="s">
        <v>374</v>
      </c>
      <c r="C3432">
        <v>1978</v>
      </c>
      <c r="E3432">
        <v>6.3463101387023899</v>
      </c>
    </row>
    <row r="3433" spans="1:5" hidden="1" x14ac:dyDescent="0.2">
      <c r="A3433" t="s">
        <v>374</v>
      </c>
      <c r="C3433">
        <v>1979</v>
      </c>
      <c r="E3433">
        <v>6.5162100791931197</v>
      </c>
    </row>
    <row r="3434" spans="1:5" hidden="1" x14ac:dyDescent="0.2">
      <c r="A3434" t="s">
        <v>374</v>
      </c>
      <c r="C3434">
        <v>1980</v>
      </c>
      <c r="E3434">
        <v>6.6593699455261204</v>
      </c>
    </row>
    <row r="3435" spans="1:5" hidden="1" x14ac:dyDescent="0.2">
      <c r="A3435" t="s">
        <v>374</v>
      </c>
      <c r="C3435">
        <v>1981</v>
      </c>
      <c r="E3435">
        <v>6.9466099739074698</v>
      </c>
    </row>
    <row r="3436" spans="1:5" hidden="1" x14ac:dyDescent="0.2">
      <c r="A3436" t="s">
        <v>374</v>
      </c>
      <c r="C3436">
        <v>1982</v>
      </c>
      <c r="E3436">
        <v>6.9132399559020898</v>
      </c>
    </row>
    <row r="3437" spans="1:5" hidden="1" x14ac:dyDescent="0.2">
      <c r="A3437" t="s">
        <v>374</v>
      </c>
      <c r="C3437">
        <v>1983</v>
      </c>
      <c r="E3437">
        <v>7.3030700683593697</v>
      </c>
    </row>
    <row r="3438" spans="1:5" hidden="1" x14ac:dyDescent="0.2">
      <c r="A3438" t="s">
        <v>374</v>
      </c>
      <c r="C3438">
        <v>1984</v>
      </c>
      <c r="E3438">
        <v>7.68991994857788</v>
      </c>
    </row>
    <row r="3439" spans="1:5" x14ac:dyDescent="0.2">
      <c r="A3439" t="s">
        <v>374</v>
      </c>
      <c r="C3439">
        <v>1985</v>
      </c>
      <c r="E3439">
        <v>7.6996698379516602</v>
      </c>
    </row>
    <row r="3440" spans="1:5" x14ac:dyDescent="0.2">
      <c r="A3440" t="s">
        <v>374</v>
      </c>
      <c r="C3440">
        <v>1986</v>
      </c>
      <c r="E3440">
        <v>7.6549000740051296</v>
      </c>
    </row>
    <row r="3441" spans="1:5" x14ac:dyDescent="0.2">
      <c r="A3441" t="s">
        <v>374</v>
      </c>
      <c r="C3441">
        <v>1987</v>
      </c>
      <c r="E3441">
        <v>7.8826498985290501</v>
      </c>
    </row>
    <row r="3442" spans="1:5" x14ac:dyDescent="0.2">
      <c r="A3442" t="s">
        <v>374</v>
      </c>
      <c r="C3442">
        <v>1988</v>
      </c>
      <c r="E3442">
        <v>7.4868698120117196</v>
      </c>
    </row>
    <row r="3443" spans="1:5" x14ac:dyDescent="0.2">
      <c r="A3443" t="s">
        <v>374</v>
      </c>
      <c r="C3443">
        <v>1989</v>
      </c>
      <c r="E3443">
        <v>7.6620101928710902</v>
      </c>
    </row>
    <row r="3444" spans="1:5" x14ac:dyDescent="0.2">
      <c r="A3444" t="s">
        <v>374</v>
      </c>
      <c r="C3444">
        <v>1990</v>
      </c>
      <c r="E3444">
        <v>7.76714992523193</v>
      </c>
    </row>
    <row r="3445" spans="1:5" hidden="1" x14ac:dyDescent="0.2">
      <c r="A3445" t="s">
        <v>374</v>
      </c>
      <c r="C3445">
        <v>1991</v>
      </c>
      <c r="E3445">
        <v>7.7722501754760698</v>
      </c>
    </row>
    <row r="3446" spans="1:5" hidden="1" x14ac:dyDescent="0.2">
      <c r="A3446" t="s">
        <v>374</v>
      </c>
      <c r="C3446">
        <v>1992</v>
      </c>
      <c r="E3446">
        <v>7.7495899200439498</v>
      </c>
    </row>
    <row r="3447" spans="1:5" hidden="1" x14ac:dyDescent="0.2">
      <c r="A3447" t="s">
        <v>374</v>
      </c>
      <c r="C3447">
        <v>1993</v>
      </c>
      <c r="E3447">
        <v>7.77800989151</v>
      </c>
    </row>
    <row r="3448" spans="1:5" hidden="1" x14ac:dyDescent="0.2">
      <c r="A3448" t="s">
        <v>374</v>
      </c>
      <c r="C3448">
        <v>1994</v>
      </c>
      <c r="E3448">
        <v>7.8950400352478001</v>
      </c>
    </row>
    <row r="3449" spans="1:5" hidden="1" x14ac:dyDescent="0.2">
      <c r="A3449" t="s">
        <v>374</v>
      </c>
      <c r="C3449">
        <v>1995</v>
      </c>
      <c r="E3449">
        <v>8.0920000076293892</v>
      </c>
    </row>
    <row r="3450" spans="1:5" hidden="1" x14ac:dyDescent="0.2">
      <c r="A3450" t="s">
        <v>374</v>
      </c>
      <c r="C3450">
        <v>1996</v>
      </c>
      <c r="E3450">
        <v>8.6497497558593803</v>
      </c>
    </row>
    <row r="3451" spans="1:5" hidden="1" x14ac:dyDescent="0.2">
      <c r="A3451" t="s">
        <v>374</v>
      </c>
      <c r="C3451">
        <v>1997</v>
      </c>
      <c r="E3451">
        <v>9.1949300765991193</v>
      </c>
    </row>
    <row r="3452" spans="1:5" hidden="1" x14ac:dyDescent="0.2">
      <c r="A3452" t="s">
        <v>374</v>
      </c>
      <c r="C3452">
        <v>1998</v>
      </c>
      <c r="E3452">
        <v>9.8832597732543892</v>
      </c>
    </row>
    <row r="3453" spans="1:5" hidden="1" x14ac:dyDescent="0.2">
      <c r="A3453" t="s">
        <v>374</v>
      </c>
      <c r="C3453">
        <v>1999</v>
      </c>
      <c r="E3453">
        <v>10.7456102371215</v>
      </c>
    </row>
    <row r="3454" spans="1:5" hidden="1" x14ac:dyDescent="0.2">
      <c r="A3454" t="s">
        <v>374</v>
      </c>
      <c r="C3454">
        <v>2000</v>
      </c>
      <c r="E3454">
        <v>11.3227396011353</v>
      </c>
    </row>
    <row r="3455" spans="1:5" hidden="1" x14ac:dyDescent="0.2">
      <c r="A3455" t="s">
        <v>374</v>
      </c>
      <c r="C3455">
        <v>2001</v>
      </c>
      <c r="E3455">
        <v>11.5993700027465</v>
      </c>
    </row>
    <row r="3456" spans="1:5" hidden="1" x14ac:dyDescent="0.2">
      <c r="A3456" t="s">
        <v>374</v>
      </c>
      <c r="C3456">
        <v>2002</v>
      </c>
      <c r="E3456">
        <v>12.0542602539063</v>
      </c>
    </row>
    <row r="3457" spans="1:5" hidden="1" x14ac:dyDescent="0.2">
      <c r="A3457" t="s">
        <v>374</v>
      </c>
      <c r="C3457">
        <v>2003</v>
      </c>
      <c r="E3457">
        <v>12.3991804122925</v>
      </c>
    </row>
    <row r="3458" spans="1:5" hidden="1" x14ac:dyDescent="0.2">
      <c r="A3458" t="s">
        <v>374</v>
      </c>
      <c r="C3458">
        <v>2004</v>
      </c>
      <c r="E3458">
        <v>12.8654699325562</v>
      </c>
    </row>
    <row r="3459" spans="1:5" hidden="1" x14ac:dyDescent="0.2">
      <c r="A3459" t="s">
        <v>374</v>
      </c>
      <c r="C3459">
        <v>2005</v>
      </c>
      <c r="E3459">
        <v>13.1683197021484</v>
      </c>
    </row>
    <row r="3460" spans="1:5" hidden="1" x14ac:dyDescent="0.2">
      <c r="A3460" t="s">
        <v>374</v>
      </c>
      <c r="C3460">
        <v>2006</v>
      </c>
      <c r="E3460">
        <v>13.7617597579956</v>
      </c>
    </row>
    <row r="3461" spans="1:5" hidden="1" x14ac:dyDescent="0.2">
      <c r="A3461" t="s">
        <v>374</v>
      </c>
      <c r="C3461">
        <v>2007</v>
      </c>
      <c r="E3461">
        <v>14.8024797439575</v>
      </c>
    </row>
    <row r="3462" spans="1:5" hidden="1" x14ac:dyDescent="0.2">
      <c r="A3462" t="s">
        <v>374</v>
      </c>
      <c r="C3462">
        <v>2008</v>
      </c>
      <c r="E3462">
        <v>16.115159988403299</v>
      </c>
    </row>
    <row r="3463" spans="1:5" hidden="1" x14ac:dyDescent="0.2">
      <c r="A3463" t="s">
        <v>374</v>
      </c>
      <c r="C3463">
        <v>2009</v>
      </c>
      <c r="E3463">
        <v>17.0207405090332</v>
      </c>
    </row>
    <row r="3464" spans="1:5" hidden="1" x14ac:dyDescent="0.2">
      <c r="A3464" t="s">
        <v>374</v>
      </c>
      <c r="C3464">
        <v>2010</v>
      </c>
      <c r="E3464">
        <v>18.2069301605225</v>
      </c>
    </row>
    <row r="3465" spans="1:5" hidden="1" x14ac:dyDescent="0.2">
      <c r="A3465" t="s">
        <v>374</v>
      </c>
      <c r="C3465">
        <v>2011</v>
      </c>
      <c r="E3465">
        <v>20.7187099456787</v>
      </c>
    </row>
    <row r="3466" spans="1:5" hidden="1" x14ac:dyDescent="0.2">
      <c r="A3466" t="s">
        <v>374</v>
      </c>
      <c r="C3466">
        <v>2012</v>
      </c>
      <c r="E3466">
        <v>21.885700225830099</v>
      </c>
    </row>
    <row r="3467" spans="1:5" hidden="1" x14ac:dyDescent="0.2">
      <c r="A3467" t="s">
        <v>374</v>
      </c>
      <c r="C3467">
        <v>2013</v>
      </c>
      <c r="E3467">
        <v>21.986850738525401</v>
      </c>
    </row>
    <row r="3468" spans="1:5" hidden="1" x14ac:dyDescent="0.2">
      <c r="A3468" t="s">
        <v>374</v>
      </c>
      <c r="C3468">
        <v>2014</v>
      </c>
      <c r="E3468">
        <v>23.0778102874756</v>
      </c>
    </row>
    <row r="3469" spans="1:5" hidden="1" x14ac:dyDescent="0.2">
      <c r="A3469" t="s">
        <v>374</v>
      </c>
      <c r="C3469">
        <v>2015</v>
      </c>
      <c r="E3469">
        <v>23.123460769653299</v>
      </c>
    </row>
    <row r="3470" spans="1:5" hidden="1" x14ac:dyDescent="0.2">
      <c r="A3470" t="s">
        <v>10</v>
      </c>
      <c r="B3470" t="s">
        <v>119</v>
      </c>
      <c r="C3470">
        <v>1971</v>
      </c>
      <c r="E3470">
        <v>1.58682000637054</v>
      </c>
    </row>
    <row r="3471" spans="1:5" hidden="1" x14ac:dyDescent="0.2">
      <c r="A3471" t="s">
        <v>10</v>
      </c>
      <c r="B3471" t="s">
        <v>119</v>
      </c>
      <c r="C3471">
        <v>1972</v>
      </c>
      <c r="E3471">
        <v>1.53575003147125</v>
      </c>
    </row>
    <row r="3472" spans="1:5" hidden="1" x14ac:dyDescent="0.2">
      <c r="A3472" t="s">
        <v>10</v>
      </c>
      <c r="B3472" t="s">
        <v>119</v>
      </c>
      <c r="C3472">
        <v>1973</v>
      </c>
      <c r="E3472">
        <v>1.95509004592895</v>
      </c>
    </row>
    <row r="3473" spans="1:5" hidden="1" x14ac:dyDescent="0.2">
      <c r="A3473" t="s">
        <v>10</v>
      </c>
      <c r="B3473" t="s">
        <v>119</v>
      </c>
      <c r="C3473">
        <v>1974</v>
      </c>
      <c r="E3473">
        <v>1.7805099487304601</v>
      </c>
    </row>
    <row r="3474" spans="1:5" hidden="1" x14ac:dyDescent="0.2">
      <c r="A3474" t="s">
        <v>10</v>
      </c>
      <c r="B3474" t="s">
        <v>119</v>
      </c>
      <c r="C3474">
        <v>1975</v>
      </c>
      <c r="E3474">
        <v>1.96794998645782</v>
      </c>
    </row>
    <row r="3475" spans="1:5" hidden="1" x14ac:dyDescent="0.2">
      <c r="A3475" t="s">
        <v>10</v>
      </c>
      <c r="B3475" t="s">
        <v>119</v>
      </c>
      <c r="C3475">
        <v>1976</v>
      </c>
      <c r="E3475">
        <v>1.7773699760437001</v>
      </c>
    </row>
    <row r="3476" spans="1:5" hidden="1" x14ac:dyDescent="0.2">
      <c r="A3476" t="s">
        <v>10</v>
      </c>
      <c r="B3476" t="s">
        <v>119</v>
      </c>
      <c r="C3476">
        <v>1977</v>
      </c>
      <c r="E3476">
        <v>1.61179995536804</v>
      </c>
    </row>
    <row r="3477" spans="1:5" hidden="1" x14ac:dyDescent="0.2">
      <c r="A3477" t="s">
        <v>10</v>
      </c>
      <c r="B3477" t="s">
        <v>119</v>
      </c>
      <c r="C3477">
        <v>1978</v>
      </c>
      <c r="E3477">
        <v>1.0744999647140501</v>
      </c>
    </row>
    <row r="3478" spans="1:5" hidden="1" x14ac:dyDescent="0.2">
      <c r="A3478" t="s">
        <v>10</v>
      </c>
      <c r="B3478" t="s">
        <v>119</v>
      </c>
      <c r="C3478">
        <v>1979</v>
      </c>
      <c r="E3478">
        <v>1.41829001903534</v>
      </c>
    </row>
    <row r="3479" spans="1:5" hidden="1" x14ac:dyDescent="0.2">
      <c r="A3479" t="s">
        <v>10</v>
      </c>
      <c r="B3479" t="s">
        <v>119</v>
      </c>
      <c r="C3479">
        <v>1980</v>
      </c>
      <c r="E3479">
        <v>1.43815004825591</v>
      </c>
    </row>
    <row r="3480" spans="1:5" hidden="1" x14ac:dyDescent="0.2">
      <c r="A3480" t="s">
        <v>10</v>
      </c>
      <c r="B3480" t="s">
        <v>119</v>
      </c>
      <c r="C3480">
        <v>1981</v>
      </c>
      <c r="E3480">
        <v>2.5810899734497101</v>
      </c>
    </row>
    <row r="3481" spans="1:5" hidden="1" x14ac:dyDescent="0.2">
      <c r="A3481" t="s">
        <v>10</v>
      </c>
      <c r="B3481" t="s">
        <v>119</v>
      </c>
      <c r="C3481">
        <v>1982</v>
      </c>
      <c r="E3481">
        <v>2.39917993545532</v>
      </c>
    </row>
    <row r="3482" spans="1:5" hidden="1" x14ac:dyDescent="0.2">
      <c r="A3482" t="s">
        <v>10</v>
      </c>
      <c r="B3482" t="s">
        <v>119</v>
      </c>
      <c r="C3482">
        <v>1983</v>
      </c>
      <c r="E3482">
        <v>3.21577000617981</v>
      </c>
    </row>
    <row r="3483" spans="1:5" hidden="1" x14ac:dyDescent="0.2">
      <c r="A3483" t="s">
        <v>10</v>
      </c>
      <c r="B3483" t="s">
        <v>119</v>
      </c>
      <c r="C3483">
        <v>1984</v>
      </c>
      <c r="E3483">
        <v>3.3469700813293399</v>
      </c>
    </row>
    <row r="3484" spans="1:5" x14ac:dyDescent="0.2">
      <c r="A3484" t="s">
        <v>10</v>
      </c>
      <c r="B3484" t="s">
        <v>119</v>
      </c>
      <c r="C3484">
        <v>1985</v>
      </c>
      <c r="D3484" t="s">
        <v>544</v>
      </c>
      <c r="E3484">
        <v>2.8748800754547101</v>
      </c>
    </row>
    <row r="3485" spans="1:5" x14ac:dyDescent="0.2">
      <c r="A3485" t="s">
        <v>10</v>
      </c>
      <c r="B3485" t="s">
        <v>119</v>
      </c>
      <c r="C3485">
        <v>1986</v>
      </c>
      <c r="D3485" t="s">
        <v>544</v>
      </c>
      <c r="E3485">
        <v>2.60261011123657</v>
      </c>
    </row>
    <row r="3486" spans="1:5" x14ac:dyDescent="0.2">
      <c r="A3486" t="s">
        <v>10</v>
      </c>
      <c r="B3486" t="s">
        <v>119</v>
      </c>
      <c r="C3486">
        <v>1987</v>
      </c>
      <c r="D3486" t="s">
        <v>544</v>
      </c>
      <c r="E3486">
        <v>2.4389400482177699</v>
      </c>
    </row>
    <row r="3487" spans="1:5" hidden="1" x14ac:dyDescent="0.2">
      <c r="A3487" t="s">
        <v>10</v>
      </c>
      <c r="B3487" t="s">
        <v>119</v>
      </c>
      <c r="C3487">
        <v>1991</v>
      </c>
      <c r="E3487">
        <v>4.7896699905395499</v>
      </c>
    </row>
    <row r="3488" spans="1:5" hidden="1" x14ac:dyDescent="0.2">
      <c r="A3488" t="s">
        <v>10</v>
      </c>
      <c r="B3488" t="s">
        <v>119</v>
      </c>
      <c r="C3488">
        <v>1992</v>
      </c>
      <c r="E3488">
        <v>5.2206602096557599</v>
      </c>
    </row>
    <row r="3489" spans="1:5" hidden="1" x14ac:dyDescent="0.2">
      <c r="A3489" t="s">
        <v>10</v>
      </c>
      <c r="B3489" t="s">
        <v>119</v>
      </c>
      <c r="C3489">
        <v>1993</v>
      </c>
      <c r="E3489">
        <v>4.8844099044799796</v>
      </c>
    </row>
    <row r="3490" spans="1:5" hidden="1" x14ac:dyDescent="0.2">
      <c r="A3490" t="s">
        <v>10</v>
      </c>
      <c r="B3490" t="s">
        <v>119</v>
      </c>
      <c r="C3490">
        <v>1994</v>
      </c>
      <c r="E3490">
        <v>7.0384001731872496</v>
      </c>
    </row>
    <row r="3491" spans="1:5" hidden="1" x14ac:dyDescent="0.2">
      <c r="A3491" t="s">
        <v>10</v>
      </c>
      <c r="B3491" t="s">
        <v>119</v>
      </c>
      <c r="C3491">
        <v>1995</v>
      </c>
      <c r="E3491">
        <v>7.3808999061584499</v>
      </c>
    </row>
    <row r="3492" spans="1:5" hidden="1" x14ac:dyDescent="0.2">
      <c r="A3492" t="s">
        <v>10</v>
      </c>
      <c r="B3492" t="s">
        <v>119</v>
      </c>
      <c r="C3492">
        <v>1996</v>
      </c>
      <c r="E3492">
        <v>8.0922803878784197</v>
      </c>
    </row>
    <row r="3493" spans="1:5" hidden="1" x14ac:dyDescent="0.2">
      <c r="A3493" t="s">
        <v>10</v>
      </c>
      <c r="B3493" t="s">
        <v>119</v>
      </c>
      <c r="C3493">
        <v>1997</v>
      </c>
      <c r="E3493">
        <v>8.5149297714233292</v>
      </c>
    </row>
    <row r="3494" spans="1:5" hidden="1" x14ac:dyDescent="0.2">
      <c r="A3494" t="s">
        <v>10</v>
      </c>
      <c r="B3494" t="s">
        <v>119</v>
      </c>
      <c r="C3494">
        <v>1998</v>
      </c>
      <c r="E3494">
        <v>8.9931497573852504</v>
      </c>
    </row>
    <row r="3495" spans="1:5" hidden="1" x14ac:dyDescent="0.2">
      <c r="A3495" t="s">
        <v>10</v>
      </c>
      <c r="B3495" t="s">
        <v>119</v>
      </c>
      <c r="C3495">
        <v>1999</v>
      </c>
      <c r="E3495">
        <v>10.056739807128899</v>
      </c>
    </row>
    <row r="3496" spans="1:5" hidden="1" x14ac:dyDescent="0.2">
      <c r="A3496" t="s">
        <v>10</v>
      </c>
      <c r="B3496" t="s">
        <v>119</v>
      </c>
      <c r="C3496">
        <v>2000</v>
      </c>
      <c r="E3496">
        <v>9.8143396377563494</v>
      </c>
    </row>
    <row r="3497" spans="1:5" hidden="1" x14ac:dyDescent="0.2">
      <c r="A3497" t="s">
        <v>10</v>
      </c>
      <c r="B3497" t="s">
        <v>119</v>
      </c>
      <c r="C3497">
        <v>2001</v>
      </c>
      <c r="E3497">
        <v>10.2157697677612</v>
      </c>
    </row>
    <row r="3498" spans="1:5" hidden="1" x14ac:dyDescent="0.2">
      <c r="A3498" t="s">
        <v>10</v>
      </c>
      <c r="B3498" t="s">
        <v>119</v>
      </c>
      <c r="C3498">
        <v>2002</v>
      </c>
      <c r="E3498">
        <v>11.8505201339721</v>
      </c>
    </row>
    <row r="3499" spans="1:5" hidden="1" x14ac:dyDescent="0.2">
      <c r="A3499" t="s">
        <v>10</v>
      </c>
      <c r="B3499" t="s">
        <v>119</v>
      </c>
      <c r="C3499">
        <v>2003</v>
      </c>
      <c r="E3499">
        <v>12.1856603622437</v>
      </c>
    </row>
    <row r="3500" spans="1:5" hidden="1" x14ac:dyDescent="0.2">
      <c r="A3500" t="s">
        <v>10</v>
      </c>
      <c r="B3500" t="s">
        <v>119</v>
      </c>
      <c r="C3500">
        <v>2006</v>
      </c>
      <c r="E3500">
        <v>10.331199645996</v>
      </c>
    </row>
    <row r="3501" spans="1:5" hidden="1" x14ac:dyDescent="0.2">
      <c r="A3501" t="s">
        <v>10</v>
      </c>
      <c r="B3501" t="s">
        <v>119</v>
      </c>
      <c r="C3501">
        <v>2008</v>
      </c>
      <c r="E3501">
        <v>10.611080169677701</v>
      </c>
    </row>
    <row r="3502" spans="1:5" hidden="1" x14ac:dyDescent="0.2">
      <c r="A3502" t="s">
        <v>10</v>
      </c>
      <c r="B3502" t="s">
        <v>119</v>
      </c>
      <c r="C3502">
        <v>2010</v>
      </c>
      <c r="E3502">
        <v>18.275150299072301</v>
      </c>
    </row>
    <row r="3503" spans="1:5" hidden="1" x14ac:dyDescent="0.2">
      <c r="A3503" t="s">
        <v>10</v>
      </c>
      <c r="B3503" t="s">
        <v>119</v>
      </c>
      <c r="C3503">
        <v>2012</v>
      </c>
      <c r="E3503">
        <v>19.4074096679688</v>
      </c>
    </row>
    <row r="3504" spans="1:5" x14ac:dyDescent="0.2">
      <c r="A3504" t="s">
        <v>375</v>
      </c>
      <c r="B3504" t="s">
        <v>376</v>
      </c>
      <c r="C3504">
        <v>1988</v>
      </c>
      <c r="E3504">
        <v>25.247970581054599</v>
      </c>
    </row>
    <row r="3505" spans="1:5" x14ac:dyDescent="0.2">
      <c r="A3505" t="s">
        <v>375</v>
      </c>
      <c r="B3505" t="s">
        <v>376</v>
      </c>
      <c r="C3505">
        <v>1989</v>
      </c>
      <c r="E3505">
        <v>26.177659988403299</v>
      </c>
    </row>
    <row r="3506" spans="1:5" x14ac:dyDescent="0.2">
      <c r="A3506" t="s">
        <v>375</v>
      </c>
      <c r="B3506" t="s">
        <v>376</v>
      </c>
      <c r="C3506">
        <v>1990</v>
      </c>
      <c r="E3506">
        <v>29.455549240112301</v>
      </c>
    </row>
    <row r="3507" spans="1:5" hidden="1" x14ac:dyDescent="0.2">
      <c r="A3507" t="s">
        <v>375</v>
      </c>
      <c r="B3507" t="s">
        <v>376</v>
      </c>
      <c r="C3507">
        <v>1991</v>
      </c>
      <c r="E3507">
        <v>25.421989440918001</v>
      </c>
    </row>
    <row r="3508" spans="1:5" hidden="1" x14ac:dyDescent="0.2">
      <c r="A3508" t="s">
        <v>375</v>
      </c>
      <c r="B3508" t="s">
        <v>376</v>
      </c>
      <c r="C3508">
        <v>1992</v>
      </c>
      <c r="E3508">
        <v>26.307390213012699</v>
      </c>
    </row>
    <row r="3509" spans="1:5" hidden="1" x14ac:dyDescent="0.2">
      <c r="A3509" t="s">
        <v>375</v>
      </c>
      <c r="B3509" t="s">
        <v>376</v>
      </c>
      <c r="C3509">
        <v>1993</v>
      </c>
      <c r="E3509">
        <v>26.589870452880898</v>
      </c>
    </row>
    <row r="3510" spans="1:5" hidden="1" x14ac:dyDescent="0.2">
      <c r="A3510" t="s">
        <v>375</v>
      </c>
      <c r="B3510" t="s">
        <v>376</v>
      </c>
      <c r="C3510">
        <v>1994</v>
      </c>
      <c r="E3510">
        <v>24.439359664916999</v>
      </c>
    </row>
    <row r="3511" spans="1:5" hidden="1" x14ac:dyDescent="0.2">
      <c r="A3511" t="s">
        <v>375</v>
      </c>
      <c r="B3511" t="s">
        <v>376</v>
      </c>
      <c r="C3511">
        <v>1997</v>
      </c>
      <c r="E3511">
        <v>28.997020721435501</v>
      </c>
    </row>
    <row r="3512" spans="1:5" hidden="1" x14ac:dyDescent="0.2">
      <c r="A3512" t="s">
        <v>375</v>
      </c>
      <c r="B3512" t="s">
        <v>376</v>
      </c>
      <c r="C3512">
        <v>1999</v>
      </c>
      <c r="E3512">
        <v>27.369810104370099</v>
      </c>
    </row>
    <row r="3513" spans="1:5" hidden="1" x14ac:dyDescent="0.2">
      <c r="A3513" t="s">
        <v>375</v>
      </c>
      <c r="B3513" t="s">
        <v>376</v>
      </c>
      <c r="C3513">
        <v>2000</v>
      </c>
      <c r="E3513">
        <v>26.153469085693398</v>
      </c>
    </row>
    <row r="3514" spans="1:5" hidden="1" x14ac:dyDescent="0.2">
      <c r="A3514" t="s">
        <v>375</v>
      </c>
      <c r="B3514" t="s">
        <v>376</v>
      </c>
      <c r="C3514">
        <v>2001</v>
      </c>
      <c r="E3514">
        <v>46.332099914550803</v>
      </c>
    </row>
    <row r="3515" spans="1:5" hidden="1" x14ac:dyDescent="0.2">
      <c r="A3515" t="s">
        <v>375</v>
      </c>
      <c r="B3515" t="s">
        <v>376</v>
      </c>
      <c r="C3515">
        <v>2002</v>
      </c>
      <c r="E3515">
        <v>62.344131469726598</v>
      </c>
    </row>
    <row r="3516" spans="1:5" hidden="1" x14ac:dyDescent="0.2">
      <c r="A3516" t="s">
        <v>375</v>
      </c>
      <c r="B3516" t="s">
        <v>376</v>
      </c>
      <c r="C3516">
        <v>2003</v>
      </c>
      <c r="E3516">
        <v>75.888961791992202</v>
      </c>
    </row>
    <row r="3517" spans="1:5" hidden="1" x14ac:dyDescent="0.2">
      <c r="A3517" t="s">
        <v>375</v>
      </c>
      <c r="B3517" t="s">
        <v>376</v>
      </c>
      <c r="C3517">
        <v>2004</v>
      </c>
      <c r="E3517">
        <v>69.016830444335895</v>
      </c>
    </row>
    <row r="3518" spans="1:5" hidden="1" x14ac:dyDescent="0.2">
      <c r="A3518" t="s">
        <v>375</v>
      </c>
      <c r="B3518" t="s">
        <v>376</v>
      </c>
      <c r="C3518">
        <v>2005</v>
      </c>
      <c r="E3518">
        <v>63.596370697021499</v>
      </c>
    </row>
    <row r="3519" spans="1:5" hidden="1" x14ac:dyDescent="0.2">
      <c r="A3519" t="s">
        <v>375</v>
      </c>
      <c r="B3519" t="s">
        <v>376</v>
      </c>
      <c r="C3519">
        <v>2006</v>
      </c>
      <c r="E3519">
        <v>62.417259216308601</v>
      </c>
    </row>
    <row r="3520" spans="1:5" hidden="1" x14ac:dyDescent="0.2">
      <c r="A3520" t="s">
        <v>375</v>
      </c>
      <c r="B3520" t="s">
        <v>376</v>
      </c>
      <c r="C3520">
        <v>2007</v>
      </c>
      <c r="E3520">
        <v>58.740428924560497</v>
      </c>
    </row>
    <row r="3521" spans="1:5" hidden="1" x14ac:dyDescent="0.2">
      <c r="A3521" t="s">
        <v>375</v>
      </c>
      <c r="B3521" t="s">
        <v>376</v>
      </c>
      <c r="C3521">
        <v>2008</v>
      </c>
      <c r="E3521">
        <v>58.085090637207003</v>
      </c>
    </row>
    <row r="3522" spans="1:5" hidden="1" x14ac:dyDescent="0.2">
      <c r="A3522" t="s">
        <v>375</v>
      </c>
      <c r="B3522" t="s">
        <v>376</v>
      </c>
      <c r="C3522">
        <v>2009</v>
      </c>
      <c r="E3522">
        <v>62.3012886047363</v>
      </c>
    </row>
    <row r="3523" spans="1:5" hidden="1" x14ac:dyDescent="0.2">
      <c r="A3523" t="s">
        <v>375</v>
      </c>
      <c r="B3523" t="s">
        <v>376</v>
      </c>
      <c r="C3523">
        <v>2010</v>
      </c>
      <c r="E3523">
        <v>61.788070678710902</v>
      </c>
    </row>
    <row r="3524" spans="1:5" hidden="1" x14ac:dyDescent="0.2">
      <c r="A3524" t="s">
        <v>375</v>
      </c>
      <c r="B3524" t="s">
        <v>376</v>
      </c>
      <c r="C3524">
        <v>2011</v>
      </c>
      <c r="E3524">
        <v>63.985160827636697</v>
      </c>
    </row>
    <row r="3525" spans="1:5" hidden="1" x14ac:dyDescent="0.2">
      <c r="A3525" t="s">
        <v>375</v>
      </c>
      <c r="B3525" t="s">
        <v>376</v>
      </c>
      <c r="C3525">
        <v>2012</v>
      </c>
      <c r="E3525">
        <v>56.030689239502003</v>
      </c>
    </row>
    <row r="3526" spans="1:5" hidden="1" x14ac:dyDescent="0.2">
      <c r="A3526" t="s">
        <v>375</v>
      </c>
      <c r="B3526" t="s">
        <v>376</v>
      </c>
      <c r="C3526">
        <v>2013</v>
      </c>
      <c r="E3526">
        <v>62.595211029052699</v>
      </c>
    </row>
    <row r="3527" spans="1:5" hidden="1" x14ac:dyDescent="0.2">
      <c r="A3527" t="s">
        <v>375</v>
      </c>
      <c r="B3527" t="s">
        <v>376</v>
      </c>
      <c r="C3527">
        <v>2014</v>
      </c>
      <c r="E3527">
        <v>69.3551025390625</v>
      </c>
    </row>
    <row r="3528" spans="1:5" hidden="1" x14ac:dyDescent="0.2">
      <c r="A3528" t="s">
        <v>375</v>
      </c>
      <c r="B3528" t="s">
        <v>376</v>
      </c>
      <c r="C3528">
        <v>2015</v>
      </c>
      <c r="E3528">
        <v>75.598846435546903</v>
      </c>
    </row>
    <row r="3529" spans="1:5" hidden="1" x14ac:dyDescent="0.2">
      <c r="A3529" t="s">
        <v>377</v>
      </c>
      <c r="B3529" t="s">
        <v>378</v>
      </c>
      <c r="C3529">
        <v>1971</v>
      </c>
      <c r="E3529">
        <v>1.1017700433731099</v>
      </c>
    </row>
    <row r="3530" spans="1:5" hidden="1" x14ac:dyDescent="0.2">
      <c r="A3530" t="s">
        <v>377</v>
      </c>
      <c r="B3530" t="s">
        <v>378</v>
      </c>
      <c r="C3530">
        <v>1972</v>
      </c>
      <c r="E3530">
        <v>1.20647001266479</v>
      </c>
    </row>
    <row r="3531" spans="1:5" hidden="1" x14ac:dyDescent="0.2">
      <c r="A3531" t="s">
        <v>377</v>
      </c>
      <c r="B3531" t="s">
        <v>378</v>
      </c>
      <c r="C3531">
        <v>1973</v>
      </c>
      <c r="E3531">
        <v>1.3674000501632699</v>
      </c>
    </row>
    <row r="3532" spans="1:5" hidden="1" x14ac:dyDescent="0.2">
      <c r="A3532" t="s">
        <v>377</v>
      </c>
      <c r="B3532" t="s">
        <v>378</v>
      </c>
      <c r="C3532">
        <v>1975</v>
      </c>
      <c r="E3532">
        <v>1.42166996002197</v>
      </c>
    </row>
    <row r="3533" spans="1:5" hidden="1" x14ac:dyDescent="0.2">
      <c r="A3533" t="s">
        <v>377</v>
      </c>
      <c r="B3533" t="s">
        <v>378</v>
      </c>
      <c r="C3533">
        <v>1976</v>
      </c>
      <c r="E3533">
        <v>1.2217700481414799</v>
      </c>
    </row>
    <row r="3534" spans="1:5" hidden="1" x14ac:dyDescent="0.2">
      <c r="A3534" t="s">
        <v>377</v>
      </c>
      <c r="B3534" t="s">
        <v>378</v>
      </c>
      <c r="C3534">
        <v>1977</v>
      </c>
      <c r="E3534">
        <v>1.5998899936676001</v>
      </c>
    </row>
    <row r="3535" spans="1:5" hidden="1" x14ac:dyDescent="0.2">
      <c r="A3535" t="s">
        <v>377</v>
      </c>
      <c r="B3535" t="s">
        <v>378</v>
      </c>
      <c r="C3535">
        <v>1978</v>
      </c>
      <c r="E3535">
        <v>1.8794800043106099</v>
      </c>
    </row>
    <row r="3536" spans="1:5" hidden="1" x14ac:dyDescent="0.2">
      <c r="A3536" t="s">
        <v>377</v>
      </c>
      <c r="B3536" t="s">
        <v>378</v>
      </c>
      <c r="C3536">
        <v>1979</v>
      </c>
      <c r="E3536">
        <v>2.1010899543762198</v>
      </c>
    </row>
    <row r="3537" spans="1:5" hidden="1" x14ac:dyDescent="0.2">
      <c r="A3537" t="s">
        <v>377</v>
      </c>
      <c r="B3537" t="s">
        <v>378</v>
      </c>
      <c r="C3537">
        <v>1980</v>
      </c>
      <c r="E3537">
        <v>2.8734400272369398</v>
      </c>
    </row>
    <row r="3538" spans="1:5" hidden="1" x14ac:dyDescent="0.2">
      <c r="A3538" t="s">
        <v>377</v>
      </c>
      <c r="B3538" t="s">
        <v>378</v>
      </c>
      <c r="C3538">
        <v>1981</v>
      </c>
      <c r="E3538">
        <v>2.75692009925841</v>
      </c>
    </row>
    <row r="3539" spans="1:5" hidden="1" x14ac:dyDescent="0.2">
      <c r="A3539" t="s">
        <v>377</v>
      </c>
      <c r="B3539" t="s">
        <v>378</v>
      </c>
      <c r="C3539">
        <v>1982</v>
      </c>
      <c r="E3539">
        <v>3.55808997154235</v>
      </c>
    </row>
    <row r="3540" spans="1:5" hidden="1" x14ac:dyDescent="0.2">
      <c r="A3540" t="s">
        <v>377</v>
      </c>
      <c r="B3540" t="s">
        <v>378</v>
      </c>
      <c r="C3540">
        <v>1983</v>
      </c>
      <c r="E3540">
        <v>3.7564499378204301</v>
      </c>
    </row>
    <row r="3541" spans="1:5" hidden="1" x14ac:dyDescent="0.2">
      <c r="A3541" t="s">
        <v>377</v>
      </c>
      <c r="B3541" t="s">
        <v>378</v>
      </c>
      <c r="C3541">
        <v>1984</v>
      </c>
      <c r="E3541">
        <v>3.8200700283050399</v>
      </c>
    </row>
    <row r="3542" spans="1:5" x14ac:dyDescent="0.2">
      <c r="A3542" t="s">
        <v>377</v>
      </c>
      <c r="B3542" t="s">
        <v>378</v>
      </c>
      <c r="C3542">
        <v>1985</v>
      </c>
      <c r="E3542">
        <v>4.0945301055908097</v>
      </c>
    </row>
    <row r="3543" spans="1:5" x14ac:dyDescent="0.2">
      <c r="A3543" t="s">
        <v>377</v>
      </c>
      <c r="B3543" t="s">
        <v>378</v>
      </c>
      <c r="C3543">
        <v>1986</v>
      </c>
      <c r="E3543">
        <v>4.03200006484985</v>
      </c>
    </row>
    <row r="3544" spans="1:5" x14ac:dyDescent="0.2">
      <c r="A3544" t="s">
        <v>377</v>
      </c>
      <c r="B3544" t="s">
        <v>378</v>
      </c>
      <c r="C3544">
        <v>1987</v>
      </c>
      <c r="E3544">
        <v>3.5822999477386399</v>
      </c>
    </row>
    <row r="3545" spans="1:5" x14ac:dyDescent="0.2">
      <c r="A3545" t="s">
        <v>377</v>
      </c>
      <c r="B3545" t="s">
        <v>378</v>
      </c>
      <c r="C3545">
        <v>1988</v>
      </c>
      <c r="E3545">
        <v>3.5918600559234601</v>
      </c>
    </row>
    <row r="3546" spans="1:5" x14ac:dyDescent="0.2">
      <c r="A3546" t="s">
        <v>377</v>
      </c>
      <c r="B3546" t="s">
        <v>378</v>
      </c>
      <c r="C3546">
        <v>1989</v>
      </c>
      <c r="E3546">
        <v>3.5461399555206201</v>
      </c>
    </row>
    <row r="3547" spans="1:5" x14ac:dyDescent="0.2">
      <c r="A3547" t="s">
        <v>377</v>
      </c>
      <c r="B3547" t="s">
        <v>378</v>
      </c>
      <c r="C3547">
        <v>1990</v>
      </c>
      <c r="E3547">
        <v>3.4386799335479701</v>
      </c>
    </row>
    <row r="3548" spans="1:5" hidden="1" x14ac:dyDescent="0.2">
      <c r="A3548" t="s">
        <v>377</v>
      </c>
      <c r="B3548" t="s">
        <v>378</v>
      </c>
      <c r="C3548">
        <v>1991</v>
      </c>
      <c r="E3548">
        <v>3.2040801048278702</v>
      </c>
    </row>
    <row r="3549" spans="1:5" hidden="1" x14ac:dyDescent="0.2">
      <c r="A3549" t="s">
        <v>377</v>
      </c>
      <c r="B3549" t="s">
        <v>378</v>
      </c>
      <c r="C3549">
        <v>1993</v>
      </c>
      <c r="E3549">
        <v>3.57073998451233</v>
      </c>
    </row>
    <row r="3550" spans="1:5" hidden="1" x14ac:dyDescent="0.2">
      <c r="A3550" t="s">
        <v>377</v>
      </c>
      <c r="B3550" t="s">
        <v>378</v>
      </c>
      <c r="C3550">
        <v>1994</v>
      </c>
      <c r="E3550">
        <v>2.89908003807068</v>
      </c>
    </row>
    <row r="3551" spans="1:5" hidden="1" x14ac:dyDescent="0.2">
      <c r="A3551" t="s">
        <v>377</v>
      </c>
      <c r="B3551" t="s">
        <v>378</v>
      </c>
      <c r="C3551">
        <v>1995</v>
      </c>
      <c r="E3551">
        <v>2.3329100608825599</v>
      </c>
    </row>
    <row r="3552" spans="1:5" hidden="1" x14ac:dyDescent="0.2">
      <c r="A3552" t="s">
        <v>377</v>
      </c>
      <c r="B3552" t="s">
        <v>378</v>
      </c>
      <c r="C3552">
        <v>1996</v>
      </c>
      <c r="E3552">
        <v>2.1596000194549601</v>
      </c>
    </row>
    <row r="3553" spans="1:5" hidden="1" x14ac:dyDescent="0.2">
      <c r="A3553" t="s">
        <v>377</v>
      </c>
      <c r="B3553" t="s">
        <v>378</v>
      </c>
      <c r="C3553">
        <v>1997</v>
      </c>
      <c r="E3553">
        <v>1.93466997146606</v>
      </c>
    </row>
    <row r="3554" spans="1:5" hidden="1" x14ac:dyDescent="0.2">
      <c r="A3554" t="s">
        <v>377</v>
      </c>
      <c r="B3554" t="s">
        <v>378</v>
      </c>
      <c r="C3554">
        <v>1998</v>
      </c>
      <c r="E3554">
        <v>2.16858005523682</v>
      </c>
    </row>
    <row r="3555" spans="1:5" hidden="1" x14ac:dyDescent="0.2">
      <c r="A3555" t="s">
        <v>377</v>
      </c>
      <c r="B3555" t="s">
        <v>378</v>
      </c>
      <c r="C3555">
        <v>1999</v>
      </c>
      <c r="E3555">
        <v>2.1280899047851598</v>
      </c>
    </row>
    <row r="3556" spans="1:5" hidden="1" x14ac:dyDescent="0.2">
      <c r="A3556" t="s">
        <v>377</v>
      </c>
      <c r="B3556" t="s">
        <v>378</v>
      </c>
      <c r="C3556">
        <v>2000</v>
      </c>
      <c r="E3556">
        <v>2.18512988090515</v>
      </c>
    </row>
    <row r="3557" spans="1:5" hidden="1" x14ac:dyDescent="0.2">
      <c r="A3557" t="s">
        <v>377</v>
      </c>
      <c r="B3557" t="s">
        <v>378</v>
      </c>
      <c r="C3557">
        <v>2001</v>
      </c>
      <c r="E3557">
        <v>2.0803999900817902</v>
      </c>
    </row>
    <row r="3558" spans="1:5" hidden="1" x14ac:dyDescent="0.2">
      <c r="A3558" t="s">
        <v>377</v>
      </c>
      <c r="B3558" t="s">
        <v>378</v>
      </c>
      <c r="C3558">
        <v>2002</v>
      </c>
      <c r="E3558">
        <v>2.1563599109649698</v>
      </c>
    </row>
    <row r="3559" spans="1:5" hidden="1" x14ac:dyDescent="0.2">
      <c r="A3559" t="s">
        <v>377</v>
      </c>
      <c r="B3559" t="s">
        <v>378</v>
      </c>
      <c r="C3559">
        <v>2003</v>
      </c>
      <c r="E3559">
        <v>2.36968994140625</v>
      </c>
    </row>
    <row r="3560" spans="1:5" hidden="1" x14ac:dyDescent="0.2">
      <c r="A3560" t="s">
        <v>377</v>
      </c>
      <c r="B3560" t="s">
        <v>378</v>
      </c>
      <c r="C3560">
        <v>2004</v>
      </c>
      <c r="E3560">
        <v>2.74726009368896</v>
      </c>
    </row>
    <row r="3561" spans="1:5" hidden="1" x14ac:dyDescent="0.2">
      <c r="A3561" t="s">
        <v>377</v>
      </c>
      <c r="B3561" t="s">
        <v>378</v>
      </c>
      <c r="C3561">
        <v>2005</v>
      </c>
      <c r="E3561">
        <v>2.8293900489807098</v>
      </c>
    </row>
    <row r="3562" spans="1:5" hidden="1" x14ac:dyDescent="0.2">
      <c r="A3562" t="s">
        <v>377</v>
      </c>
      <c r="B3562" t="s">
        <v>378</v>
      </c>
      <c r="C3562">
        <v>2006</v>
      </c>
      <c r="E3562">
        <v>2.98938989639282</v>
      </c>
    </row>
    <row r="3563" spans="1:5" hidden="1" x14ac:dyDescent="0.2">
      <c r="A3563" t="s">
        <v>377</v>
      </c>
      <c r="B3563" t="s">
        <v>378</v>
      </c>
      <c r="C3563">
        <v>2007</v>
      </c>
      <c r="E3563">
        <v>3.33787989616394</v>
      </c>
    </row>
    <row r="3564" spans="1:5" hidden="1" x14ac:dyDescent="0.2">
      <c r="A3564" t="s">
        <v>377</v>
      </c>
      <c r="B3564" t="s">
        <v>378</v>
      </c>
      <c r="C3564">
        <v>2008</v>
      </c>
      <c r="E3564">
        <v>3.2432799339294398</v>
      </c>
    </row>
    <row r="3565" spans="1:5" hidden="1" x14ac:dyDescent="0.2">
      <c r="A3565" t="s">
        <v>377</v>
      </c>
      <c r="B3565" t="s">
        <v>378</v>
      </c>
      <c r="C3565">
        <v>2009</v>
      </c>
      <c r="E3565">
        <v>3.43829989433288</v>
      </c>
    </row>
    <row r="3566" spans="1:5" hidden="1" x14ac:dyDescent="0.2">
      <c r="A3566" t="s">
        <v>377</v>
      </c>
      <c r="B3566" t="s">
        <v>378</v>
      </c>
      <c r="C3566">
        <v>2010</v>
      </c>
      <c r="E3566">
        <v>3.6055200099945099</v>
      </c>
    </row>
    <row r="3567" spans="1:5" hidden="1" x14ac:dyDescent="0.2">
      <c r="A3567" t="s">
        <v>377</v>
      </c>
      <c r="B3567" t="s">
        <v>378</v>
      </c>
      <c r="C3567">
        <v>2011</v>
      </c>
      <c r="E3567">
        <v>4.0056900978088397</v>
      </c>
    </row>
    <row r="3568" spans="1:5" hidden="1" x14ac:dyDescent="0.2">
      <c r="A3568" t="s">
        <v>377</v>
      </c>
      <c r="B3568" t="s">
        <v>378</v>
      </c>
      <c r="C3568">
        <v>2012</v>
      </c>
      <c r="E3568">
        <v>4.0856800079345597</v>
      </c>
    </row>
    <row r="3569" spans="1:5" hidden="1" x14ac:dyDescent="0.2">
      <c r="A3569" t="s">
        <v>377</v>
      </c>
      <c r="B3569" t="s">
        <v>378</v>
      </c>
      <c r="C3569">
        <v>2013</v>
      </c>
      <c r="E3569">
        <v>4.2457900047302202</v>
      </c>
    </row>
    <row r="3570" spans="1:5" hidden="1" x14ac:dyDescent="0.2">
      <c r="A3570" t="s">
        <v>377</v>
      </c>
      <c r="B3570" t="s">
        <v>378</v>
      </c>
      <c r="C3570">
        <v>2014</v>
      </c>
      <c r="E3570">
        <v>4.7755599021911603</v>
      </c>
    </row>
    <row r="3571" spans="1:5" hidden="1" x14ac:dyDescent="0.2">
      <c r="A3571" t="s">
        <v>379</v>
      </c>
      <c r="B3571" t="s">
        <v>380</v>
      </c>
      <c r="C3571">
        <v>1973</v>
      </c>
      <c r="E3571">
        <v>0.43334999680519098</v>
      </c>
    </row>
    <row r="3572" spans="1:5" hidden="1" x14ac:dyDescent="0.2">
      <c r="A3572" t="s">
        <v>379</v>
      </c>
      <c r="B3572" t="s">
        <v>380</v>
      </c>
      <c r="C3572">
        <v>1974</v>
      </c>
      <c r="E3572">
        <v>0.449180006980896</v>
      </c>
    </row>
    <row r="3573" spans="1:5" hidden="1" x14ac:dyDescent="0.2">
      <c r="A3573" t="s">
        <v>379</v>
      </c>
      <c r="B3573" t="s">
        <v>380</v>
      </c>
      <c r="C3573">
        <v>1975</v>
      </c>
      <c r="E3573">
        <v>0.45875999331474299</v>
      </c>
    </row>
    <row r="3574" spans="1:5" hidden="1" x14ac:dyDescent="0.2">
      <c r="A3574" t="s">
        <v>379</v>
      </c>
      <c r="B3574" t="s">
        <v>380</v>
      </c>
      <c r="C3574">
        <v>1976</v>
      </c>
      <c r="E3574">
        <v>0.40393999218940702</v>
      </c>
    </row>
    <row r="3575" spans="1:5" hidden="1" x14ac:dyDescent="0.2">
      <c r="A3575" t="s">
        <v>379</v>
      </c>
      <c r="B3575" t="s">
        <v>380</v>
      </c>
      <c r="C3575">
        <v>1977</v>
      </c>
      <c r="E3575">
        <v>0.41332000494003202</v>
      </c>
    </row>
    <row r="3576" spans="1:5" hidden="1" x14ac:dyDescent="0.2">
      <c r="A3576" t="s">
        <v>379</v>
      </c>
      <c r="B3576" t="s">
        <v>380</v>
      </c>
      <c r="C3576">
        <v>1978</v>
      </c>
      <c r="E3576">
        <v>0.38541999459266701</v>
      </c>
    </row>
    <row r="3577" spans="1:5" hidden="1" x14ac:dyDescent="0.2">
      <c r="A3577" t="s">
        <v>379</v>
      </c>
      <c r="B3577" t="s">
        <v>380</v>
      </c>
      <c r="C3577">
        <v>1979</v>
      </c>
      <c r="E3577">
        <v>0.41609001159667902</v>
      </c>
    </row>
    <row r="3578" spans="1:5" hidden="1" x14ac:dyDescent="0.2">
      <c r="A3578" t="s">
        <v>379</v>
      </c>
      <c r="B3578" t="s">
        <v>380</v>
      </c>
      <c r="C3578">
        <v>1980</v>
      </c>
      <c r="E3578">
        <v>0.46566998958587602</v>
      </c>
    </row>
    <row r="3579" spans="1:5" hidden="1" x14ac:dyDescent="0.2">
      <c r="A3579" t="s">
        <v>379</v>
      </c>
      <c r="B3579" t="s">
        <v>380</v>
      </c>
      <c r="C3579">
        <v>1981</v>
      </c>
      <c r="E3579">
        <v>0.46088001132011303</v>
      </c>
    </row>
    <row r="3580" spans="1:5" hidden="1" x14ac:dyDescent="0.2">
      <c r="A3580" t="s">
        <v>379</v>
      </c>
      <c r="B3580" t="s">
        <v>380</v>
      </c>
      <c r="C3580">
        <v>1982</v>
      </c>
      <c r="E3580">
        <v>0.46353998780250499</v>
      </c>
    </row>
    <row r="3581" spans="1:5" hidden="1" x14ac:dyDescent="0.2">
      <c r="A3581" t="s">
        <v>379</v>
      </c>
      <c r="B3581" t="s">
        <v>380</v>
      </c>
      <c r="C3581">
        <v>1983</v>
      </c>
      <c r="E3581">
        <v>0.45616000890731701</v>
      </c>
    </row>
    <row r="3582" spans="1:5" hidden="1" x14ac:dyDescent="0.2">
      <c r="A3582" t="s">
        <v>379</v>
      </c>
      <c r="B3582" t="s">
        <v>380</v>
      </c>
      <c r="C3582">
        <v>1984</v>
      </c>
      <c r="E3582">
        <v>0.46048998832702598</v>
      </c>
    </row>
    <row r="3583" spans="1:5" x14ac:dyDescent="0.2">
      <c r="A3583" t="s">
        <v>379</v>
      </c>
      <c r="B3583" t="s">
        <v>380</v>
      </c>
      <c r="C3583">
        <v>1985</v>
      </c>
      <c r="E3583">
        <v>0.46560999751090998</v>
      </c>
    </row>
    <row r="3584" spans="1:5" x14ac:dyDescent="0.2">
      <c r="A3584" t="s">
        <v>379</v>
      </c>
      <c r="B3584" t="s">
        <v>380</v>
      </c>
      <c r="C3584">
        <v>1986</v>
      </c>
      <c r="E3584">
        <v>0.45726999640464799</v>
      </c>
    </row>
    <row r="3585" spans="1:5" x14ac:dyDescent="0.2">
      <c r="A3585" t="s">
        <v>379</v>
      </c>
      <c r="B3585" t="s">
        <v>380</v>
      </c>
      <c r="C3585">
        <v>1987</v>
      </c>
      <c r="E3585">
        <v>0.46226999163627602</v>
      </c>
    </row>
    <row r="3586" spans="1:5" x14ac:dyDescent="0.2">
      <c r="A3586" t="s">
        <v>379</v>
      </c>
      <c r="B3586" t="s">
        <v>380</v>
      </c>
      <c r="C3586">
        <v>1988</v>
      </c>
      <c r="E3586">
        <v>0.441709995269775</v>
      </c>
    </row>
    <row r="3587" spans="1:5" x14ac:dyDescent="0.2">
      <c r="A3587" t="s">
        <v>379</v>
      </c>
      <c r="B3587" t="s">
        <v>380</v>
      </c>
      <c r="C3587">
        <v>1989</v>
      </c>
      <c r="E3587">
        <v>0.45460999011993303</v>
      </c>
    </row>
    <row r="3588" spans="1:5" x14ac:dyDescent="0.2">
      <c r="A3588" t="s">
        <v>379</v>
      </c>
      <c r="B3588" t="s">
        <v>380</v>
      </c>
      <c r="C3588">
        <v>1990</v>
      </c>
      <c r="E3588">
        <v>0.531729996204376</v>
      </c>
    </row>
    <row r="3589" spans="1:5" hidden="1" x14ac:dyDescent="0.2">
      <c r="A3589" t="s">
        <v>379</v>
      </c>
      <c r="B3589" t="s">
        <v>380</v>
      </c>
      <c r="C3589">
        <v>1991</v>
      </c>
      <c r="E3589">
        <v>0.54168999195098899</v>
      </c>
    </row>
    <row r="3590" spans="1:5" hidden="1" x14ac:dyDescent="0.2">
      <c r="A3590" t="s">
        <v>379</v>
      </c>
      <c r="B3590" t="s">
        <v>380</v>
      </c>
      <c r="C3590">
        <v>1992</v>
      </c>
      <c r="E3590">
        <v>0.54324001073837203</v>
      </c>
    </row>
    <row r="3591" spans="1:5" hidden="1" x14ac:dyDescent="0.2">
      <c r="A3591" t="s">
        <v>379</v>
      </c>
      <c r="B3591" t="s">
        <v>380</v>
      </c>
      <c r="C3591">
        <v>1993</v>
      </c>
      <c r="E3591">
        <v>0.54763001203536998</v>
      </c>
    </row>
    <row r="3592" spans="1:5" hidden="1" x14ac:dyDescent="0.2">
      <c r="A3592" t="s">
        <v>379</v>
      </c>
      <c r="B3592" t="s">
        <v>380</v>
      </c>
      <c r="C3592">
        <v>1994</v>
      </c>
      <c r="E3592">
        <v>0.57423001527786199</v>
      </c>
    </row>
    <row r="3593" spans="1:5" hidden="1" x14ac:dyDescent="0.2">
      <c r="A3593" t="s">
        <v>379</v>
      </c>
      <c r="B3593" t="s">
        <v>380</v>
      </c>
      <c r="C3593">
        <v>1995</v>
      </c>
      <c r="E3593">
        <v>0.56900000572204601</v>
      </c>
    </row>
    <row r="3594" spans="1:5" hidden="1" x14ac:dyDescent="0.2">
      <c r="A3594" t="s">
        <v>379</v>
      </c>
      <c r="B3594" t="s">
        <v>380</v>
      </c>
      <c r="C3594">
        <v>1996</v>
      </c>
      <c r="E3594">
        <v>0.58016002178192105</v>
      </c>
    </row>
    <row r="3595" spans="1:5" hidden="1" x14ac:dyDescent="0.2">
      <c r="A3595" t="s">
        <v>379</v>
      </c>
      <c r="B3595" t="s">
        <v>380</v>
      </c>
      <c r="C3595">
        <v>1999</v>
      </c>
      <c r="E3595">
        <v>0.30458000302314697</v>
      </c>
    </row>
    <row r="3596" spans="1:5" hidden="1" x14ac:dyDescent="0.2">
      <c r="A3596" t="s">
        <v>379</v>
      </c>
      <c r="B3596" t="s">
        <v>380</v>
      </c>
      <c r="C3596">
        <v>2000</v>
      </c>
      <c r="E3596">
        <v>0.33311998844146701</v>
      </c>
    </row>
    <row r="3597" spans="1:5" hidden="1" x14ac:dyDescent="0.2">
      <c r="A3597" t="s">
        <v>379</v>
      </c>
      <c r="B3597" t="s">
        <v>380</v>
      </c>
      <c r="C3597">
        <v>2001</v>
      </c>
      <c r="E3597">
        <v>0.37384000420570301</v>
      </c>
    </row>
    <row r="3598" spans="1:5" hidden="1" x14ac:dyDescent="0.2">
      <c r="A3598" t="s">
        <v>379</v>
      </c>
      <c r="B3598" t="s">
        <v>380</v>
      </c>
      <c r="C3598">
        <v>2002</v>
      </c>
      <c r="E3598">
        <v>0.402090013027191</v>
      </c>
    </row>
    <row r="3599" spans="1:5" hidden="1" x14ac:dyDescent="0.2">
      <c r="A3599" t="s">
        <v>379</v>
      </c>
      <c r="B3599" t="s">
        <v>380</v>
      </c>
      <c r="C3599">
        <v>2003</v>
      </c>
      <c r="E3599">
        <v>0.41163998842239302</v>
      </c>
    </row>
    <row r="3600" spans="1:5" hidden="1" x14ac:dyDescent="0.2">
      <c r="A3600" t="s">
        <v>379</v>
      </c>
      <c r="B3600" t="s">
        <v>380</v>
      </c>
      <c r="C3600">
        <v>2004</v>
      </c>
      <c r="E3600">
        <v>0.48471999168396002</v>
      </c>
    </row>
    <row r="3601" spans="1:5" hidden="1" x14ac:dyDescent="0.2">
      <c r="A3601" t="s">
        <v>379</v>
      </c>
      <c r="B3601" t="s">
        <v>380</v>
      </c>
      <c r="C3601">
        <v>2005</v>
      </c>
      <c r="E3601">
        <v>0.46957001090049699</v>
      </c>
    </row>
    <row r="3602" spans="1:5" hidden="1" x14ac:dyDescent="0.2">
      <c r="A3602" t="s">
        <v>379</v>
      </c>
      <c r="B3602" t="s">
        <v>380</v>
      </c>
      <c r="C3602">
        <v>2006</v>
      </c>
      <c r="E3602">
        <v>0.48877999186515703</v>
      </c>
    </row>
    <row r="3603" spans="1:5" hidden="1" x14ac:dyDescent="0.2">
      <c r="A3603" t="s">
        <v>379</v>
      </c>
      <c r="B3603" t="s">
        <v>380</v>
      </c>
      <c r="C3603">
        <v>2007</v>
      </c>
      <c r="E3603">
        <v>0.48212999105453402</v>
      </c>
    </row>
    <row r="3604" spans="1:5" hidden="1" x14ac:dyDescent="0.2">
      <c r="A3604" t="s">
        <v>379</v>
      </c>
      <c r="B3604" t="s">
        <v>380</v>
      </c>
      <c r="C3604">
        <v>2010</v>
      </c>
      <c r="E3604">
        <v>0.69256997108459495</v>
      </c>
    </row>
    <row r="3605" spans="1:5" hidden="1" x14ac:dyDescent="0.2">
      <c r="A3605" t="s">
        <v>379</v>
      </c>
      <c r="B3605" t="s">
        <v>380</v>
      </c>
      <c r="C3605">
        <v>2011</v>
      </c>
      <c r="E3605">
        <v>0.79773002862930198</v>
      </c>
    </row>
    <row r="3606" spans="1:5" hidden="1" x14ac:dyDescent="0.2">
      <c r="A3606" t="s">
        <v>381</v>
      </c>
      <c r="B3606" t="s">
        <v>382</v>
      </c>
      <c r="C3606">
        <v>1979</v>
      </c>
      <c r="E3606">
        <v>3.8769800662994398</v>
      </c>
    </row>
    <row r="3607" spans="1:5" hidden="1" x14ac:dyDescent="0.2">
      <c r="A3607" t="s">
        <v>381</v>
      </c>
      <c r="B3607" t="s">
        <v>382</v>
      </c>
      <c r="C3607">
        <v>1980</v>
      </c>
      <c r="E3607">
        <v>4.0499801635742196</v>
      </c>
    </row>
    <row r="3608" spans="1:5" hidden="1" x14ac:dyDescent="0.2">
      <c r="A3608" t="s">
        <v>381</v>
      </c>
      <c r="B3608" t="s">
        <v>382</v>
      </c>
      <c r="C3608">
        <v>1982</v>
      </c>
      <c r="E3608">
        <v>4.3443098068237296</v>
      </c>
    </row>
    <row r="3609" spans="1:5" hidden="1" x14ac:dyDescent="0.2">
      <c r="A3609" t="s">
        <v>381</v>
      </c>
      <c r="B3609" t="s">
        <v>382</v>
      </c>
      <c r="C3609">
        <v>1983</v>
      </c>
      <c r="E3609">
        <v>4.2859601974487296</v>
      </c>
    </row>
    <row r="3610" spans="1:5" hidden="1" x14ac:dyDescent="0.2">
      <c r="A3610" t="s">
        <v>381</v>
      </c>
      <c r="B3610" t="s">
        <v>382</v>
      </c>
      <c r="C3610">
        <v>1984</v>
      </c>
      <c r="E3610">
        <v>4.7410798072814897</v>
      </c>
    </row>
    <row r="3611" spans="1:5" x14ac:dyDescent="0.2">
      <c r="A3611" t="s">
        <v>381</v>
      </c>
      <c r="B3611" t="s">
        <v>382</v>
      </c>
      <c r="C3611">
        <v>1985</v>
      </c>
      <c r="E3611">
        <v>5.5967202186584499</v>
      </c>
    </row>
    <row r="3612" spans="1:5" x14ac:dyDescent="0.2">
      <c r="A3612" t="s">
        <v>381</v>
      </c>
      <c r="B3612" t="s">
        <v>382</v>
      </c>
      <c r="C3612">
        <v>1986</v>
      </c>
      <c r="E3612">
        <v>6.5326900482177699</v>
      </c>
    </row>
    <row r="3613" spans="1:5" x14ac:dyDescent="0.2">
      <c r="A3613" t="s">
        <v>381</v>
      </c>
      <c r="B3613" t="s">
        <v>382</v>
      </c>
      <c r="C3613">
        <v>1987</v>
      </c>
      <c r="E3613">
        <v>7.1359701156616202</v>
      </c>
    </row>
    <row r="3614" spans="1:5" x14ac:dyDescent="0.2">
      <c r="A3614" t="s">
        <v>381</v>
      </c>
      <c r="B3614" t="s">
        <v>382</v>
      </c>
      <c r="C3614">
        <v>1988</v>
      </c>
      <c r="E3614">
        <v>7.21514987945557</v>
      </c>
    </row>
    <row r="3615" spans="1:5" x14ac:dyDescent="0.2">
      <c r="A3615" t="s">
        <v>381</v>
      </c>
      <c r="B3615" t="s">
        <v>382</v>
      </c>
      <c r="C3615">
        <v>1989</v>
      </c>
      <c r="E3615">
        <v>6.5220899581909197</v>
      </c>
    </row>
    <row r="3616" spans="1:5" x14ac:dyDescent="0.2">
      <c r="A3616" t="s">
        <v>381</v>
      </c>
      <c r="B3616" t="s">
        <v>382</v>
      </c>
      <c r="C3616">
        <v>1990</v>
      </c>
      <c r="E3616">
        <v>7.1897301673889196</v>
      </c>
    </row>
    <row r="3617" spans="1:5" hidden="1" x14ac:dyDescent="0.2">
      <c r="A3617" t="s">
        <v>381</v>
      </c>
      <c r="B3617" t="s">
        <v>382</v>
      </c>
      <c r="C3617">
        <v>1991</v>
      </c>
      <c r="E3617">
        <v>7.9816598892211896</v>
      </c>
    </row>
    <row r="3618" spans="1:5" hidden="1" x14ac:dyDescent="0.2">
      <c r="A3618" t="s">
        <v>381</v>
      </c>
      <c r="B3618" t="s">
        <v>382</v>
      </c>
      <c r="C3618">
        <v>1992</v>
      </c>
      <c r="E3618">
        <v>9.0767002105712802</v>
      </c>
    </row>
    <row r="3619" spans="1:5" hidden="1" x14ac:dyDescent="0.2">
      <c r="A3619" t="s">
        <v>381</v>
      </c>
      <c r="B3619" t="s">
        <v>382</v>
      </c>
      <c r="C3619">
        <v>1993</v>
      </c>
      <c r="E3619">
        <v>9.3964996337890607</v>
      </c>
    </row>
    <row r="3620" spans="1:5" hidden="1" x14ac:dyDescent="0.2">
      <c r="A3620" t="s">
        <v>381</v>
      </c>
      <c r="B3620" t="s">
        <v>382</v>
      </c>
      <c r="C3620">
        <v>1994</v>
      </c>
      <c r="E3620">
        <v>10.337989807128899</v>
      </c>
    </row>
    <row r="3621" spans="1:5" hidden="1" x14ac:dyDescent="0.2">
      <c r="A3621" t="s">
        <v>381</v>
      </c>
      <c r="B3621" t="s">
        <v>382</v>
      </c>
      <c r="C3621">
        <v>1995</v>
      </c>
      <c r="E3621">
        <v>11.1490602493285</v>
      </c>
    </row>
    <row r="3622" spans="1:5" hidden="1" x14ac:dyDescent="0.2">
      <c r="A3622" t="s">
        <v>381</v>
      </c>
      <c r="B3622" t="s">
        <v>382</v>
      </c>
      <c r="C3622">
        <v>1998</v>
      </c>
      <c r="E3622">
        <v>21.799030303955099</v>
      </c>
    </row>
    <row r="3623" spans="1:5" hidden="1" x14ac:dyDescent="0.2">
      <c r="A3623" t="s">
        <v>381</v>
      </c>
      <c r="B3623" t="s">
        <v>382</v>
      </c>
      <c r="C3623">
        <v>1999</v>
      </c>
      <c r="E3623">
        <v>22.7440490722656</v>
      </c>
    </row>
    <row r="3624" spans="1:5" hidden="1" x14ac:dyDescent="0.2">
      <c r="A3624" t="s">
        <v>381</v>
      </c>
      <c r="B3624" t="s">
        <v>382</v>
      </c>
      <c r="C3624">
        <v>2000</v>
      </c>
      <c r="E3624">
        <v>25.742259979248001</v>
      </c>
    </row>
    <row r="3625" spans="1:5" hidden="1" x14ac:dyDescent="0.2">
      <c r="A3625" t="s">
        <v>381</v>
      </c>
      <c r="B3625" t="s">
        <v>382</v>
      </c>
      <c r="C3625">
        <v>2001</v>
      </c>
      <c r="E3625">
        <v>25.04660987854</v>
      </c>
    </row>
    <row r="3626" spans="1:5" hidden="1" x14ac:dyDescent="0.2">
      <c r="A3626" t="s">
        <v>381</v>
      </c>
      <c r="B3626" t="s">
        <v>382</v>
      </c>
      <c r="C3626">
        <v>2002</v>
      </c>
      <c r="E3626">
        <v>27.406940460205099</v>
      </c>
    </row>
    <row r="3627" spans="1:5" hidden="1" x14ac:dyDescent="0.2">
      <c r="A3627" t="s">
        <v>381</v>
      </c>
      <c r="B3627" t="s">
        <v>382</v>
      </c>
      <c r="C3627">
        <v>2003</v>
      </c>
      <c r="E3627">
        <v>30.5271091461181</v>
      </c>
    </row>
    <row r="3628" spans="1:5" hidden="1" x14ac:dyDescent="0.2">
      <c r="A3628" t="s">
        <v>381</v>
      </c>
      <c r="B3628" t="s">
        <v>382</v>
      </c>
      <c r="C3628">
        <v>2004</v>
      </c>
      <c r="E3628">
        <v>29.964359283447202</v>
      </c>
    </row>
    <row r="3629" spans="1:5" hidden="1" x14ac:dyDescent="0.2">
      <c r="A3629" t="s">
        <v>381</v>
      </c>
      <c r="B3629" t="s">
        <v>382</v>
      </c>
      <c r="C3629">
        <v>2005</v>
      </c>
      <c r="E3629">
        <v>27.9155597686768</v>
      </c>
    </row>
    <row r="3630" spans="1:5" hidden="1" x14ac:dyDescent="0.2">
      <c r="A3630" t="s">
        <v>381</v>
      </c>
      <c r="B3630" t="s">
        <v>382</v>
      </c>
      <c r="C3630">
        <v>2006</v>
      </c>
      <c r="E3630">
        <v>28.5937309265137</v>
      </c>
    </row>
    <row r="3631" spans="1:5" hidden="1" x14ac:dyDescent="0.2">
      <c r="A3631" t="s">
        <v>381</v>
      </c>
      <c r="B3631" t="s">
        <v>382</v>
      </c>
      <c r="C3631">
        <v>2007</v>
      </c>
      <c r="E3631">
        <v>30.273870468139599</v>
      </c>
    </row>
    <row r="3632" spans="1:5" hidden="1" x14ac:dyDescent="0.2">
      <c r="A3632" t="s">
        <v>381</v>
      </c>
      <c r="B3632" t="s">
        <v>382</v>
      </c>
      <c r="C3632">
        <v>2008</v>
      </c>
      <c r="E3632">
        <v>33.7535209655762</v>
      </c>
    </row>
    <row r="3633" spans="1:5" hidden="1" x14ac:dyDescent="0.2">
      <c r="A3633" t="s">
        <v>381</v>
      </c>
      <c r="B3633" t="s">
        <v>382</v>
      </c>
      <c r="C3633">
        <v>2009</v>
      </c>
      <c r="E3633">
        <v>35.756721496581903</v>
      </c>
    </row>
    <row r="3634" spans="1:5" hidden="1" x14ac:dyDescent="0.2">
      <c r="A3634" t="s">
        <v>381</v>
      </c>
      <c r="B3634" t="s">
        <v>382</v>
      </c>
      <c r="C3634">
        <v>2010</v>
      </c>
      <c r="E3634">
        <v>37.134590148925703</v>
      </c>
    </row>
    <row r="3635" spans="1:5" hidden="1" x14ac:dyDescent="0.2">
      <c r="A3635" t="s">
        <v>381</v>
      </c>
      <c r="B3635" t="s">
        <v>382</v>
      </c>
      <c r="C3635">
        <v>2011</v>
      </c>
      <c r="E3635">
        <v>35.397518157958999</v>
      </c>
    </row>
    <row r="3636" spans="1:5" hidden="1" x14ac:dyDescent="0.2">
      <c r="A3636" t="s">
        <v>381</v>
      </c>
      <c r="B3636" t="s">
        <v>382</v>
      </c>
      <c r="C3636">
        <v>2012</v>
      </c>
      <c r="E3636">
        <v>35.8737602233887</v>
      </c>
    </row>
    <row r="3637" spans="1:5" hidden="1" x14ac:dyDescent="0.2">
      <c r="A3637" t="s">
        <v>381</v>
      </c>
      <c r="B3637" t="s">
        <v>382</v>
      </c>
      <c r="C3637">
        <v>2013</v>
      </c>
      <c r="E3637">
        <v>36.400100708007798</v>
      </c>
    </row>
    <row r="3638" spans="1:5" hidden="1" x14ac:dyDescent="0.2">
      <c r="A3638" t="s">
        <v>381</v>
      </c>
      <c r="B3638" t="s">
        <v>382</v>
      </c>
      <c r="C3638">
        <v>2014</v>
      </c>
      <c r="E3638">
        <v>27.6048393249512</v>
      </c>
    </row>
    <row r="3639" spans="1:5" hidden="1" x14ac:dyDescent="0.2">
      <c r="A3639" t="s">
        <v>381</v>
      </c>
      <c r="B3639" t="s">
        <v>382</v>
      </c>
      <c r="C3639">
        <v>2015</v>
      </c>
      <c r="E3639">
        <v>26.074089050293001</v>
      </c>
    </row>
    <row r="3640" spans="1:5" hidden="1" x14ac:dyDescent="0.2">
      <c r="A3640" t="s">
        <v>383</v>
      </c>
      <c r="B3640" t="s">
        <v>384</v>
      </c>
      <c r="C3640">
        <v>2003</v>
      </c>
      <c r="E3640">
        <v>0.20816999673843301</v>
      </c>
    </row>
    <row r="3641" spans="1:5" hidden="1" x14ac:dyDescent="0.2">
      <c r="A3641" t="s">
        <v>383</v>
      </c>
      <c r="B3641" t="s">
        <v>384</v>
      </c>
      <c r="C3641">
        <v>2007</v>
      </c>
      <c r="E3641">
        <v>10.9584197998047</v>
      </c>
    </row>
    <row r="3642" spans="1:5" hidden="1" x14ac:dyDescent="0.2">
      <c r="A3642" t="s">
        <v>383</v>
      </c>
      <c r="B3642" t="s">
        <v>384</v>
      </c>
      <c r="C3642">
        <v>2008</v>
      </c>
      <c r="E3642">
        <v>12.7471303939819</v>
      </c>
    </row>
    <row r="3643" spans="1:5" hidden="1" x14ac:dyDescent="0.2">
      <c r="A3643" t="s">
        <v>383</v>
      </c>
      <c r="B3643" t="s">
        <v>384</v>
      </c>
      <c r="C3643">
        <v>2014</v>
      </c>
      <c r="E3643">
        <v>16.227380752563501</v>
      </c>
    </row>
    <row r="3644" spans="1:5" hidden="1" x14ac:dyDescent="0.2">
      <c r="A3644" t="s">
        <v>385</v>
      </c>
      <c r="B3644" t="s">
        <v>386</v>
      </c>
      <c r="C3644">
        <v>1971</v>
      </c>
      <c r="E3644">
        <v>0.14151999354362499</v>
      </c>
    </row>
    <row r="3645" spans="1:5" hidden="1" x14ac:dyDescent="0.2">
      <c r="A3645" t="s">
        <v>385</v>
      </c>
      <c r="B3645" t="s">
        <v>386</v>
      </c>
      <c r="C3645">
        <v>1974</v>
      </c>
      <c r="E3645">
        <v>0.32578000426292397</v>
      </c>
    </row>
    <row r="3646" spans="1:5" hidden="1" x14ac:dyDescent="0.2">
      <c r="A3646" t="s">
        <v>385</v>
      </c>
      <c r="B3646" t="s">
        <v>386</v>
      </c>
      <c r="C3646">
        <v>1975</v>
      </c>
      <c r="E3646">
        <v>0.41861000657081598</v>
      </c>
    </row>
    <row r="3647" spans="1:5" hidden="1" x14ac:dyDescent="0.2">
      <c r="A3647" t="s">
        <v>385</v>
      </c>
      <c r="B3647" t="s">
        <v>386</v>
      </c>
      <c r="C3647">
        <v>1976</v>
      </c>
      <c r="E3647">
        <v>0.49123001098632701</v>
      </c>
    </row>
    <row r="3648" spans="1:5" hidden="1" x14ac:dyDescent="0.2">
      <c r="A3648" t="s">
        <v>385</v>
      </c>
      <c r="B3648" t="s">
        <v>386</v>
      </c>
      <c r="C3648">
        <v>1977</v>
      </c>
      <c r="E3648">
        <v>0.59446001052856301</v>
      </c>
    </row>
    <row r="3649" spans="1:5" hidden="1" x14ac:dyDescent="0.2">
      <c r="A3649" t="s">
        <v>385</v>
      </c>
      <c r="B3649" t="s">
        <v>386</v>
      </c>
      <c r="C3649">
        <v>1978</v>
      </c>
      <c r="E3649">
        <v>0.69718998670578003</v>
      </c>
    </row>
    <row r="3650" spans="1:5" hidden="1" x14ac:dyDescent="0.2">
      <c r="A3650" t="s">
        <v>385</v>
      </c>
      <c r="B3650" t="s">
        <v>386</v>
      </c>
      <c r="C3650">
        <v>1979</v>
      </c>
      <c r="E3650">
        <v>0.78592997789382901</v>
      </c>
    </row>
    <row r="3651" spans="1:5" hidden="1" x14ac:dyDescent="0.2">
      <c r="A3651" t="s">
        <v>385</v>
      </c>
      <c r="B3651" t="s">
        <v>386</v>
      </c>
      <c r="C3651">
        <v>1980</v>
      </c>
      <c r="E3651">
        <v>0.855809986591339</v>
      </c>
    </row>
    <row r="3652" spans="1:5" hidden="1" x14ac:dyDescent="0.2">
      <c r="A3652" t="s">
        <v>385</v>
      </c>
      <c r="B3652" t="s">
        <v>386</v>
      </c>
      <c r="C3652">
        <v>1982</v>
      </c>
      <c r="E3652">
        <v>0.70849001407623202</v>
      </c>
    </row>
    <row r="3653" spans="1:5" hidden="1" x14ac:dyDescent="0.2">
      <c r="A3653" t="s">
        <v>385</v>
      </c>
      <c r="B3653" t="s">
        <v>386</v>
      </c>
      <c r="C3653">
        <v>1983</v>
      </c>
      <c r="E3653">
        <v>0.89845997095107999</v>
      </c>
    </row>
    <row r="3654" spans="1:5" hidden="1" x14ac:dyDescent="0.2">
      <c r="A3654" t="s">
        <v>385</v>
      </c>
      <c r="B3654" t="s">
        <v>386</v>
      </c>
      <c r="C3654">
        <v>1984</v>
      </c>
      <c r="E3654">
        <v>1.0847599506378101</v>
      </c>
    </row>
    <row r="3655" spans="1:5" x14ac:dyDescent="0.2">
      <c r="A3655" t="s">
        <v>385</v>
      </c>
      <c r="B3655" t="s">
        <v>386</v>
      </c>
      <c r="C3655">
        <v>1985</v>
      </c>
      <c r="E3655">
        <v>1.1012500524520901</v>
      </c>
    </row>
    <row r="3656" spans="1:5" x14ac:dyDescent="0.2">
      <c r="A3656" t="s">
        <v>385</v>
      </c>
      <c r="B3656" t="s">
        <v>386</v>
      </c>
      <c r="C3656">
        <v>1986</v>
      </c>
      <c r="E3656">
        <v>0.98479998111724898</v>
      </c>
    </row>
    <row r="3657" spans="1:5" x14ac:dyDescent="0.2">
      <c r="A3657" t="s">
        <v>385</v>
      </c>
      <c r="B3657" t="s">
        <v>386</v>
      </c>
      <c r="C3657">
        <v>1987</v>
      </c>
      <c r="E3657">
        <v>0.79923999309539695</v>
      </c>
    </row>
    <row r="3658" spans="1:5" x14ac:dyDescent="0.2">
      <c r="A3658" t="s">
        <v>385</v>
      </c>
      <c r="B3658" t="s">
        <v>386</v>
      </c>
      <c r="C3658">
        <v>1989</v>
      </c>
      <c r="E3658">
        <v>0.64162999391555797</v>
      </c>
    </row>
    <row r="3659" spans="1:5" x14ac:dyDescent="0.2">
      <c r="A3659" t="s">
        <v>385</v>
      </c>
      <c r="B3659" t="s">
        <v>386</v>
      </c>
      <c r="C3659">
        <v>1990</v>
      </c>
      <c r="E3659">
        <v>0.65767002105712902</v>
      </c>
    </row>
    <row r="3660" spans="1:5" hidden="1" x14ac:dyDescent="0.2">
      <c r="A3660" t="s">
        <v>385</v>
      </c>
      <c r="B3660" t="s">
        <v>386</v>
      </c>
      <c r="C3660">
        <v>1991</v>
      </c>
      <c r="E3660">
        <v>0.63583999872207597</v>
      </c>
    </row>
    <row r="3661" spans="1:5" hidden="1" x14ac:dyDescent="0.2">
      <c r="A3661" t="s">
        <v>385</v>
      </c>
      <c r="B3661" t="s">
        <v>386</v>
      </c>
      <c r="C3661">
        <v>1992</v>
      </c>
      <c r="E3661">
        <v>0.80558001995086703</v>
      </c>
    </row>
    <row r="3662" spans="1:5" hidden="1" x14ac:dyDescent="0.2">
      <c r="A3662" t="s">
        <v>385</v>
      </c>
      <c r="B3662" t="s">
        <v>386</v>
      </c>
      <c r="C3662">
        <v>1993</v>
      </c>
      <c r="E3662">
        <v>0.92764997482299705</v>
      </c>
    </row>
    <row r="3663" spans="1:5" hidden="1" x14ac:dyDescent="0.2">
      <c r="A3663" t="s">
        <v>385</v>
      </c>
      <c r="B3663" t="s">
        <v>386</v>
      </c>
      <c r="C3663">
        <v>1995</v>
      </c>
      <c r="E3663">
        <v>0.94185000658035301</v>
      </c>
    </row>
    <row r="3664" spans="1:5" hidden="1" x14ac:dyDescent="0.2">
      <c r="A3664" t="s">
        <v>385</v>
      </c>
      <c r="B3664" t="s">
        <v>386</v>
      </c>
      <c r="C3664">
        <v>1996</v>
      </c>
      <c r="E3664">
        <v>1.0538300275802599</v>
      </c>
    </row>
    <row r="3665" spans="1:5" hidden="1" x14ac:dyDescent="0.2">
      <c r="A3665" t="s">
        <v>385</v>
      </c>
      <c r="B3665" t="s">
        <v>386</v>
      </c>
      <c r="C3665">
        <v>1997</v>
      </c>
      <c r="E3665">
        <v>1.45636999607086</v>
      </c>
    </row>
    <row r="3666" spans="1:5" hidden="1" x14ac:dyDescent="0.2">
      <c r="A3666" t="s">
        <v>385</v>
      </c>
      <c r="B3666" t="s">
        <v>386</v>
      </c>
      <c r="C3666">
        <v>1998</v>
      </c>
      <c r="E3666">
        <v>1.4297300577163701</v>
      </c>
    </row>
    <row r="3667" spans="1:5" hidden="1" x14ac:dyDescent="0.2">
      <c r="A3667" t="s">
        <v>385</v>
      </c>
      <c r="B3667" t="s">
        <v>386</v>
      </c>
      <c r="C3667">
        <v>1999</v>
      </c>
      <c r="E3667">
        <v>1.86878001689911</v>
      </c>
    </row>
    <row r="3668" spans="1:5" hidden="1" x14ac:dyDescent="0.2">
      <c r="A3668" t="s">
        <v>385</v>
      </c>
      <c r="B3668" t="s">
        <v>386</v>
      </c>
      <c r="C3668">
        <v>2000</v>
      </c>
      <c r="E3668">
        <v>1.9174400568008401</v>
      </c>
    </row>
    <row r="3669" spans="1:5" hidden="1" x14ac:dyDescent="0.2">
      <c r="A3669" t="s">
        <v>385</v>
      </c>
      <c r="B3669" t="s">
        <v>386</v>
      </c>
      <c r="C3669">
        <v>2001</v>
      </c>
      <c r="E3669">
        <v>2.0557999610900901</v>
      </c>
    </row>
    <row r="3670" spans="1:5" hidden="1" x14ac:dyDescent="0.2">
      <c r="A3670" t="s">
        <v>385</v>
      </c>
      <c r="B3670" t="s">
        <v>386</v>
      </c>
      <c r="C3670">
        <v>2002</v>
      </c>
      <c r="E3670">
        <v>2.06896996498108</v>
      </c>
    </row>
    <row r="3671" spans="1:5" hidden="1" x14ac:dyDescent="0.2">
      <c r="A3671" t="s">
        <v>385</v>
      </c>
      <c r="B3671" t="s">
        <v>386</v>
      </c>
      <c r="C3671">
        <v>2008</v>
      </c>
      <c r="E3671">
        <v>5.3156900405883798</v>
      </c>
    </row>
    <row r="3672" spans="1:5" hidden="1" x14ac:dyDescent="0.2">
      <c r="A3672" t="s">
        <v>385</v>
      </c>
      <c r="B3672" t="s">
        <v>386</v>
      </c>
      <c r="C3672">
        <v>2009</v>
      </c>
      <c r="E3672">
        <v>5.8616800308227504</v>
      </c>
    </row>
    <row r="3673" spans="1:5" hidden="1" x14ac:dyDescent="0.2">
      <c r="A3673" t="s">
        <v>385</v>
      </c>
      <c r="B3673" t="s">
        <v>386</v>
      </c>
      <c r="C3673">
        <v>2010</v>
      </c>
      <c r="E3673">
        <v>6.0443902015686</v>
      </c>
    </row>
    <row r="3674" spans="1:5" hidden="1" x14ac:dyDescent="0.2">
      <c r="A3674" t="s">
        <v>385</v>
      </c>
      <c r="B3674" t="s">
        <v>386</v>
      </c>
      <c r="C3674">
        <v>2011</v>
      </c>
      <c r="E3674">
        <v>6.3423500061035103</v>
      </c>
    </row>
    <row r="3675" spans="1:5" hidden="1" x14ac:dyDescent="0.2">
      <c r="A3675" t="s">
        <v>385</v>
      </c>
      <c r="B3675" t="s">
        <v>386</v>
      </c>
      <c r="C3675">
        <v>2012</v>
      </c>
      <c r="E3675">
        <v>6.8747801780700701</v>
      </c>
    </row>
    <row r="3676" spans="1:5" hidden="1" x14ac:dyDescent="0.2">
      <c r="A3676" t="s">
        <v>9</v>
      </c>
      <c r="B3676" t="s">
        <v>120</v>
      </c>
      <c r="C3676">
        <v>1970</v>
      </c>
      <c r="E3676">
        <v>6.8177800178527797</v>
      </c>
    </row>
    <row r="3677" spans="1:5" hidden="1" x14ac:dyDescent="0.2">
      <c r="A3677" t="s">
        <v>9</v>
      </c>
      <c r="B3677" t="s">
        <v>120</v>
      </c>
      <c r="C3677">
        <v>1971</v>
      </c>
      <c r="E3677">
        <v>7.2448501586914098</v>
      </c>
    </row>
    <row r="3678" spans="1:5" hidden="1" x14ac:dyDescent="0.2">
      <c r="A3678" t="s">
        <v>9</v>
      </c>
      <c r="B3678" t="s">
        <v>120</v>
      </c>
      <c r="C3678">
        <v>1972</v>
      </c>
      <c r="E3678">
        <v>8.47296047210693</v>
      </c>
    </row>
    <row r="3679" spans="1:5" hidden="1" x14ac:dyDescent="0.2">
      <c r="A3679" t="s">
        <v>9</v>
      </c>
      <c r="B3679" t="s">
        <v>120</v>
      </c>
      <c r="C3679">
        <v>1973</v>
      </c>
      <c r="E3679">
        <v>8.2467298507690394</v>
      </c>
    </row>
    <row r="3680" spans="1:5" hidden="1" x14ac:dyDescent="0.2">
      <c r="A3680" t="s">
        <v>9</v>
      </c>
      <c r="B3680" t="s">
        <v>120</v>
      </c>
      <c r="C3680">
        <v>1974</v>
      </c>
      <c r="E3680">
        <v>7.0733098983764604</v>
      </c>
    </row>
    <row r="3681" spans="1:5" hidden="1" x14ac:dyDescent="0.2">
      <c r="A3681" t="s">
        <v>9</v>
      </c>
      <c r="B3681" t="s">
        <v>120</v>
      </c>
      <c r="C3681">
        <v>1975</v>
      </c>
      <c r="E3681">
        <v>8.3536596298217791</v>
      </c>
    </row>
    <row r="3682" spans="1:5" hidden="1" x14ac:dyDescent="0.2">
      <c r="A3682" t="s">
        <v>9</v>
      </c>
      <c r="B3682" t="s">
        <v>120</v>
      </c>
      <c r="C3682">
        <v>1976</v>
      </c>
      <c r="E3682">
        <v>8.5439300537109393</v>
      </c>
    </row>
    <row r="3683" spans="1:5" hidden="1" x14ac:dyDescent="0.2">
      <c r="A3683" t="s">
        <v>9</v>
      </c>
      <c r="B3683" t="s">
        <v>120</v>
      </c>
      <c r="C3683">
        <v>1977</v>
      </c>
      <c r="E3683">
        <v>8.9952898025512606</v>
      </c>
    </row>
    <row r="3684" spans="1:5" hidden="1" x14ac:dyDescent="0.2">
      <c r="A3684" t="s">
        <v>9</v>
      </c>
      <c r="B3684" t="s">
        <v>120</v>
      </c>
      <c r="C3684">
        <v>1978</v>
      </c>
      <c r="E3684">
        <v>8.4612302780151296</v>
      </c>
    </row>
    <row r="3685" spans="1:5" hidden="1" x14ac:dyDescent="0.2">
      <c r="A3685" t="s">
        <v>9</v>
      </c>
      <c r="B3685" t="s">
        <v>120</v>
      </c>
      <c r="C3685">
        <v>1979</v>
      </c>
      <c r="E3685">
        <v>5.8704199790954599</v>
      </c>
    </row>
    <row r="3686" spans="1:5" hidden="1" x14ac:dyDescent="0.2">
      <c r="A3686" t="s">
        <v>9</v>
      </c>
      <c r="B3686" t="s">
        <v>120</v>
      </c>
      <c r="C3686">
        <v>1980</v>
      </c>
      <c r="E3686">
        <v>3.16029000282288</v>
      </c>
    </row>
    <row r="3687" spans="1:5" hidden="1" x14ac:dyDescent="0.2">
      <c r="A3687" t="s">
        <v>9</v>
      </c>
      <c r="B3687" t="s">
        <v>120</v>
      </c>
      <c r="C3687">
        <v>1981</v>
      </c>
      <c r="E3687">
        <v>3.4091699123382599</v>
      </c>
    </row>
    <row r="3688" spans="1:5" hidden="1" x14ac:dyDescent="0.2">
      <c r="A3688" t="s">
        <v>9</v>
      </c>
      <c r="B3688" t="s">
        <v>120</v>
      </c>
      <c r="C3688">
        <v>1982</v>
      </c>
      <c r="E3688">
        <v>3.2519800662994398</v>
      </c>
    </row>
    <row r="3689" spans="1:5" hidden="1" x14ac:dyDescent="0.2">
      <c r="A3689" t="s">
        <v>9</v>
      </c>
      <c r="B3689" t="s">
        <v>120</v>
      </c>
      <c r="C3689">
        <v>1983</v>
      </c>
      <c r="E3689">
        <v>3.4974699020385698</v>
      </c>
    </row>
    <row r="3690" spans="1:5" hidden="1" x14ac:dyDescent="0.2">
      <c r="A3690" t="s">
        <v>9</v>
      </c>
      <c r="B3690" t="s">
        <v>120</v>
      </c>
      <c r="C3690">
        <v>1984</v>
      </c>
      <c r="E3690">
        <v>4.7277197837829599</v>
      </c>
    </row>
    <row r="3691" spans="1:5" x14ac:dyDescent="0.2">
      <c r="A3691" t="s">
        <v>9</v>
      </c>
      <c r="B3691" t="s">
        <v>120</v>
      </c>
      <c r="C3691">
        <v>1985</v>
      </c>
      <c r="D3691" t="s">
        <v>544</v>
      </c>
      <c r="E3691">
        <v>5.17248010635375</v>
      </c>
    </row>
    <row r="3692" spans="1:5" x14ac:dyDescent="0.2">
      <c r="A3692" t="s">
        <v>9</v>
      </c>
      <c r="B3692" t="s">
        <v>120</v>
      </c>
      <c r="C3692">
        <v>1986</v>
      </c>
      <c r="D3692" t="s">
        <v>544</v>
      </c>
      <c r="E3692">
        <v>5.6845397949218697</v>
      </c>
    </row>
    <row r="3693" spans="1:5" x14ac:dyDescent="0.2">
      <c r="A3693" t="s">
        <v>9</v>
      </c>
      <c r="B3693" t="s">
        <v>120</v>
      </c>
      <c r="C3693">
        <v>1987</v>
      </c>
      <c r="D3693" t="s">
        <v>544</v>
      </c>
      <c r="E3693">
        <v>5.7809700965881303</v>
      </c>
    </row>
    <row r="3694" spans="1:5" x14ac:dyDescent="0.2">
      <c r="A3694" t="s">
        <v>9</v>
      </c>
      <c r="B3694" t="s">
        <v>120</v>
      </c>
      <c r="C3694">
        <v>1988</v>
      </c>
      <c r="D3694" t="s">
        <v>544</v>
      </c>
      <c r="E3694">
        <v>5.92935991287231</v>
      </c>
    </row>
    <row r="3695" spans="1:5" x14ac:dyDescent="0.2">
      <c r="A3695" t="s">
        <v>9</v>
      </c>
      <c r="B3695" t="s">
        <v>120</v>
      </c>
      <c r="C3695">
        <v>1989</v>
      </c>
      <c r="D3695" t="s">
        <v>544</v>
      </c>
      <c r="E3695">
        <v>6.9760699272155797</v>
      </c>
    </row>
    <row r="3696" spans="1:5" x14ac:dyDescent="0.2">
      <c r="A3696" t="s">
        <v>9</v>
      </c>
      <c r="B3696" t="s">
        <v>120</v>
      </c>
      <c r="C3696">
        <v>1990</v>
      </c>
      <c r="D3696" t="s">
        <v>544</v>
      </c>
      <c r="E3696">
        <v>10.3850402832031</v>
      </c>
    </row>
    <row r="3697" spans="1:5" hidden="1" x14ac:dyDescent="0.2">
      <c r="A3697" t="s">
        <v>9</v>
      </c>
      <c r="B3697" t="s">
        <v>120</v>
      </c>
      <c r="C3697">
        <v>1991</v>
      </c>
      <c r="E3697">
        <v>12.672459602356</v>
      </c>
    </row>
    <row r="3698" spans="1:5" hidden="1" x14ac:dyDescent="0.2">
      <c r="A3698" t="s">
        <v>9</v>
      </c>
      <c r="B3698" t="s">
        <v>120</v>
      </c>
      <c r="C3698">
        <v>1992</v>
      </c>
      <c r="E3698">
        <v>14.200110435485801</v>
      </c>
    </row>
    <row r="3699" spans="1:5" hidden="1" x14ac:dyDescent="0.2">
      <c r="A3699" t="s">
        <v>9</v>
      </c>
      <c r="B3699" t="s">
        <v>120</v>
      </c>
      <c r="C3699">
        <v>1993</v>
      </c>
      <c r="E3699">
        <v>17.804090499877798</v>
      </c>
    </row>
    <row r="3700" spans="1:5" hidden="1" x14ac:dyDescent="0.2">
      <c r="A3700" t="s">
        <v>9</v>
      </c>
      <c r="B3700" t="s">
        <v>120</v>
      </c>
      <c r="C3700">
        <v>1994</v>
      </c>
      <c r="E3700">
        <v>19.209650039672798</v>
      </c>
    </row>
    <row r="3701" spans="1:5" hidden="1" x14ac:dyDescent="0.2">
      <c r="A3701" t="s">
        <v>9</v>
      </c>
      <c r="B3701" t="s">
        <v>120</v>
      </c>
      <c r="C3701">
        <v>1995</v>
      </c>
      <c r="E3701">
        <v>20.975610733032202</v>
      </c>
    </row>
    <row r="3702" spans="1:5" hidden="1" x14ac:dyDescent="0.2">
      <c r="A3702" t="s">
        <v>9</v>
      </c>
      <c r="B3702" t="s">
        <v>120</v>
      </c>
      <c r="C3702">
        <v>1996</v>
      </c>
      <c r="E3702">
        <v>22.095609664916999</v>
      </c>
    </row>
    <row r="3703" spans="1:5" hidden="1" x14ac:dyDescent="0.2">
      <c r="A3703" t="s">
        <v>9</v>
      </c>
      <c r="B3703" t="s">
        <v>120</v>
      </c>
      <c r="C3703">
        <v>1997</v>
      </c>
      <c r="E3703">
        <v>21.959379196166999</v>
      </c>
    </row>
    <row r="3704" spans="1:5" hidden="1" x14ac:dyDescent="0.2">
      <c r="A3704" t="s">
        <v>9</v>
      </c>
      <c r="B3704" t="s">
        <v>120</v>
      </c>
      <c r="C3704">
        <v>1998</v>
      </c>
      <c r="E3704">
        <v>24.321840286254801</v>
      </c>
    </row>
    <row r="3705" spans="1:5" hidden="1" x14ac:dyDescent="0.2">
      <c r="A3705" t="s">
        <v>9</v>
      </c>
      <c r="B3705" t="s">
        <v>120</v>
      </c>
      <c r="C3705">
        <v>1999</v>
      </c>
      <c r="E3705">
        <v>23.394680023193398</v>
      </c>
    </row>
    <row r="3706" spans="1:5" hidden="1" x14ac:dyDescent="0.2">
      <c r="A3706" t="s">
        <v>9</v>
      </c>
      <c r="B3706" t="s">
        <v>120</v>
      </c>
      <c r="C3706">
        <v>2000</v>
      </c>
      <c r="E3706">
        <v>21.351770401001001</v>
      </c>
    </row>
    <row r="3707" spans="1:5" hidden="1" x14ac:dyDescent="0.2">
      <c r="A3707" t="s">
        <v>9</v>
      </c>
      <c r="B3707" t="s">
        <v>120</v>
      </c>
      <c r="C3707">
        <v>2001</v>
      </c>
      <c r="E3707">
        <v>25.165290832519499</v>
      </c>
    </row>
    <row r="3708" spans="1:5" hidden="1" x14ac:dyDescent="0.2">
      <c r="A3708" t="s">
        <v>9</v>
      </c>
      <c r="B3708" t="s">
        <v>120</v>
      </c>
      <c r="C3708">
        <v>2002</v>
      </c>
      <c r="E3708">
        <v>24.656089782714801</v>
      </c>
    </row>
    <row r="3709" spans="1:5" hidden="1" x14ac:dyDescent="0.2">
      <c r="A3709" t="s">
        <v>9</v>
      </c>
      <c r="B3709" t="s">
        <v>120</v>
      </c>
      <c r="C3709">
        <v>2003</v>
      </c>
      <c r="E3709">
        <v>30.458620071411101</v>
      </c>
    </row>
    <row r="3710" spans="1:5" hidden="1" x14ac:dyDescent="0.2">
      <c r="A3710" t="s">
        <v>9</v>
      </c>
      <c r="B3710" t="s">
        <v>120</v>
      </c>
      <c r="C3710">
        <v>2004</v>
      </c>
      <c r="E3710">
        <v>26.8489093780518</v>
      </c>
    </row>
    <row r="3711" spans="1:5" hidden="1" x14ac:dyDescent="0.2">
      <c r="A3711" t="s">
        <v>9</v>
      </c>
      <c r="B3711" t="s">
        <v>120</v>
      </c>
      <c r="C3711">
        <v>2005</v>
      </c>
      <c r="E3711">
        <v>32.2835502624512</v>
      </c>
    </row>
    <row r="3712" spans="1:5" hidden="1" x14ac:dyDescent="0.2">
      <c r="A3712" t="s">
        <v>9</v>
      </c>
      <c r="B3712" t="s">
        <v>120</v>
      </c>
      <c r="C3712">
        <v>2006</v>
      </c>
      <c r="E3712">
        <v>30.542240142822202</v>
      </c>
    </row>
    <row r="3713" spans="1:5" hidden="1" x14ac:dyDescent="0.2">
      <c r="A3713" t="s">
        <v>9</v>
      </c>
      <c r="B3713" t="s">
        <v>120</v>
      </c>
      <c r="C3713">
        <v>2007</v>
      </c>
      <c r="E3713">
        <v>33.416210174560497</v>
      </c>
    </row>
    <row r="3714" spans="1:5" hidden="1" x14ac:dyDescent="0.2">
      <c r="A3714" t="s">
        <v>9</v>
      </c>
      <c r="B3714" t="s">
        <v>120</v>
      </c>
      <c r="C3714">
        <v>2008</v>
      </c>
      <c r="E3714">
        <v>32.1575317382813</v>
      </c>
    </row>
    <row r="3715" spans="1:5" hidden="1" x14ac:dyDescent="0.2">
      <c r="A3715" t="s">
        <v>9</v>
      </c>
      <c r="B3715" t="s">
        <v>120</v>
      </c>
      <c r="C3715">
        <v>2009</v>
      </c>
      <c r="E3715">
        <v>35.177379608154197</v>
      </c>
    </row>
    <row r="3716" spans="1:5" hidden="1" x14ac:dyDescent="0.2">
      <c r="A3716" t="s">
        <v>9</v>
      </c>
      <c r="B3716" t="s">
        <v>120</v>
      </c>
      <c r="C3716">
        <v>2010</v>
      </c>
      <c r="E3716">
        <v>37.052230834960902</v>
      </c>
    </row>
    <row r="3717" spans="1:5" hidden="1" x14ac:dyDescent="0.2">
      <c r="A3717" t="s">
        <v>9</v>
      </c>
      <c r="B3717" t="s">
        <v>120</v>
      </c>
      <c r="C3717">
        <v>2011</v>
      </c>
      <c r="E3717">
        <v>39.777759552002003</v>
      </c>
    </row>
    <row r="3718" spans="1:5" hidden="1" x14ac:dyDescent="0.2">
      <c r="A3718" t="s">
        <v>9</v>
      </c>
      <c r="B3718" t="s">
        <v>120</v>
      </c>
      <c r="C3718">
        <v>2012</v>
      </c>
      <c r="E3718">
        <v>42.6067504882813</v>
      </c>
    </row>
    <row r="3719" spans="1:5" hidden="1" x14ac:dyDescent="0.2">
      <c r="A3719" t="s">
        <v>9</v>
      </c>
      <c r="B3719" t="s">
        <v>120</v>
      </c>
      <c r="C3719">
        <v>2013</v>
      </c>
      <c r="E3719">
        <v>44.2139282226563</v>
      </c>
    </row>
    <row r="3720" spans="1:5" hidden="1" x14ac:dyDescent="0.2">
      <c r="A3720" t="s">
        <v>9</v>
      </c>
      <c r="B3720" t="s">
        <v>120</v>
      </c>
      <c r="C3720">
        <v>2014</v>
      </c>
      <c r="E3720">
        <v>44.686199188232401</v>
      </c>
    </row>
    <row r="3721" spans="1:5" hidden="1" x14ac:dyDescent="0.2">
      <c r="A3721" t="s">
        <v>9</v>
      </c>
      <c r="B3721" t="s">
        <v>120</v>
      </c>
      <c r="C3721">
        <v>2015</v>
      </c>
      <c r="E3721">
        <v>47.421871185302699</v>
      </c>
    </row>
    <row r="3722" spans="1:5" hidden="1" x14ac:dyDescent="0.2">
      <c r="A3722" t="s">
        <v>387</v>
      </c>
      <c r="B3722" t="s">
        <v>388</v>
      </c>
      <c r="C3722">
        <v>2002</v>
      </c>
      <c r="E3722">
        <v>16.276140213012699</v>
      </c>
    </row>
    <row r="3723" spans="1:5" hidden="1" x14ac:dyDescent="0.2">
      <c r="A3723" t="s">
        <v>387</v>
      </c>
      <c r="B3723" t="s">
        <v>388</v>
      </c>
      <c r="C3723">
        <v>2012</v>
      </c>
      <c r="E3723">
        <v>42.861751556396499</v>
      </c>
    </row>
    <row r="3724" spans="1:5" hidden="1" x14ac:dyDescent="0.2">
      <c r="A3724" t="s">
        <v>389</v>
      </c>
      <c r="B3724" t="s">
        <v>390</v>
      </c>
      <c r="C3724">
        <v>1978</v>
      </c>
      <c r="E3724">
        <v>0.37274000048637301</v>
      </c>
    </row>
    <row r="3725" spans="1:5" x14ac:dyDescent="0.2">
      <c r="A3725" t="s">
        <v>389</v>
      </c>
      <c r="B3725" t="s">
        <v>390</v>
      </c>
      <c r="C3725">
        <v>1985</v>
      </c>
      <c r="E3725">
        <v>1.6822099685668801</v>
      </c>
    </row>
    <row r="3726" spans="1:5" x14ac:dyDescent="0.2">
      <c r="A3726" t="s">
        <v>389</v>
      </c>
      <c r="B3726" t="s">
        <v>390</v>
      </c>
      <c r="C3726">
        <v>1986</v>
      </c>
      <c r="E3726">
        <v>2.6200799942016602</v>
      </c>
    </row>
    <row r="3727" spans="1:5" x14ac:dyDescent="0.2">
      <c r="A3727" t="s">
        <v>389</v>
      </c>
      <c r="B3727" t="s">
        <v>390</v>
      </c>
      <c r="C3727">
        <v>1987</v>
      </c>
      <c r="E3727">
        <v>3.0358600616454998</v>
      </c>
    </row>
    <row r="3728" spans="1:5" x14ac:dyDescent="0.2">
      <c r="A3728" t="s">
        <v>389</v>
      </c>
      <c r="B3728" t="s">
        <v>390</v>
      </c>
      <c r="C3728">
        <v>1988</v>
      </c>
      <c r="E3728">
        <v>2.9748499393463099</v>
      </c>
    </row>
    <row r="3729" spans="1:5" x14ac:dyDescent="0.2">
      <c r="A3729" t="s">
        <v>389</v>
      </c>
      <c r="B3729" t="s">
        <v>390</v>
      </c>
      <c r="C3729">
        <v>1989</v>
      </c>
      <c r="E3729">
        <v>3.1112101078033398</v>
      </c>
    </row>
    <row r="3730" spans="1:5" x14ac:dyDescent="0.2">
      <c r="A3730" t="s">
        <v>389</v>
      </c>
      <c r="B3730" t="s">
        <v>390</v>
      </c>
      <c r="C3730">
        <v>1990</v>
      </c>
      <c r="E3730">
        <v>3.0251600742340101</v>
      </c>
    </row>
    <row r="3731" spans="1:5" hidden="1" x14ac:dyDescent="0.2">
      <c r="A3731" t="s">
        <v>389</v>
      </c>
      <c r="B3731" t="s">
        <v>390</v>
      </c>
      <c r="C3731">
        <v>1991</v>
      </c>
      <c r="E3731">
        <v>2.69649004936218</v>
      </c>
    </row>
    <row r="3732" spans="1:5" hidden="1" x14ac:dyDescent="0.2">
      <c r="A3732" t="s">
        <v>389</v>
      </c>
      <c r="B3732" t="s">
        <v>390</v>
      </c>
      <c r="C3732">
        <v>1992</v>
      </c>
      <c r="E3732">
        <v>2.86994004249572</v>
      </c>
    </row>
    <row r="3733" spans="1:5" hidden="1" x14ac:dyDescent="0.2">
      <c r="A3733" t="s">
        <v>389</v>
      </c>
      <c r="B3733" t="s">
        <v>390</v>
      </c>
      <c r="C3733">
        <v>1993</v>
      </c>
      <c r="E3733">
        <v>3.5719900131225599</v>
      </c>
    </row>
    <row r="3734" spans="1:5" hidden="1" x14ac:dyDescent="0.2">
      <c r="A3734" t="s">
        <v>389</v>
      </c>
      <c r="B3734" t="s">
        <v>390</v>
      </c>
      <c r="C3734">
        <v>1994</v>
      </c>
      <c r="E3734">
        <v>3.54607009887695</v>
      </c>
    </row>
    <row r="3735" spans="1:5" hidden="1" x14ac:dyDescent="0.2">
      <c r="A3735" t="s">
        <v>389</v>
      </c>
      <c r="B3735" t="s">
        <v>390</v>
      </c>
      <c r="C3735">
        <v>1995</v>
      </c>
      <c r="E3735">
        <v>3.4836299419403098</v>
      </c>
    </row>
    <row r="3736" spans="1:5" hidden="1" x14ac:dyDescent="0.2">
      <c r="A3736" t="s">
        <v>389</v>
      </c>
      <c r="B3736" t="s">
        <v>390</v>
      </c>
      <c r="C3736">
        <v>1996</v>
      </c>
      <c r="E3736">
        <v>3.6894700527191202</v>
      </c>
    </row>
    <row r="3737" spans="1:5" hidden="1" x14ac:dyDescent="0.2">
      <c r="A3737" t="s">
        <v>389</v>
      </c>
      <c r="B3737" t="s">
        <v>390</v>
      </c>
      <c r="C3737">
        <v>1997</v>
      </c>
      <c r="E3737">
        <v>3.88380002975464</v>
      </c>
    </row>
    <row r="3738" spans="1:5" hidden="1" x14ac:dyDescent="0.2">
      <c r="A3738" t="s">
        <v>389</v>
      </c>
      <c r="B3738" t="s">
        <v>390</v>
      </c>
      <c r="C3738">
        <v>1998</v>
      </c>
      <c r="E3738">
        <v>3.774169921875</v>
      </c>
    </row>
    <row r="3739" spans="1:5" hidden="1" x14ac:dyDescent="0.2">
      <c r="A3739" t="s">
        <v>389</v>
      </c>
      <c r="B3739" t="s">
        <v>390</v>
      </c>
      <c r="C3739">
        <v>1999</v>
      </c>
      <c r="E3739">
        <v>4.0476999282836896</v>
      </c>
    </row>
    <row r="3740" spans="1:5" hidden="1" x14ac:dyDescent="0.2">
      <c r="A3740" t="s">
        <v>389</v>
      </c>
      <c r="B3740" t="s">
        <v>390</v>
      </c>
      <c r="C3740">
        <v>2001</v>
      </c>
      <c r="E3740">
        <v>3.38338994979858</v>
      </c>
    </row>
    <row r="3741" spans="1:5" hidden="1" x14ac:dyDescent="0.2">
      <c r="A3741" t="s">
        <v>389</v>
      </c>
      <c r="B3741" t="s">
        <v>390</v>
      </c>
      <c r="C3741">
        <v>2002</v>
      </c>
      <c r="E3741">
        <v>2.9746799468994101</v>
      </c>
    </row>
    <row r="3742" spans="1:5" hidden="1" x14ac:dyDescent="0.2">
      <c r="A3742" t="s">
        <v>389</v>
      </c>
      <c r="B3742" t="s">
        <v>390</v>
      </c>
      <c r="C3742">
        <v>2003</v>
      </c>
      <c r="E3742">
        <v>3.1618900299072301</v>
      </c>
    </row>
    <row r="3743" spans="1:5" hidden="1" x14ac:dyDescent="0.2">
      <c r="A3743" t="s">
        <v>389</v>
      </c>
      <c r="B3743" t="s">
        <v>390</v>
      </c>
      <c r="C3743">
        <v>2004</v>
      </c>
      <c r="E3743">
        <v>3.1930499076843302</v>
      </c>
    </row>
    <row r="3744" spans="1:5" hidden="1" x14ac:dyDescent="0.2">
      <c r="A3744" t="s">
        <v>389</v>
      </c>
      <c r="B3744" t="s">
        <v>390</v>
      </c>
      <c r="C3744">
        <v>2005</v>
      </c>
      <c r="E3744">
        <v>2.9264800548553498</v>
      </c>
    </row>
    <row r="3745" spans="1:5" hidden="1" x14ac:dyDescent="0.2">
      <c r="A3745" t="s">
        <v>389</v>
      </c>
      <c r="B3745" t="s">
        <v>390</v>
      </c>
      <c r="C3745">
        <v>2006</v>
      </c>
      <c r="E3745">
        <v>3.3036799430847199</v>
      </c>
    </row>
    <row r="3746" spans="1:5" hidden="1" x14ac:dyDescent="0.2">
      <c r="A3746" t="s">
        <v>389</v>
      </c>
      <c r="B3746" t="s">
        <v>390</v>
      </c>
      <c r="C3746">
        <v>2007</v>
      </c>
      <c r="E3746">
        <v>3.74851989746093</v>
      </c>
    </row>
    <row r="3747" spans="1:5" hidden="1" x14ac:dyDescent="0.2">
      <c r="A3747" t="s">
        <v>389</v>
      </c>
      <c r="B3747" t="s">
        <v>390</v>
      </c>
      <c r="C3747">
        <v>2008</v>
      </c>
      <c r="E3747">
        <v>3.8339600563049299</v>
      </c>
    </row>
    <row r="3748" spans="1:5" hidden="1" x14ac:dyDescent="0.2">
      <c r="A3748" t="s">
        <v>389</v>
      </c>
      <c r="B3748" t="s">
        <v>390</v>
      </c>
      <c r="C3748">
        <v>2009</v>
      </c>
      <c r="E3748">
        <v>3.90846991539</v>
      </c>
    </row>
    <row r="3749" spans="1:5" hidden="1" x14ac:dyDescent="0.2">
      <c r="A3749" t="s">
        <v>389</v>
      </c>
      <c r="B3749" t="s">
        <v>390</v>
      </c>
      <c r="C3749">
        <v>2010</v>
      </c>
      <c r="E3749">
        <v>4.4341301918029803</v>
      </c>
    </row>
    <row r="3750" spans="1:5" hidden="1" x14ac:dyDescent="0.2">
      <c r="A3750" t="s">
        <v>389</v>
      </c>
      <c r="B3750" t="s">
        <v>390</v>
      </c>
      <c r="C3750">
        <v>2011</v>
      </c>
      <c r="E3750">
        <v>4.8095498085021999</v>
      </c>
    </row>
    <row r="3751" spans="1:5" hidden="1" x14ac:dyDescent="0.2">
      <c r="A3751" t="s">
        <v>389</v>
      </c>
      <c r="B3751" t="s">
        <v>390</v>
      </c>
      <c r="C3751">
        <v>2012</v>
      </c>
      <c r="E3751">
        <v>5.20095014572144</v>
      </c>
    </row>
    <row r="3752" spans="1:5" hidden="1" x14ac:dyDescent="0.2">
      <c r="A3752" t="s">
        <v>389</v>
      </c>
      <c r="B3752" t="s">
        <v>390</v>
      </c>
      <c r="C3752">
        <v>2013</v>
      </c>
      <c r="E3752">
        <v>5.4651598930358896</v>
      </c>
    </row>
    <row r="3753" spans="1:5" hidden="1" x14ac:dyDescent="0.2">
      <c r="A3753" t="s">
        <v>389</v>
      </c>
      <c r="B3753" t="s">
        <v>390</v>
      </c>
      <c r="C3753">
        <v>2015</v>
      </c>
      <c r="E3753">
        <v>5.6217298507690403</v>
      </c>
    </row>
    <row r="3754" spans="1:5" hidden="1" x14ac:dyDescent="0.2">
      <c r="A3754" t="s">
        <v>389</v>
      </c>
      <c r="B3754" t="s">
        <v>390</v>
      </c>
      <c r="C3754">
        <v>2016</v>
      </c>
      <c r="E3754">
        <v>5.3434100151062003</v>
      </c>
    </row>
    <row r="3755" spans="1:5" hidden="1" x14ac:dyDescent="0.2">
      <c r="A3755" t="s">
        <v>391</v>
      </c>
      <c r="B3755" t="s">
        <v>392</v>
      </c>
      <c r="C3755">
        <v>1970</v>
      </c>
      <c r="E3755">
        <v>2.56517004966735</v>
      </c>
    </row>
    <row r="3756" spans="1:5" hidden="1" x14ac:dyDescent="0.2">
      <c r="A3756" t="s">
        <v>391</v>
      </c>
      <c r="B3756" t="s">
        <v>392</v>
      </c>
      <c r="C3756">
        <v>1971</v>
      </c>
      <c r="E3756">
        <v>1.7067999839782699</v>
      </c>
    </row>
    <row r="3757" spans="1:5" hidden="1" x14ac:dyDescent="0.2">
      <c r="A3757" t="s">
        <v>391</v>
      </c>
      <c r="B3757" t="s">
        <v>392</v>
      </c>
      <c r="C3757">
        <v>1972</v>
      </c>
      <c r="E3757">
        <v>1.57681000232697</v>
      </c>
    </row>
    <row r="3758" spans="1:5" hidden="1" x14ac:dyDescent="0.2">
      <c r="A3758" t="s">
        <v>391</v>
      </c>
      <c r="B3758" t="s">
        <v>392</v>
      </c>
      <c r="C3758">
        <v>1973</v>
      </c>
      <c r="E3758">
        <v>1.6094000339508101</v>
      </c>
    </row>
    <row r="3759" spans="1:5" hidden="1" x14ac:dyDescent="0.2">
      <c r="A3759" t="s">
        <v>391</v>
      </c>
      <c r="B3759" t="s">
        <v>392</v>
      </c>
      <c r="C3759">
        <v>1974</v>
      </c>
      <c r="E3759">
        <v>1.53766000270843</v>
      </c>
    </row>
    <row r="3760" spans="1:5" hidden="1" x14ac:dyDescent="0.2">
      <c r="A3760" t="s">
        <v>391</v>
      </c>
      <c r="B3760" t="s">
        <v>392</v>
      </c>
      <c r="C3760">
        <v>1975</v>
      </c>
      <c r="E3760">
        <v>1.2542200088501001</v>
      </c>
    </row>
    <row r="3761" spans="1:5" hidden="1" x14ac:dyDescent="0.2">
      <c r="A3761" t="s">
        <v>391</v>
      </c>
      <c r="B3761" t="s">
        <v>392</v>
      </c>
      <c r="C3761">
        <v>1976</v>
      </c>
      <c r="E3761">
        <v>1.5869300365448</v>
      </c>
    </row>
    <row r="3762" spans="1:5" hidden="1" x14ac:dyDescent="0.2">
      <c r="A3762" t="s">
        <v>391</v>
      </c>
      <c r="B3762" t="s">
        <v>392</v>
      </c>
      <c r="C3762">
        <v>1977</v>
      </c>
      <c r="E3762">
        <v>1.65745997428893</v>
      </c>
    </row>
    <row r="3763" spans="1:5" hidden="1" x14ac:dyDescent="0.2">
      <c r="A3763" t="s">
        <v>391</v>
      </c>
      <c r="B3763" t="s">
        <v>392</v>
      </c>
      <c r="C3763">
        <v>1978</v>
      </c>
      <c r="E3763">
        <v>1.4514700174331601</v>
      </c>
    </row>
    <row r="3764" spans="1:5" hidden="1" x14ac:dyDescent="0.2">
      <c r="A3764" t="s">
        <v>391</v>
      </c>
      <c r="B3764" t="s">
        <v>392</v>
      </c>
      <c r="C3764">
        <v>1979</v>
      </c>
      <c r="E3764">
        <v>1.2246799468994001</v>
      </c>
    </row>
    <row r="3765" spans="1:5" hidden="1" x14ac:dyDescent="0.2">
      <c r="A3765" t="s">
        <v>391</v>
      </c>
      <c r="B3765" t="s">
        <v>392</v>
      </c>
      <c r="C3765">
        <v>1980</v>
      </c>
      <c r="E3765">
        <v>1.0284500122070299</v>
      </c>
    </row>
    <row r="3766" spans="1:5" hidden="1" x14ac:dyDescent="0.2">
      <c r="A3766" t="s">
        <v>391</v>
      </c>
      <c r="B3766" t="s">
        <v>392</v>
      </c>
      <c r="C3766">
        <v>1981</v>
      </c>
      <c r="E3766">
        <v>0.89089000225067005</v>
      </c>
    </row>
    <row r="3767" spans="1:5" hidden="1" x14ac:dyDescent="0.2">
      <c r="A3767" t="s">
        <v>391</v>
      </c>
      <c r="B3767" t="s">
        <v>392</v>
      </c>
      <c r="C3767">
        <v>1982</v>
      </c>
      <c r="E3767">
        <v>0.89882999658584495</v>
      </c>
    </row>
    <row r="3768" spans="1:5" hidden="1" x14ac:dyDescent="0.2">
      <c r="A3768" t="s">
        <v>391</v>
      </c>
      <c r="B3768" t="s">
        <v>392</v>
      </c>
      <c r="C3768">
        <v>1983</v>
      </c>
      <c r="E3768">
        <v>0.66900002956390303</v>
      </c>
    </row>
    <row r="3769" spans="1:5" hidden="1" x14ac:dyDescent="0.2">
      <c r="A3769" t="s">
        <v>391</v>
      </c>
      <c r="B3769" t="s">
        <v>392</v>
      </c>
      <c r="C3769">
        <v>1984</v>
      </c>
      <c r="E3769">
        <v>0.74282997846603405</v>
      </c>
    </row>
    <row r="3770" spans="1:5" x14ac:dyDescent="0.2">
      <c r="A3770" t="s">
        <v>391</v>
      </c>
      <c r="B3770" t="s">
        <v>392</v>
      </c>
      <c r="C3770">
        <v>1985</v>
      </c>
      <c r="E3770">
        <v>1.0652999877929601</v>
      </c>
    </row>
    <row r="3771" spans="1:5" x14ac:dyDescent="0.2">
      <c r="A3771" t="s">
        <v>391</v>
      </c>
      <c r="B3771" t="s">
        <v>392</v>
      </c>
      <c r="C3771">
        <v>1986</v>
      </c>
      <c r="E3771">
        <v>0.99360001087188698</v>
      </c>
    </row>
    <row r="3772" spans="1:5" x14ac:dyDescent="0.2">
      <c r="A3772" t="s">
        <v>391</v>
      </c>
      <c r="B3772" t="s">
        <v>392</v>
      </c>
      <c r="C3772">
        <v>1987</v>
      </c>
      <c r="E3772">
        <v>1.4066799879074099</v>
      </c>
    </row>
    <row r="3773" spans="1:5" x14ac:dyDescent="0.2">
      <c r="A3773" t="s">
        <v>391</v>
      </c>
      <c r="B3773" t="s">
        <v>392</v>
      </c>
      <c r="C3773">
        <v>1988</v>
      </c>
      <c r="E3773">
        <v>1.8555999994278001</v>
      </c>
    </row>
    <row r="3774" spans="1:5" x14ac:dyDescent="0.2">
      <c r="A3774" t="s">
        <v>391</v>
      </c>
      <c r="B3774" t="s">
        <v>392</v>
      </c>
      <c r="C3774">
        <v>1989</v>
      </c>
      <c r="E3774">
        <v>1.90032994747162</v>
      </c>
    </row>
    <row r="3775" spans="1:5" x14ac:dyDescent="0.2">
      <c r="A3775" t="s">
        <v>391</v>
      </c>
      <c r="B3775" t="s">
        <v>392</v>
      </c>
      <c r="C3775">
        <v>1990</v>
      </c>
      <c r="E3775">
        <v>3.04116988182068</v>
      </c>
    </row>
    <row r="3776" spans="1:5" hidden="1" x14ac:dyDescent="0.2">
      <c r="A3776" t="s">
        <v>391</v>
      </c>
      <c r="B3776" t="s">
        <v>392</v>
      </c>
      <c r="C3776">
        <v>1991</v>
      </c>
      <c r="E3776">
        <v>3.5386099815368701</v>
      </c>
    </row>
    <row r="3777" spans="1:5" hidden="1" x14ac:dyDescent="0.2">
      <c r="A3777" t="s">
        <v>391</v>
      </c>
      <c r="B3777" t="s">
        <v>392</v>
      </c>
      <c r="C3777">
        <v>1993</v>
      </c>
      <c r="E3777">
        <v>5.3384299278259197</v>
      </c>
    </row>
    <row r="3778" spans="1:5" hidden="1" x14ac:dyDescent="0.2">
      <c r="A3778" t="s">
        <v>391</v>
      </c>
      <c r="B3778" t="s">
        <v>392</v>
      </c>
      <c r="C3778">
        <v>1994</v>
      </c>
      <c r="E3778">
        <v>4.9807701110839799</v>
      </c>
    </row>
    <row r="3779" spans="1:5" hidden="1" x14ac:dyDescent="0.2">
      <c r="A3779" t="s">
        <v>391</v>
      </c>
      <c r="B3779" t="s">
        <v>392</v>
      </c>
      <c r="C3779">
        <v>1995</v>
      </c>
      <c r="E3779">
        <v>5.6214098930358896</v>
      </c>
    </row>
    <row r="3780" spans="1:5" hidden="1" x14ac:dyDescent="0.2">
      <c r="A3780" t="s">
        <v>391</v>
      </c>
      <c r="B3780" t="s">
        <v>392</v>
      </c>
      <c r="C3780">
        <v>1996</v>
      </c>
      <c r="E3780">
        <v>6.5722198486328098</v>
      </c>
    </row>
    <row r="3781" spans="1:5" hidden="1" x14ac:dyDescent="0.2">
      <c r="A3781" t="s">
        <v>391</v>
      </c>
      <c r="B3781" t="s">
        <v>392</v>
      </c>
      <c r="C3781">
        <v>1997</v>
      </c>
      <c r="E3781">
        <v>6.6770100593566903</v>
      </c>
    </row>
    <row r="3782" spans="1:5" hidden="1" x14ac:dyDescent="0.2">
      <c r="A3782" t="s">
        <v>391</v>
      </c>
      <c r="B3782" t="s">
        <v>392</v>
      </c>
      <c r="C3782">
        <v>1999</v>
      </c>
      <c r="E3782">
        <v>9.96996974945068</v>
      </c>
    </row>
    <row r="3783" spans="1:5" hidden="1" x14ac:dyDescent="0.2">
      <c r="A3783" t="s">
        <v>391</v>
      </c>
      <c r="B3783" t="s">
        <v>392</v>
      </c>
      <c r="C3783">
        <v>2000</v>
      </c>
      <c r="E3783">
        <v>11.0314798355103</v>
      </c>
    </row>
    <row r="3784" spans="1:5" hidden="1" x14ac:dyDescent="0.2">
      <c r="A3784" t="s">
        <v>391</v>
      </c>
      <c r="B3784" t="s">
        <v>392</v>
      </c>
      <c r="C3784">
        <v>2001</v>
      </c>
      <c r="E3784">
        <v>17.105409622192401</v>
      </c>
    </row>
    <row r="3785" spans="1:5" hidden="1" x14ac:dyDescent="0.2">
      <c r="A3785" t="s">
        <v>391</v>
      </c>
      <c r="B3785" t="s">
        <v>392</v>
      </c>
      <c r="C3785">
        <v>2002</v>
      </c>
      <c r="E3785">
        <v>15.845069885253899</v>
      </c>
    </row>
    <row r="3786" spans="1:5" hidden="1" x14ac:dyDescent="0.2">
      <c r="A3786" t="s">
        <v>391</v>
      </c>
      <c r="B3786" t="s">
        <v>392</v>
      </c>
      <c r="C3786">
        <v>2003</v>
      </c>
      <c r="E3786">
        <v>16.554220199585</v>
      </c>
    </row>
    <row r="3787" spans="1:5" hidden="1" x14ac:dyDescent="0.2">
      <c r="A3787" t="s">
        <v>391</v>
      </c>
      <c r="B3787" t="s">
        <v>392</v>
      </c>
      <c r="C3787">
        <v>2004</v>
      </c>
      <c r="E3787">
        <v>17.822509765625</v>
      </c>
    </row>
    <row r="3788" spans="1:5" hidden="1" x14ac:dyDescent="0.2">
      <c r="A3788" t="s">
        <v>391</v>
      </c>
      <c r="B3788" t="s">
        <v>392</v>
      </c>
      <c r="C3788">
        <v>2005</v>
      </c>
      <c r="E3788">
        <v>21.3507404327393</v>
      </c>
    </row>
    <row r="3789" spans="1:5" hidden="1" x14ac:dyDescent="0.2">
      <c r="A3789" t="s">
        <v>391</v>
      </c>
      <c r="B3789" t="s">
        <v>392</v>
      </c>
      <c r="C3789">
        <v>2006</v>
      </c>
      <c r="E3789">
        <v>23.598939895629801</v>
      </c>
    </row>
    <row r="3790" spans="1:5" hidden="1" x14ac:dyDescent="0.2">
      <c r="A3790" t="s">
        <v>391</v>
      </c>
      <c r="B3790" t="s">
        <v>392</v>
      </c>
      <c r="C3790">
        <v>2007</v>
      </c>
      <c r="E3790">
        <v>24.643560409545799</v>
      </c>
    </row>
    <row r="3791" spans="1:5" hidden="1" x14ac:dyDescent="0.2">
      <c r="A3791" t="s">
        <v>391</v>
      </c>
      <c r="B3791" t="s">
        <v>392</v>
      </c>
      <c r="C3791">
        <v>2008</v>
      </c>
      <c r="E3791">
        <v>27.336849212646499</v>
      </c>
    </row>
    <row r="3792" spans="1:5" hidden="1" x14ac:dyDescent="0.2">
      <c r="A3792" t="s">
        <v>391</v>
      </c>
      <c r="B3792" t="s">
        <v>392</v>
      </c>
      <c r="C3792">
        <v>2009</v>
      </c>
      <c r="E3792">
        <v>32.194309234619098</v>
      </c>
    </row>
    <row r="3793" spans="1:5" hidden="1" x14ac:dyDescent="0.2">
      <c r="A3793" t="s">
        <v>391</v>
      </c>
      <c r="B3793" t="s">
        <v>392</v>
      </c>
      <c r="C3793">
        <v>2010</v>
      </c>
      <c r="E3793">
        <v>33.691818237304602</v>
      </c>
    </row>
    <row r="3794" spans="1:5" hidden="1" x14ac:dyDescent="0.2">
      <c r="A3794" t="s">
        <v>391</v>
      </c>
      <c r="B3794" t="s">
        <v>392</v>
      </c>
      <c r="C3794">
        <v>2011</v>
      </c>
      <c r="E3794">
        <v>35.234779357910199</v>
      </c>
    </row>
    <row r="3795" spans="1:5" hidden="1" x14ac:dyDescent="0.2">
      <c r="A3795" t="s">
        <v>391</v>
      </c>
      <c r="B3795" t="s">
        <v>392</v>
      </c>
      <c r="C3795">
        <v>2012</v>
      </c>
      <c r="E3795">
        <v>38.659969329833999</v>
      </c>
    </row>
    <row r="3796" spans="1:5" hidden="1" x14ac:dyDescent="0.2">
      <c r="A3796" t="s">
        <v>391</v>
      </c>
      <c r="B3796" t="s">
        <v>392</v>
      </c>
      <c r="C3796">
        <v>2013</v>
      </c>
      <c r="E3796">
        <v>39.7256889343262</v>
      </c>
    </row>
    <row r="3797" spans="1:5" hidden="1" x14ac:dyDescent="0.2">
      <c r="A3797" t="s">
        <v>391</v>
      </c>
      <c r="B3797" t="s">
        <v>392</v>
      </c>
      <c r="C3797">
        <v>2014</v>
      </c>
      <c r="E3797">
        <v>38.674121856689503</v>
      </c>
    </row>
    <row r="3798" spans="1:5" hidden="1" x14ac:dyDescent="0.2">
      <c r="A3798" t="s">
        <v>391</v>
      </c>
      <c r="B3798" t="s">
        <v>392</v>
      </c>
      <c r="C3798">
        <v>2015</v>
      </c>
      <c r="E3798">
        <v>36.667568206787102</v>
      </c>
    </row>
    <row r="3799" spans="1:5" hidden="1" x14ac:dyDescent="0.2">
      <c r="A3799" t="s">
        <v>161</v>
      </c>
      <c r="B3799" t="s">
        <v>393</v>
      </c>
      <c r="C3799">
        <v>1971</v>
      </c>
      <c r="E3799">
        <v>5.2908701896667498</v>
      </c>
    </row>
    <row r="3800" spans="1:5" hidden="1" x14ac:dyDescent="0.2">
      <c r="A3800" t="s">
        <v>161</v>
      </c>
      <c r="B3800" t="s">
        <v>393</v>
      </c>
      <c r="C3800">
        <v>1972</v>
      </c>
      <c r="E3800">
        <v>5.6663498878479004</v>
      </c>
    </row>
    <row r="3801" spans="1:5" hidden="1" x14ac:dyDescent="0.2">
      <c r="A3801" t="s">
        <v>161</v>
      </c>
      <c r="B3801" t="s">
        <v>393</v>
      </c>
      <c r="C3801">
        <v>1974</v>
      </c>
      <c r="E3801">
        <v>7.4679799079894904</v>
      </c>
    </row>
    <row r="3802" spans="1:5" hidden="1" x14ac:dyDescent="0.2">
      <c r="A3802" t="s">
        <v>161</v>
      </c>
      <c r="B3802" t="s">
        <v>393</v>
      </c>
      <c r="C3802">
        <v>1975</v>
      </c>
      <c r="E3802">
        <v>8.7659502029418892</v>
      </c>
    </row>
    <row r="3803" spans="1:5" hidden="1" x14ac:dyDescent="0.2">
      <c r="A3803" t="s">
        <v>161</v>
      </c>
      <c r="B3803" t="s">
        <v>393</v>
      </c>
      <c r="C3803">
        <v>1976</v>
      </c>
      <c r="E3803">
        <v>9.5627603530883807</v>
      </c>
    </row>
    <row r="3804" spans="1:5" hidden="1" x14ac:dyDescent="0.2">
      <c r="A3804" t="s">
        <v>161</v>
      </c>
      <c r="B3804" t="s">
        <v>393</v>
      </c>
      <c r="C3804">
        <v>1977</v>
      </c>
      <c r="E3804">
        <v>9.4516201019287092</v>
      </c>
    </row>
    <row r="3805" spans="1:5" hidden="1" x14ac:dyDescent="0.2">
      <c r="A3805" t="s">
        <v>161</v>
      </c>
      <c r="B3805" t="s">
        <v>393</v>
      </c>
      <c r="C3805">
        <v>1978</v>
      </c>
      <c r="E3805">
        <v>10.604260444641101</v>
      </c>
    </row>
    <row r="3806" spans="1:5" hidden="1" x14ac:dyDescent="0.2">
      <c r="A3806" t="s">
        <v>161</v>
      </c>
      <c r="B3806" t="s">
        <v>393</v>
      </c>
      <c r="C3806">
        <v>1979</v>
      </c>
      <c r="E3806">
        <v>11.735670089721699</v>
      </c>
    </row>
    <row r="3807" spans="1:5" hidden="1" x14ac:dyDescent="0.2">
      <c r="A3807" t="s">
        <v>161</v>
      </c>
      <c r="B3807" t="s">
        <v>393</v>
      </c>
      <c r="C3807">
        <v>1980</v>
      </c>
      <c r="E3807">
        <v>13.101240158081101</v>
      </c>
    </row>
    <row r="3808" spans="1:5" hidden="1" x14ac:dyDescent="0.2">
      <c r="A3808" t="s">
        <v>161</v>
      </c>
      <c r="B3808" t="s">
        <v>393</v>
      </c>
      <c r="C3808">
        <v>1981</v>
      </c>
      <c r="E3808">
        <v>13.9039497375488</v>
      </c>
    </row>
    <row r="3809" spans="1:5" hidden="1" x14ac:dyDescent="0.2">
      <c r="A3809" t="s">
        <v>161</v>
      </c>
      <c r="B3809" t="s">
        <v>393</v>
      </c>
      <c r="C3809">
        <v>1982</v>
      </c>
      <c r="E3809">
        <v>14.5185499191284</v>
      </c>
    </row>
    <row r="3810" spans="1:5" hidden="1" x14ac:dyDescent="0.2">
      <c r="A3810" t="s">
        <v>161</v>
      </c>
      <c r="B3810" t="s">
        <v>393</v>
      </c>
      <c r="C3810">
        <v>1983</v>
      </c>
      <c r="E3810">
        <v>14.796090126037599</v>
      </c>
    </row>
    <row r="3811" spans="1:5" hidden="1" x14ac:dyDescent="0.2">
      <c r="A3811" t="s">
        <v>161</v>
      </c>
      <c r="B3811" t="s">
        <v>393</v>
      </c>
      <c r="C3811">
        <v>1984</v>
      </c>
      <c r="E3811">
        <v>15.285539627075201</v>
      </c>
    </row>
    <row r="3812" spans="1:5" x14ac:dyDescent="0.2">
      <c r="A3812" t="s">
        <v>161</v>
      </c>
      <c r="B3812" t="s">
        <v>393</v>
      </c>
      <c r="C3812">
        <v>1986</v>
      </c>
      <c r="E3812">
        <v>15.8322801589965</v>
      </c>
    </row>
    <row r="3813" spans="1:5" x14ac:dyDescent="0.2">
      <c r="A3813" t="s">
        <v>161</v>
      </c>
      <c r="B3813" t="s">
        <v>393</v>
      </c>
      <c r="C3813">
        <v>1987</v>
      </c>
      <c r="E3813">
        <v>15.5749397277831</v>
      </c>
    </row>
    <row r="3814" spans="1:5" x14ac:dyDescent="0.2">
      <c r="A3814" t="s">
        <v>161</v>
      </c>
      <c r="B3814" t="s">
        <v>393</v>
      </c>
      <c r="C3814">
        <v>1988</v>
      </c>
      <c r="E3814">
        <v>16.2146396636963</v>
      </c>
    </row>
    <row r="3815" spans="1:5" x14ac:dyDescent="0.2">
      <c r="A3815" t="s">
        <v>161</v>
      </c>
      <c r="B3815" t="s">
        <v>393</v>
      </c>
      <c r="C3815">
        <v>1989</v>
      </c>
      <c r="E3815">
        <v>15.6460103988646</v>
      </c>
    </row>
    <row r="3816" spans="1:5" x14ac:dyDescent="0.2">
      <c r="A3816" t="s">
        <v>161</v>
      </c>
      <c r="B3816" t="s">
        <v>393</v>
      </c>
      <c r="C3816">
        <v>1990</v>
      </c>
      <c r="E3816">
        <v>15.0874996185303</v>
      </c>
    </row>
    <row r="3817" spans="1:5" hidden="1" x14ac:dyDescent="0.2">
      <c r="A3817" t="s">
        <v>161</v>
      </c>
      <c r="B3817" t="s">
        <v>393</v>
      </c>
      <c r="C3817">
        <v>1991</v>
      </c>
      <c r="E3817">
        <v>14.3779401779175</v>
      </c>
    </row>
    <row r="3818" spans="1:5" hidden="1" x14ac:dyDescent="0.2">
      <c r="A3818" t="s">
        <v>161</v>
      </c>
      <c r="B3818" t="s">
        <v>393</v>
      </c>
      <c r="C3818">
        <v>1993</v>
      </c>
      <c r="E3818">
        <v>13.0940999984741</v>
      </c>
    </row>
    <row r="3819" spans="1:5" hidden="1" x14ac:dyDescent="0.2">
      <c r="A3819" t="s">
        <v>161</v>
      </c>
      <c r="B3819" t="s">
        <v>393</v>
      </c>
      <c r="C3819">
        <v>1994</v>
      </c>
      <c r="E3819">
        <v>13.3009195327759</v>
      </c>
    </row>
    <row r="3820" spans="1:5" hidden="1" x14ac:dyDescent="0.2">
      <c r="A3820" t="s">
        <v>161</v>
      </c>
      <c r="B3820" t="s">
        <v>393</v>
      </c>
      <c r="C3820">
        <v>1995</v>
      </c>
      <c r="E3820">
        <v>13.695969581603901</v>
      </c>
    </row>
    <row r="3821" spans="1:5" hidden="1" x14ac:dyDescent="0.2">
      <c r="A3821" t="s">
        <v>161</v>
      </c>
      <c r="B3821" t="s">
        <v>393</v>
      </c>
      <c r="C3821">
        <v>1996</v>
      </c>
      <c r="E3821">
        <v>14.700380325317299</v>
      </c>
    </row>
    <row r="3822" spans="1:5" hidden="1" x14ac:dyDescent="0.2">
      <c r="A3822" t="s">
        <v>161</v>
      </c>
      <c r="B3822" t="s">
        <v>393</v>
      </c>
      <c r="C3822">
        <v>1997</v>
      </c>
      <c r="E3822">
        <v>15.564359664916999</v>
      </c>
    </row>
    <row r="3823" spans="1:5" hidden="1" x14ac:dyDescent="0.2">
      <c r="A3823" t="s">
        <v>161</v>
      </c>
      <c r="B3823" t="s">
        <v>393</v>
      </c>
      <c r="C3823">
        <v>1998</v>
      </c>
      <c r="E3823">
        <v>16.763309478759801</v>
      </c>
    </row>
    <row r="3824" spans="1:5" hidden="1" x14ac:dyDescent="0.2">
      <c r="A3824" t="s">
        <v>161</v>
      </c>
      <c r="B3824" t="s">
        <v>393</v>
      </c>
      <c r="C3824">
        <v>1999</v>
      </c>
      <c r="E3824">
        <v>17.867170333862301</v>
      </c>
    </row>
    <row r="3825" spans="1:5" hidden="1" x14ac:dyDescent="0.2">
      <c r="A3825" t="s">
        <v>161</v>
      </c>
      <c r="B3825" t="s">
        <v>393</v>
      </c>
      <c r="C3825">
        <v>2000</v>
      </c>
      <c r="E3825">
        <v>19.0738201141357</v>
      </c>
    </row>
    <row r="3826" spans="1:5" hidden="1" x14ac:dyDescent="0.2">
      <c r="A3826" t="s">
        <v>161</v>
      </c>
      <c r="B3826" t="s">
        <v>393</v>
      </c>
      <c r="C3826">
        <v>2001</v>
      </c>
      <c r="E3826">
        <v>19.861169815063501</v>
      </c>
    </row>
    <row r="3827" spans="1:5" hidden="1" x14ac:dyDescent="0.2">
      <c r="A3827" t="s">
        <v>161</v>
      </c>
      <c r="B3827" t="s">
        <v>393</v>
      </c>
      <c r="C3827">
        <v>2002</v>
      </c>
      <c r="E3827">
        <v>20.835760116577099</v>
      </c>
    </row>
    <row r="3828" spans="1:5" hidden="1" x14ac:dyDescent="0.2">
      <c r="A3828" t="s">
        <v>161</v>
      </c>
      <c r="B3828" t="s">
        <v>393</v>
      </c>
      <c r="C3828">
        <v>2003</v>
      </c>
      <c r="E3828">
        <v>21.726589202880898</v>
      </c>
    </row>
    <row r="3829" spans="1:5" hidden="1" x14ac:dyDescent="0.2">
      <c r="A3829" t="s">
        <v>161</v>
      </c>
      <c r="B3829" t="s">
        <v>393</v>
      </c>
      <c r="C3829">
        <v>2004</v>
      </c>
      <c r="E3829">
        <v>22.562219619751001</v>
      </c>
    </row>
    <row r="3830" spans="1:5" hidden="1" x14ac:dyDescent="0.2">
      <c r="A3830" t="s">
        <v>161</v>
      </c>
      <c r="B3830" t="s">
        <v>393</v>
      </c>
      <c r="C3830">
        <v>2005</v>
      </c>
      <c r="E3830">
        <v>23.12034034729</v>
      </c>
    </row>
    <row r="3831" spans="1:5" hidden="1" x14ac:dyDescent="0.2">
      <c r="A3831" t="s">
        <v>161</v>
      </c>
      <c r="B3831" t="s">
        <v>393</v>
      </c>
      <c r="C3831">
        <v>2006</v>
      </c>
      <c r="E3831">
        <v>23.607969284057599</v>
      </c>
    </row>
    <row r="3832" spans="1:5" hidden="1" x14ac:dyDescent="0.2">
      <c r="A3832" t="s">
        <v>161</v>
      </c>
      <c r="B3832" t="s">
        <v>393</v>
      </c>
      <c r="C3832">
        <v>2007</v>
      </c>
      <c r="E3832">
        <v>24.142980575561499</v>
      </c>
    </row>
    <row r="3833" spans="1:5" hidden="1" x14ac:dyDescent="0.2">
      <c r="A3833" t="s">
        <v>161</v>
      </c>
      <c r="B3833" t="s">
        <v>393</v>
      </c>
      <c r="C3833">
        <v>2008</v>
      </c>
      <c r="E3833">
        <v>24.748600006103501</v>
      </c>
    </row>
    <row r="3834" spans="1:5" hidden="1" x14ac:dyDescent="0.2">
      <c r="A3834" t="s">
        <v>161</v>
      </c>
      <c r="B3834" t="s">
        <v>393</v>
      </c>
      <c r="C3834">
        <v>2009</v>
      </c>
      <c r="E3834">
        <v>25.1928596496582</v>
      </c>
    </row>
    <row r="3835" spans="1:5" hidden="1" x14ac:dyDescent="0.2">
      <c r="A3835" t="s">
        <v>161</v>
      </c>
      <c r="B3835" t="s">
        <v>393</v>
      </c>
      <c r="C3835">
        <v>2010</v>
      </c>
      <c r="E3835">
        <v>26.166439056396499</v>
      </c>
    </row>
    <row r="3836" spans="1:5" hidden="1" x14ac:dyDescent="0.2">
      <c r="A3836" t="s">
        <v>161</v>
      </c>
      <c r="B3836" t="s">
        <v>393</v>
      </c>
      <c r="C3836">
        <v>2011</v>
      </c>
      <c r="E3836">
        <v>27.0376491546631</v>
      </c>
    </row>
    <row r="3837" spans="1:5" hidden="1" x14ac:dyDescent="0.2">
      <c r="A3837" t="s">
        <v>161</v>
      </c>
      <c r="B3837" t="s">
        <v>393</v>
      </c>
      <c r="C3837">
        <v>2012</v>
      </c>
      <c r="E3837">
        <v>28.307439804077099</v>
      </c>
    </row>
    <row r="3838" spans="1:5" hidden="1" x14ac:dyDescent="0.2">
      <c r="A3838" t="s">
        <v>161</v>
      </c>
      <c r="B3838" t="s">
        <v>393</v>
      </c>
      <c r="C3838">
        <v>2013</v>
      </c>
      <c r="E3838">
        <v>29.208580017089801</v>
      </c>
    </row>
    <row r="3839" spans="1:5" hidden="1" x14ac:dyDescent="0.2">
      <c r="A3839" t="s">
        <v>161</v>
      </c>
      <c r="B3839" t="s">
        <v>393</v>
      </c>
      <c r="C3839">
        <v>2014</v>
      </c>
      <c r="E3839">
        <v>29.940900802612301</v>
      </c>
    </row>
    <row r="3840" spans="1:5" hidden="1" x14ac:dyDescent="0.2">
      <c r="A3840" t="s">
        <v>394</v>
      </c>
      <c r="B3840" t="s">
        <v>395</v>
      </c>
      <c r="C3840">
        <v>1978</v>
      </c>
      <c r="E3840">
        <v>8.7347602844238299</v>
      </c>
    </row>
    <row r="3841" spans="1:5" hidden="1" x14ac:dyDescent="0.2">
      <c r="A3841" t="s">
        <v>394</v>
      </c>
      <c r="B3841" t="s">
        <v>395</v>
      </c>
      <c r="C3841">
        <v>1979</v>
      </c>
      <c r="E3841">
        <v>25.593629837036101</v>
      </c>
    </row>
    <row r="3842" spans="1:5" hidden="1" x14ac:dyDescent="0.2">
      <c r="A3842" t="s">
        <v>394</v>
      </c>
      <c r="B3842" t="s">
        <v>395</v>
      </c>
      <c r="C3842">
        <v>1980</v>
      </c>
      <c r="E3842">
        <v>19.6597595214844</v>
      </c>
    </row>
    <row r="3843" spans="1:5" hidden="1" x14ac:dyDescent="0.2">
      <c r="A3843" t="s">
        <v>394</v>
      </c>
      <c r="B3843" t="s">
        <v>395</v>
      </c>
      <c r="C3843">
        <v>1981</v>
      </c>
      <c r="E3843">
        <v>30.962770462036101</v>
      </c>
    </row>
    <row r="3844" spans="1:5" hidden="1" x14ac:dyDescent="0.2">
      <c r="A3844" t="s">
        <v>394</v>
      </c>
      <c r="B3844" t="s">
        <v>395</v>
      </c>
      <c r="C3844">
        <v>1982</v>
      </c>
      <c r="E3844">
        <v>22.446409225463899</v>
      </c>
    </row>
    <row r="3845" spans="1:5" hidden="1" x14ac:dyDescent="0.2">
      <c r="A3845" t="s">
        <v>394</v>
      </c>
      <c r="B3845" t="s">
        <v>395</v>
      </c>
      <c r="C3845">
        <v>1999</v>
      </c>
      <c r="E3845">
        <v>14.015219688415501</v>
      </c>
    </row>
    <row r="3846" spans="1:5" hidden="1" x14ac:dyDescent="0.2">
      <c r="A3846" t="s">
        <v>394</v>
      </c>
      <c r="B3846" t="s">
        <v>395</v>
      </c>
      <c r="C3846">
        <v>2000</v>
      </c>
      <c r="E3846">
        <v>14.121859550476101</v>
      </c>
    </row>
    <row r="3847" spans="1:5" hidden="1" x14ac:dyDescent="0.2">
      <c r="A3847" t="s">
        <v>396</v>
      </c>
      <c r="C3847">
        <v>1970</v>
      </c>
      <c r="E3847">
        <v>5.7374200820922896</v>
      </c>
    </row>
    <row r="3848" spans="1:5" hidden="1" x14ac:dyDescent="0.2">
      <c r="A3848" t="s">
        <v>396</v>
      </c>
      <c r="C3848">
        <v>1971</v>
      </c>
      <c r="E3848">
        <v>5.7165899276733398</v>
      </c>
    </row>
    <row r="3849" spans="1:5" hidden="1" x14ac:dyDescent="0.2">
      <c r="A3849" t="s">
        <v>396</v>
      </c>
      <c r="C3849">
        <v>1972</v>
      </c>
      <c r="E3849">
        <v>6.0511898994445801</v>
      </c>
    </row>
    <row r="3850" spans="1:5" hidden="1" x14ac:dyDescent="0.2">
      <c r="A3850" t="s">
        <v>396</v>
      </c>
      <c r="C3850">
        <v>1973</v>
      </c>
      <c r="E3850">
        <v>6.53595018386841</v>
      </c>
    </row>
    <row r="3851" spans="1:5" hidden="1" x14ac:dyDescent="0.2">
      <c r="A3851" t="s">
        <v>396</v>
      </c>
      <c r="C3851">
        <v>1974</v>
      </c>
      <c r="E3851">
        <v>6.9391098022460902</v>
      </c>
    </row>
    <row r="3852" spans="1:5" hidden="1" x14ac:dyDescent="0.2">
      <c r="A3852" t="s">
        <v>396</v>
      </c>
      <c r="C3852">
        <v>1975</v>
      </c>
      <c r="E3852">
        <v>7.5220198631286497</v>
      </c>
    </row>
    <row r="3853" spans="1:5" hidden="1" x14ac:dyDescent="0.2">
      <c r="A3853" t="s">
        <v>396</v>
      </c>
      <c r="C3853">
        <v>1976</v>
      </c>
      <c r="E3853">
        <v>8.2683496475219709</v>
      </c>
    </row>
    <row r="3854" spans="1:5" hidden="1" x14ac:dyDescent="0.2">
      <c r="A3854" t="s">
        <v>396</v>
      </c>
      <c r="C3854">
        <v>1977</v>
      </c>
      <c r="E3854">
        <v>8.9097003936767596</v>
      </c>
    </row>
    <row r="3855" spans="1:5" hidden="1" x14ac:dyDescent="0.2">
      <c r="A3855" t="s">
        <v>396</v>
      </c>
      <c r="C3855">
        <v>1978</v>
      </c>
      <c r="E3855">
        <v>9.36165046691894</v>
      </c>
    </row>
    <row r="3856" spans="1:5" hidden="1" x14ac:dyDescent="0.2">
      <c r="A3856" t="s">
        <v>396</v>
      </c>
      <c r="C3856">
        <v>1979</v>
      </c>
      <c r="E3856">
        <v>9.6123600006103498</v>
      </c>
    </row>
    <row r="3857" spans="1:5" hidden="1" x14ac:dyDescent="0.2">
      <c r="A3857" t="s">
        <v>396</v>
      </c>
      <c r="C3857">
        <v>1980</v>
      </c>
      <c r="E3857">
        <v>10.0909996032715</v>
      </c>
    </row>
    <row r="3858" spans="1:5" hidden="1" x14ac:dyDescent="0.2">
      <c r="A3858" t="s">
        <v>396</v>
      </c>
      <c r="C3858">
        <v>1981</v>
      </c>
      <c r="E3858">
        <v>10.750459671020501</v>
      </c>
    </row>
    <row r="3859" spans="1:5" hidden="1" x14ac:dyDescent="0.2">
      <c r="A3859" t="s">
        <v>396</v>
      </c>
      <c r="C3859">
        <v>1982</v>
      </c>
      <c r="E3859">
        <v>11.2744998931885</v>
      </c>
    </row>
    <row r="3860" spans="1:5" hidden="1" x14ac:dyDescent="0.2">
      <c r="A3860" t="s">
        <v>396</v>
      </c>
      <c r="C3860">
        <v>1983</v>
      </c>
      <c r="E3860">
        <v>11.558179855346699</v>
      </c>
    </row>
    <row r="3861" spans="1:5" hidden="1" x14ac:dyDescent="0.2">
      <c r="A3861" t="s">
        <v>396</v>
      </c>
      <c r="C3861">
        <v>1984</v>
      </c>
      <c r="E3861">
        <v>11.9415397644043</v>
      </c>
    </row>
    <row r="3862" spans="1:5" x14ac:dyDescent="0.2">
      <c r="A3862" t="s">
        <v>396</v>
      </c>
      <c r="C3862">
        <v>1985</v>
      </c>
      <c r="E3862">
        <v>12.049980163574199</v>
      </c>
    </row>
    <row r="3863" spans="1:5" x14ac:dyDescent="0.2">
      <c r="A3863" t="s">
        <v>396</v>
      </c>
      <c r="C3863">
        <v>1986</v>
      </c>
      <c r="E3863">
        <v>12.452340126037599</v>
      </c>
    </row>
    <row r="3864" spans="1:5" x14ac:dyDescent="0.2">
      <c r="A3864" t="s">
        <v>396</v>
      </c>
      <c r="C3864">
        <v>1987</v>
      </c>
      <c r="E3864">
        <v>12.614459991455099</v>
      </c>
    </row>
    <row r="3865" spans="1:5" x14ac:dyDescent="0.2">
      <c r="A3865" t="s">
        <v>396</v>
      </c>
      <c r="C3865">
        <v>1988</v>
      </c>
      <c r="E3865">
        <v>12.769359588622899</v>
      </c>
    </row>
    <row r="3866" spans="1:5" x14ac:dyDescent="0.2">
      <c r="A3866" t="s">
        <v>396</v>
      </c>
      <c r="C3866">
        <v>1989</v>
      </c>
      <c r="E3866">
        <v>12.573550224304199</v>
      </c>
    </row>
    <row r="3867" spans="1:5" x14ac:dyDescent="0.2">
      <c r="A3867" t="s">
        <v>396</v>
      </c>
      <c r="C3867">
        <v>1990</v>
      </c>
      <c r="E3867">
        <v>12.756150245666401</v>
      </c>
    </row>
    <row r="3868" spans="1:5" hidden="1" x14ac:dyDescent="0.2">
      <c r="A3868" t="s">
        <v>396</v>
      </c>
      <c r="C3868">
        <v>1991</v>
      </c>
      <c r="E3868">
        <v>12.672820091247599</v>
      </c>
    </row>
    <row r="3869" spans="1:5" hidden="1" x14ac:dyDescent="0.2">
      <c r="A3869" t="s">
        <v>396</v>
      </c>
      <c r="C3869">
        <v>1992</v>
      </c>
      <c r="E3869">
        <v>13.3965797424316</v>
      </c>
    </row>
    <row r="3870" spans="1:5" hidden="1" x14ac:dyDescent="0.2">
      <c r="A3870" t="s">
        <v>396</v>
      </c>
      <c r="C3870">
        <v>1993</v>
      </c>
      <c r="E3870">
        <v>14.369870185851999</v>
      </c>
    </row>
    <row r="3871" spans="1:5" hidden="1" x14ac:dyDescent="0.2">
      <c r="A3871" t="s">
        <v>396</v>
      </c>
      <c r="C3871">
        <v>1994</v>
      </c>
      <c r="E3871">
        <v>15.064689636230399</v>
      </c>
    </row>
    <row r="3872" spans="1:5" hidden="1" x14ac:dyDescent="0.2">
      <c r="A3872" t="s">
        <v>396</v>
      </c>
      <c r="C3872">
        <v>1995</v>
      </c>
      <c r="E3872">
        <v>15.9619598388672</v>
      </c>
    </row>
    <row r="3873" spans="1:5" hidden="1" x14ac:dyDescent="0.2">
      <c r="A3873" t="s">
        <v>396</v>
      </c>
      <c r="C3873">
        <v>1996</v>
      </c>
      <c r="E3873">
        <v>17.251939773559599</v>
      </c>
    </row>
    <row r="3874" spans="1:5" hidden="1" x14ac:dyDescent="0.2">
      <c r="A3874" t="s">
        <v>396</v>
      </c>
      <c r="C3874">
        <v>1997</v>
      </c>
      <c r="E3874">
        <v>18.132970809936499</v>
      </c>
    </row>
    <row r="3875" spans="1:5" hidden="1" x14ac:dyDescent="0.2">
      <c r="A3875" t="s">
        <v>396</v>
      </c>
      <c r="C3875">
        <v>1998</v>
      </c>
      <c r="E3875">
        <v>18.899940490722699</v>
      </c>
    </row>
    <row r="3876" spans="1:5" hidden="1" x14ac:dyDescent="0.2">
      <c r="A3876" t="s">
        <v>396</v>
      </c>
      <c r="C3876">
        <v>1999</v>
      </c>
      <c r="E3876">
        <v>20.163200378418001</v>
      </c>
    </row>
    <row r="3877" spans="1:5" hidden="1" x14ac:dyDescent="0.2">
      <c r="A3877" t="s">
        <v>396</v>
      </c>
      <c r="C3877">
        <v>2000</v>
      </c>
      <c r="E3877">
        <v>20.4063205718993</v>
      </c>
    </row>
    <row r="3878" spans="1:5" hidden="1" x14ac:dyDescent="0.2">
      <c r="A3878" t="s">
        <v>396</v>
      </c>
      <c r="C3878">
        <v>2001</v>
      </c>
      <c r="E3878">
        <v>21.0566291809082</v>
      </c>
    </row>
    <row r="3879" spans="1:5" hidden="1" x14ac:dyDescent="0.2">
      <c r="A3879" t="s">
        <v>396</v>
      </c>
      <c r="C3879">
        <v>2002</v>
      </c>
      <c r="E3879">
        <v>21.4309406280518</v>
      </c>
    </row>
    <row r="3880" spans="1:5" hidden="1" x14ac:dyDescent="0.2">
      <c r="A3880" t="s">
        <v>396</v>
      </c>
      <c r="C3880">
        <v>2003</v>
      </c>
      <c r="E3880">
        <v>21.621749877929599</v>
      </c>
    </row>
    <row r="3881" spans="1:5" hidden="1" x14ac:dyDescent="0.2">
      <c r="A3881" t="s">
        <v>396</v>
      </c>
      <c r="C3881">
        <v>2004</v>
      </c>
      <c r="E3881">
        <v>22.856279373168899</v>
      </c>
    </row>
    <row r="3882" spans="1:5" hidden="1" x14ac:dyDescent="0.2">
      <c r="A3882" t="s">
        <v>396</v>
      </c>
      <c r="C3882">
        <v>2005</v>
      </c>
      <c r="E3882">
        <v>23.927900314331101</v>
      </c>
    </row>
    <row r="3883" spans="1:5" hidden="1" x14ac:dyDescent="0.2">
      <c r="A3883" t="s">
        <v>396</v>
      </c>
      <c r="C3883">
        <v>2006</v>
      </c>
      <c r="E3883">
        <v>24.7460708618163</v>
      </c>
    </row>
    <row r="3884" spans="1:5" hidden="1" x14ac:dyDescent="0.2">
      <c r="A3884" t="s">
        <v>396</v>
      </c>
      <c r="C3884">
        <v>2007</v>
      </c>
      <c r="E3884">
        <v>26.346889495849599</v>
      </c>
    </row>
    <row r="3885" spans="1:5" hidden="1" x14ac:dyDescent="0.2">
      <c r="A3885" t="s">
        <v>396</v>
      </c>
      <c r="C3885">
        <v>2008</v>
      </c>
      <c r="E3885">
        <v>28.2825603485107</v>
      </c>
    </row>
    <row r="3886" spans="1:5" hidden="1" x14ac:dyDescent="0.2">
      <c r="A3886" t="s">
        <v>396</v>
      </c>
      <c r="C3886">
        <v>2009</v>
      </c>
      <c r="E3886">
        <v>28.8950004577637</v>
      </c>
    </row>
    <row r="3887" spans="1:5" hidden="1" x14ac:dyDescent="0.2">
      <c r="A3887" t="s">
        <v>396</v>
      </c>
      <c r="C3887">
        <v>2010</v>
      </c>
      <c r="E3887">
        <v>30.832080841064499</v>
      </c>
    </row>
    <row r="3888" spans="1:5" hidden="1" x14ac:dyDescent="0.2">
      <c r="A3888" t="s">
        <v>396</v>
      </c>
      <c r="C3888">
        <v>2011</v>
      </c>
      <c r="E3888">
        <v>31.6101398468018</v>
      </c>
    </row>
    <row r="3889" spans="1:5" hidden="1" x14ac:dyDescent="0.2">
      <c r="A3889" t="s">
        <v>396</v>
      </c>
      <c r="C3889">
        <v>2012</v>
      </c>
      <c r="E3889">
        <v>34.134471893310497</v>
      </c>
    </row>
    <row r="3890" spans="1:5" hidden="1" x14ac:dyDescent="0.2">
      <c r="A3890" t="s">
        <v>396</v>
      </c>
      <c r="C3890">
        <v>2013</v>
      </c>
      <c r="E3890">
        <v>35.7606201171875</v>
      </c>
    </row>
    <row r="3891" spans="1:5" hidden="1" x14ac:dyDescent="0.2">
      <c r="A3891" t="s">
        <v>396</v>
      </c>
      <c r="C3891">
        <v>2014</v>
      </c>
      <c r="E3891">
        <v>37.916130065917997</v>
      </c>
    </row>
    <row r="3892" spans="1:5" hidden="1" x14ac:dyDescent="0.2">
      <c r="A3892" t="s">
        <v>397</v>
      </c>
      <c r="C3892">
        <v>1970</v>
      </c>
      <c r="E3892">
        <v>5.6544499397277797</v>
      </c>
    </row>
    <row r="3893" spans="1:5" hidden="1" x14ac:dyDescent="0.2">
      <c r="A3893" t="s">
        <v>397</v>
      </c>
      <c r="C3893">
        <v>1971</v>
      </c>
      <c r="E3893">
        <v>5.6260099411010698</v>
      </c>
    </row>
    <row r="3894" spans="1:5" hidden="1" x14ac:dyDescent="0.2">
      <c r="A3894" t="s">
        <v>397</v>
      </c>
      <c r="C3894">
        <v>1972</v>
      </c>
      <c r="E3894">
        <v>5.9492101669311497</v>
      </c>
    </row>
    <row r="3895" spans="1:5" hidden="1" x14ac:dyDescent="0.2">
      <c r="A3895" t="s">
        <v>397</v>
      </c>
      <c r="C3895">
        <v>1973</v>
      </c>
      <c r="E3895">
        <v>6.4147100448608398</v>
      </c>
    </row>
    <row r="3896" spans="1:5" hidden="1" x14ac:dyDescent="0.2">
      <c r="A3896" t="s">
        <v>397</v>
      </c>
      <c r="C3896">
        <v>1974</v>
      </c>
      <c r="E3896">
        <v>6.8298301696777299</v>
      </c>
    </row>
    <row r="3897" spans="1:5" hidden="1" x14ac:dyDescent="0.2">
      <c r="A3897" t="s">
        <v>397</v>
      </c>
      <c r="C3897">
        <v>1975</v>
      </c>
      <c r="E3897">
        <v>7.4379601478576696</v>
      </c>
    </row>
    <row r="3898" spans="1:5" hidden="1" x14ac:dyDescent="0.2">
      <c r="A3898" t="s">
        <v>397</v>
      </c>
      <c r="C3898">
        <v>1976</v>
      </c>
      <c r="E3898">
        <v>8.1770601272582901</v>
      </c>
    </row>
    <row r="3899" spans="1:5" hidden="1" x14ac:dyDescent="0.2">
      <c r="A3899" t="s">
        <v>397</v>
      </c>
      <c r="C3899">
        <v>1977</v>
      </c>
      <c r="E3899">
        <v>8.8310699462890607</v>
      </c>
    </row>
    <row r="3900" spans="1:5" hidden="1" x14ac:dyDescent="0.2">
      <c r="A3900" t="s">
        <v>397</v>
      </c>
      <c r="C3900">
        <v>1978</v>
      </c>
      <c r="E3900">
        <v>9.2821598052978498</v>
      </c>
    </row>
    <row r="3901" spans="1:5" hidden="1" x14ac:dyDescent="0.2">
      <c r="A3901" t="s">
        <v>397</v>
      </c>
      <c r="C3901">
        <v>1979</v>
      </c>
      <c r="E3901">
        <v>9.5012702941894496</v>
      </c>
    </row>
    <row r="3902" spans="1:5" hidden="1" x14ac:dyDescent="0.2">
      <c r="A3902" t="s">
        <v>397</v>
      </c>
      <c r="C3902">
        <v>1980</v>
      </c>
      <c r="E3902">
        <v>10.001919746398899</v>
      </c>
    </row>
    <row r="3903" spans="1:5" hidden="1" x14ac:dyDescent="0.2">
      <c r="A3903" t="s">
        <v>397</v>
      </c>
      <c r="C3903">
        <v>1981</v>
      </c>
      <c r="E3903">
        <v>10.677040100097599</v>
      </c>
    </row>
    <row r="3904" spans="1:5" hidden="1" x14ac:dyDescent="0.2">
      <c r="A3904" t="s">
        <v>397</v>
      </c>
      <c r="C3904">
        <v>1982</v>
      </c>
      <c r="E3904">
        <v>11.1838998794556</v>
      </c>
    </row>
    <row r="3905" spans="1:5" hidden="1" x14ac:dyDescent="0.2">
      <c r="A3905" t="s">
        <v>397</v>
      </c>
      <c r="C3905">
        <v>1983</v>
      </c>
      <c r="E3905">
        <v>11.4468002319335</v>
      </c>
    </row>
    <row r="3906" spans="1:5" hidden="1" x14ac:dyDescent="0.2">
      <c r="A3906" t="s">
        <v>397</v>
      </c>
      <c r="C3906">
        <v>1984</v>
      </c>
      <c r="E3906">
        <v>11.854889869689901</v>
      </c>
    </row>
    <row r="3907" spans="1:5" x14ac:dyDescent="0.2">
      <c r="A3907" t="s">
        <v>397</v>
      </c>
      <c r="C3907">
        <v>1985</v>
      </c>
      <c r="E3907">
        <v>11.8968296051025</v>
      </c>
    </row>
    <row r="3908" spans="1:5" x14ac:dyDescent="0.2">
      <c r="A3908" t="s">
        <v>397</v>
      </c>
      <c r="C3908">
        <v>1986</v>
      </c>
      <c r="E3908">
        <v>12.288709640502899</v>
      </c>
    </row>
    <row r="3909" spans="1:5" x14ac:dyDescent="0.2">
      <c r="A3909" t="s">
        <v>397</v>
      </c>
      <c r="C3909">
        <v>1987</v>
      </c>
      <c r="E3909">
        <v>12.5141096115112</v>
      </c>
    </row>
    <row r="3910" spans="1:5" x14ac:dyDescent="0.2">
      <c r="A3910" t="s">
        <v>397</v>
      </c>
      <c r="C3910">
        <v>1988</v>
      </c>
      <c r="E3910">
        <v>12.736009597778301</v>
      </c>
    </row>
    <row r="3911" spans="1:5" x14ac:dyDescent="0.2">
      <c r="A3911" t="s">
        <v>397</v>
      </c>
      <c r="C3911">
        <v>1989</v>
      </c>
      <c r="E3911">
        <v>12.5568199157715</v>
      </c>
    </row>
    <row r="3912" spans="1:5" x14ac:dyDescent="0.2">
      <c r="A3912" t="s">
        <v>397</v>
      </c>
      <c r="C3912">
        <v>1990</v>
      </c>
      <c r="E3912">
        <v>12.714619636535501</v>
      </c>
    </row>
    <row r="3913" spans="1:5" hidden="1" x14ac:dyDescent="0.2">
      <c r="A3913" t="s">
        <v>397</v>
      </c>
      <c r="C3913">
        <v>1991</v>
      </c>
      <c r="E3913">
        <v>12.5165796279907</v>
      </c>
    </row>
    <row r="3914" spans="1:5" hidden="1" x14ac:dyDescent="0.2">
      <c r="A3914" t="s">
        <v>397</v>
      </c>
      <c r="C3914">
        <v>1992</v>
      </c>
      <c r="E3914">
        <v>13.228340148925801</v>
      </c>
    </row>
    <row r="3915" spans="1:5" hidden="1" x14ac:dyDescent="0.2">
      <c r="A3915" t="s">
        <v>397</v>
      </c>
      <c r="C3915">
        <v>1993</v>
      </c>
      <c r="E3915">
        <v>14.1051597595215</v>
      </c>
    </row>
    <row r="3916" spans="1:5" hidden="1" x14ac:dyDescent="0.2">
      <c r="A3916" t="s">
        <v>397</v>
      </c>
      <c r="C3916">
        <v>1994</v>
      </c>
      <c r="E3916">
        <v>14.774390220641999</v>
      </c>
    </row>
    <row r="3917" spans="1:5" hidden="1" x14ac:dyDescent="0.2">
      <c r="A3917" t="s">
        <v>397</v>
      </c>
      <c r="C3917">
        <v>1995</v>
      </c>
      <c r="E3917">
        <v>15.5717096328735</v>
      </c>
    </row>
    <row r="3918" spans="1:5" hidden="1" x14ac:dyDescent="0.2">
      <c r="A3918" t="s">
        <v>397</v>
      </c>
      <c r="C3918">
        <v>1996</v>
      </c>
      <c r="E3918">
        <v>16.871919631958001</v>
      </c>
    </row>
    <row r="3919" spans="1:5" hidden="1" x14ac:dyDescent="0.2">
      <c r="A3919" t="s">
        <v>397</v>
      </c>
      <c r="C3919">
        <v>1997</v>
      </c>
      <c r="E3919">
        <v>17.828639984130898</v>
      </c>
    </row>
    <row r="3920" spans="1:5" hidden="1" x14ac:dyDescent="0.2">
      <c r="A3920" t="s">
        <v>397</v>
      </c>
      <c r="C3920">
        <v>1998</v>
      </c>
      <c r="E3920">
        <v>18.616130828857301</v>
      </c>
    </row>
    <row r="3921" spans="1:5" hidden="1" x14ac:dyDescent="0.2">
      <c r="A3921" t="s">
        <v>397</v>
      </c>
      <c r="C3921">
        <v>1999</v>
      </c>
      <c r="E3921">
        <v>19.750980377197301</v>
      </c>
    </row>
    <row r="3922" spans="1:5" hidden="1" x14ac:dyDescent="0.2">
      <c r="A3922" t="s">
        <v>397</v>
      </c>
      <c r="C3922">
        <v>2000</v>
      </c>
      <c r="E3922">
        <v>19.9033298492432</v>
      </c>
    </row>
    <row r="3923" spans="1:5" hidden="1" x14ac:dyDescent="0.2">
      <c r="A3923" t="s">
        <v>397</v>
      </c>
      <c r="C3923">
        <v>2001</v>
      </c>
      <c r="E3923">
        <v>20.4682006835938</v>
      </c>
    </row>
    <row r="3924" spans="1:5" hidden="1" x14ac:dyDescent="0.2">
      <c r="A3924" t="s">
        <v>397</v>
      </c>
      <c r="C3924">
        <v>2002</v>
      </c>
      <c r="E3924">
        <v>20.813940048217798</v>
      </c>
    </row>
    <row r="3925" spans="1:5" hidden="1" x14ac:dyDescent="0.2">
      <c r="A3925" t="s">
        <v>397</v>
      </c>
      <c r="C3925">
        <v>2003</v>
      </c>
      <c r="E3925">
        <v>20.820859909057599</v>
      </c>
    </row>
    <row r="3926" spans="1:5" hidden="1" x14ac:dyDescent="0.2">
      <c r="A3926" t="s">
        <v>397</v>
      </c>
      <c r="C3926">
        <v>2004</v>
      </c>
      <c r="E3926">
        <v>22.097520828247099</v>
      </c>
    </row>
    <row r="3927" spans="1:5" hidden="1" x14ac:dyDescent="0.2">
      <c r="A3927" t="s">
        <v>397</v>
      </c>
      <c r="C3927">
        <v>2005</v>
      </c>
      <c r="E3927">
        <v>23.2015895843506</v>
      </c>
    </row>
    <row r="3928" spans="1:5" hidden="1" x14ac:dyDescent="0.2">
      <c r="A3928" t="s">
        <v>397</v>
      </c>
      <c r="C3928">
        <v>2006</v>
      </c>
      <c r="E3928">
        <v>24.0701007843018</v>
      </c>
    </row>
    <row r="3929" spans="1:5" hidden="1" x14ac:dyDescent="0.2">
      <c r="A3929" t="s">
        <v>397</v>
      </c>
      <c r="C3929">
        <v>2007</v>
      </c>
      <c r="E3929">
        <v>25.83962059021</v>
      </c>
    </row>
    <row r="3930" spans="1:5" hidden="1" x14ac:dyDescent="0.2">
      <c r="A3930" t="s">
        <v>397</v>
      </c>
      <c r="C3930">
        <v>2008</v>
      </c>
      <c r="E3930">
        <v>28.07546043396</v>
      </c>
    </row>
    <row r="3931" spans="1:5" hidden="1" x14ac:dyDescent="0.2">
      <c r="A3931" t="s">
        <v>397</v>
      </c>
      <c r="C3931">
        <v>2009</v>
      </c>
      <c r="E3931">
        <v>28.670629501342798</v>
      </c>
    </row>
    <row r="3932" spans="1:5" hidden="1" x14ac:dyDescent="0.2">
      <c r="A3932" t="s">
        <v>397</v>
      </c>
      <c r="C3932">
        <v>2010</v>
      </c>
      <c r="E3932">
        <v>30.424629211425799</v>
      </c>
    </row>
    <row r="3933" spans="1:5" hidden="1" x14ac:dyDescent="0.2">
      <c r="A3933" t="s">
        <v>397</v>
      </c>
      <c r="C3933">
        <v>2011</v>
      </c>
      <c r="E3933">
        <v>30.854030609130898</v>
      </c>
    </row>
    <row r="3934" spans="1:5" hidden="1" x14ac:dyDescent="0.2">
      <c r="A3934" t="s">
        <v>397</v>
      </c>
      <c r="C3934">
        <v>2012</v>
      </c>
      <c r="E3934">
        <v>33.102489471435497</v>
      </c>
    </row>
    <row r="3935" spans="1:5" hidden="1" x14ac:dyDescent="0.2">
      <c r="A3935" t="s">
        <v>397</v>
      </c>
      <c r="C3935">
        <v>2013</v>
      </c>
      <c r="E3935">
        <v>34.526798248291001</v>
      </c>
    </row>
    <row r="3936" spans="1:5" hidden="1" x14ac:dyDescent="0.2">
      <c r="A3936" t="s">
        <v>397</v>
      </c>
      <c r="C3936">
        <v>2014</v>
      </c>
      <c r="E3936">
        <v>36.4227485656737</v>
      </c>
    </row>
    <row r="3937" spans="1:5" hidden="1" x14ac:dyDescent="0.2">
      <c r="A3937" t="s">
        <v>398</v>
      </c>
      <c r="C3937">
        <v>1970</v>
      </c>
      <c r="E3937">
        <v>6.2198600769042898</v>
      </c>
    </row>
    <row r="3938" spans="1:5" hidden="1" x14ac:dyDescent="0.2">
      <c r="A3938" t="s">
        <v>398</v>
      </c>
      <c r="C3938">
        <v>1971</v>
      </c>
      <c r="E3938">
        <v>6.2339801788330096</v>
      </c>
    </row>
    <row r="3939" spans="1:5" hidden="1" x14ac:dyDescent="0.2">
      <c r="A3939" t="s">
        <v>398</v>
      </c>
      <c r="C3939">
        <v>1972</v>
      </c>
      <c r="E3939">
        <v>6.3055100440979004</v>
      </c>
    </row>
    <row r="3940" spans="1:5" hidden="1" x14ac:dyDescent="0.2">
      <c r="A3940" t="s">
        <v>398</v>
      </c>
      <c r="C3940">
        <v>1973</v>
      </c>
      <c r="E3940">
        <v>6.4302902221679696</v>
      </c>
    </row>
    <row r="3941" spans="1:5" hidden="1" x14ac:dyDescent="0.2">
      <c r="A3941" t="s">
        <v>398</v>
      </c>
      <c r="C3941">
        <v>1974</v>
      </c>
      <c r="E3941">
        <v>6.67674016952515</v>
      </c>
    </row>
    <row r="3942" spans="1:5" hidden="1" x14ac:dyDescent="0.2">
      <c r="A3942" t="s">
        <v>398</v>
      </c>
      <c r="C3942">
        <v>1975</v>
      </c>
      <c r="E3942">
        <v>6.9643898010253897</v>
      </c>
    </row>
    <row r="3943" spans="1:5" hidden="1" x14ac:dyDescent="0.2">
      <c r="A3943" t="s">
        <v>398</v>
      </c>
      <c r="C3943">
        <v>1976</v>
      </c>
      <c r="E3943">
        <v>7.1493101119995002</v>
      </c>
    </row>
    <row r="3944" spans="1:5" hidden="1" x14ac:dyDescent="0.2">
      <c r="A3944" t="s">
        <v>398</v>
      </c>
      <c r="C3944">
        <v>1977</v>
      </c>
      <c r="E3944">
        <v>7.2740101814269904</v>
      </c>
    </row>
    <row r="3945" spans="1:5" hidden="1" x14ac:dyDescent="0.2">
      <c r="A3945" t="s">
        <v>398</v>
      </c>
      <c r="C3945">
        <v>1978</v>
      </c>
      <c r="E3945">
        <v>7.4792299270629901</v>
      </c>
    </row>
    <row r="3946" spans="1:5" hidden="1" x14ac:dyDescent="0.2">
      <c r="A3946" t="s">
        <v>398</v>
      </c>
      <c r="C3946">
        <v>1979</v>
      </c>
      <c r="E3946">
        <v>7.7538700103759801</v>
      </c>
    </row>
    <row r="3947" spans="1:5" hidden="1" x14ac:dyDescent="0.2">
      <c r="A3947" t="s">
        <v>398</v>
      </c>
      <c r="C3947">
        <v>1980</v>
      </c>
      <c r="E3947">
        <v>7.9113597869873002</v>
      </c>
    </row>
    <row r="3948" spans="1:5" hidden="1" x14ac:dyDescent="0.2">
      <c r="A3948" t="s">
        <v>398</v>
      </c>
      <c r="C3948">
        <v>1981</v>
      </c>
      <c r="E3948">
        <v>8.18035984039307</v>
      </c>
    </row>
    <row r="3949" spans="1:5" hidden="1" x14ac:dyDescent="0.2">
      <c r="A3949" t="s">
        <v>398</v>
      </c>
      <c r="C3949">
        <v>1982</v>
      </c>
      <c r="E3949">
        <v>8.3076400756835902</v>
      </c>
    </row>
    <row r="3950" spans="1:5" hidden="1" x14ac:dyDescent="0.2">
      <c r="A3950" t="s">
        <v>398</v>
      </c>
      <c r="C3950">
        <v>1983</v>
      </c>
      <c r="E3950">
        <v>8.5038700103759801</v>
      </c>
    </row>
    <row r="3951" spans="1:5" hidden="1" x14ac:dyDescent="0.2">
      <c r="A3951" t="s">
        <v>398</v>
      </c>
      <c r="C3951">
        <v>1984</v>
      </c>
      <c r="E3951">
        <v>8.9351301193237305</v>
      </c>
    </row>
    <row r="3952" spans="1:5" x14ac:dyDescent="0.2">
      <c r="A3952" t="s">
        <v>398</v>
      </c>
      <c r="C3952">
        <v>1985</v>
      </c>
      <c r="E3952">
        <v>9.0642795562744105</v>
      </c>
    </row>
    <row r="3953" spans="1:5" x14ac:dyDescent="0.2">
      <c r="A3953" t="s">
        <v>398</v>
      </c>
      <c r="C3953">
        <v>1986</v>
      </c>
      <c r="E3953">
        <v>8.9574499130249006</v>
      </c>
    </row>
    <row r="3954" spans="1:5" x14ac:dyDescent="0.2">
      <c r="A3954" t="s">
        <v>398</v>
      </c>
      <c r="C3954">
        <v>1987</v>
      </c>
      <c r="E3954">
        <v>9.0290899276733292</v>
      </c>
    </row>
    <row r="3955" spans="1:5" x14ac:dyDescent="0.2">
      <c r="A3955" t="s">
        <v>398</v>
      </c>
      <c r="C3955">
        <v>1988</v>
      </c>
      <c r="E3955">
        <v>8.7827100753784197</v>
      </c>
    </row>
    <row r="3956" spans="1:5" x14ac:dyDescent="0.2">
      <c r="A3956" t="s">
        <v>398</v>
      </c>
      <c r="C3956">
        <v>1989</v>
      </c>
      <c r="E3956">
        <v>8.8164300918579102</v>
      </c>
    </row>
    <row r="3957" spans="1:5" x14ac:dyDescent="0.2">
      <c r="A3957" t="s">
        <v>398</v>
      </c>
      <c r="C3957">
        <v>1990</v>
      </c>
      <c r="E3957">
        <v>8.8734903335571307</v>
      </c>
    </row>
    <row r="3958" spans="1:5" hidden="1" x14ac:dyDescent="0.2">
      <c r="A3958" t="s">
        <v>398</v>
      </c>
      <c r="C3958">
        <v>1991</v>
      </c>
      <c r="E3958">
        <v>8.9236803054809606</v>
      </c>
    </row>
    <row r="3959" spans="1:5" hidden="1" x14ac:dyDescent="0.2">
      <c r="A3959" t="s">
        <v>398</v>
      </c>
      <c r="C3959">
        <v>1992</v>
      </c>
      <c r="E3959">
        <v>8.9025802612304705</v>
      </c>
    </row>
    <row r="3960" spans="1:5" hidden="1" x14ac:dyDescent="0.2">
      <c r="A3960" t="s">
        <v>398</v>
      </c>
      <c r="C3960">
        <v>1993</v>
      </c>
      <c r="E3960">
        <v>8.9658899307250994</v>
      </c>
    </row>
    <row r="3961" spans="1:5" hidden="1" x14ac:dyDescent="0.2">
      <c r="A3961" t="s">
        <v>398</v>
      </c>
      <c r="C3961">
        <v>1994</v>
      </c>
      <c r="E3961">
        <v>9.3512201309204102</v>
      </c>
    </row>
    <row r="3962" spans="1:5" hidden="1" x14ac:dyDescent="0.2">
      <c r="A3962" t="s">
        <v>398</v>
      </c>
      <c r="C3962">
        <v>1995</v>
      </c>
      <c r="E3962">
        <v>9.9656200408935494</v>
      </c>
    </row>
    <row r="3963" spans="1:5" hidden="1" x14ac:dyDescent="0.2">
      <c r="A3963" t="s">
        <v>398</v>
      </c>
      <c r="C3963">
        <v>1996</v>
      </c>
      <c r="E3963">
        <v>10.508709907531699</v>
      </c>
    </row>
    <row r="3964" spans="1:5" hidden="1" x14ac:dyDescent="0.2">
      <c r="A3964" t="s">
        <v>398</v>
      </c>
      <c r="C3964">
        <v>1997</v>
      </c>
      <c r="E3964">
        <v>11.3946104049682</v>
      </c>
    </row>
    <row r="3965" spans="1:5" hidden="1" x14ac:dyDescent="0.2">
      <c r="A3965" t="s">
        <v>398</v>
      </c>
      <c r="C3965">
        <v>1998</v>
      </c>
      <c r="E3965">
        <v>12.105389595031699</v>
      </c>
    </row>
    <row r="3966" spans="1:5" hidden="1" x14ac:dyDescent="0.2">
      <c r="A3966" t="s">
        <v>398</v>
      </c>
      <c r="C3966">
        <v>1999</v>
      </c>
      <c r="E3966">
        <v>13.1842098236084</v>
      </c>
    </row>
    <row r="3967" spans="1:5" hidden="1" x14ac:dyDescent="0.2">
      <c r="A3967" t="s">
        <v>398</v>
      </c>
      <c r="C3967">
        <v>2000</v>
      </c>
      <c r="E3967">
        <v>14.111889839172401</v>
      </c>
    </row>
    <row r="3968" spans="1:5" hidden="1" x14ac:dyDescent="0.2">
      <c r="A3968" t="s">
        <v>398</v>
      </c>
      <c r="C3968">
        <v>2001</v>
      </c>
      <c r="E3968">
        <v>15.266650199890099</v>
      </c>
    </row>
    <row r="3969" spans="1:5" hidden="1" x14ac:dyDescent="0.2">
      <c r="A3969" t="s">
        <v>398</v>
      </c>
      <c r="C3969">
        <v>2002</v>
      </c>
      <c r="E3969">
        <v>16.565410614013601</v>
      </c>
    </row>
    <row r="3970" spans="1:5" hidden="1" x14ac:dyDescent="0.2">
      <c r="A3970" t="s">
        <v>398</v>
      </c>
      <c r="C3970">
        <v>2003</v>
      </c>
      <c r="E3970">
        <v>17.819099426269499</v>
      </c>
    </row>
    <row r="3971" spans="1:5" hidden="1" x14ac:dyDescent="0.2">
      <c r="A3971" t="s">
        <v>398</v>
      </c>
      <c r="C3971">
        <v>2004</v>
      </c>
      <c r="E3971">
        <v>18.7912693023682</v>
      </c>
    </row>
    <row r="3972" spans="1:5" hidden="1" x14ac:dyDescent="0.2">
      <c r="A3972" t="s">
        <v>398</v>
      </c>
      <c r="C3972">
        <v>2005</v>
      </c>
      <c r="E3972">
        <v>19.614549636840799</v>
      </c>
    </row>
    <row r="3973" spans="1:5" hidden="1" x14ac:dyDescent="0.2">
      <c r="A3973" t="s">
        <v>398</v>
      </c>
      <c r="C3973">
        <v>2006</v>
      </c>
      <c r="E3973">
        <v>20.597070693969702</v>
      </c>
    </row>
    <row r="3974" spans="1:5" hidden="1" x14ac:dyDescent="0.2">
      <c r="A3974" t="s">
        <v>398</v>
      </c>
      <c r="C3974">
        <v>2007</v>
      </c>
      <c r="E3974">
        <v>21.664909362793001</v>
      </c>
    </row>
    <row r="3975" spans="1:5" hidden="1" x14ac:dyDescent="0.2">
      <c r="A3975" t="s">
        <v>398</v>
      </c>
      <c r="C3975">
        <v>2008</v>
      </c>
      <c r="E3975">
        <v>22.867120742797798</v>
      </c>
    </row>
    <row r="3976" spans="1:5" hidden="1" x14ac:dyDescent="0.2">
      <c r="A3976" t="s">
        <v>398</v>
      </c>
      <c r="C3976">
        <v>2009</v>
      </c>
      <c r="E3976">
        <v>23.942449569702099</v>
      </c>
    </row>
    <row r="3977" spans="1:5" hidden="1" x14ac:dyDescent="0.2">
      <c r="A3977" t="s">
        <v>398</v>
      </c>
      <c r="C3977">
        <v>2010</v>
      </c>
      <c r="E3977">
        <v>25.2253608703613</v>
      </c>
    </row>
    <row r="3978" spans="1:5" hidden="1" x14ac:dyDescent="0.2">
      <c r="A3978" t="s">
        <v>398</v>
      </c>
      <c r="C3978">
        <v>2011</v>
      </c>
      <c r="E3978">
        <v>27.100349426269499</v>
      </c>
    </row>
    <row r="3979" spans="1:5" hidden="1" x14ac:dyDescent="0.2">
      <c r="A3979" t="s">
        <v>398</v>
      </c>
      <c r="C3979">
        <v>2012</v>
      </c>
      <c r="E3979">
        <v>28.518039703369102</v>
      </c>
    </row>
    <row r="3980" spans="1:5" hidden="1" x14ac:dyDescent="0.2">
      <c r="A3980" t="s">
        <v>398</v>
      </c>
      <c r="C3980">
        <v>2013</v>
      </c>
      <c r="E3980">
        <v>29.479000091552699</v>
      </c>
    </row>
    <row r="3981" spans="1:5" hidden="1" x14ac:dyDescent="0.2">
      <c r="A3981" t="s">
        <v>398</v>
      </c>
      <c r="C3981">
        <v>2014</v>
      </c>
      <c r="E3981">
        <v>32.360988616943303</v>
      </c>
    </row>
    <row r="3982" spans="1:5" hidden="1" x14ac:dyDescent="0.2">
      <c r="A3982" t="s">
        <v>398</v>
      </c>
      <c r="C3982">
        <v>2015</v>
      </c>
      <c r="E3982">
        <v>33.273639678955099</v>
      </c>
    </row>
    <row r="3983" spans="1:5" hidden="1" x14ac:dyDescent="0.2">
      <c r="A3983" t="s">
        <v>399</v>
      </c>
      <c r="B3983" t="s">
        <v>400</v>
      </c>
      <c r="C3983">
        <v>1981</v>
      </c>
      <c r="E3983">
        <v>29.309759140014599</v>
      </c>
    </row>
    <row r="3984" spans="1:5" x14ac:dyDescent="0.2">
      <c r="A3984" t="s">
        <v>399</v>
      </c>
      <c r="B3984" t="s">
        <v>400</v>
      </c>
      <c r="C3984">
        <v>1986</v>
      </c>
      <c r="E3984">
        <v>33.222198486328097</v>
      </c>
    </row>
    <row r="3985" spans="1:5" x14ac:dyDescent="0.2">
      <c r="A3985" t="s">
        <v>399</v>
      </c>
      <c r="B3985" t="s">
        <v>400</v>
      </c>
      <c r="C3985">
        <v>1988</v>
      </c>
      <c r="E3985">
        <v>34.6380004882813</v>
      </c>
    </row>
    <row r="3986" spans="1:5" x14ac:dyDescent="0.2">
      <c r="A3986" t="s">
        <v>399</v>
      </c>
      <c r="B3986" t="s">
        <v>400</v>
      </c>
      <c r="C3986">
        <v>1989</v>
      </c>
      <c r="E3986">
        <v>34.886978149414098</v>
      </c>
    </row>
    <row r="3987" spans="1:5" x14ac:dyDescent="0.2">
      <c r="A3987" t="s">
        <v>399</v>
      </c>
      <c r="B3987" t="s">
        <v>400</v>
      </c>
      <c r="C3987">
        <v>1990</v>
      </c>
      <c r="E3987">
        <v>35.412559509277202</v>
      </c>
    </row>
    <row r="3988" spans="1:5" hidden="1" x14ac:dyDescent="0.2">
      <c r="A3988" t="s">
        <v>399</v>
      </c>
      <c r="B3988" t="s">
        <v>400</v>
      </c>
      <c r="C3988">
        <v>1991</v>
      </c>
      <c r="E3988">
        <v>34.486621856689503</v>
      </c>
    </row>
    <row r="3989" spans="1:5" hidden="1" x14ac:dyDescent="0.2">
      <c r="A3989" t="s">
        <v>399</v>
      </c>
      <c r="B3989" t="s">
        <v>400</v>
      </c>
      <c r="C3989">
        <v>1995</v>
      </c>
      <c r="E3989">
        <v>30.220279693603501</v>
      </c>
    </row>
    <row r="3990" spans="1:5" hidden="1" x14ac:dyDescent="0.2">
      <c r="A3990" t="s">
        <v>399</v>
      </c>
      <c r="B3990" t="s">
        <v>400</v>
      </c>
      <c r="C3990">
        <v>1996</v>
      </c>
      <c r="E3990">
        <v>25.915540695190298</v>
      </c>
    </row>
    <row r="3991" spans="1:5" hidden="1" x14ac:dyDescent="0.2">
      <c r="A3991" t="s">
        <v>399</v>
      </c>
      <c r="B3991" t="s">
        <v>400</v>
      </c>
      <c r="C3991">
        <v>1997</v>
      </c>
      <c r="E3991">
        <v>27.203170776367099</v>
      </c>
    </row>
    <row r="3992" spans="1:5" hidden="1" x14ac:dyDescent="0.2">
      <c r="A3992" t="s">
        <v>399</v>
      </c>
      <c r="B3992" t="s">
        <v>400</v>
      </c>
      <c r="C3992">
        <v>1999</v>
      </c>
      <c r="E3992">
        <v>32.694919586181598</v>
      </c>
    </row>
    <row r="3993" spans="1:5" hidden="1" x14ac:dyDescent="0.2">
      <c r="A3993" t="s">
        <v>399</v>
      </c>
      <c r="B3993" t="s">
        <v>400</v>
      </c>
      <c r="C3993">
        <v>2000</v>
      </c>
      <c r="E3993">
        <v>32.529670715331903</v>
      </c>
    </row>
    <row r="3994" spans="1:5" hidden="1" x14ac:dyDescent="0.2">
      <c r="A3994" t="s">
        <v>399</v>
      </c>
      <c r="B3994" t="s">
        <v>400</v>
      </c>
      <c r="C3994">
        <v>2001</v>
      </c>
      <c r="E3994">
        <v>31.727300643920799</v>
      </c>
    </row>
    <row r="3995" spans="1:5" hidden="1" x14ac:dyDescent="0.2">
      <c r="A3995" t="s">
        <v>399</v>
      </c>
      <c r="B3995" t="s">
        <v>400</v>
      </c>
      <c r="C3995">
        <v>2002</v>
      </c>
      <c r="E3995">
        <v>32.205230712890597</v>
      </c>
    </row>
    <row r="3996" spans="1:5" hidden="1" x14ac:dyDescent="0.2">
      <c r="A3996" t="s">
        <v>399</v>
      </c>
      <c r="B3996" t="s">
        <v>400</v>
      </c>
      <c r="C3996">
        <v>2003</v>
      </c>
      <c r="E3996">
        <v>33.298839569091697</v>
      </c>
    </row>
    <row r="3997" spans="1:5" hidden="1" x14ac:dyDescent="0.2">
      <c r="A3997" t="s">
        <v>399</v>
      </c>
      <c r="B3997" t="s">
        <v>400</v>
      </c>
      <c r="C3997">
        <v>2004</v>
      </c>
      <c r="E3997">
        <v>34.3555717468262</v>
      </c>
    </row>
    <row r="3998" spans="1:5" hidden="1" x14ac:dyDescent="0.2">
      <c r="A3998" t="s">
        <v>399</v>
      </c>
      <c r="B3998" t="s">
        <v>400</v>
      </c>
      <c r="C3998">
        <v>2005</v>
      </c>
      <c r="E3998">
        <v>36.098430633544901</v>
      </c>
    </row>
    <row r="3999" spans="1:5" hidden="1" x14ac:dyDescent="0.2">
      <c r="A3999" t="s">
        <v>399</v>
      </c>
      <c r="B3999" t="s">
        <v>400</v>
      </c>
      <c r="C3999">
        <v>2006</v>
      </c>
      <c r="E3999">
        <v>39.402450561523402</v>
      </c>
    </row>
    <row r="4000" spans="1:5" hidden="1" x14ac:dyDescent="0.2">
      <c r="A4000" t="s">
        <v>399</v>
      </c>
      <c r="B4000" t="s">
        <v>400</v>
      </c>
      <c r="C4000">
        <v>2007</v>
      </c>
      <c r="E4000">
        <v>41.20458984375</v>
      </c>
    </row>
    <row r="4001" spans="1:5" hidden="1" x14ac:dyDescent="0.2">
      <c r="A4001" t="s">
        <v>399</v>
      </c>
      <c r="B4001" t="s">
        <v>400</v>
      </c>
      <c r="C4001">
        <v>2008</v>
      </c>
      <c r="E4001">
        <v>39.998500823974602</v>
      </c>
    </row>
    <row r="4002" spans="1:5" hidden="1" x14ac:dyDescent="0.2">
      <c r="A4002" t="s">
        <v>399</v>
      </c>
      <c r="B4002" t="s">
        <v>400</v>
      </c>
      <c r="C4002">
        <v>2009</v>
      </c>
      <c r="E4002">
        <v>38.292858123779197</v>
      </c>
    </row>
    <row r="4003" spans="1:5" hidden="1" x14ac:dyDescent="0.2">
      <c r="A4003" t="s">
        <v>399</v>
      </c>
      <c r="B4003" t="s">
        <v>400</v>
      </c>
      <c r="C4003">
        <v>2010</v>
      </c>
      <c r="E4003">
        <v>38.145359039306598</v>
      </c>
    </row>
    <row r="4004" spans="1:5" hidden="1" x14ac:dyDescent="0.2">
      <c r="A4004" t="s">
        <v>399</v>
      </c>
      <c r="B4004" t="s">
        <v>400</v>
      </c>
      <c r="C4004">
        <v>2011</v>
      </c>
      <c r="E4004">
        <v>39.448040008544901</v>
      </c>
    </row>
    <row r="4005" spans="1:5" hidden="1" x14ac:dyDescent="0.2">
      <c r="A4005" t="s">
        <v>399</v>
      </c>
      <c r="B4005" t="s">
        <v>400</v>
      </c>
      <c r="C4005">
        <v>2012</v>
      </c>
      <c r="E4005">
        <v>40.108638763427699</v>
      </c>
    </row>
    <row r="4006" spans="1:5" hidden="1" x14ac:dyDescent="0.2">
      <c r="A4006" t="s">
        <v>399</v>
      </c>
      <c r="B4006" t="s">
        <v>400</v>
      </c>
      <c r="C4006">
        <v>2013</v>
      </c>
      <c r="E4006">
        <v>41.277168273925703</v>
      </c>
    </row>
    <row r="4007" spans="1:5" hidden="1" x14ac:dyDescent="0.2">
      <c r="A4007" t="s">
        <v>399</v>
      </c>
      <c r="B4007" t="s">
        <v>400</v>
      </c>
      <c r="C4007">
        <v>2014</v>
      </c>
      <c r="E4007">
        <v>41.489669799804702</v>
      </c>
    </row>
    <row r="4008" spans="1:5" hidden="1" x14ac:dyDescent="0.2">
      <c r="A4008" t="s">
        <v>399</v>
      </c>
      <c r="B4008" t="s">
        <v>400</v>
      </c>
      <c r="C4008">
        <v>2015</v>
      </c>
      <c r="E4008">
        <v>41.2134819030762</v>
      </c>
    </row>
    <row r="4009" spans="1:5" hidden="1" x14ac:dyDescent="0.2">
      <c r="A4009" t="s">
        <v>401</v>
      </c>
      <c r="B4009" t="s">
        <v>402</v>
      </c>
      <c r="C4009">
        <v>1970</v>
      </c>
      <c r="E4009">
        <v>22.571439743041999</v>
      </c>
    </row>
    <row r="4010" spans="1:5" hidden="1" x14ac:dyDescent="0.2">
      <c r="A4010" t="s">
        <v>401</v>
      </c>
      <c r="B4010" t="s">
        <v>402</v>
      </c>
      <c r="C4010">
        <v>1971</v>
      </c>
      <c r="E4010">
        <v>21.0354099273682</v>
      </c>
    </row>
    <row r="4011" spans="1:5" hidden="1" x14ac:dyDescent="0.2">
      <c r="A4011" t="s">
        <v>401</v>
      </c>
      <c r="B4011" t="s">
        <v>402</v>
      </c>
      <c r="C4011">
        <v>1972</v>
      </c>
      <c r="E4011">
        <v>19.727519989013601</v>
      </c>
    </row>
    <row r="4012" spans="1:5" hidden="1" x14ac:dyDescent="0.2">
      <c r="A4012" t="s">
        <v>401</v>
      </c>
      <c r="B4012" t="s">
        <v>402</v>
      </c>
      <c r="C4012">
        <v>1973</v>
      </c>
      <c r="E4012">
        <v>18.854959487915</v>
      </c>
    </row>
    <row r="4013" spans="1:5" hidden="1" x14ac:dyDescent="0.2">
      <c r="A4013" t="s">
        <v>401</v>
      </c>
      <c r="B4013" t="s">
        <v>402</v>
      </c>
      <c r="C4013">
        <v>1974</v>
      </c>
      <c r="E4013">
        <v>19.110170364379901</v>
      </c>
    </row>
    <row r="4014" spans="1:5" hidden="1" x14ac:dyDescent="0.2">
      <c r="A4014" t="s">
        <v>401</v>
      </c>
      <c r="B4014" t="s">
        <v>402</v>
      </c>
      <c r="C4014">
        <v>1975</v>
      </c>
      <c r="E4014">
        <v>20.6197395324707</v>
      </c>
    </row>
    <row r="4015" spans="1:5" hidden="1" x14ac:dyDescent="0.2">
      <c r="A4015" t="s">
        <v>401</v>
      </c>
      <c r="B4015" t="s">
        <v>402</v>
      </c>
      <c r="C4015">
        <v>1976</v>
      </c>
      <c r="E4015">
        <v>22.190750122070298</v>
      </c>
    </row>
    <row r="4016" spans="1:5" hidden="1" x14ac:dyDescent="0.2">
      <c r="A4016" t="s">
        <v>401</v>
      </c>
      <c r="B4016" t="s">
        <v>402</v>
      </c>
      <c r="C4016">
        <v>1977</v>
      </c>
      <c r="E4016">
        <v>24.474290847778299</v>
      </c>
    </row>
    <row r="4017" spans="1:5" hidden="1" x14ac:dyDescent="0.2">
      <c r="A4017" t="s">
        <v>401</v>
      </c>
      <c r="B4017" t="s">
        <v>402</v>
      </c>
      <c r="C4017">
        <v>1978</v>
      </c>
      <c r="E4017">
        <v>25.3519096374512</v>
      </c>
    </row>
    <row r="4018" spans="1:5" hidden="1" x14ac:dyDescent="0.2">
      <c r="A4018" t="s">
        <v>401</v>
      </c>
      <c r="B4018" t="s">
        <v>402</v>
      </c>
      <c r="C4018">
        <v>1979</v>
      </c>
      <c r="E4018">
        <v>26.132520675659102</v>
      </c>
    </row>
    <row r="4019" spans="1:5" hidden="1" x14ac:dyDescent="0.2">
      <c r="A4019" t="s">
        <v>401</v>
      </c>
      <c r="B4019" t="s">
        <v>402</v>
      </c>
      <c r="C4019">
        <v>1980</v>
      </c>
      <c r="E4019">
        <v>26.126880645751999</v>
      </c>
    </row>
    <row r="4020" spans="1:5" hidden="1" x14ac:dyDescent="0.2">
      <c r="A4020" t="s">
        <v>401</v>
      </c>
      <c r="B4020" t="s">
        <v>402</v>
      </c>
      <c r="C4020">
        <v>1981</v>
      </c>
      <c r="E4020">
        <v>26.1172695159912</v>
      </c>
    </row>
    <row r="4021" spans="1:5" hidden="1" x14ac:dyDescent="0.2">
      <c r="A4021" t="s">
        <v>401</v>
      </c>
      <c r="B4021" t="s">
        <v>402</v>
      </c>
      <c r="C4021">
        <v>1982</v>
      </c>
      <c r="E4021">
        <v>25.4704494476318</v>
      </c>
    </row>
    <row r="4022" spans="1:5" hidden="1" x14ac:dyDescent="0.2">
      <c r="A4022" t="s">
        <v>401</v>
      </c>
      <c r="B4022" t="s">
        <v>402</v>
      </c>
      <c r="C4022">
        <v>1983</v>
      </c>
      <c r="E4022">
        <v>25.105720520019499</v>
      </c>
    </row>
    <row r="4023" spans="1:5" hidden="1" x14ac:dyDescent="0.2">
      <c r="A4023" t="s">
        <v>401</v>
      </c>
      <c r="B4023" t="s">
        <v>402</v>
      </c>
      <c r="C4023">
        <v>1984</v>
      </c>
      <c r="E4023">
        <v>24.815200805664102</v>
      </c>
    </row>
    <row r="4024" spans="1:5" x14ac:dyDescent="0.2">
      <c r="A4024" t="s">
        <v>401</v>
      </c>
      <c r="B4024" t="s">
        <v>402</v>
      </c>
      <c r="C4024">
        <v>1985</v>
      </c>
      <c r="E4024">
        <v>23.7594203948975</v>
      </c>
    </row>
    <row r="4025" spans="1:5" x14ac:dyDescent="0.2">
      <c r="A4025" t="s">
        <v>401</v>
      </c>
      <c r="B4025" t="s">
        <v>402</v>
      </c>
      <c r="C4025">
        <v>1986</v>
      </c>
      <c r="E4025">
        <v>23.4846706390381</v>
      </c>
    </row>
    <row r="4026" spans="1:5" x14ac:dyDescent="0.2">
      <c r="A4026" t="s">
        <v>401</v>
      </c>
      <c r="B4026" t="s">
        <v>402</v>
      </c>
      <c r="C4026">
        <v>1987</v>
      </c>
      <c r="E4026">
        <v>22.673589706420799</v>
      </c>
    </row>
    <row r="4027" spans="1:5" x14ac:dyDescent="0.2">
      <c r="A4027" t="s">
        <v>401</v>
      </c>
      <c r="B4027" t="s">
        <v>402</v>
      </c>
      <c r="C4027">
        <v>1988</v>
      </c>
      <c r="E4027">
        <v>22.2158203125</v>
      </c>
    </row>
    <row r="4028" spans="1:5" x14ac:dyDescent="0.2">
      <c r="A4028" t="s">
        <v>401</v>
      </c>
      <c r="B4028" t="s">
        <v>402</v>
      </c>
      <c r="C4028">
        <v>1989</v>
      </c>
      <c r="E4028">
        <v>20.156110763549801</v>
      </c>
    </row>
    <row r="4029" spans="1:5" x14ac:dyDescent="0.2">
      <c r="A4029" t="s">
        <v>401</v>
      </c>
      <c r="B4029" t="s">
        <v>402</v>
      </c>
      <c r="C4029">
        <v>1990</v>
      </c>
      <c r="E4029">
        <v>18.197349548339801</v>
      </c>
    </row>
    <row r="4030" spans="1:5" hidden="1" x14ac:dyDescent="0.2">
      <c r="A4030" t="s">
        <v>401</v>
      </c>
      <c r="B4030" t="s">
        <v>402</v>
      </c>
      <c r="C4030">
        <v>1991</v>
      </c>
      <c r="E4030">
        <v>15.8629503250122</v>
      </c>
    </row>
    <row r="4031" spans="1:5" hidden="1" x14ac:dyDescent="0.2">
      <c r="A4031" t="s">
        <v>401</v>
      </c>
      <c r="B4031" t="s">
        <v>402</v>
      </c>
      <c r="C4031">
        <v>1992</v>
      </c>
      <c r="E4031">
        <v>14.147629737853901</v>
      </c>
    </row>
    <row r="4032" spans="1:5" hidden="1" x14ac:dyDescent="0.2">
      <c r="A4032" t="s">
        <v>401</v>
      </c>
      <c r="B4032" t="s">
        <v>402</v>
      </c>
      <c r="C4032">
        <v>1993</v>
      </c>
      <c r="E4032">
        <v>12.2605304718018</v>
      </c>
    </row>
    <row r="4033" spans="1:5" hidden="1" x14ac:dyDescent="0.2">
      <c r="A4033" t="s">
        <v>401</v>
      </c>
      <c r="B4033" t="s">
        <v>402</v>
      </c>
      <c r="C4033">
        <v>1994</v>
      </c>
      <c r="E4033">
        <v>12.839570045471101</v>
      </c>
    </row>
    <row r="4034" spans="1:5" hidden="1" x14ac:dyDescent="0.2">
      <c r="A4034" t="s">
        <v>401</v>
      </c>
      <c r="B4034" t="s">
        <v>402</v>
      </c>
      <c r="C4034">
        <v>1995</v>
      </c>
      <c r="E4034">
        <v>14.3577003479004</v>
      </c>
    </row>
    <row r="4035" spans="1:5" hidden="1" x14ac:dyDescent="0.2">
      <c r="A4035" t="s">
        <v>401</v>
      </c>
      <c r="B4035" t="s">
        <v>402</v>
      </c>
      <c r="C4035">
        <v>1996</v>
      </c>
      <c r="E4035">
        <v>16.174169540405298</v>
      </c>
    </row>
    <row r="4036" spans="1:5" hidden="1" x14ac:dyDescent="0.2">
      <c r="A4036" t="s">
        <v>401</v>
      </c>
      <c r="B4036" t="s">
        <v>402</v>
      </c>
      <c r="C4036">
        <v>1997</v>
      </c>
      <c r="E4036">
        <v>18.3985900878906</v>
      </c>
    </row>
    <row r="4037" spans="1:5" hidden="1" x14ac:dyDescent="0.2">
      <c r="A4037" t="s">
        <v>401</v>
      </c>
      <c r="B4037" t="s">
        <v>402</v>
      </c>
      <c r="C4037">
        <v>1998</v>
      </c>
      <c r="E4037">
        <v>21.178859710693398</v>
      </c>
    </row>
    <row r="4038" spans="1:5" hidden="1" x14ac:dyDescent="0.2">
      <c r="A4038" t="s">
        <v>401</v>
      </c>
      <c r="B4038" t="s">
        <v>402</v>
      </c>
      <c r="C4038">
        <v>1999</v>
      </c>
      <c r="E4038">
        <v>26.910850524902301</v>
      </c>
    </row>
    <row r="4039" spans="1:5" hidden="1" x14ac:dyDescent="0.2">
      <c r="A4039" t="s">
        <v>401</v>
      </c>
      <c r="B4039" t="s">
        <v>402</v>
      </c>
      <c r="C4039">
        <v>2000</v>
      </c>
      <c r="E4039">
        <v>30.175979614257798</v>
      </c>
    </row>
    <row r="4040" spans="1:5" hidden="1" x14ac:dyDescent="0.2">
      <c r="A4040" t="s">
        <v>401</v>
      </c>
      <c r="B4040" t="s">
        <v>402</v>
      </c>
      <c r="C4040">
        <v>2001</v>
      </c>
      <c r="E4040">
        <v>34.202659606933601</v>
      </c>
    </row>
    <row r="4041" spans="1:5" hidden="1" x14ac:dyDescent="0.2">
      <c r="A4041" t="s">
        <v>401</v>
      </c>
      <c r="B4041" t="s">
        <v>402</v>
      </c>
      <c r="C4041">
        <v>2002</v>
      </c>
      <c r="E4041">
        <v>35.797698974609297</v>
      </c>
    </row>
    <row r="4042" spans="1:5" hidden="1" x14ac:dyDescent="0.2">
      <c r="A4042" t="s">
        <v>401</v>
      </c>
      <c r="B4042" t="s">
        <v>402</v>
      </c>
      <c r="C4042">
        <v>2003</v>
      </c>
      <c r="E4042">
        <v>37.981349945068303</v>
      </c>
    </row>
    <row r="4043" spans="1:5" hidden="1" x14ac:dyDescent="0.2">
      <c r="A4043" t="s">
        <v>401</v>
      </c>
      <c r="B4043" t="s">
        <v>402</v>
      </c>
      <c r="C4043">
        <v>2004</v>
      </c>
      <c r="E4043">
        <v>40.785881042480497</v>
      </c>
    </row>
    <row r="4044" spans="1:5" hidden="1" x14ac:dyDescent="0.2">
      <c r="A4044" t="s">
        <v>401</v>
      </c>
      <c r="B4044" t="s">
        <v>402</v>
      </c>
      <c r="C4044">
        <v>2005</v>
      </c>
      <c r="E4044">
        <v>44.6557006835938</v>
      </c>
    </row>
    <row r="4045" spans="1:5" hidden="1" x14ac:dyDescent="0.2">
      <c r="A4045" t="s">
        <v>401</v>
      </c>
      <c r="B4045" t="s">
        <v>402</v>
      </c>
      <c r="C4045">
        <v>2006</v>
      </c>
      <c r="E4045">
        <v>47.533908843994098</v>
      </c>
    </row>
    <row r="4046" spans="1:5" hidden="1" x14ac:dyDescent="0.2">
      <c r="A4046" t="s">
        <v>401</v>
      </c>
      <c r="B4046" t="s">
        <v>402</v>
      </c>
      <c r="C4046">
        <v>2007</v>
      </c>
      <c r="E4046">
        <v>46.948421478271499</v>
      </c>
    </row>
    <row r="4047" spans="1:5" hidden="1" x14ac:dyDescent="0.2">
      <c r="A4047" t="s">
        <v>401</v>
      </c>
      <c r="B4047" t="s">
        <v>402</v>
      </c>
      <c r="C4047">
        <v>2008</v>
      </c>
      <c r="E4047">
        <v>48.482490539550803</v>
      </c>
    </row>
    <row r="4048" spans="1:5" hidden="1" x14ac:dyDescent="0.2">
      <c r="A4048" t="s">
        <v>401</v>
      </c>
      <c r="B4048" t="s">
        <v>402</v>
      </c>
      <c r="C4048">
        <v>2009</v>
      </c>
      <c r="E4048">
        <v>51.469680786132699</v>
      </c>
    </row>
    <row r="4049" spans="1:5" hidden="1" x14ac:dyDescent="0.2">
      <c r="A4049" t="s">
        <v>401</v>
      </c>
      <c r="B4049" t="s">
        <v>402</v>
      </c>
      <c r="C4049">
        <v>2010</v>
      </c>
      <c r="E4049">
        <v>53.823028564453097</v>
      </c>
    </row>
    <row r="4050" spans="1:5" hidden="1" x14ac:dyDescent="0.2">
      <c r="A4050" t="s">
        <v>401</v>
      </c>
      <c r="B4050" t="s">
        <v>402</v>
      </c>
      <c r="C4050">
        <v>2011</v>
      </c>
      <c r="E4050">
        <v>55.679531097412102</v>
      </c>
    </row>
    <row r="4051" spans="1:5" hidden="1" x14ac:dyDescent="0.2">
      <c r="A4051" t="s">
        <v>401</v>
      </c>
      <c r="B4051" t="s">
        <v>402</v>
      </c>
      <c r="C4051">
        <v>2012</v>
      </c>
      <c r="E4051">
        <v>58.7387084960938</v>
      </c>
    </row>
    <row r="4052" spans="1:5" hidden="1" x14ac:dyDescent="0.2">
      <c r="A4052" t="s">
        <v>401</v>
      </c>
      <c r="B4052" t="s">
        <v>402</v>
      </c>
      <c r="C4052">
        <v>2013</v>
      </c>
      <c r="E4052">
        <v>62.248630523681598</v>
      </c>
    </row>
    <row r="4053" spans="1:5" hidden="1" x14ac:dyDescent="0.2">
      <c r="A4053" t="s">
        <v>401</v>
      </c>
      <c r="B4053" t="s">
        <v>402</v>
      </c>
      <c r="C4053">
        <v>2014</v>
      </c>
      <c r="E4053">
        <v>64.274177551269503</v>
      </c>
    </row>
    <row r="4054" spans="1:5" hidden="1" x14ac:dyDescent="0.2">
      <c r="A4054" t="s">
        <v>401</v>
      </c>
      <c r="B4054" t="s">
        <v>402</v>
      </c>
      <c r="C4054">
        <v>2015</v>
      </c>
      <c r="E4054">
        <v>68.5670166015625</v>
      </c>
    </row>
    <row r="4055" spans="1:5" hidden="1" x14ac:dyDescent="0.2">
      <c r="A4055" t="s">
        <v>403</v>
      </c>
      <c r="B4055" t="s">
        <v>404</v>
      </c>
      <c r="C4055">
        <v>2001</v>
      </c>
      <c r="E4055">
        <v>17.984340667724599</v>
      </c>
    </row>
    <row r="4056" spans="1:5" hidden="1" x14ac:dyDescent="0.2">
      <c r="A4056" t="s">
        <v>403</v>
      </c>
      <c r="B4056" t="s">
        <v>404</v>
      </c>
      <c r="C4056">
        <v>2002</v>
      </c>
      <c r="E4056">
        <v>16.747449874877901</v>
      </c>
    </row>
    <row r="4057" spans="1:5" hidden="1" x14ac:dyDescent="0.2">
      <c r="A4057" t="s">
        <v>403</v>
      </c>
      <c r="B4057" t="s">
        <v>404</v>
      </c>
      <c r="C4057">
        <v>2003</v>
      </c>
      <c r="E4057">
        <v>17.265459060668899</v>
      </c>
    </row>
    <row r="4058" spans="1:5" hidden="1" x14ac:dyDescent="0.2">
      <c r="A4058" t="s">
        <v>403</v>
      </c>
      <c r="B4058" t="s">
        <v>404</v>
      </c>
      <c r="C4058">
        <v>2004</v>
      </c>
      <c r="E4058">
        <v>19.807590484619102</v>
      </c>
    </row>
    <row r="4059" spans="1:5" hidden="1" x14ac:dyDescent="0.2">
      <c r="A4059" t="s">
        <v>403</v>
      </c>
      <c r="B4059" t="s">
        <v>404</v>
      </c>
      <c r="C4059">
        <v>2005</v>
      </c>
      <c r="E4059">
        <v>22.1144409179688</v>
      </c>
    </row>
    <row r="4060" spans="1:5" hidden="1" x14ac:dyDescent="0.2">
      <c r="A4060" t="s">
        <v>403</v>
      </c>
      <c r="B4060" t="s">
        <v>404</v>
      </c>
      <c r="C4060">
        <v>2006</v>
      </c>
      <c r="E4060">
        <v>25.9044399261475</v>
      </c>
    </row>
    <row r="4061" spans="1:5" hidden="1" x14ac:dyDescent="0.2">
      <c r="A4061" t="s">
        <v>403</v>
      </c>
      <c r="B4061" t="s">
        <v>404</v>
      </c>
      <c r="C4061">
        <v>2007</v>
      </c>
      <c r="E4061">
        <v>33.408390045166001</v>
      </c>
    </row>
    <row r="4062" spans="1:5" hidden="1" x14ac:dyDescent="0.2">
      <c r="A4062" t="s">
        <v>403</v>
      </c>
      <c r="B4062" t="s">
        <v>404</v>
      </c>
      <c r="C4062">
        <v>2008</v>
      </c>
      <c r="E4062">
        <v>41.706989288330099</v>
      </c>
    </row>
    <row r="4063" spans="1:5" hidden="1" x14ac:dyDescent="0.2">
      <c r="A4063" t="s">
        <v>403</v>
      </c>
      <c r="B4063" t="s">
        <v>404</v>
      </c>
      <c r="C4063">
        <v>2009</v>
      </c>
      <c r="E4063">
        <v>51.041568756103402</v>
      </c>
    </row>
    <row r="4064" spans="1:5" hidden="1" x14ac:dyDescent="0.2">
      <c r="A4064" t="s">
        <v>403</v>
      </c>
      <c r="B4064" t="s">
        <v>404</v>
      </c>
      <c r="C4064">
        <v>2010</v>
      </c>
      <c r="E4064">
        <v>55.344589233398402</v>
      </c>
    </row>
    <row r="4065" spans="1:5" hidden="1" x14ac:dyDescent="0.2">
      <c r="A4065" t="s">
        <v>405</v>
      </c>
      <c r="B4065" t="s">
        <v>406</v>
      </c>
      <c r="C4065">
        <v>1971</v>
      </c>
      <c r="E4065">
        <v>1.4723299741745</v>
      </c>
    </row>
    <row r="4066" spans="1:5" hidden="1" x14ac:dyDescent="0.2">
      <c r="A4066" t="s">
        <v>405</v>
      </c>
      <c r="B4066" t="s">
        <v>406</v>
      </c>
      <c r="C4066">
        <v>1972</v>
      </c>
      <c r="E4066">
        <v>1.4215899705886701</v>
      </c>
    </row>
    <row r="4067" spans="1:5" hidden="1" x14ac:dyDescent="0.2">
      <c r="A4067" t="s">
        <v>405</v>
      </c>
      <c r="B4067" t="s">
        <v>406</v>
      </c>
      <c r="C4067">
        <v>1973</v>
      </c>
      <c r="E4067">
        <v>1.7076400518417401</v>
      </c>
    </row>
    <row r="4068" spans="1:5" hidden="1" x14ac:dyDescent="0.2">
      <c r="A4068" t="s">
        <v>405</v>
      </c>
      <c r="B4068" t="s">
        <v>406</v>
      </c>
      <c r="C4068">
        <v>1974</v>
      </c>
      <c r="E4068">
        <v>1.7903900146484399</v>
      </c>
    </row>
    <row r="4069" spans="1:5" hidden="1" x14ac:dyDescent="0.2">
      <c r="A4069" t="s">
        <v>405</v>
      </c>
      <c r="B4069" t="s">
        <v>406</v>
      </c>
      <c r="C4069">
        <v>1975</v>
      </c>
      <c r="E4069">
        <v>2.22861003875731</v>
      </c>
    </row>
    <row r="4070" spans="1:5" hidden="1" x14ac:dyDescent="0.2">
      <c r="A4070" t="s">
        <v>405</v>
      </c>
      <c r="B4070" t="s">
        <v>406</v>
      </c>
      <c r="C4070">
        <v>1976</v>
      </c>
      <c r="E4070">
        <v>2.7829298973083501</v>
      </c>
    </row>
    <row r="4071" spans="1:5" hidden="1" x14ac:dyDescent="0.2">
      <c r="A4071" t="s">
        <v>405</v>
      </c>
      <c r="B4071" t="s">
        <v>406</v>
      </c>
      <c r="C4071">
        <v>1977</v>
      </c>
      <c r="E4071">
        <v>2.6153500080108598</v>
      </c>
    </row>
    <row r="4072" spans="1:5" hidden="1" x14ac:dyDescent="0.2">
      <c r="A4072" t="s">
        <v>405</v>
      </c>
      <c r="B4072" t="s">
        <v>406</v>
      </c>
      <c r="C4072">
        <v>1978</v>
      </c>
      <c r="E4072">
        <v>3.7224099636077899</v>
      </c>
    </row>
    <row r="4073" spans="1:5" hidden="1" x14ac:dyDescent="0.2">
      <c r="A4073" t="s">
        <v>405</v>
      </c>
      <c r="B4073" t="s">
        <v>406</v>
      </c>
      <c r="C4073">
        <v>1979</v>
      </c>
      <c r="E4073">
        <v>3.2886300086975</v>
      </c>
    </row>
    <row r="4074" spans="1:5" hidden="1" x14ac:dyDescent="0.2">
      <c r="A4074" t="s">
        <v>405</v>
      </c>
      <c r="B4074" t="s">
        <v>406</v>
      </c>
      <c r="C4074">
        <v>1981</v>
      </c>
      <c r="E4074">
        <v>5.4818902015686</v>
      </c>
    </row>
    <row r="4075" spans="1:5" hidden="1" x14ac:dyDescent="0.2">
      <c r="A4075" t="s">
        <v>405</v>
      </c>
      <c r="B4075" t="s">
        <v>406</v>
      </c>
      <c r="C4075">
        <v>1982</v>
      </c>
      <c r="E4075">
        <v>5.9088702201843297</v>
      </c>
    </row>
    <row r="4076" spans="1:5" hidden="1" x14ac:dyDescent="0.2">
      <c r="A4076" t="s">
        <v>405</v>
      </c>
      <c r="B4076" t="s">
        <v>406</v>
      </c>
      <c r="C4076">
        <v>1983</v>
      </c>
      <c r="E4076">
        <v>5.1757497787475497</v>
      </c>
    </row>
    <row r="4077" spans="1:5" hidden="1" x14ac:dyDescent="0.2">
      <c r="A4077" t="s">
        <v>405</v>
      </c>
      <c r="B4077" t="s">
        <v>406</v>
      </c>
      <c r="C4077">
        <v>1984</v>
      </c>
      <c r="E4077">
        <v>5.86312007904053</v>
      </c>
    </row>
    <row r="4078" spans="1:5" x14ac:dyDescent="0.2">
      <c r="A4078" t="s">
        <v>405</v>
      </c>
      <c r="B4078" t="s">
        <v>406</v>
      </c>
      <c r="C4078">
        <v>1986</v>
      </c>
      <c r="E4078">
        <v>7.6416797637939498</v>
      </c>
    </row>
    <row r="4079" spans="1:5" x14ac:dyDescent="0.2">
      <c r="A4079" t="s">
        <v>405</v>
      </c>
      <c r="B4079" t="s">
        <v>406</v>
      </c>
      <c r="C4079">
        <v>1987</v>
      </c>
      <c r="E4079">
        <v>8.0337200164794904</v>
      </c>
    </row>
    <row r="4080" spans="1:5" x14ac:dyDescent="0.2">
      <c r="A4080" t="s">
        <v>405</v>
      </c>
      <c r="B4080" t="s">
        <v>406</v>
      </c>
      <c r="C4080">
        <v>1988</v>
      </c>
      <c r="E4080">
        <v>8.78635025024413</v>
      </c>
    </row>
    <row r="4081" spans="1:5" x14ac:dyDescent="0.2">
      <c r="A4081" t="s">
        <v>405</v>
      </c>
      <c r="B4081" t="s">
        <v>406</v>
      </c>
      <c r="C4081">
        <v>1989</v>
      </c>
      <c r="E4081">
        <v>9.4570999145507795</v>
      </c>
    </row>
    <row r="4082" spans="1:5" x14ac:dyDescent="0.2">
      <c r="A4082" t="s">
        <v>405</v>
      </c>
      <c r="B4082" t="s">
        <v>406</v>
      </c>
      <c r="C4082">
        <v>1990</v>
      </c>
      <c r="E4082">
        <v>10.2600603103638</v>
      </c>
    </row>
    <row r="4083" spans="1:5" hidden="1" x14ac:dyDescent="0.2">
      <c r="A4083" t="s">
        <v>405</v>
      </c>
      <c r="B4083" t="s">
        <v>406</v>
      </c>
      <c r="C4083">
        <v>1991</v>
      </c>
      <c r="E4083">
        <v>10.249609947204499</v>
      </c>
    </row>
    <row r="4084" spans="1:5" hidden="1" x14ac:dyDescent="0.2">
      <c r="A4084" t="s">
        <v>405</v>
      </c>
      <c r="B4084" t="s">
        <v>406</v>
      </c>
      <c r="C4084">
        <v>1992</v>
      </c>
      <c r="E4084">
        <v>10.102459907531699</v>
      </c>
    </row>
    <row r="4085" spans="1:5" hidden="1" x14ac:dyDescent="0.2">
      <c r="A4085" t="s">
        <v>405</v>
      </c>
      <c r="B4085" t="s">
        <v>406</v>
      </c>
      <c r="C4085">
        <v>1993</v>
      </c>
      <c r="E4085">
        <v>10.6222896575928</v>
      </c>
    </row>
    <row r="4086" spans="1:5" hidden="1" x14ac:dyDescent="0.2">
      <c r="A4086" t="s">
        <v>405</v>
      </c>
      <c r="B4086" t="s">
        <v>406</v>
      </c>
      <c r="C4086">
        <v>1994</v>
      </c>
      <c r="E4086">
        <v>10.901049613952599</v>
      </c>
    </row>
    <row r="4087" spans="1:5" hidden="1" x14ac:dyDescent="0.2">
      <c r="A4087" t="s">
        <v>405</v>
      </c>
      <c r="B4087" t="s">
        <v>406</v>
      </c>
      <c r="C4087">
        <v>1995</v>
      </c>
      <c r="E4087">
        <v>11.4997501373291</v>
      </c>
    </row>
    <row r="4088" spans="1:5" hidden="1" x14ac:dyDescent="0.2">
      <c r="A4088" t="s">
        <v>405</v>
      </c>
      <c r="B4088" t="s">
        <v>406</v>
      </c>
      <c r="C4088">
        <v>1997</v>
      </c>
      <c r="E4088">
        <v>11.8069496154785</v>
      </c>
    </row>
    <row r="4089" spans="1:5" hidden="1" x14ac:dyDescent="0.2">
      <c r="A4089" t="s">
        <v>405</v>
      </c>
      <c r="B4089" t="s">
        <v>406</v>
      </c>
      <c r="C4089">
        <v>1998</v>
      </c>
      <c r="E4089">
        <v>9.2146902084350604</v>
      </c>
    </row>
    <row r="4090" spans="1:5" hidden="1" x14ac:dyDescent="0.2">
      <c r="A4090" t="s">
        <v>405</v>
      </c>
      <c r="B4090" t="s">
        <v>406</v>
      </c>
      <c r="C4090">
        <v>1999</v>
      </c>
      <c r="E4090">
        <v>9.6210603713989293</v>
      </c>
    </row>
    <row r="4091" spans="1:5" hidden="1" x14ac:dyDescent="0.2">
      <c r="A4091" t="s">
        <v>405</v>
      </c>
      <c r="B4091" t="s">
        <v>406</v>
      </c>
      <c r="C4091">
        <v>2000</v>
      </c>
      <c r="E4091">
        <v>10.1641798019409</v>
      </c>
    </row>
    <row r="4092" spans="1:5" hidden="1" x14ac:dyDescent="0.2">
      <c r="A4092" t="s">
        <v>405</v>
      </c>
      <c r="B4092" t="s">
        <v>406</v>
      </c>
      <c r="C4092">
        <v>2001</v>
      </c>
      <c r="E4092">
        <v>10.4151802062988</v>
      </c>
    </row>
    <row r="4093" spans="1:5" hidden="1" x14ac:dyDescent="0.2">
      <c r="A4093" t="s">
        <v>405</v>
      </c>
      <c r="B4093" t="s">
        <v>406</v>
      </c>
      <c r="C4093">
        <v>2002</v>
      </c>
      <c r="E4093">
        <v>10.448590278625501</v>
      </c>
    </row>
    <row r="4094" spans="1:5" hidden="1" x14ac:dyDescent="0.2">
      <c r="A4094" t="s">
        <v>405</v>
      </c>
      <c r="B4094" t="s">
        <v>406</v>
      </c>
      <c r="C4094">
        <v>2003</v>
      </c>
      <c r="E4094">
        <v>10.850190162658601</v>
      </c>
    </row>
    <row r="4095" spans="1:5" hidden="1" x14ac:dyDescent="0.2">
      <c r="A4095" t="s">
        <v>405</v>
      </c>
      <c r="B4095" t="s">
        <v>406</v>
      </c>
      <c r="C4095">
        <v>2004</v>
      </c>
      <c r="E4095">
        <v>11.010190010070801</v>
      </c>
    </row>
    <row r="4096" spans="1:5" hidden="1" x14ac:dyDescent="0.2">
      <c r="A4096" t="s">
        <v>405</v>
      </c>
      <c r="B4096" t="s">
        <v>406</v>
      </c>
      <c r="C4096">
        <v>2005</v>
      </c>
      <c r="E4096">
        <v>11.7241296768188</v>
      </c>
    </row>
    <row r="4097" spans="1:5" hidden="1" x14ac:dyDescent="0.2">
      <c r="A4097" t="s">
        <v>405</v>
      </c>
      <c r="B4097" t="s">
        <v>406</v>
      </c>
      <c r="C4097">
        <v>2006</v>
      </c>
      <c r="E4097">
        <v>12.3339996337891</v>
      </c>
    </row>
    <row r="4098" spans="1:5" hidden="1" x14ac:dyDescent="0.2">
      <c r="A4098" t="s">
        <v>405</v>
      </c>
      <c r="B4098" t="s">
        <v>406</v>
      </c>
      <c r="C4098">
        <v>2007</v>
      </c>
      <c r="E4098">
        <v>11.859499931335399</v>
      </c>
    </row>
    <row r="4099" spans="1:5" hidden="1" x14ac:dyDescent="0.2">
      <c r="A4099" t="s">
        <v>405</v>
      </c>
      <c r="B4099" t="s">
        <v>406</v>
      </c>
      <c r="C4099">
        <v>2008</v>
      </c>
      <c r="E4099">
        <v>13.005129814147899</v>
      </c>
    </row>
    <row r="4100" spans="1:5" hidden="1" x14ac:dyDescent="0.2">
      <c r="A4100" t="s">
        <v>405</v>
      </c>
      <c r="B4100" t="s">
        <v>406</v>
      </c>
      <c r="C4100">
        <v>2009</v>
      </c>
      <c r="E4100">
        <v>13.5307502746581</v>
      </c>
    </row>
    <row r="4101" spans="1:5" hidden="1" x14ac:dyDescent="0.2">
      <c r="A4101" t="s">
        <v>405</v>
      </c>
      <c r="B4101" t="s">
        <v>406</v>
      </c>
      <c r="C4101">
        <v>2010</v>
      </c>
      <c r="E4101">
        <v>14.4140195846557</v>
      </c>
    </row>
    <row r="4102" spans="1:5" hidden="1" x14ac:dyDescent="0.2">
      <c r="A4102" t="s">
        <v>405</v>
      </c>
      <c r="B4102" t="s">
        <v>406</v>
      </c>
      <c r="C4102">
        <v>2011</v>
      </c>
      <c r="E4102">
        <v>16.208290100097699</v>
      </c>
    </row>
    <row r="4103" spans="1:5" hidden="1" x14ac:dyDescent="0.2">
      <c r="A4103" t="s">
        <v>405</v>
      </c>
      <c r="B4103" t="s">
        <v>406</v>
      </c>
      <c r="C4103">
        <v>2012</v>
      </c>
      <c r="E4103">
        <v>19.287849426269499</v>
      </c>
    </row>
    <row r="4104" spans="1:5" hidden="1" x14ac:dyDescent="0.2">
      <c r="A4104" t="s">
        <v>405</v>
      </c>
      <c r="B4104" t="s">
        <v>406</v>
      </c>
      <c r="C4104">
        <v>2013</v>
      </c>
      <c r="E4104">
        <v>22.466680526733299</v>
      </c>
    </row>
    <row r="4105" spans="1:5" hidden="1" x14ac:dyDescent="0.2">
      <c r="A4105" t="s">
        <v>405</v>
      </c>
      <c r="B4105" t="s">
        <v>406</v>
      </c>
      <c r="C4105">
        <v>2014</v>
      </c>
      <c r="E4105">
        <v>25.124919891357301</v>
      </c>
    </row>
    <row r="4106" spans="1:5" hidden="1" x14ac:dyDescent="0.2">
      <c r="A4106" t="s">
        <v>405</v>
      </c>
      <c r="B4106" t="s">
        <v>406</v>
      </c>
      <c r="C4106">
        <v>2015</v>
      </c>
      <c r="E4106">
        <v>28.143579483032099</v>
      </c>
    </row>
    <row r="4107" spans="1:5" hidden="1" x14ac:dyDescent="0.2">
      <c r="A4107" t="s">
        <v>407</v>
      </c>
      <c r="B4107" t="s">
        <v>408</v>
      </c>
      <c r="C4107">
        <v>1971</v>
      </c>
      <c r="E4107">
        <v>0.23656000196933699</v>
      </c>
    </row>
    <row r="4108" spans="1:5" hidden="1" x14ac:dyDescent="0.2">
      <c r="A4108" t="s">
        <v>407</v>
      </c>
      <c r="B4108" t="s">
        <v>408</v>
      </c>
      <c r="C4108">
        <v>1973</v>
      </c>
      <c r="E4108">
        <v>0.30019998550415</v>
      </c>
    </row>
    <row r="4109" spans="1:5" hidden="1" x14ac:dyDescent="0.2">
      <c r="A4109" t="s">
        <v>407</v>
      </c>
      <c r="B4109" t="s">
        <v>408</v>
      </c>
      <c r="C4109">
        <v>1977</v>
      </c>
      <c r="E4109">
        <v>8.93500000238419E-2</v>
      </c>
    </row>
    <row r="4110" spans="1:5" hidden="1" x14ac:dyDescent="0.2">
      <c r="A4110" t="s">
        <v>407</v>
      </c>
      <c r="B4110" t="s">
        <v>408</v>
      </c>
      <c r="C4110">
        <v>1978</v>
      </c>
      <c r="E4110">
        <v>7.4309997260570498E-2</v>
      </c>
    </row>
    <row r="4111" spans="1:5" hidden="1" x14ac:dyDescent="0.2">
      <c r="A4111" t="s">
        <v>407</v>
      </c>
      <c r="B4111" t="s">
        <v>408</v>
      </c>
      <c r="C4111">
        <v>1979</v>
      </c>
      <c r="E4111">
        <v>6.9580003619194003E-2</v>
      </c>
    </row>
    <row r="4112" spans="1:5" hidden="1" x14ac:dyDescent="0.2">
      <c r="A4112" t="s">
        <v>407</v>
      </c>
      <c r="B4112" t="s">
        <v>408</v>
      </c>
      <c r="C4112">
        <v>1980</v>
      </c>
      <c r="E4112">
        <v>7.2420001029968303E-2</v>
      </c>
    </row>
    <row r="4113" spans="1:5" hidden="1" x14ac:dyDescent="0.2">
      <c r="A4113" t="s">
        <v>407</v>
      </c>
      <c r="B4113" t="s">
        <v>408</v>
      </c>
      <c r="C4113">
        <v>1981</v>
      </c>
      <c r="E4113">
        <v>8.7609998881816906E-2</v>
      </c>
    </row>
    <row r="4114" spans="1:5" hidden="1" x14ac:dyDescent="0.2">
      <c r="A4114" t="s">
        <v>407</v>
      </c>
      <c r="B4114" t="s">
        <v>408</v>
      </c>
      <c r="C4114">
        <v>1982</v>
      </c>
      <c r="E4114">
        <v>0.105740003287792</v>
      </c>
    </row>
    <row r="4115" spans="1:5" x14ac:dyDescent="0.2">
      <c r="A4115" t="s">
        <v>407</v>
      </c>
      <c r="B4115" t="s">
        <v>408</v>
      </c>
      <c r="C4115">
        <v>1985</v>
      </c>
      <c r="E4115">
        <v>0.12179999798536301</v>
      </c>
    </row>
    <row r="4116" spans="1:5" x14ac:dyDescent="0.2">
      <c r="A4116" t="s">
        <v>407</v>
      </c>
      <c r="B4116" t="s">
        <v>408</v>
      </c>
      <c r="C4116">
        <v>1987</v>
      </c>
      <c r="E4116">
        <v>0.20387999713420801</v>
      </c>
    </row>
    <row r="4117" spans="1:5" hidden="1" x14ac:dyDescent="0.2">
      <c r="A4117" t="s">
        <v>407</v>
      </c>
      <c r="B4117" t="s">
        <v>408</v>
      </c>
      <c r="C4117">
        <v>1992</v>
      </c>
      <c r="E4117">
        <v>0.37439998984336897</v>
      </c>
    </row>
    <row r="4118" spans="1:5" hidden="1" x14ac:dyDescent="0.2">
      <c r="A4118" t="s">
        <v>407</v>
      </c>
      <c r="B4118" t="s">
        <v>408</v>
      </c>
      <c r="C4118">
        <v>1993</v>
      </c>
      <c r="E4118">
        <v>0.408499985933304</v>
      </c>
    </row>
    <row r="4119" spans="1:5" hidden="1" x14ac:dyDescent="0.2">
      <c r="A4119" t="s">
        <v>407</v>
      </c>
      <c r="B4119" t="s">
        <v>408</v>
      </c>
      <c r="C4119">
        <v>1994</v>
      </c>
      <c r="E4119">
        <v>0.45767998695373402</v>
      </c>
    </row>
    <row r="4120" spans="1:5" hidden="1" x14ac:dyDescent="0.2">
      <c r="A4120" t="s">
        <v>407</v>
      </c>
      <c r="B4120" t="s">
        <v>408</v>
      </c>
      <c r="C4120">
        <v>1995</v>
      </c>
      <c r="E4120">
        <v>0.47867000102996798</v>
      </c>
    </row>
    <row r="4121" spans="1:5" hidden="1" x14ac:dyDescent="0.2">
      <c r="A4121" t="s">
        <v>407</v>
      </c>
      <c r="B4121" t="s">
        <v>408</v>
      </c>
      <c r="C4121">
        <v>1996</v>
      </c>
      <c r="E4121">
        <v>0.50044000148773204</v>
      </c>
    </row>
    <row r="4122" spans="1:5" hidden="1" x14ac:dyDescent="0.2">
      <c r="A4122" t="s">
        <v>407</v>
      </c>
      <c r="B4122" t="s">
        <v>408</v>
      </c>
      <c r="C4122">
        <v>1999</v>
      </c>
      <c r="E4122">
        <v>0.62247997522354104</v>
      </c>
    </row>
    <row r="4123" spans="1:5" hidden="1" x14ac:dyDescent="0.2">
      <c r="A4123" t="s">
        <v>407</v>
      </c>
      <c r="B4123" t="s">
        <v>408</v>
      </c>
      <c r="C4123">
        <v>2004</v>
      </c>
      <c r="E4123">
        <v>1.1307899951934799</v>
      </c>
    </row>
    <row r="4124" spans="1:5" hidden="1" x14ac:dyDescent="0.2">
      <c r="A4124" t="s">
        <v>407</v>
      </c>
      <c r="B4124" t="s">
        <v>408</v>
      </c>
      <c r="C4124">
        <v>2005</v>
      </c>
      <c r="E4124">
        <v>1.4056600332260001</v>
      </c>
    </row>
    <row r="4125" spans="1:5" hidden="1" x14ac:dyDescent="0.2">
      <c r="A4125" t="s">
        <v>407</v>
      </c>
      <c r="B4125" t="s">
        <v>408</v>
      </c>
      <c r="C4125">
        <v>2006</v>
      </c>
      <c r="E4125">
        <v>2.1100099086761399</v>
      </c>
    </row>
    <row r="4126" spans="1:5" hidden="1" x14ac:dyDescent="0.2">
      <c r="A4126" t="s">
        <v>407</v>
      </c>
      <c r="B4126" t="s">
        <v>408</v>
      </c>
      <c r="C4126">
        <v>2007</v>
      </c>
      <c r="E4126">
        <v>3.0332000255584699</v>
      </c>
    </row>
    <row r="4127" spans="1:5" hidden="1" x14ac:dyDescent="0.2">
      <c r="A4127" t="s">
        <v>407</v>
      </c>
      <c r="B4127" t="s">
        <v>408</v>
      </c>
      <c r="C4127">
        <v>2008</v>
      </c>
      <c r="E4127">
        <v>3.51365995407104</v>
      </c>
    </row>
    <row r="4128" spans="1:5" hidden="1" x14ac:dyDescent="0.2">
      <c r="A4128" t="s">
        <v>407</v>
      </c>
      <c r="B4128" t="s">
        <v>408</v>
      </c>
      <c r="C4128">
        <v>2009</v>
      </c>
      <c r="E4128">
        <v>3.7995700836181601</v>
      </c>
    </row>
    <row r="4129" spans="1:5" hidden="1" x14ac:dyDescent="0.2">
      <c r="A4129" t="s">
        <v>407</v>
      </c>
      <c r="B4129" t="s">
        <v>408</v>
      </c>
      <c r="C4129">
        <v>2010</v>
      </c>
      <c r="E4129">
        <v>4.5385999679565403</v>
      </c>
    </row>
    <row r="4130" spans="1:5" hidden="1" x14ac:dyDescent="0.2">
      <c r="A4130" t="s">
        <v>407</v>
      </c>
      <c r="B4130" t="s">
        <v>408</v>
      </c>
      <c r="C4130">
        <v>2011</v>
      </c>
      <c r="E4130">
        <v>4.7971601486206099</v>
      </c>
    </row>
    <row r="4131" spans="1:5" hidden="1" x14ac:dyDescent="0.2">
      <c r="A4131" t="s">
        <v>407</v>
      </c>
      <c r="B4131" t="s">
        <v>408</v>
      </c>
      <c r="C4131">
        <v>2012</v>
      </c>
      <c r="E4131">
        <v>5.0531101226806596</v>
      </c>
    </row>
    <row r="4132" spans="1:5" hidden="1" x14ac:dyDescent="0.2">
      <c r="A4132" t="s">
        <v>407</v>
      </c>
      <c r="B4132" t="s">
        <v>408</v>
      </c>
      <c r="C4132">
        <v>2013</v>
      </c>
      <c r="E4132">
        <v>5.3923201560973997</v>
      </c>
    </row>
    <row r="4133" spans="1:5" hidden="1" x14ac:dyDescent="0.2">
      <c r="A4133" t="s">
        <v>407</v>
      </c>
      <c r="B4133" t="s">
        <v>408</v>
      </c>
      <c r="C4133">
        <v>2014</v>
      </c>
      <c r="E4133">
        <v>5.9747200012206996</v>
      </c>
    </row>
    <row r="4134" spans="1:5" hidden="1" x14ac:dyDescent="0.2">
      <c r="A4134" t="s">
        <v>407</v>
      </c>
      <c r="B4134" t="s">
        <v>408</v>
      </c>
      <c r="C4134">
        <v>2015</v>
      </c>
      <c r="E4134">
        <v>6.3905200958251998</v>
      </c>
    </row>
    <row r="4135" spans="1:5" hidden="1" x14ac:dyDescent="0.2">
      <c r="A4135" t="s">
        <v>409</v>
      </c>
      <c r="B4135" t="s">
        <v>410</v>
      </c>
      <c r="C4135">
        <v>1971</v>
      </c>
      <c r="E4135">
        <v>1.6989099979400599</v>
      </c>
    </row>
    <row r="4136" spans="1:5" hidden="1" x14ac:dyDescent="0.2">
      <c r="A4136" t="s">
        <v>409</v>
      </c>
      <c r="B4136" t="s">
        <v>410</v>
      </c>
      <c r="C4136">
        <v>1972</v>
      </c>
      <c r="E4136">
        <v>1.7364000082016</v>
      </c>
    </row>
    <row r="4137" spans="1:5" hidden="1" x14ac:dyDescent="0.2">
      <c r="A4137" t="s">
        <v>409</v>
      </c>
      <c r="B4137" t="s">
        <v>410</v>
      </c>
      <c r="C4137">
        <v>1973</v>
      </c>
      <c r="E4137">
        <v>1.7459800243377701</v>
      </c>
    </row>
    <row r="4138" spans="1:5" hidden="1" x14ac:dyDescent="0.2">
      <c r="A4138" t="s">
        <v>409</v>
      </c>
      <c r="B4138" t="s">
        <v>410</v>
      </c>
      <c r="C4138">
        <v>1974</v>
      </c>
      <c r="E4138">
        <v>1.6982400417327901</v>
      </c>
    </row>
    <row r="4139" spans="1:5" hidden="1" x14ac:dyDescent="0.2">
      <c r="A4139" t="s">
        <v>409</v>
      </c>
      <c r="B4139" t="s">
        <v>410</v>
      </c>
      <c r="C4139">
        <v>1975</v>
      </c>
      <c r="E4139">
        <v>1.72113001346587</v>
      </c>
    </row>
    <row r="4140" spans="1:5" hidden="1" x14ac:dyDescent="0.2">
      <c r="A4140" t="s">
        <v>409</v>
      </c>
      <c r="B4140" t="s">
        <v>410</v>
      </c>
      <c r="C4140">
        <v>1976</v>
      </c>
      <c r="E4140">
        <v>1.76470994949341</v>
      </c>
    </row>
    <row r="4141" spans="1:5" hidden="1" x14ac:dyDescent="0.2">
      <c r="A4141" t="s">
        <v>409</v>
      </c>
      <c r="B4141" t="s">
        <v>410</v>
      </c>
      <c r="C4141">
        <v>1977</v>
      </c>
      <c r="E4141">
        <v>2.5818300247192401</v>
      </c>
    </row>
    <row r="4142" spans="1:5" hidden="1" x14ac:dyDescent="0.2">
      <c r="A4142" t="s">
        <v>409</v>
      </c>
      <c r="B4142" t="s">
        <v>410</v>
      </c>
      <c r="C4142">
        <v>1979</v>
      </c>
      <c r="E4142">
        <v>3.5950500965118302</v>
      </c>
    </row>
    <row r="4143" spans="1:5" hidden="1" x14ac:dyDescent="0.2">
      <c r="A4143" t="s">
        <v>409</v>
      </c>
      <c r="B4143" t="s">
        <v>410</v>
      </c>
      <c r="C4143">
        <v>1981</v>
      </c>
      <c r="E4143">
        <v>4.6011700630187997</v>
      </c>
    </row>
    <row r="4144" spans="1:5" hidden="1" x14ac:dyDescent="0.2">
      <c r="A4144" t="s">
        <v>409</v>
      </c>
      <c r="B4144" t="s">
        <v>410</v>
      </c>
      <c r="C4144">
        <v>1982</v>
      </c>
      <c r="E4144">
        <v>4.5445699691772496</v>
      </c>
    </row>
    <row r="4145" spans="1:5" hidden="1" x14ac:dyDescent="0.2">
      <c r="A4145" t="s">
        <v>409</v>
      </c>
      <c r="B4145" t="s">
        <v>410</v>
      </c>
      <c r="C4145">
        <v>1984</v>
      </c>
      <c r="E4145">
        <v>4.6890997886657697</v>
      </c>
    </row>
    <row r="4146" spans="1:5" x14ac:dyDescent="0.2">
      <c r="A4146" t="s">
        <v>409</v>
      </c>
      <c r="B4146" t="s">
        <v>410</v>
      </c>
      <c r="C4146">
        <v>1985</v>
      </c>
      <c r="E4146">
        <v>4.7943701744079599</v>
      </c>
    </row>
    <row r="4147" spans="1:5" x14ac:dyDescent="0.2">
      <c r="A4147" t="s">
        <v>409</v>
      </c>
      <c r="B4147" t="s">
        <v>410</v>
      </c>
      <c r="C4147">
        <v>1986</v>
      </c>
      <c r="E4147">
        <v>4.4404802322387598</v>
      </c>
    </row>
    <row r="4148" spans="1:5" x14ac:dyDescent="0.2">
      <c r="A4148" t="s">
        <v>409</v>
      </c>
      <c r="B4148" t="s">
        <v>410</v>
      </c>
      <c r="C4148">
        <v>1987</v>
      </c>
      <c r="E4148">
        <v>6.2282199859619096</v>
      </c>
    </row>
    <row r="4149" spans="1:5" x14ac:dyDescent="0.2">
      <c r="A4149" t="s">
        <v>409</v>
      </c>
      <c r="B4149" t="s">
        <v>410</v>
      </c>
      <c r="C4149">
        <v>1988</v>
      </c>
      <c r="E4149">
        <v>5.27645015716553</v>
      </c>
    </row>
    <row r="4150" spans="1:5" x14ac:dyDescent="0.2">
      <c r="A4150" t="s">
        <v>409</v>
      </c>
      <c r="B4150" t="s">
        <v>410</v>
      </c>
      <c r="C4150">
        <v>1989</v>
      </c>
      <c r="E4150">
        <v>5.1726698875427202</v>
      </c>
    </row>
    <row r="4151" spans="1:5" x14ac:dyDescent="0.2">
      <c r="A4151" t="s">
        <v>409</v>
      </c>
      <c r="B4151" t="s">
        <v>410</v>
      </c>
      <c r="C4151">
        <v>1990</v>
      </c>
      <c r="E4151">
        <v>5.0381698608398304</v>
      </c>
    </row>
    <row r="4152" spans="1:5" hidden="1" x14ac:dyDescent="0.2">
      <c r="A4152" t="s">
        <v>409</v>
      </c>
      <c r="B4152" t="s">
        <v>410</v>
      </c>
      <c r="C4152">
        <v>1992</v>
      </c>
      <c r="E4152">
        <v>4.3453397750854501</v>
      </c>
    </row>
    <row r="4153" spans="1:5" hidden="1" x14ac:dyDescent="0.2">
      <c r="A4153" t="s">
        <v>409</v>
      </c>
      <c r="B4153" t="s">
        <v>410</v>
      </c>
      <c r="C4153">
        <v>1993</v>
      </c>
      <c r="E4153">
        <v>5.3292198181152299</v>
      </c>
    </row>
    <row r="4154" spans="1:5" hidden="1" x14ac:dyDescent="0.2">
      <c r="A4154" t="s">
        <v>409</v>
      </c>
      <c r="B4154" t="s">
        <v>410</v>
      </c>
      <c r="C4154">
        <v>1994</v>
      </c>
      <c r="E4154">
        <v>5.0663800239562997</v>
      </c>
    </row>
    <row r="4155" spans="1:5" hidden="1" x14ac:dyDescent="0.2">
      <c r="A4155" t="s">
        <v>409</v>
      </c>
      <c r="B4155" t="s">
        <v>410</v>
      </c>
      <c r="C4155">
        <v>1995</v>
      </c>
      <c r="E4155">
        <v>5.1968398094177202</v>
      </c>
    </row>
    <row r="4156" spans="1:5" hidden="1" x14ac:dyDescent="0.2">
      <c r="A4156" t="s">
        <v>409</v>
      </c>
      <c r="B4156" t="s">
        <v>410</v>
      </c>
      <c r="C4156">
        <v>1998</v>
      </c>
      <c r="E4156">
        <v>6.6795201301574698</v>
      </c>
    </row>
    <row r="4157" spans="1:5" hidden="1" x14ac:dyDescent="0.2">
      <c r="A4157" t="s">
        <v>409</v>
      </c>
      <c r="B4157" t="s">
        <v>410</v>
      </c>
      <c r="C4157">
        <v>2001</v>
      </c>
      <c r="E4157">
        <v>10.569169998168899</v>
      </c>
    </row>
    <row r="4158" spans="1:5" hidden="1" x14ac:dyDescent="0.2">
      <c r="A4158" t="s">
        <v>409</v>
      </c>
      <c r="B4158" t="s">
        <v>410</v>
      </c>
      <c r="C4158">
        <v>2007</v>
      </c>
      <c r="E4158">
        <v>10.5536804199219</v>
      </c>
    </row>
    <row r="4159" spans="1:5" hidden="1" x14ac:dyDescent="0.2">
      <c r="A4159" t="s">
        <v>409</v>
      </c>
      <c r="B4159" t="s">
        <v>410</v>
      </c>
      <c r="C4159">
        <v>2011</v>
      </c>
      <c r="E4159">
        <v>14.180609703064</v>
      </c>
    </row>
    <row r="4160" spans="1:5" hidden="1" x14ac:dyDescent="0.2">
      <c r="A4160" t="s">
        <v>409</v>
      </c>
      <c r="B4160" t="s">
        <v>410</v>
      </c>
      <c r="C4160">
        <v>2012</v>
      </c>
      <c r="E4160">
        <v>13.528169631958001</v>
      </c>
    </row>
    <row r="4161" spans="1:5" hidden="1" x14ac:dyDescent="0.2">
      <c r="A4161" t="s">
        <v>411</v>
      </c>
      <c r="B4161" t="s">
        <v>412</v>
      </c>
      <c r="C4161">
        <v>1991</v>
      </c>
      <c r="E4161">
        <v>2.8808801174163801</v>
      </c>
    </row>
    <row r="4162" spans="1:5" hidden="1" x14ac:dyDescent="0.2">
      <c r="A4162" t="s">
        <v>411</v>
      </c>
      <c r="B4162" t="s">
        <v>412</v>
      </c>
      <c r="C4162">
        <v>1994</v>
      </c>
      <c r="E4162">
        <v>6.0456700325012198</v>
      </c>
    </row>
    <row r="4163" spans="1:5" hidden="1" x14ac:dyDescent="0.2">
      <c r="A4163" t="s">
        <v>411</v>
      </c>
      <c r="B4163" t="s">
        <v>412</v>
      </c>
      <c r="C4163">
        <v>1995</v>
      </c>
      <c r="E4163">
        <v>6.8465199470519904</v>
      </c>
    </row>
    <row r="4164" spans="1:5" hidden="1" x14ac:dyDescent="0.2">
      <c r="A4164" t="s">
        <v>411</v>
      </c>
      <c r="B4164" t="s">
        <v>412</v>
      </c>
      <c r="C4164">
        <v>1997</v>
      </c>
      <c r="E4164">
        <v>5.0503702163696298</v>
      </c>
    </row>
    <row r="4165" spans="1:5" hidden="1" x14ac:dyDescent="0.2">
      <c r="A4165" t="s">
        <v>411</v>
      </c>
      <c r="B4165" t="s">
        <v>412</v>
      </c>
      <c r="C4165">
        <v>1998</v>
      </c>
      <c r="E4165">
        <v>6.1739201545715297</v>
      </c>
    </row>
    <row r="4166" spans="1:5" hidden="1" x14ac:dyDescent="0.2">
      <c r="A4166" t="s">
        <v>411</v>
      </c>
      <c r="B4166" t="s">
        <v>412</v>
      </c>
      <c r="C4166">
        <v>2001</v>
      </c>
      <c r="E4166">
        <v>7.0332198143005398</v>
      </c>
    </row>
    <row r="4167" spans="1:5" hidden="1" x14ac:dyDescent="0.2">
      <c r="A4167" t="s">
        <v>411</v>
      </c>
      <c r="B4167" t="s">
        <v>412</v>
      </c>
      <c r="C4167">
        <v>2002</v>
      </c>
      <c r="E4167">
        <v>5.7992801666259801</v>
      </c>
    </row>
    <row r="4168" spans="1:5" hidden="1" x14ac:dyDescent="0.2">
      <c r="A4168" t="s">
        <v>411</v>
      </c>
      <c r="B4168" t="s">
        <v>412</v>
      </c>
      <c r="C4168">
        <v>2003</v>
      </c>
      <c r="E4168">
        <v>6.1619501113891602</v>
      </c>
    </row>
    <row r="4169" spans="1:5" hidden="1" x14ac:dyDescent="0.2">
      <c r="A4169" t="s">
        <v>411</v>
      </c>
      <c r="B4169" t="s">
        <v>412</v>
      </c>
      <c r="C4169">
        <v>2005</v>
      </c>
      <c r="E4169">
        <v>6.8728599548339799</v>
      </c>
    </row>
    <row r="4170" spans="1:5" hidden="1" x14ac:dyDescent="0.2">
      <c r="A4170" t="s">
        <v>411</v>
      </c>
      <c r="B4170" t="s">
        <v>412</v>
      </c>
      <c r="C4170">
        <v>2006</v>
      </c>
      <c r="E4170">
        <v>6.5576500892639196</v>
      </c>
    </row>
    <row r="4171" spans="1:5" hidden="1" x14ac:dyDescent="0.2">
      <c r="A4171" t="s">
        <v>411</v>
      </c>
      <c r="B4171" t="s">
        <v>412</v>
      </c>
      <c r="C4171">
        <v>2008</v>
      </c>
      <c r="E4171">
        <v>9.3300800323486293</v>
      </c>
    </row>
    <row r="4172" spans="1:5" hidden="1" x14ac:dyDescent="0.2">
      <c r="A4172" t="s">
        <v>413</v>
      </c>
      <c r="B4172" t="s">
        <v>414</v>
      </c>
      <c r="C4172">
        <v>1974</v>
      </c>
      <c r="E4172">
        <v>1.63400995731354</v>
      </c>
    </row>
    <row r="4173" spans="1:5" hidden="1" x14ac:dyDescent="0.2">
      <c r="A4173" t="s">
        <v>413</v>
      </c>
      <c r="B4173" t="s">
        <v>414</v>
      </c>
      <c r="C4173">
        <v>1975</v>
      </c>
      <c r="E4173">
        <v>1.74722003936768</v>
      </c>
    </row>
    <row r="4174" spans="1:5" hidden="1" x14ac:dyDescent="0.2">
      <c r="A4174" t="s">
        <v>413</v>
      </c>
      <c r="B4174" t="s">
        <v>414</v>
      </c>
      <c r="C4174">
        <v>1976</v>
      </c>
      <c r="E4174">
        <v>1.4340300559997601</v>
      </c>
    </row>
    <row r="4175" spans="1:5" hidden="1" x14ac:dyDescent="0.2">
      <c r="A4175" t="s">
        <v>413</v>
      </c>
      <c r="B4175" t="s">
        <v>414</v>
      </c>
      <c r="C4175">
        <v>1977</v>
      </c>
      <c r="E4175">
        <v>1.85256004333496</v>
      </c>
    </row>
    <row r="4176" spans="1:5" hidden="1" x14ac:dyDescent="0.2">
      <c r="A4176" t="s">
        <v>413</v>
      </c>
      <c r="B4176" t="s">
        <v>414</v>
      </c>
      <c r="C4176">
        <v>1978</v>
      </c>
      <c r="E4176">
        <v>2.3020899295806898</v>
      </c>
    </row>
    <row r="4177" spans="1:5" hidden="1" x14ac:dyDescent="0.2">
      <c r="A4177" t="s">
        <v>413</v>
      </c>
      <c r="B4177" t="s">
        <v>414</v>
      </c>
      <c r="C4177">
        <v>1979</v>
      </c>
      <c r="E4177">
        <v>2.7366499900817902</v>
      </c>
    </row>
    <row r="4178" spans="1:5" hidden="1" x14ac:dyDescent="0.2">
      <c r="A4178" t="s">
        <v>413</v>
      </c>
      <c r="B4178" t="s">
        <v>414</v>
      </c>
      <c r="C4178">
        <v>1981</v>
      </c>
      <c r="E4178">
        <v>3.51365995407104</v>
      </c>
    </row>
    <row r="4179" spans="1:5" hidden="1" x14ac:dyDescent="0.2">
      <c r="A4179" t="s">
        <v>413</v>
      </c>
      <c r="B4179" t="s">
        <v>414</v>
      </c>
      <c r="C4179">
        <v>1982</v>
      </c>
      <c r="E4179">
        <v>3.5037701129913299</v>
      </c>
    </row>
    <row r="4180" spans="1:5" hidden="1" x14ac:dyDescent="0.2">
      <c r="A4180" t="s">
        <v>413</v>
      </c>
      <c r="B4180" t="s">
        <v>414</v>
      </c>
      <c r="C4180">
        <v>1983</v>
      </c>
      <c r="E4180">
        <v>3.1817500591278098</v>
      </c>
    </row>
    <row r="4181" spans="1:5" hidden="1" x14ac:dyDescent="0.2">
      <c r="A4181" t="s">
        <v>413</v>
      </c>
      <c r="B4181" t="s">
        <v>414</v>
      </c>
      <c r="C4181">
        <v>1984</v>
      </c>
      <c r="E4181">
        <v>3.5818998813629199</v>
      </c>
    </row>
    <row r="4182" spans="1:5" x14ac:dyDescent="0.2">
      <c r="A4182" t="s">
        <v>413</v>
      </c>
      <c r="B4182" t="s">
        <v>414</v>
      </c>
      <c r="C4182">
        <v>1985</v>
      </c>
      <c r="E4182">
        <v>3.42400002479553</v>
      </c>
    </row>
    <row r="4183" spans="1:5" x14ac:dyDescent="0.2">
      <c r="A4183" t="s">
        <v>413</v>
      </c>
      <c r="B4183" t="s">
        <v>414</v>
      </c>
      <c r="C4183">
        <v>1986</v>
      </c>
      <c r="E4183">
        <v>4.8088898658752397</v>
      </c>
    </row>
    <row r="4184" spans="1:5" x14ac:dyDescent="0.2">
      <c r="A4184" t="s">
        <v>413</v>
      </c>
      <c r="B4184" t="s">
        <v>414</v>
      </c>
      <c r="C4184">
        <v>1987</v>
      </c>
      <c r="E4184">
        <v>5.0000700950622603</v>
      </c>
    </row>
    <row r="4185" spans="1:5" x14ac:dyDescent="0.2">
      <c r="A4185" t="s">
        <v>413</v>
      </c>
      <c r="B4185" t="s">
        <v>414</v>
      </c>
      <c r="C4185">
        <v>1988</v>
      </c>
      <c r="E4185">
        <v>5.5857300758361701</v>
      </c>
    </row>
    <row r="4186" spans="1:5" x14ac:dyDescent="0.2">
      <c r="A4186" t="s">
        <v>413</v>
      </c>
      <c r="B4186" t="s">
        <v>414</v>
      </c>
      <c r="C4186">
        <v>1989</v>
      </c>
      <c r="E4186">
        <v>5.8446998596191397</v>
      </c>
    </row>
    <row r="4187" spans="1:5" x14ac:dyDescent="0.2">
      <c r="A4187" t="s">
        <v>413</v>
      </c>
      <c r="B4187" t="s">
        <v>414</v>
      </c>
      <c r="C4187">
        <v>1990</v>
      </c>
      <c r="E4187">
        <v>5.2203998565673801</v>
      </c>
    </row>
    <row r="4188" spans="1:5" hidden="1" x14ac:dyDescent="0.2">
      <c r="A4188" t="s">
        <v>413</v>
      </c>
      <c r="B4188" t="s">
        <v>414</v>
      </c>
      <c r="C4188">
        <v>1991</v>
      </c>
      <c r="E4188">
        <v>5.9526901245117196</v>
      </c>
    </row>
    <row r="4189" spans="1:5" hidden="1" x14ac:dyDescent="0.2">
      <c r="A4189" t="s">
        <v>413</v>
      </c>
      <c r="B4189" t="s">
        <v>414</v>
      </c>
      <c r="C4189">
        <v>1992</v>
      </c>
      <c r="E4189">
        <v>5.4126901626586896</v>
      </c>
    </row>
    <row r="4190" spans="1:5" hidden="1" x14ac:dyDescent="0.2">
      <c r="A4190" t="s">
        <v>413</v>
      </c>
      <c r="B4190" t="s">
        <v>414</v>
      </c>
      <c r="C4190">
        <v>1993</v>
      </c>
      <c r="E4190">
        <v>5.1706500053405797</v>
      </c>
    </row>
    <row r="4191" spans="1:5" hidden="1" x14ac:dyDescent="0.2">
      <c r="A4191" t="s">
        <v>413</v>
      </c>
      <c r="B4191" t="s">
        <v>414</v>
      </c>
      <c r="C4191">
        <v>1994</v>
      </c>
      <c r="E4191">
        <v>4.7860698699951199</v>
      </c>
    </row>
    <row r="4192" spans="1:5" hidden="1" x14ac:dyDescent="0.2">
      <c r="A4192" t="s">
        <v>413</v>
      </c>
      <c r="B4192" t="s">
        <v>414</v>
      </c>
      <c r="C4192">
        <v>1995</v>
      </c>
      <c r="E4192">
        <v>4.3661699295043901</v>
      </c>
    </row>
    <row r="4193" spans="1:5" hidden="1" x14ac:dyDescent="0.2">
      <c r="A4193" t="s">
        <v>413</v>
      </c>
      <c r="B4193" t="s">
        <v>414</v>
      </c>
      <c r="C4193">
        <v>1996</v>
      </c>
      <c r="E4193">
        <v>4.8030300140380904</v>
      </c>
    </row>
    <row r="4194" spans="1:5" hidden="1" x14ac:dyDescent="0.2">
      <c r="A4194" t="s">
        <v>413</v>
      </c>
      <c r="B4194" t="s">
        <v>414</v>
      </c>
      <c r="C4194">
        <v>2000</v>
      </c>
      <c r="E4194">
        <v>4.22222995758057</v>
      </c>
    </row>
    <row r="4195" spans="1:5" hidden="1" x14ac:dyDescent="0.2">
      <c r="A4195" t="s">
        <v>413</v>
      </c>
      <c r="B4195" t="s">
        <v>414</v>
      </c>
      <c r="C4195">
        <v>2001</v>
      </c>
      <c r="E4195">
        <v>4.5347700119018599</v>
      </c>
    </row>
    <row r="4196" spans="1:5" hidden="1" x14ac:dyDescent="0.2">
      <c r="A4196" t="s">
        <v>413</v>
      </c>
      <c r="B4196" t="s">
        <v>414</v>
      </c>
      <c r="C4196">
        <v>2002</v>
      </c>
      <c r="E4196">
        <v>5.2473101615905797</v>
      </c>
    </row>
    <row r="4197" spans="1:5" hidden="1" x14ac:dyDescent="0.2">
      <c r="A4197" t="s">
        <v>413</v>
      </c>
      <c r="B4197" t="s">
        <v>414</v>
      </c>
      <c r="C4197">
        <v>2003</v>
      </c>
      <c r="E4197">
        <v>5.3276200294494602</v>
      </c>
    </row>
    <row r="4198" spans="1:5" hidden="1" x14ac:dyDescent="0.2">
      <c r="A4198" t="s">
        <v>413</v>
      </c>
      <c r="B4198" t="s">
        <v>414</v>
      </c>
      <c r="C4198">
        <v>2004</v>
      </c>
      <c r="E4198">
        <v>6.2811198234558097</v>
      </c>
    </row>
    <row r="4199" spans="1:5" hidden="1" x14ac:dyDescent="0.2">
      <c r="A4199" t="s">
        <v>413</v>
      </c>
      <c r="B4199" t="s">
        <v>414</v>
      </c>
      <c r="C4199">
        <v>2005</v>
      </c>
      <c r="E4199">
        <v>7.9487299919128303</v>
      </c>
    </row>
    <row r="4200" spans="1:5" hidden="1" x14ac:dyDescent="0.2">
      <c r="A4200" t="s">
        <v>413</v>
      </c>
      <c r="B4200" t="s">
        <v>414</v>
      </c>
      <c r="C4200">
        <v>2006</v>
      </c>
      <c r="E4200">
        <v>8.4709796905517596</v>
      </c>
    </row>
    <row r="4201" spans="1:5" hidden="1" x14ac:dyDescent="0.2">
      <c r="A4201" t="s">
        <v>413</v>
      </c>
      <c r="B4201" t="s">
        <v>414</v>
      </c>
      <c r="C4201">
        <v>2007</v>
      </c>
      <c r="E4201">
        <v>10.3835897445679</v>
      </c>
    </row>
    <row r="4202" spans="1:5" hidden="1" x14ac:dyDescent="0.2">
      <c r="A4202" t="s">
        <v>413</v>
      </c>
      <c r="B4202" t="s">
        <v>414</v>
      </c>
      <c r="C4202">
        <v>2008</v>
      </c>
      <c r="E4202">
        <v>11.344109535217299</v>
      </c>
    </row>
    <row r="4203" spans="1:5" hidden="1" x14ac:dyDescent="0.2">
      <c r="A4203" t="s">
        <v>413</v>
      </c>
      <c r="B4203" t="s">
        <v>414</v>
      </c>
      <c r="C4203">
        <v>2009</v>
      </c>
      <c r="E4203">
        <v>11.2780303955078</v>
      </c>
    </row>
    <row r="4204" spans="1:5" hidden="1" x14ac:dyDescent="0.2">
      <c r="A4204" t="s">
        <v>413</v>
      </c>
      <c r="B4204" t="s">
        <v>414</v>
      </c>
      <c r="C4204">
        <v>2010</v>
      </c>
      <c r="E4204">
        <v>14.404310226440399</v>
      </c>
    </row>
    <row r="4205" spans="1:5" hidden="1" x14ac:dyDescent="0.2">
      <c r="A4205" t="s">
        <v>413</v>
      </c>
      <c r="B4205" t="s">
        <v>414</v>
      </c>
      <c r="C4205">
        <v>2011</v>
      </c>
      <c r="E4205">
        <v>14.435540199279799</v>
      </c>
    </row>
    <row r="4206" spans="1:5" hidden="1" x14ac:dyDescent="0.2">
      <c r="A4206" t="s">
        <v>413</v>
      </c>
      <c r="B4206" t="s">
        <v>414</v>
      </c>
      <c r="C4206">
        <v>2013</v>
      </c>
      <c r="E4206">
        <v>16.928150177001999</v>
      </c>
    </row>
    <row r="4207" spans="1:5" hidden="1" x14ac:dyDescent="0.2">
      <c r="A4207" t="s">
        <v>413</v>
      </c>
      <c r="B4207" t="s">
        <v>414</v>
      </c>
      <c r="C4207">
        <v>2014</v>
      </c>
      <c r="E4207">
        <v>15.832480430603001</v>
      </c>
    </row>
    <row r="4208" spans="1:5" hidden="1" x14ac:dyDescent="0.2">
      <c r="A4208" t="s">
        <v>413</v>
      </c>
      <c r="B4208" t="s">
        <v>414</v>
      </c>
      <c r="C4208">
        <v>2015</v>
      </c>
      <c r="E4208">
        <v>14.9399499893188</v>
      </c>
    </row>
    <row r="4209" spans="1:5" hidden="1" x14ac:dyDescent="0.2">
      <c r="A4209" t="s">
        <v>8</v>
      </c>
      <c r="B4209" t="s">
        <v>415</v>
      </c>
      <c r="C4209">
        <v>1971</v>
      </c>
      <c r="E4209">
        <v>19.729700088501001</v>
      </c>
    </row>
    <row r="4210" spans="1:5" hidden="1" x14ac:dyDescent="0.2">
      <c r="A4210" t="s">
        <v>8</v>
      </c>
      <c r="B4210" t="s">
        <v>415</v>
      </c>
      <c r="C4210">
        <v>1972</v>
      </c>
      <c r="E4210">
        <v>21.619989395141602</v>
      </c>
    </row>
    <row r="4211" spans="1:5" hidden="1" x14ac:dyDescent="0.2">
      <c r="A4211" t="s">
        <v>8</v>
      </c>
      <c r="B4211" t="s">
        <v>415</v>
      </c>
      <c r="C4211">
        <v>1975</v>
      </c>
      <c r="E4211">
        <v>23.805219650268601</v>
      </c>
    </row>
    <row r="4212" spans="1:5" hidden="1" x14ac:dyDescent="0.2">
      <c r="A4212" t="s">
        <v>8</v>
      </c>
      <c r="B4212" t="s">
        <v>415</v>
      </c>
      <c r="C4212">
        <v>1976</v>
      </c>
      <c r="E4212">
        <v>25.775449752807599</v>
      </c>
    </row>
    <row r="4213" spans="1:5" hidden="1" x14ac:dyDescent="0.2">
      <c r="A4213" t="s">
        <v>8</v>
      </c>
      <c r="B4213" t="s">
        <v>415</v>
      </c>
      <c r="C4213">
        <v>1977</v>
      </c>
      <c r="E4213">
        <v>26.855249404907099</v>
      </c>
    </row>
    <row r="4214" spans="1:5" hidden="1" x14ac:dyDescent="0.2">
      <c r="A4214" t="s">
        <v>8</v>
      </c>
      <c r="B4214" t="s">
        <v>415</v>
      </c>
      <c r="C4214">
        <v>1978</v>
      </c>
      <c r="E4214">
        <v>27.7026691436768</v>
      </c>
    </row>
    <row r="4215" spans="1:5" hidden="1" x14ac:dyDescent="0.2">
      <c r="A4215" t="s">
        <v>8</v>
      </c>
      <c r="B4215" t="s">
        <v>415</v>
      </c>
      <c r="C4215">
        <v>1979</v>
      </c>
      <c r="E4215">
        <v>27.961990356445298</v>
      </c>
    </row>
    <row r="4216" spans="1:5" hidden="1" x14ac:dyDescent="0.2">
      <c r="A4216" t="s">
        <v>8</v>
      </c>
      <c r="B4216" t="s">
        <v>415</v>
      </c>
      <c r="C4216">
        <v>1980</v>
      </c>
      <c r="E4216">
        <v>29.329999923706101</v>
      </c>
    </row>
    <row r="4217" spans="1:5" hidden="1" x14ac:dyDescent="0.2">
      <c r="A4217" t="s">
        <v>8</v>
      </c>
      <c r="B4217" t="s">
        <v>415</v>
      </c>
      <c r="C4217">
        <v>1981</v>
      </c>
      <c r="E4217">
        <v>29.622840881347699</v>
      </c>
    </row>
    <row r="4218" spans="1:5" hidden="1" x14ac:dyDescent="0.2">
      <c r="A4218" t="s">
        <v>8</v>
      </c>
      <c r="B4218" t="s">
        <v>415</v>
      </c>
      <c r="C4218">
        <v>1982</v>
      </c>
      <c r="E4218">
        <v>30.092100143432599</v>
      </c>
    </row>
    <row r="4219" spans="1:5" hidden="1" x14ac:dyDescent="0.2">
      <c r="A4219" t="s">
        <v>8</v>
      </c>
      <c r="B4219" t="s">
        <v>415</v>
      </c>
      <c r="C4219">
        <v>1983</v>
      </c>
      <c r="E4219">
        <v>30.293470382690298</v>
      </c>
    </row>
    <row r="4220" spans="1:5" hidden="1" x14ac:dyDescent="0.2">
      <c r="A4220" t="s">
        <v>8</v>
      </c>
      <c r="B4220" t="s">
        <v>415</v>
      </c>
      <c r="C4220">
        <v>1984</v>
      </c>
      <c r="E4220">
        <v>30.3986492156982</v>
      </c>
    </row>
    <row r="4221" spans="1:5" x14ac:dyDescent="0.2">
      <c r="A4221" t="s">
        <v>8</v>
      </c>
      <c r="B4221" t="s">
        <v>415</v>
      </c>
      <c r="C4221">
        <v>1985</v>
      </c>
      <c r="E4221">
        <v>30.617580413818398</v>
      </c>
    </row>
    <row r="4222" spans="1:5" x14ac:dyDescent="0.2">
      <c r="A4222" t="s">
        <v>8</v>
      </c>
      <c r="B4222" t="s">
        <v>415</v>
      </c>
      <c r="C4222">
        <v>1986</v>
      </c>
      <c r="E4222">
        <v>31.590520858764599</v>
      </c>
    </row>
    <row r="4223" spans="1:5" x14ac:dyDescent="0.2">
      <c r="A4223" t="s">
        <v>8</v>
      </c>
      <c r="B4223" t="s">
        <v>415</v>
      </c>
      <c r="C4223">
        <v>1987</v>
      </c>
      <c r="E4223">
        <v>31.108190536498999</v>
      </c>
    </row>
    <row r="4224" spans="1:5" x14ac:dyDescent="0.2">
      <c r="A4224" t="s">
        <v>8</v>
      </c>
      <c r="B4224" t="s">
        <v>415</v>
      </c>
      <c r="C4224">
        <v>1988</v>
      </c>
      <c r="E4224">
        <v>32.273639678955099</v>
      </c>
    </row>
    <row r="4225" spans="1:5" x14ac:dyDescent="0.2">
      <c r="A4225" t="s">
        <v>8</v>
      </c>
      <c r="B4225" t="s">
        <v>415</v>
      </c>
      <c r="C4225">
        <v>1989</v>
      </c>
      <c r="E4225">
        <v>32.8017387390137</v>
      </c>
    </row>
    <row r="4226" spans="1:5" x14ac:dyDescent="0.2">
      <c r="A4226" t="s">
        <v>8</v>
      </c>
      <c r="B4226" t="s">
        <v>415</v>
      </c>
      <c r="C4226">
        <v>1990</v>
      </c>
      <c r="E4226">
        <v>35.146541595458999</v>
      </c>
    </row>
    <row r="4227" spans="1:5" hidden="1" x14ac:dyDescent="0.2">
      <c r="A4227" t="s">
        <v>8</v>
      </c>
      <c r="B4227" t="s">
        <v>415</v>
      </c>
      <c r="C4227">
        <v>1991</v>
      </c>
      <c r="E4227">
        <v>39.5159912109375</v>
      </c>
    </row>
    <row r="4228" spans="1:5" hidden="1" x14ac:dyDescent="0.2">
      <c r="A4228" t="s">
        <v>8</v>
      </c>
      <c r="B4228" t="s">
        <v>415</v>
      </c>
      <c r="C4228">
        <v>1992</v>
      </c>
      <c r="E4228">
        <v>42.012008666992202</v>
      </c>
    </row>
    <row r="4229" spans="1:5" hidden="1" x14ac:dyDescent="0.2">
      <c r="A4229" t="s">
        <v>8</v>
      </c>
      <c r="B4229" t="s">
        <v>415</v>
      </c>
      <c r="C4229">
        <v>1993</v>
      </c>
      <c r="E4229">
        <v>44.633071899414098</v>
      </c>
    </row>
    <row r="4230" spans="1:5" hidden="1" x14ac:dyDescent="0.2">
      <c r="A4230" t="s">
        <v>8</v>
      </c>
      <c r="B4230" t="s">
        <v>415</v>
      </c>
      <c r="C4230">
        <v>1994</v>
      </c>
      <c r="E4230">
        <v>48.608589172363303</v>
      </c>
    </row>
    <row r="4231" spans="1:5" hidden="1" x14ac:dyDescent="0.2">
      <c r="A4231" t="s">
        <v>8</v>
      </c>
      <c r="B4231" t="s">
        <v>415</v>
      </c>
      <c r="C4231">
        <v>1995</v>
      </c>
      <c r="E4231">
        <v>47.644119262695199</v>
      </c>
    </row>
    <row r="4232" spans="1:5" hidden="1" x14ac:dyDescent="0.2">
      <c r="A4232" t="s">
        <v>8</v>
      </c>
      <c r="B4232" t="s">
        <v>415</v>
      </c>
      <c r="C4232">
        <v>1996</v>
      </c>
      <c r="E4232">
        <v>48.397060394287102</v>
      </c>
    </row>
    <row r="4233" spans="1:5" hidden="1" x14ac:dyDescent="0.2">
      <c r="A4233" t="s">
        <v>8</v>
      </c>
      <c r="B4233" t="s">
        <v>415</v>
      </c>
      <c r="C4233">
        <v>1997</v>
      </c>
      <c r="E4233">
        <v>47.734889984130803</v>
      </c>
    </row>
    <row r="4234" spans="1:5" hidden="1" x14ac:dyDescent="0.2">
      <c r="A4234" t="s">
        <v>8</v>
      </c>
      <c r="B4234" t="s">
        <v>415</v>
      </c>
      <c r="C4234">
        <v>1998</v>
      </c>
      <c r="E4234">
        <v>48.347709655761697</v>
      </c>
    </row>
    <row r="4235" spans="1:5" hidden="1" x14ac:dyDescent="0.2">
      <c r="A4235" t="s">
        <v>8</v>
      </c>
      <c r="B4235" t="s">
        <v>415</v>
      </c>
      <c r="C4235">
        <v>1999</v>
      </c>
      <c r="E4235">
        <v>50.340518951415902</v>
      </c>
    </row>
    <row r="4236" spans="1:5" hidden="1" x14ac:dyDescent="0.2">
      <c r="A4236" t="s">
        <v>8</v>
      </c>
      <c r="B4236" t="s">
        <v>415</v>
      </c>
      <c r="C4236">
        <v>2000</v>
      </c>
      <c r="E4236">
        <v>53.000370025634702</v>
      </c>
    </row>
    <row r="4237" spans="1:5" hidden="1" x14ac:dyDescent="0.2">
      <c r="A4237" t="s">
        <v>8</v>
      </c>
      <c r="B4237" t="s">
        <v>415</v>
      </c>
      <c r="C4237">
        <v>2001</v>
      </c>
      <c r="E4237">
        <v>55.097160339355497</v>
      </c>
    </row>
    <row r="4238" spans="1:5" hidden="1" x14ac:dyDescent="0.2">
      <c r="A4238" t="s">
        <v>8</v>
      </c>
      <c r="B4238" t="s">
        <v>415</v>
      </c>
      <c r="C4238">
        <v>2002</v>
      </c>
      <c r="E4238">
        <v>56.188068389892599</v>
      </c>
    </row>
    <row r="4239" spans="1:5" hidden="1" x14ac:dyDescent="0.2">
      <c r="A4239" t="s">
        <v>8</v>
      </c>
      <c r="B4239" t="s">
        <v>415</v>
      </c>
      <c r="C4239">
        <v>2003</v>
      </c>
      <c r="E4239">
        <v>56.7952690124512</v>
      </c>
    </row>
    <row r="4240" spans="1:5" hidden="1" x14ac:dyDescent="0.2">
      <c r="A4240" t="s">
        <v>8</v>
      </c>
      <c r="B4240" t="s">
        <v>415</v>
      </c>
      <c r="C4240">
        <v>2004</v>
      </c>
      <c r="E4240">
        <v>58.053268432617202</v>
      </c>
    </row>
    <row r="4241" spans="1:5" hidden="1" x14ac:dyDescent="0.2">
      <c r="A4241" t="s">
        <v>8</v>
      </c>
      <c r="B4241" t="s">
        <v>415</v>
      </c>
      <c r="C4241">
        <v>2005</v>
      </c>
      <c r="E4241">
        <v>59.752101898193303</v>
      </c>
    </row>
    <row r="4242" spans="1:5" hidden="1" x14ac:dyDescent="0.2">
      <c r="A4242" t="s">
        <v>8</v>
      </c>
      <c r="B4242" t="s">
        <v>415</v>
      </c>
      <c r="C4242">
        <v>2006</v>
      </c>
      <c r="E4242">
        <v>60.638801574707003</v>
      </c>
    </row>
    <row r="4243" spans="1:5" hidden="1" x14ac:dyDescent="0.2">
      <c r="A4243" t="s">
        <v>8</v>
      </c>
      <c r="B4243" t="s">
        <v>415</v>
      </c>
      <c r="C4243">
        <v>2007</v>
      </c>
      <c r="E4243">
        <v>60.946041107177699</v>
      </c>
    </row>
    <row r="4244" spans="1:5" hidden="1" x14ac:dyDescent="0.2">
      <c r="A4244" t="s">
        <v>8</v>
      </c>
      <c r="B4244" t="s">
        <v>415</v>
      </c>
      <c r="C4244">
        <v>2008</v>
      </c>
      <c r="E4244">
        <v>61.447101593017599</v>
      </c>
    </row>
    <row r="4245" spans="1:5" hidden="1" x14ac:dyDescent="0.2">
      <c r="A4245" t="s">
        <v>8</v>
      </c>
      <c r="B4245" t="s">
        <v>415</v>
      </c>
      <c r="C4245">
        <v>2009</v>
      </c>
      <c r="E4245">
        <v>62.4347114562988</v>
      </c>
    </row>
    <row r="4246" spans="1:5" hidden="1" x14ac:dyDescent="0.2">
      <c r="A4246" t="s">
        <v>8</v>
      </c>
      <c r="B4246" t="s">
        <v>415</v>
      </c>
      <c r="C4246">
        <v>2010</v>
      </c>
      <c r="E4246">
        <v>65.158721923828097</v>
      </c>
    </row>
    <row r="4247" spans="1:5" hidden="1" x14ac:dyDescent="0.2">
      <c r="A4247" t="s">
        <v>8</v>
      </c>
      <c r="B4247" t="s">
        <v>415</v>
      </c>
      <c r="C4247">
        <v>2011</v>
      </c>
      <c r="E4247">
        <v>77.645713806152301</v>
      </c>
    </row>
    <row r="4248" spans="1:5" hidden="1" x14ac:dyDescent="0.2">
      <c r="A4248" t="s">
        <v>8</v>
      </c>
      <c r="B4248" t="s">
        <v>415</v>
      </c>
      <c r="C4248">
        <v>2012</v>
      </c>
      <c r="E4248">
        <v>78.501068115234403</v>
      </c>
    </row>
    <row r="4249" spans="1:5" hidden="1" x14ac:dyDescent="0.2">
      <c r="A4249" t="s">
        <v>164</v>
      </c>
      <c r="B4249" t="s">
        <v>416</v>
      </c>
      <c r="C4249">
        <v>1970</v>
      </c>
      <c r="E4249">
        <v>16.301059722900401</v>
      </c>
    </row>
    <row r="4250" spans="1:5" hidden="1" x14ac:dyDescent="0.2">
      <c r="A4250" t="s">
        <v>164</v>
      </c>
      <c r="B4250" t="s">
        <v>416</v>
      </c>
      <c r="C4250">
        <v>1971</v>
      </c>
      <c r="E4250">
        <v>16.910800933837901</v>
      </c>
    </row>
    <row r="4251" spans="1:5" hidden="1" x14ac:dyDescent="0.2">
      <c r="A4251" t="s">
        <v>164</v>
      </c>
      <c r="B4251" t="s">
        <v>416</v>
      </c>
      <c r="C4251">
        <v>1972</v>
      </c>
      <c r="E4251">
        <v>24.684080123901399</v>
      </c>
    </row>
    <row r="4252" spans="1:5" hidden="1" x14ac:dyDescent="0.2">
      <c r="A4252" t="s">
        <v>164</v>
      </c>
      <c r="B4252" t="s">
        <v>416</v>
      </c>
      <c r="C4252">
        <v>1973</v>
      </c>
      <c r="E4252">
        <v>25.041460037231399</v>
      </c>
    </row>
    <row r="4253" spans="1:5" hidden="1" x14ac:dyDescent="0.2">
      <c r="A4253" t="s">
        <v>164</v>
      </c>
      <c r="B4253" t="s">
        <v>416</v>
      </c>
      <c r="C4253">
        <v>1974</v>
      </c>
      <c r="E4253">
        <v>25.223840713501001</v>
      </c>
    </row>
    <row r="4254" spans="1:5" hidden="1" x14ac:dyDescent="0.2">
      <c r="A4254" t="s">
        <v>164</v>
      </c>
      <c r="B4254" t="s">
        <v>416</v>
      </c>
      <c r="C4254">
        <v>1975</v>
      </c>
      <c r="E4254">
        <v>24.421819686889599</v>
      </c>
    </row>
    <row r="4255" spans="1:5" hidden="1" x14ac:dyDescent="0.2">
      <c r="A4255" t="s">
        <v>164</v>
      </c>
      <c r="B4255" t="s">
        <v>416</v>
      </c>
      <c r="C4255">
        <v>1976</v>
      </c>
      <c r="E4255">
        <v>24.985740661621101</v>
      </c>
    </row>
    <row r="4256" spans="1:5" hidden="1" x14ac:dyDescent="0.2">
      <c r="A4256" t="s">
        <v>164</v>
      </c>
      <c r="B4256" t="s">
        <v>416</v>
      </c>
      <c r="C4256">
        <v>1977</v>
      </c>
      <c r="E4256">
        <v>25.0831203460693</v>
      </c>
    </row>
    <row r="4257" spans="1:5" hidden="1" x14ac:dyDescent="0.2">
      <c r="A4257" t="s">
        <v>164</v>
      </c>
      <c r="B4257" t="s">
        <v>416</v>
      </c>
      <c r="C4257">
        <v>1978</v>
      </c>
      <c r="E4257">
        <v>26.6202201843262</v>
      </c>
    </row>
    <row r="4258" spans="1:5" hidden="1" x14ac:dyDescent="0.2">
      <c r="A4258" t="s">
        <v>164</v>
      </c>
      <c r="B4258" t="s">
        <v>416</v>
      </c>
      <c r="C4258">
        <v>1979</v>
      </c>
      <c r="E4258">
        <v>26.2766304016113</v>
      </c>
    </row>
    <row r="4259" spans="1:5" hidden="1" x14ac:dyDescent="0.2">
      <c r="A4259" t="s">
        <v>164</v>
      </c>
      <c r="B4259" t="s">
        <v>416</v>
      </c>
      <c r="C4259">
        <v>1980</v>
      </c>
      <c r="E4259">
        <v>26.616130828857301</v>
      </c>
    </row>
    <row r="4260" spans="1:5" hidden="1" x14ac:dyDescent="0.2">
      <c r="A4260" t="s">
        <v>164</v>
      </c>
      <c r="B4260" t="s">
        <v>416</v>
      </c>
      <c r="C4260">
        <v>1981</v>
      </c>
      <c r="E4260">
        <v>27.3798599243163</v>
      </c>
    </row>
    <row r="4261" spans="1:5" hidden="1" x14ac:dyDescent="0.2">
      <c r="A4261" t="s">
        <v>164</v>
      </c>
      <c r="B4261" t="s">
        <v>416</v>
      </c>
      <c r="C4261">
        <v>1982</v>
      </c>
      <c r="E4261">
        <v>27.6721096038818</v>
      </c>
    </row>
    <row r="4262" spans="1:5" hidden="1" x14ac:dyDescent="0.2">
      <c r="A4262" t="s">
        <v>164</v>
      </c>
      <c r="B4262" t="s">
        <v>416</v>
      </c>
      <c r="C4262">
        <v>1983</v>
      </c>
      <c r="E4262">
        <v>28.277479171752798</v>
      </c>
    </row>
    <row r="4263" spans="1:5" hidden="1" x14ac:dyDescent="0.2">
      <c r="A4263" t="s">
        <v>164</v>
      </c>
      <c r="B4263" t="s">
        <v>416</v>
      </c>
      <c r="C4263">
        <v>1984</v>
      </c>
      <c r="E4263">
        <v>32.001838684081903</v>
      </c>
    </row>
    <row r="4264" spans="1:5" x14ac:dyDescent="0.2">
      <c r="A4264" t="s">
        <v>164</v>
      </c>
      <c r="B4264" t="s">
        <v>416</v>
      </c>
      <c r="C4264">
        <v>1985</v>
      </c>
      <c r="E4264">
        <v>32.128379821777301</v>
      </c>
    </row>
    <row r="4265" spans="1:5" x14ac:dyDescent="0.2">
      <c r="A4265" t="s">
        <v>164</v>
      </c>
      <c r="B4265" t="s">
        <v>416</v>
      </c>
      <c r="C4265">
        <v>1986</v>
      </c>
      <c r="E4265">
        <v>34.853858947753899</v>
      </c>
    </row>
    <row r="4266" spans="1:5" x14ac:dyDescent="0.2">
      <c r="A4266" t="s">
        <v>164</v>
      </c>
      <c r="B4266" t="s">
        <v>416</v>
      </c>
      <c r="C4266">
        <v>1987</v>
      </c>
      <c r="E4266">
        <v>36.473220825195298</v>
      </c>
    </row>
    <row r="4267" spans="1:5" x14ac:dyDescent="0.2">
      <c r="A4267" t="s">
        <v>164</v>
      </c>
      <c r="B4267" t="s">
        <v>416</v>
      </c>
      <c r="C4267">
        <v>1988</v>
      </c>
      <c r="E4267">
        <v>40.099941253662102</v>
      </c>
    </row>
    <row r="4268" spans="1:5" x14ac:dyDescent="0.2">
      <c r="A4268" t="s">
        <v>164</v>
      </c>
      <c r="B4268" t="s">
        <v>416</v>
      </c>
      <c r="C4268">
        <v>1989</v>
      </c>
      <c r="E4268">
        <v>42.846149444580099</v>
      </c>
    </row>
    <row r="4269" spans="1:5" x14ac:dyDescent="0.2">
      <c r="A4269" t="s">
        <v>164</v>
      </c>
      <c r="B4269" t="s">
        <v>416</v>
      </c>
      <c r="C4269">
        <v>1990</v>
      </c>
      <c r="E4269">
        <v>39.378440856933601</v>
      </c>
    </row>
    <row r="4270" spans="1:5" hidden="1" x14ac:dyDescent="0.2">
      <c r="A4270" t="s">
        <v>164</v>
      </c>
      <c r="B4270" t="s">
        <v>416</v>
      </c>
      <c r="C4270">
        <v>1991</v>
      </c>
      <c r="E4270">
        <v>44.558788299560497</v>
      </c>
    </row>
    <row r="4271" spans="1:5" hidden="1" x14ac:dyDescent="0.2">
      <c r="A4271" t="s">
        <v>164</v>
      </c>
      <c r="B4271" t="s">
        <v>416</v>
      </c>
      <c r="C4271">
        <v>1992</v>
      </c>
      <c r="E4271">
        <v>50.511798858642599</v>
      </c>
    </row>
    <row r="4272" spans="1:5" hidden="1" x14ac:dyDescent="0.2">
      <c r="A4272" t="s">
        <v>164</v>
      </c>
      <c r="B4272" t="s">
        <v>416</v>
      </c>
      <c r="C4272">
        <v>1993</v>
      </c>
      <c r="E4272">
        <v>56.495731353759702</v>
      </c>
    </row>
    <row r="4273" spans="1:5" hidden="1" x14ac:dyDescent="0.2">
      <c r="A4273" t="s">
        <v>164</v>
      </c>
      <c r="B4273" t="s">
        <v>416</v>
      </c>
      <c r="C4273">
        <v>1994</v>
      </c>
      <c r="E4273">
        <v>59.381790161132699</v>
      </c>
    </row>
    <row r="4274" spans="1:5" hidden="1" x14ac:dyDescent="0.2">
      <c r="A4274" t="s">
        <v>164</v>
      </c>
      <c r="B4274" t="s">
        <v>416</v>
      </c>
      <c r="C4274">
        <v>1995</v>
      </c>
      <c r="E4274">
        <v>58.288909912109297</v>
      </c>
    </row>
    <row r="4275" spans="1:5" hidden="1" x14ac:dyDescent="0.2">
      <c r="A4275" t="s">
        <v>164</v>
      </c>
      <c r="B4275" t="s">
        <v>416</v>
      </c>
      <c r="C4275">
        <v>1996</v>
      </c>
      <c r="E4275">
        <v>59.297271728515597</v>
      </c>
    </row>
    <row r="4276" spans="1:5" hidden="1" x14ac:dyDescent="0.2">
      <c r="A4276" t="s">
        <v>164</v>
      </c>
      <c r="B4276" t="s">
        <v>416</v>
      </c>
      <c r="C4276">
        <v>1997</v>
      </c>
      <c r="E4276">
        <v>63.738761901855497</v>
      </c>
    </row>
    <row r="4277" spans="1:5" hidden="1" x14ac:dyDescent="0.2">
      <c r="A4277" t="s">
        <v>164</v>
      </c>
      <c r="B4277" t="s">
        <v>416</v>
      </c>
      <c r="C4277">
        <v>1998</v>
      </c>
      <c r="E4277">
        <v>61.952121734619098</v>
      </c>
    </row>
    <row r="4278" spans="1:5" hidden="1" x14ac:dyDescent="0.2">
      <c r="A4278" t="s">
        <v>164</v>
      </c>
      <c r="B4278" t="s">
        <v>416</v>
      </c>
      <c r="C4278">
        <v>1999</v>
      </c>
      <c r="E4278">
        <v>64.922042846679702</v>
      </c>
    </row>
    <row r="4279" spans="1:5" hidden="1" x14ac:dyDescent="0.2">
      <c r="A4279" t="s">
        <v>164</v>
      </c>
      <c r="B4279" t="s">
        <v>416</v>
      </c>
      <c r="C4279">
        <v>2000</v>
      </c>
      <c r="E4279">
        <v>66.192176818847699</v>
      </c>
    </row>
    <row r="4280" spans="1:5" hidden="1" x14ac:dyDescent="0.2">
      <c r="A4280" t="s">
        <v>164</v>
      </c>
      <c r="B4280" t="s">
        <v>416</v>
      </c>
      <c r="C4280">
        <v>2001</v>
      </c>
      <c r="E4280">
        <v>66.592941284179702</v>
      </c>
    </row>
    <row r="4281" spans="1:5" hidden="1" x14ac:dyDescent="0.2">
      <c r="A4281" t="s">
        <v>164</v>
      </c>
      <c r="B4281" t="s">
        <v>416</v>
      </c>
      <c r="C4281">
        <v>2002</v>
      </c>
      <c r="E4281">
        <v>67.276679992675795</v>
      </c>
    </row>
    <row r="4282" spans="1:5" hidden="1" x14ac:dyDescent="0.2">
      <c r="A4282" t="s">
        <v>164</v>
      </c>
      <c r="B4282" t="s">
        <v>416</v>
      </c>
      <c r="C4282">
        <v>2003</v>
      </c>
      <c r="E4282">
        <v>68.9801025390625</v>
      </c>
    </row>
    <row r="4283" spans="1:5" hidden="1" x14ac:dyDescent="0.2">
      <c r="A4283" t="s">
        <v>164</v>
      </c>
      <c r="B4283" t="s">
        <v>416</v>
      </c>
      <c r="C4283">
        <v>2004</v>
      </c>
      <c r="E4283">
        <v>83.600929260253906</v>
      </c>
    </row>
    <row r="4284" spans="1:5" hidden="1" x14ac:dyDescent="0.2">
      <c r="A4284" t="s">
        <v>164</v>
      </c>
      <c r="B4284" t="s">
        <v>416</v>
      </c>
      <c r="C4284">
        <v>2005</v>
      </c>
      <c r="E4284">
        <v>80.641616821289006</v>
      </c>
    </row>
    <row r="4285" spans="1:5" hidden="1" x14ac:dyDescent="0.2">
      <c r="A4285" t="s">
        <v>164</v>
      </c>
      <c r="B4285" t="s">
        <v>416</v>
      </c>
      <c r="C4285">
        <v>2006</v>
      </c>
      <c r="E4285">
        <v>78.683792114257798</v>
      </c>
    </row>
    <row r="4286" spans="1:5" hidden="1" x14ac:dyDescent="0.2">
      <c r="A4286" t="s">
        <v>164</v>
      </c>
      <c r="B4286" t="s">
        <v>416</v>
      </c>
      <c r="C4286">
        <v>2007</v>
      </c>
      <c r="E4286">
        <v>78.920318603515597</v>
      </c>
    </row>
    <row r="4287" spans="1:5" hidden="1" x14ac:dyDescent="0.2">
      <c r="A4287" t="s">
        <v>164</v>
      </c>
      <c r="B4287" t="s">
        <v>416</v>
      </c>
      <c r="C4287">
        <v>2008</v>
      </c>
      <c r="E4287">
        <v>78.031539916992202</v>
      </c>
    </row>
    <row r="4288" spans="1:5" hidden="1" x14ac:dyDescent="0.2">
      <c r="A4288" t="s">
        <v>164</v>
      </c>
      <c r="B4288" t="s">
        <v>416</v>
      </c>
      <c r="C4288">
        <v>2009</v>
      </c>
      <c r="E4288">
        <v>82.603591918945298</v>
      </c>
    </row>
    <row r="4289" spans="1:5" hidden="1" x14ac:dyDescent="0.2">
      <c r="A4289" t="s">
        <v>164</v>
      </c>
      <c r="B4289" t="s">
        <v>416</v>
      </c>
      <c r="C4289">
        <v>2010</v>
      </c>
      <c r="E4289">
        <v>82.517501831054702</v>
      </c>
    </row>
    <row r="4290" spans="1:5" hidden="1" x14ac:dyDescent="0.2">
      <c r="A4290" t="s">
        <v>164</v>
      </c>
      <c r="B4290" t="s">
        <v>416</v>
      </c>
      <c r="C4290">
        <v>2011</v>
      </c>
      <c r="E4290">
        <v>81.707122802734403</v>
      </c>
    </row>
    <row r="4291" spans="1:5" hidden="1" x14ac:dyDescent="0.2">
      <c r="A4291" t="s">
        <v>164</v>
      </c>
      <c r="B4291" t="s">
        <v>416</v>
      </c>
      <c r="C4291">
        <v>2012</v>
      </c>
      <c r="E4291">
        <v>80.843353271484403</v>
      </c>
    </row>
    <row r="4292" spans="1:5" hidden="1" x14ac:dyDescent="0.2">
      <c r="A4292" t="s">
        <v>164</v>
      </c>
      <c r="B4292" t="s">
        <v>416</v>
      </c>
      <c r="C4292">
        <v>2013</v>
      </c>
      <c r="E4292">
        <v>79.714286804199205</v>
      </c>
    </row>
    <row r="4293" spans="1:5" hidden="1" x14ac:dyDescent="0.2">
      <c r="A4293" t="s">
        <v>164</v>
      </c>
      <c r="B4293" t="s">
        <v>416</v>
      </c>
      <c r="C4293">
        <v>2014</v>
      </c>
      <c r="E4293">
        <v>80.882942199707003</v>
      </c>
    </row>
    <row r="4294" spans="1:5" hidden="1" x14ac:dyDescent="0.2">
      <c r="A4294" t="s">
        <v>164</v>
      </c>
      <c r="B4294" t="s">
        <v>416</v>
      </c>
      <c r="C4294">
        <v>2015</v>
      </c>
      <c r="E4294">
        <v>83.931320190429702</v>
      </c>
    </row>
    <row r="4295" spans="1:5" hidden="1" x14ac:dyDescent="0.2">
      <c r="A4295" t="s">
        <v>417</v>
      </c>
      <c r="B4295" t="s">
        <v>418</v>
      </c>
      <c r="C4295">
        <v>1970</v>
      </c>
      <c r="E4295">
        <v>4.4801201820373402</v>
      </c>
    </row>
    <row r="4296" spans="1:5" hidden="1" x14ac:dyDescent="0.2">
      <c r="A4296" t="s">
        <v>417</v>
      </c>
      <c r="B4296" t="s">
        <v>418</v>
      </c>
      <c r="C4296">
        <v>1971</v>
      </c>
      <c r="E4296">
        <v>4.09910011291504</v>
      </c>
    </row>
    <row r="4297" spans="1:5" hidden="1" x14ac:dyDescent="0.2">
      <c r="A4297" t="s">
        <v>417</v>
      </c>
      <c r="B4297" t="s">
        <v>418</v>
      </c>
      <c r="C4297">
        <v>1972</v>
      </c>
      <c r="E4297">
        <v>5.0508098602294904</v>
      </c>
    </row>
    <row r="4298" spans="1:5" hidden="1" x14ac:dyDescent="0.2">
      <c r="A4298" t="s">
        <v>417</v>
      </c>
      <c r="B4298" t="s">
        <v>418</v>
      </c>
      <c r="C4298">
        <v>1973</v>
      </c>
      <c r="E4298">
        <v>4.3187899589538601</v>
      </c>
    </row>
    <row r="4299" spans="1:5" hidden="1" x14ac:dyDescent="0.2">
      <c r="A4299" t="s">
        <v>417</v>
      </c>
      <c r="B4299" t="s">
        <v>418</v>
      </c>
      <c r="C4299">
        <v>1974</v>
      </c>
      <c r="E4299">
        <v>4.6935300827026296</v>
      </c>
    </row>
    <row r="4300" spans="1:5" hidden="1" x14ac:dyDescent="0.2">
      <c r="A4300" t="s">
        <v>417</v>
      </c>
      <c r="B4300" t="s">
        <v>418</v>
      </c>
      <c r="C4300">
        <v>1975</v>
      </c>
      <c r="E4300">
        <v>6.2688798904418901</v>
      </c>
    </row>
    <row r="4301" spans="1:5" hidden="1" x14ac:dyDescent="0.2">
      <c r="A4301" t="s">
        <v>417</v>
      </c>
      <c r="B4301" t="s">
        <v>418</v>
      </c>
      <c r="C4301">
        <v>1976</v>
      </c>
      <c r="E4301">
        <v>6.9946699142456099</v>
      </c>
    </row>
    <row r="4302" spans="1:5" hidden="1" x14ac:dyDescent="0.2">
      <c r="A4302" t="s">
        <v>417</v>
      </c>
      <c r="B4302" t="s">
        <v>418</v>
      </c>
      <c r="C4302">
        <v>1977</v>
      </c>
      <c r="E4302">
        <v>6.8641901016235396</v>
      </c>
    </row>
    <row r="4303" spans="1:5" hidden="1" x14ac:dyDescent="0.2">
      <c r="A4303" t="s">
        <v>417</v>
      </c>
      <c r="B4303" t="s">
        <v>418</v>
      </c>
      <c r="C4303">
        <v>1979</v>
      </c>
      <c r="E4303">
        <v>8.42389011383057</v>
      </c>
    </row>
    <row r="4304" spans="1:5" hidden="1" x14ac:dyDescent="0.2">
      <c r="A4304" t="s">
        <v>417</v>
      </c>
      <c r="B4304" t="s">
        <v>418</v>
      </c>
      <c r="C4304">
        <v>1980</v>
      </c>
      <c r="E4304">
        <v>10.785420417785501</v>
      </c>
    </row>
    <row r="4305" spans="1:5" hidden="1" x14ac:dyDescent="0.2">
      <c r="A4305" t="s">
        <v>417</v>
      </c>
      <c r="B4305" t="s">
        <v>418</v>
      </c>
      <c r="C4305">
        <v>1982</v>
      </c>
      <c r="E4305">
        <v>9.8725004196166903</v>
      </c>
    </row>
    <row r="4306" spans="1:5" hidden="1" x14ac:dyDescent="0.2">
      <c r="A4306" t="s">
        <v>417</v>
      </c>
      <c r="B4306" t="s">
        <v>418</v>
      </c>
      <c r="C4306">
        <v>1983</v>
      </c>
      <c r="E4306">
        <v>10.5719404220581</v>
      </c>
    </row>
    <row r="4307" spans="1:5" hidden="1" x14ac:dyDescent="0.2">
      <c r="A4307" t="s">
        <v>417</v>
      </c>
      <c r="B4307" t="s">
        <v>418</v>
      </c>
      <c r="C4307">
        <v>1984</v>
      </c>
      <c r="E4307">
        <v>9.27838039398193</v>
      </c>
    </row>
    <row r="4308" spans="1:5" x14ac:dyDescent="0.2">
      <c r="A4308" t="s">
        <v>417</v>
      </c>
      <c r="B4308" t="s">
        <v>418</v>
      </c>
      <c r="C4308">
        <v>1985</v>
      </c>
      <c r="E4308">
        <v>8.3163700103759801</v>
      </c>
    </row>
    <row r="4309" spans="1:5" x14ac:dyDescent="0.2">
      <c r="A4309" t="s">
        <v>417</v>
      </c>
      <c r="B4309" t="s">
        <v>418</v>
      </c>
      <c r="C4309">
        <v>1986</v>
      </c>
      <c r="E4309">
        <v>7.5269498825073198</v>
      </c>
    </row>
    <row r="4310" spans="1:5" x14ac:dyDescent="0.2">
      <c r="A4310" t="s">
        <v>417</v>
      </c>
      <c r="B4310" t="s">
        <v>418</v>
      </c>
      <c r="C4310">
        <v>1987</v>
      </c>
      <c r="E4310">
        <v>7.3832697868347097</v>
      </c>
    </row>
    <row r="4311" spans="1:5" x14ac:dyDescent="0.2">
      <c r="A4311" t="s">
        <v>417</v>
      </c>
      <c r="B4311" t="s">
        <v>418</v>
      </c>
      <c r="C4311">
        <v>1990</v>
      </c>
      <c r="E4311">
        <v>7.7273201942443803</v>
      </c>
    </row>
    <row r="4312" spans="1:5" hidden="1" x14ac:dyDescent="0.2">
      <c r="A4312" t="s">
        <v>417</v>
      </c>
      <c r="B4312" t="s">
        <v>418</v>
      </c>
      <c r="C4312">
        <v>1991</v>
      </c>
      <c r="E4312">
        <v>7.6382498741149902</v>
      </c>
    </row>
    <row r="4313" spans="1:5" hidden="1" x14ac:dyDescent="0.2">
      <c r="A4313" t="s">
        <v>417</v>
      </c>
      <c r="B4313" t="s">
        <v>418</v>
      </c>
      <c r="C4313">
        <v>1992</v>
      </c>
      <c r="E4313">
        <v>8.3614902496337908</v>
      </c>
    </row>
    <row r="4314" spans="1:5" hidden="1" x14ac:dyDescent="0.2">
      <c r="A4314" t="s">
        <v>417</v>
      </c>
      <c r="B4314" t="s">
        <v>418</v>
      </c>
      <c r="C4314">
        <v>1995</v>
      </c>
      <c r="E4314">
        <v>10.7824096679688</v>
      </c>
    </row>
    <row r="4315" spans="1:5" hidden="1" x14ac:dyDescent="0.2">
      <c r="A4315" t="s">
        <v>417</v>
      </c>
      <c r="B4315" t="s">
        <v>418</v>
      </c>
      <c r="C4315">
        <v>1997</v>
      </c>
      <c r="E4315">
        <v>10.9198999404907</v>
      </c>
    </row>
    <row r="4316" spans="1:5" hidden="1" x14ac:dyDescent="0.2">
      <c r="A4316" t="s">
        <v>417</v>
      </c>
      <c r="B4316" t="s">
        <v>418</v>
      </c>
      <c r="C4316">
        <v>2002</v>
      </c>
      <c r="E4316">
        <v>17.730319976806602</v>
      </c>
    </row>
    <row r="4317" spans="1:5" hidden="1" x14ac:dyDescent="0.2">
      <c r="A4317" t="s">
        <v>419</v>
      </c>
      <c r="B4317" t="s">
        <v>420</v>
      </c>
      <c r="C4317">
        <v>1971</v>
      </c>
      <c r="E4317">
        <v>0</v>
      </c>
    </row>
    <row r="4318" spans="1:5" hidden="1" x14ac:dyDescent="0.2">
      <c r="A4318" t="s">
        <v>419</v>
      </c>
      <c r="B4318" t="s">
        <v>420</v>
      </c>
      <c r="C4318">
        <v>1972</v>
      </c>
      <c r="E4318">
        <v>0</v>
      </c>
    </row>
    <row r="4319" spans="1:5" hidden="1" x14ac:dyDescent="0.2">
      <c r="A4319" t="s">
        <v>419</v>
      </c>
      <c r="B4319" t="s">
        <v>420</v>
      </c>
      <c r="C4319">
        <v>1973</v>
      </c>
      <c r="E4319">
        <v>5.34299984574318E-2</v>
      </c>
    </row>
    <row r="4320" spans="1:5" hidden="1" x14ac:dyDescent="0.2">
      <c r="A4320" t="s">
        <v>419</v>
      </c>
      <c r="B4320" t="s">
        <v>420</v>
      </c>
      <c r="C4320">
        <v>1974</v>
      </c>
      <c r="E4320">
        <v>6.8329997360706302E-2</v>
      </c>
    </row>
    <row r="4321" spans="1:5" hidden="1" x14ac:dyDescent="0.2">
      <c r="A4321" t="s">
        <v>419</v>
      </c>
      <c r="B4321" t="s">
        <v>420</v>
      </c>
      <c r="C4321">
        <v>1975</v>
      </c>
      <c r="E4321">
        <v>8.56600031256676E-2</v>
      </c>
    </row>
    <row r="4322" spans="1:5" hidden="1" x14ac:dyDescent="0.2">
      <c r="A4322" t="s">
        <v>419</v>
      </c>
      <c r="B4322" t="s">
        <v>420</v>
      </c>
      <c r="C4322">
        <v>1976</v>
      </c>
      <c r="E4322">
        <v>0.12745000422000899</v>
      </c>
    </row>
    <row r="4323" spans="1:5" hidden="1" x14ac:dyDescent="0.2">
      <c r="A4323" t="s">
        <v>419</v>
      </c>
      <c r="B4323" t="s">
        <v>420</v>
      </c>
      <c r="C4323">
        <v>1977</v>
      </c>
      <c r="E4323">
        <v>0.17375999689102101</v>
      </c>
    </row>
    <row r="4324" spans="1:5" hidden="1" x14ac:dyDescent="0.2">
      <c r="A4324" t="s">
        <v>419</v>
      </c>
      <c r="B4324" t="s">
        <v>420</v>
      </c>
      <c r="C4324">
        <v>1978</v>
      </c>
      <c r="E4324">
        <v>0.17451000213623</v>
      </c>
    </row>
    <row r="4325" spans="1:5" hidden="1" x14ac:dyDescent="0.2">
      <c r="A4325" t="s">
        <v>419</v>
      </c>
      <c r="B4325" t="s">
        <v>420</v>
      </c>
      <c r="C4325">
        <v>1979</v>
      </c>
      <c r="E4325">
        <v>0.208820000290871</v>
      </c>
    </row>
    <row r="4326" spans="1:5" hidden="1" x14ac:dyDescent="0.2">
      <c r="A4326" t="s">
        <v>419</v>
      </c>
      <c r="B4326" t="s">
        <v>420</v>
      </c>
      <c r="C4326">
        <v>1980</v>
      </c>
      <c r="E4326">
        <v>0.21323999762535101</v>
      </c>
    </row>
    <row r="4327" spans="1:5" hidden="1" x14ac:dyDescent="0.2">
      <c r="A4327" t="s">
        <v>419</v>
      </c>
      <c r="B4327" t="s">
        <v>420</v>
      </c>
      <c r="C4327">
        <v>1981</v>
      </c>
      <c r="E4327">
        <v>0.32760998606681702</v>
      </c>
    </row>
    <row r="4328" spans="1:5" hidden="1" x14ac:dyDescent="0.2">
      <c r="A4328" t="s">
        <v>419</v>
      </c>
      <c r="B4328" t="s">
        <v>420</v>
      </c>
      <c r="C4328">
        <v>1982</v>
      </c>
      <c r="E4328">
        <v>0.411080002784729</v>
      </c>
    </row>
    <row r="4329" spans="1:5" hidden="1" x14ac:dyDescent="0.2">
      <c r="A4329" t="s">
        <v>419</v>
      </c>
      <c r="B4329" t="s">
        <v>420</v>
      </c>
      <c r="C4329">
        <v>1983</v>
      </c>
      <c r="E4329">
        <v>0.45048001408576999</v>
      </c>
    </row>
    <row r="4330" spans="1:5" hidden="1" x14ac:dyDescent="0.2">
      <c r="A4330" t="s">
        <v>419</v>
      </c>
      <c r="B4330" t="s">
        <v>420</v>
      </c>
      <c r="C4330">
        <v>1984</v>
      </c>
      <c r="E4330">
        <v>0.49671998620033198</v>
      </c>
    </row>
    <row r="4331" spans="1:5" x14ac:dyDescent="0.2">
      <c r="A4331" t="s">
        <v>419</v>
      </c>
      <c r="B4331" t="s">
        <v>420</v>
      </c>
      <c r="C4331">
        <v>1985</v>
      </c>
      <c r="E4331">
        <v>0.55374997854232799</v>
      </c>
    </row>
    <row r="4332" spans="1:5" x14ac:dyDescent="0.2">
      <c r="A4332" t="s">
        <v>419</v>
      </c>
      <c r="B4332" t="s">
        <v>420</v>
      </c>
      <c r="C4332">
        <v>1987</v>
      </c>
      <c r="E4332">
        <v>0.57321000099182096</v>
      </c>
    </row>
    <row r="4333" spans="1:5" x14ac:dyDescent="0.2">
      <c r="A4333" t="s">
        <v>419</v>
      </c>
      <c r="B4333" t="s">
        <v>420</v>
      </c>
      <c r="C4333">
        <v>1989</v>
      </c>
      <c r="E4333">
        <v>0.61611998081207298</v>
      </c>
    </row>
    <row r="4334" spans="1:5" x14ac:dyDescent="0.2">
      <c r="A4334" t="s">
        <v>419</v>
      </c>
      <c r="B4334" t="s">
        <v>420</v>
      </c>
      <c r="C4334">
        <v>1990</v>
      </c>
      <c r="E4334">
        <v>0.74133002758026001</v>
      </c>
    </row>
    <row r="4335" spans="1:5" hidden="1" x14ac:dyDescent="0.2">
      <c r="A4335" t="s">
        <v>419</v>
      </c>
      <c r="B4335" t="s">
        <v>420</v>
      </c>
      <c r="C4335">
        <v>1992</v>
      </c>
      <c r="E4335">
        <v>0.74466001987457298</v>
      </c>
    </row>
    <row r="4336" spans="1:5" hidden="1" x14ac:dyDescent="0.2">
      <c r="A4336" t="s">
        <v>419</v>
      </c>
      <c r="B4336" t="s">
        <v>420</v>
      </c>
      <c r="C4336">
        <v>2003</v>
      </c>
      <c r="E4336">
        <v>0.95964998006820701</v>
      </c>
    </row>
    <row r="4337" spans="1:5" hidden="1" x14ac:dyDescent="0.2">
      <c r="A4337" t="s">
        <v>419</v>
      </c>
      <c r="B4337" t="s">
        <v>420</v>
      </c>
      <c r="C4337">
        <v>2004</v>
      </c>
      <c r="E4337">
        <v>0.93058997392654397</v>
      </c>
    </row>
    <row r="4338" spans="1:5" hidden="1" x14ac:dyDescent="0.2">
      <c r="A4338" t="s">
        <v>419</v>
      </c>
      <c r="B4338" t="s">
        <v>420</v>
      </c>
      <c r="C4338">
        <v>2005</v>
      </c>
      <c r="E4338">
        <v>1.12338995933533</v>
      </c>
    </row>
    <row r="4339" spans="1:5" hidden="1" x14ac:dyDescent="0.2">
      <c r="A4339" t="s">
        <v>419</v>
      </c>
      <c r="B4339" t="s">
        <v>420</v>
      </c>
      <c r="C4339">
        <v>2006</v>
      </c>
      <c r="E4339">
        <v>1.13977003097534</v>
      </c>
    </row>
    <row r="4340" spans="1:5" hidden="1" x14ac:dyDescent="0.2">
      <c r="A4340" t="s">
        <v>419</v>
      </c>
      <c r="B4340" t="s">
        <v>420</v>
      </c>
      <c r="C4340">
        <v>2007</v>
      </c>
      <c r="E4340">
        <v>1.05921995639801</v>
      </c>
    </row>
    <row r="4341" spans="1:5" hidden="1" x14ac:dyDescent="0.2">
      <c r="A4341" t="s">
        <v>419</v>
      </c>
      <c r="B4341" t="s">
        <v>420</v>
      </c>
      <c r="C4341">
        <v>2008</v>
      </c>
      <c r="E4341">
        <v>1.1955599784851101</v>
      </c>
    </row>
    <row r="4342" spans="1:5" hidden="1" x14ac:dyDescent="0.2">
      <c r="A4342" t="s">
        <v>419</v>
      </c>
      <c r="B4342" t="s">
        <v>420</v>
      </c>
      <c r="C4342">
        <v>2009</v>
      </c>
      <c r="E4342">
        <v>1.4295300245285001</v>
      </c>
    </row>
    <row r="4343" spans="1:5" hidden="1" x14ac:dyDescent="0.2">
      <c r="A4343" t="s">
        <v>419</v>
      </c>
      <c r="B4343" t="s">
        <v>420</v>
      </c>
      <c r="C4343">
        <v>2010</v>
      </c>
      <c r="E4343">
        <v>1.47021996974945</v>
      </c>
    </row>
    <row r="4344" spans="1:5" hidden="1" x14ac:dyDescent="0.2">
      <c r="A4344" t="s">
        <v>419</v>
      </c>
      <c r="B4344" t="s">
        <v>420</v>
      </c>
      <c r="C4344">
        <v>2011</v>
      </c>
      <c r="E4344">
        <v>1.5183199644088701</v>
      </c>
    </row>
    <row r="4345" spans="1:5" hidden="1" x14ac:dyDescent="0.2">
      <c r="A4345" t="s">
        <v>419</v>
      </c>
      <c r="B4345" t="s">
        <v>420</v>
      </c>
      <c r="C4345">
        <v>2012</v>
      </c>
      <c r="E4345">
        <v>1.7145899534225499</v>
      </c>
    </row>
    <row r="4346" spans="1:5" hidden="1" x14ac:dyDescent="0.2">
      <c r="A4346" t="s">
        <v>421</v>
      </c>
      <c r="B4346" t="s">
        <v>422</v>
      </c>
      <c r="C4346">
        <v>1975</v>
      </c>
      <c r="E4346">
        <v>0.735310018062592</v>
      </c>
    </row>
    <row r="4347" spans="1:5" hidden="1" x14ac:dyDescent="0.2">
      <c r="A4347" t="s">
        <v>421</v>
      </c>
      <c r="B4347" t="s">
        <v>422</v>
      </c>
      <c r="C4347">
        <v>1976</v>
      </c>
      <c r="E4347">
        <v>0.81313997507095304</v>
      </c>
    </row>
    <row r="4348" spans="1:5" hidden="1" x14ac:dyDescent="0.2">
      <c r="A4348" t="s">
        <v>421</v>
      </c>
      <c r="B4348" t="s">
        <v>422</v>
      </c>
      <c r="C4348">
        <v>1977</v>
      </c>
      <c r="E4348">
        <v>1.0344599485397299</v>
      </c>
    </row>
    <row r="4349" spans="1:5" hidden="1" x14ac:dyDescent="0.2">
      <c r="A4349" t="s">
        <v>421</v>
      </c>
      <c r="B4349" t="s">
        <v>422</v>
      </c>
      <c r="C4349">
        <v>1978</v>
      </c>
      <c r="E4349">
        <v>1.1602699756622299</v>
      </c>
    </row>
    <row r="4350" spans="1:5" hidden="1" x14ac:dyDescent="0.2">
      <c r="A4350" t="s">
        <v>421</v>
      </c>
      <c r="B4350" t="s">
        <v>422</v>
      </c>
      <c r="C4350">
        <v>1979</v>
      </c>
      <c r="E4350">
        <v>1.5991400480270399</v>
      </c>
    </row>
    <row r="4351" spans="1:5" hidden="1" x14ac:dyDescent="0.2">
      <c r="A4351" t="s">
        <v>421</v>
      </c>
      <c r="B4351" t="s">
        <v>422</v>
      </c>
      <c r="C4351">
        <v>1980</v>
      </c>
      <c r="E4351">
        <v>1.8274400234222401</v>
      </c>
    </row>
    <row r="4352" spans="1:5" hidden="1" x14ac:dyDescent="0.2">
      <c r="A4352" t="s">
        <v>421</v>
      </c>
      <c r="B4352" t="s">
        <v>422</v>
      </c>
      <c r="C4352">
        <v>1981</v>
      </c>
      <c r="E4352">
        <v>2.3083400726318399</v>
      </c>
    </row>
    <row r="4353" spans="1:5" hidden="1" x14ac:dyDescent="0.2">
      <c r="A4353" t="s">
        <v>421</v>
      </c>
      <c r="B4353" t="s">
        <v>422</v>
      </c>
      <c r="C4353">
        <v>1982</v>
      </c>
      <c r="E4353">
        <v>2.6602199077606201</v>
      </c>
    </row>
    <row r="4354" spans="1:5" hidden="1" x14ac:dyDescent="0.2">
      <c r="A4354" t="s">
        <v>421</v>
      </c>
      <c r="B4354" t="s">
        <v>422</v>
      </c>
      <c r="C4354">
        <v>1983</v>
      </c>
      <c r="E4354">
        <v>2.8496301174163801</v>
      </c>
    </row>
    <row r="4355" spans="1:5" hidden="1" x14ac:dyDescent="0.2">
      <c r="A4355" t="s">
        <v>421</v>
      </c>
      <c r="B4355" t="s">
        <v>422</v>
      </c>
      <c r="C4355">
        <v>1984</v>
      </c>
      <c r="E4355">
        <v>2.99404001235962</v>
      </c>
    </row>
    <row r="4356" spans="1:5" x14ac:dyDescent="0.2">
      <c r="A4356" t="s">
        <v>421</v>
      </c>
      <c r="B4356" t="s">
        <v>422</v>
      </c>
      <c r="C4356">
        <v>1985</v>
      </c>
      <c r="E4356">
        <v>3.3891398906707799</v>
      </c>
    </row>
    <row r="4357" spans="1:5" x14ac:dyDescent="0.2">
      <c r="A4357" t="s">
        <v>421</v>
      </c>
      <c r="B4357" t="s">
        <v>422</v>
      </c>
      <c r="C4357">
        <v>1986</v>
      </c>
      <c r="E4357">
        <v>3.54713010787964</v>
      </c>
    </row>
    <row r="4358" spans="1:5" x14ac:dyDescent="0.2">
      <c r="A4358" t="s">
        <v>421</v>
      </c>
      <c r="B4358" t="s">
        <v>422</v>
      </c>
      <c r="C4358">
        <v>1987</v>
      </c>
      <c r="E4358">
        <v>3.48128008842468</v>
      </c>
    </row>
    <row r="4359" spans="1:5" x14ac:dyDescent="0.2">
      <c r="A4359" t="s">
        <v>421</v>
      </c>
      <c r="B4359" t="s">
        <v>422</v>
      </c>
      <c r="C4359">
        <v>1988</v>
      </c>
      <c r="E4359">
        <v>3.8541500568389901</v>
      </c>
    </row>
    <row r="4360" spans="1:5" x14ac:dyDescent="0.2">
      <c r="A4360" t="s">
        <v>421</v>
      </c>
      <c r="B4360" t="s">
        <v>422</v>
      </c>
      <c r="C4360">
        <v>1989</v>
      </c>
      <c r="E4360">
        <v>4.1224098205566397</v>
      </c>
    </row>
    <row r="4361" spans="1:5" hidden="1" x14ac:dyDescent="0.2">
      <c r="A4361" t="s">
        <v>421</v>
      </c>
      <c r="B4361" t="s">
        <v>422</v>
      </c>
      <c r="C4361">
        <v>1999</v>
      </c>
      <c r="E4361">
        <v>6.08308982849121</v>
      </c>
    </row>
    <row r="4362" spans="1:5" hidden="1" x14ac:dyDescent="0.2">
      <c r="A4362" t="s">
        <v>421</v>
      </c>
      <c r="B4362" t="s">
        <v>422</v>
      </c>
      <c r="C4362">
        <v>2003</v>
      </c>
      <c r="E4362">
        <v>9.6407804489135707</v>
      </c>
    </row>
    <row r="4363" spans="1:5" hidden="1" x14ac:dyDescent="0.2">
      <c r="A4363" t="s">
        <v>421</v>
      </c>
      <c r="B4363" t="s">
        <v>422</v>
      </c>
      <c r="C4363">
        <v>2004</v>
      </c>
      <c r="E4363">
        <v>9.8531599044799805</v>
      </c>
    </row>
    <row r="4364" spans="1:5" hidden="1" x14ac:dyDescent="0.2">
      <c r="A4364" t="s">
        <v>421</v>
      </c>
      <c r="B4364" t="s">
        <v>422</v>
      </c>
      <c r="C4364">
        <v>2005</v>
      </c>
      <c r="E4364">
        <v>10.4053201675415</v>
      </c>
    </row>
    <row r="4365" spans="1:5" hidden="1" x14ac:dyDescent="0.2">
      <c r="A4365" t="s">
        <v>421</v>
      </c>
      <c r="B4365" t="s">
        <v>422</v>
      </c>
      <c r="C4365">
        <v>2010</v>
      </c>
      <c r="E4365">
        <v>9.47943019866943</v>
      </c>
    </row>
    <row r="4366" spans="1:5" hidden="1" x14ac:dyDescent="0.2">
      <c r="A4366" t="s">
        <v>421</v>
      </c>
      <c r="B4366" t="s">
        <v>422</v>
      </c>
      <c r="C4366">
        <v>2011</v>
      </c>
      <c r="E4366">
        <v>10.0709495544434</v>
      </c>
    </row>
    <row r="4367" spans="1:5" hidden="1" x14ac:dyDescent="0.2">
      <c r="A4367" t="s">
        <v>423</v>
      </c>
      <c r="C4367">
        <v>1970</v>
      </c>
      <c r="E4367">
        <v>47.371131896972699</v>
      </c>
    </row>
    <row r="4368" spans="1:5" hidden="1" x14ac:dyDescent="0.2">
      <c r="A4368" t="s">
        <v>423</v>
      </c>
      <c r="C4368">
        <v>1971</v>
      </c>
      <c r="E4368">
        <v>47.371768951415902</v>
      </c>
    </row>
    <row r="4369" spans="1:5" hidden="1" x14ac:dyDescent="0.2">
      <c r="A4369" t="s">
        <v>423</v>
      </c>
      <c r="C4369">
        <v>1972</v>
      </c>
      <c r="E4369">
        <v>48.131099700927699</v>
      </c>
    </row>
    <row r="4370" spans="1:5" hidden="1" x14ac:dyDescent="0.2">
      <c r="A4370" t="s">
        <v>423</v>
      </c>
      <c r="C4370">
        <v>1973</v>
      </c>
      <c r="E4370">
        <v>48.544429779052699</v>
      </c>
    </row>
    <row r="4371" spans="1:5" hidden="1" x14ac:dyDescent="0.2">
      <c r="A4371" t="s">
        <v>423</v>
      </c>
      <c r="C4371">
        <v>1974</v>
      </c>
      <c r="E4371">
        <v>48.865528106689503</v>
      </c>
    </row>
    <row r="4372" spans="1:5" hidden="1" x14ac:dyDescent="0.2">
      <c r="A4372" t="s">
        <v>423</v>
      </c>
      <c r="C4372">
        <v>1975</v>
      </c>
      <c r="E4372">
        <v>50.690029144287102</v>
      </c>
    </row>
    <row r="4373" spans="1:5" hidden="1" x14ac:dyDescent="0.2">
      <c r="A4373" t="s">
        <v>423</v>
      </c>
      <c r="C4373">
        <v>1976</v>
      </c>
      <c r="E4373">
        <v>53.987678527832003</v>
      </c>
    </row>
    <row r="4374" spans="1:5" hidden="1" x14ac:dyDescent="0.2">
      <c r="A4374" t="s">
        <v>423</v>
      </c>
      <c r="C4374">
        <v>1977</v>
      </c>
      <c r="E4374">
        <v>52.560958862304702</v>
      </c>
    </row>
    <row r="4375" spans="1:5" hidden="1" x14ac:dyDescent="0.2">
      <c r="A4375" t="s">
        <v>423</v>
      </c>
      <c r="C4375">
        <v>1978</v>
      </c>
      <c r="E4375">
        <v>53.189121246337898</v>
      </c>
    </row>
    <row r="4376" spans="1:5" hidden="1" x14ac:dyDescent="0.2">
      <c r="A4376" t="s">
        <v>423</v>
      </c>
      <c r="C4376">
        <v>1979</v>
      </c>
      <c r="E4376">
        <v>52.706569671630803</v>
      </c>
    </row>
    <row r="4377" spans="1:5" hidden="1" x14ac:dyDescent="0.2">
      <c r="A4377" t="s">
        <v>423</v>
      </c>
      <c r="C4377">
        <v>1980</v>
      </c>
      <c r="E4377">
        <v>53.782638549804702</v>
      </c>
    </row>
    <row r="4378" spans="1:5" hidden="1" x14ac:dyDescent="0.2">
      <c r="A4378" t="s">
        <v>423</v>
      </c>
      <c r="C4378">
        <v>1981</v>
      </c>
      <c r="E4378">
        <v>55.875991821289098</v>
      </c>
    </row>
    <row r="4379" spans="1:5" hidden="1" x14ac:dyDescent="0.2">
      <c r="A4379" t="s">
        <v>423</v>
      </c>
      <c r="C4379">
        <v>1982</v>
      </c>
      <c r="E4379">
        <v>57.224380493164098</v>
      </c>
    </row>
    <row r="4380" spans="1:5" hidden="1" x14ac:dyDescent="0.2">
      <c r="A4380" t="s">
        <v>423</v>
      </c>
      <c r="C4380">
        <v>1983</v>
      </c>
      <c r="E4380">
        <v>57.954978942871101</v>
      </c>
    </row>
    <row r="4381" spans="1:5" hidden="1" x14ac:dyDescent="0.2">
      <c r="A4381" t="s">
        <v>423</v>
      </c>
      <c r="C4381">
        <v>1984</v>
      </c>
      <c r="E4381">
        <v>58.913429260253899</v>
      </c>
    </row>
    <row r="4382" spans="1:5" x14ac:dyDescent="0.2">
      <c r="A4382" t="s">
        <v>423</v>
      </c>
      <c r="C4382">
        <v>1985</v>
      </c>
      <c r="E4382">
        <v>59.011539459228402</v>
      </c>
    </row>
    <row r="4383" spans="1:5" x14ac:dyDescent="0.2">
      <c r="A4383" t="s">
        <v>423</v>
      </c>
      <c r="C4383">
        <v>1986</v>
      </c>
      <c r="E4383">
        <v>60.277698516845703</v>
      </c>
    </row>
    <row r="4384" spans="1:5" x14ac:dyDescent="0.2">
      <c r="A4384" t="s">
        <v>423</v>
      </c>
      <c r="C4384">
        <v>1987</v>
      </c>
      <c r="E4384">
        <v>63.0531196594238</v>
      </c>
    </row>
    <row r="4385" spans="1:5" x14ac:dyDescent="0.2">
      <c r="A4385" t="s">
        <v>423</v>
      </c>
      <c r="C4385">
        <v>1988</v>
      </c>
      <c r="E4385">
        <v>65.845451354980497</v>
      </c>
    </row>
    <row r="4386" spans="1:5" x14ac:dyDescent="0.2">
      <c r="A4386" t="s">
        <v>423</v>
      </c>
      <c r="C4386">
        <v>1989</v>
      </c>
      <c r="E4386">
        <v>68.665267944335895</v>
      </c>
    </row>
    <row r="4387" spans="1:5" x14ac:dyDescent="0.2">
      <c r="A4387" t="s">
        <v>423</v>
      </c>
      <c r="C4387">
        <v>1990</v>
      </c>
      <c r="E4387">
        <v>72.605163574218693</v>
      </c>
    </row>
    <row r="4388" spans="1:5" hidden="1" x14ac:dyDescent="0.2">
      <c r="A4388" t="s">
        <v>423</v>
      </c>
      <c r="C4388">
        <v>1991</v>
      </c>
      <c r="E4388">
        <v>74.706306457519503</v>
      </c>
    </row>
    <row r="4389" spans="1:5" hidden="1" x14ac:dyDescent="0.2">
      <c r="A4389" t="s">
        <v>423</v>
      </c>
      <c r="C4389">
        <v>1992</v>
      </c>
      <c r="E4389">
        <v>79.013740539550795</v>
      </c>
    </row>
    <row r="4390" spans="1:5" hidden="1" x14ac:dyDescent="0.2">
      <c r="A4390" t="s">
        <v>423</v>
      </c>
      <c r="C4390">
        <v>1993</v>
      </c>
      <c r="E4390">
        <v>79.555648803710895</v>
      </c>
    </row>
    <row r="4391" spans="1:5" hidden="1" x14ac:dyDescent="0.2">
      <c r="A4391" t="s">
        <v>423</v>
      </c>
      <c r="C4391">
        <v>1994</v>
      </c>
      <c r="E4391">
        <v>79.401916503906193</v>
      </c>
    </row>
    <row r="4392" spans="1:5" hidden="1" x14ac:dyDescent="0.2">
      <c r="A4392" t="s">
        <v>423</v>
      </c>
      <c r="C4392">
        <v>1995</v>
      </c>
      <c r="E4392">
        <v>79.447502136230497</v>
      </c>
    </row>
    <row r="4393" spans="1:5" hidden="1" x14ac:dyDescent="0.2">
      <c r="A4393" t="s">
        <v>423</v>
      </c>
      <c r="C4393">
        <v>1996</v>
      </c>
      <c r="E4393">
        <v>78.840667724609403</v>
      </c>
    </row>
    <row r="4394" spans="1:5" hidden="1" x14ac:dyDescent="0.2">
      <c r="A4394" t="s">
        <v>423</v>
      </c>
      <c r="C4394">
        <v>1997</v>
      </c>
      <c r="E4394">
        <v>74.174102783203097</v>
      </c>
    </row>
    <row r="4395" spans="1:5" hidden="1" x14ac:dyDescent="0.2">
      <c r="A4395" t="s">
        <v>423</v>
      </c>
      <c r="C4395">
        <v>1998</v>
      </c>
      <c r="E4395">
        <v>69.518989562988295</v>
      </c>
    </row>
    <row r="4396" spans="1:5" hidden="1" x14ac:dyDescent="0.2">
      <c r="A4396" t="s">
        <v>423</v>
      </c>
      <c r="C4396">
        <v>1999</v>
      </c>
      <c r="E4396">
        <v>70.982810974121094</v>
      </c>
    </row>
    <row r="4397" spans="1:5" hidden="1" x14ac:dyDescent="0.2">
      <c r="A4397" t="s">
        <v>423</v>
      </c>
      <c r="C4397">
        <v>2000</v>
      </c>
      <c r="E4397">
        <v>67.240547180175795</v>
      </c>
    </row>
    <row r="4398" spans="1:5" hidden="1" x14ac:dyDescent="0.2">
      <c r="A4398" t="s">
        <v>423</v>
      </c>
      <c r="C4398">
        <v>2001</v>
      </c>
      <c r="E4398">
        <v>68.007347106933594</v>
      </c>
    </row>
    <row r="4399" spans="1:5" hidden="1" x14ac:dyDescent="0.2">
      <c r="A4399" t="s">
        <v>423</v>
      </c>
      <c r="C4399">
        <v>2002</v>
      </c>
      <c r="E4399">
        <v>77.376319885253906</v>
      </c>
    </row>
    <row r="4400" spans="1:5" hidden="1" x14ac:dyDescent="0.2">
      <c r="A4400" t="s">
        <v>423</v>
      </c>
      <c r="C4400">
        <v>2003</v>
      </c>
      <c r="E4400">
        <v>79.174491882324205</v>
      </c>
    </row>
    <row r="4401" spans="1:5" hidden="1" x14ac:dyDescent="0.2">
      <c r="A4401" t="s">
        <v>423</v>
      </c>
      <c r="C4401">
        <v>2004</v>
      </c>
      <c r="E4401">
        <v>79.315757751464801</v>
      </c>
    </row>
    <row r="4402" spans="1:5" hidden="1" x14ac:dyDescent="0.2">
      <c r="A4402" t="s">
        <v>423</v>
      </c>
      <c r="C4402">
        <v>2005</v>
      </c>
      <c r="E4402">
        <v>79.883972167968693</v>
      </c>
    </row>
    <row r="4403" spans="1:5" hidden="1" x14ac:dyDescent="0.2">
      <c r="A4403" t="s">
        <v>423</v>
      </c>
      <c r="C4403">
        <v>2006</v>
      </c>
      <c r="E4403">
        <v>79.864562988281193</v>
      </c>
    </row>
    <row r="4404" spans="1:5" hidden="1" x14ac:dyDescent="0.2">
      <c r="A4404" t="s">
        <v>423</v>
      </c>
      <c r="C4404">
        <v>2007</v>
      </c>
      <c r="E4404">
        <v>80.733200073242202</v>
      </c>
    </row>
    <row r="4405" spans="1:5" hidden="1" x14ac:dyDescent="0.2">
      <c r="A4405" t="s">
        <v>423</v>
      </c>
      <c r="C4405">
        <v>2008</v>
      </c>
      <c r="E4405">
        <v>82.503089904785199</v>
      </c>
    </row>
    <row r="4406" spans="1:5" hidden="1" x14ac:dyDescent="0.2">
      <c r="A4406" t="s">
        <v>423</v>
      </c>
      <c r="C4406">
        <v>2009</v>
      </c>
      <c r="E4406">
        <v>85.719223022460895</v>
      </c>
    </row>
    <row r="4407" spans="1:5" hidden="1" x14ac:dyDescent="0.2">
      <c r="A4407" t="s">
        <v>423</v>
      </c>
      <c r="C4407">
        <v>2010</v>
      </c>
      <c r="E4407">
        <v>90.808547973632798</v>
      </c>
    </row>
    <row r="4408" spans="1:5" hidden="1" x14ac:dyDescent="0.2">
      <c r="A4408" t="s">
        <v>423</v>
      </c>
      <c r="C4408">
        <v>2011</v>
      </c>
      <c r="E4408">
        <v>92.701103210449205</v>
      </c>
    </row>
    <row r="4409" spans="1:5" hidden="1" x14ac:dyDescent="0.2">
      <c r="A4409" t="s">
        <v>423</v>
      </c>
      <c r="C4409">
        <v>2012</v>
      </c>
      <c r="E4409">
        <v>91.387916564941406</v>
      </c>
    </row>
    <row r="4410" spans="1:5" hidden="1" x14ac:dyDescent="0.2">
      <c r="A4410" t="s">
        <v>423</v>
      </c>
      <c r="C4410">
        <v>2013</v>
      </c>
      <c r="E4410">
        <v>85.94677734375</v>
      </c>
    </row>
    <row r="4411" spans="1:5" hidden="1" x14ac:dyDescent="0.2">
      <c r="A4411" t="s">
        <v>423</v>
      </c>
      <c r="C4411">
        <v>2014</v>
      </c>
      <c r="E4411">
        <v>84.032318115234403</v>
      </c>
    </row>
    <row r="4412" spans="1:5" hidden="1" x14ac:dyDescent="0.2">
      <c r="A4412" t="s">
        <v>424</v>
      </c>
      <c r="B4412" t="s">
        <v>425</v>
      </c>
      <c r="C4412">
        <v>2009</v>
      </c>
      <c r="E4412">
        <v>30.8608093261719</v>
      </c>
    </row>
    <row r="4413" spans="1:5" hidden="1" x14ac:dyDescent="0.2">
      <c r="A4413" t="s">
        <v>424</v>
      </c>
      <c r="B4413" t="s">
        <v>425</v>
      </c>
      <c r="C4413">
        <v>2011</v>
      </c>
      <c r="E4413">
        <v>30.32253074646</v>
      </c>
    </row>
    <row r="4414" spans="1:5" hidden="1" x14ac:dyDescent="0.2">
      <c r="A4414" t="s">
        <v>424</v>
      </c>
      <c r="B4414" t="s">
        <v>425</v>
      </c>
      <c r="C4414">
        <v>2015</v>
      </c>
      <c r="E4414">
        <v>28.059440612793001</v>
      </c>
    </row>
    <row r="4415" spans="1:5" hidden="1" x14ac:dyDescent="0.2">
      <c r="A4415" t="s">
        <v>426</v>
      </c>
      <c r="B4415" t="s">
        <v>427</v>
      </c>
      <c r="C4415">
        <v>1971</v>
      </c>
      <c r="E4415">
        <v>18.470909118652301</v>
      </c>
    </row>
    <row r="4416" spans="1:5" hidden="1" x14ac:dyDescent="0.2">
      <c r="A4416" t="s">
        <v>426</v>
      </c>
      <c r="B4416" t="s">
        <v>427</v>
      </c>
      <c r="C4416">
        <v>1976</v>
      </c>
      <c r="E4416">
        <v>18.825229644775298</v>
      </c>
    </row>
    <row r="4417" spans="1:5" hidden="1" x14ac:dyDescent="0.2">
      <c r="A4417" t="s">
        <v>426</v>
      </c>
      <c r="B4417" t="s">
        <v>427</v>
      </c>
      <c r="C4417">
        <v>1981</v>
      </c>
      <c r="E4417">
        <v>26.483669281005898</v>
      </c>
    </row>
    <row r="4418" spans="1:5" hidden="1" x14ac:dyDescent="0.2">
      <c r="A4418" t="s">
        <v>426</v>
      </c>
      <c r="B4418" t="s">
        <v>427</v>
      </c>
      <c r="C4418">
        <v>1982</v>
      </c>
      <c r="E4418">
        <v>26.089790344238299</v>
      </c>
    </row>
    <row r="4419" spans="1:5" hidden="1" x14ac:dyDescent="0.2">
      <c r="A4419" t="s">
        <v>426</v>
      </c>
      <c r="B4419" t="s">
        <v>427</v>
      </c>
      <c r="C4419">
        <v>1983</v>
      </c>
      <c r="E4419">
        <v>25.2311897277832</v>
      </c>
    </row>
    <row r="4420" spans="1:5" hidden="1" x14ac:dyDescent="0.2">
      <c r="A4420" t="s">
        <v>426</v>
      </c>
      <c r="B4420" t="s">
        <v>427</v>
      </c>
      <c r="C4420">
        <v>1984</v>
      </c>
      <c r="E4420">
        <v>24.047430038452099</v>
      </c>
    </row>
    <row r="4421" spans="1:5" x14ac:dyDescent="0.2">
      <c r="A4421" t="s">
        <v>426</v>
      </c>
      <c r="B4421" t="s">
        <v>427</v>
      </c>
      <c r="C4421">
        <v>1985</v>
      </c>
      <c r="E4421">
        <v>22.841270446777301</v>
      </c>
    </row>
    <row r="4422" spans="1:5" x14ac:dyDescent="0.2">
      <c r="A4422" t="s">
        <v>426</v>
      </c>
      <c r="B4422" t="s">
        <v>427</v>
      </c>
      <c r="C4422">
        <v>1986</v>
      </c>
      <c r="E4422">
        <v>21.861860275268601</v>
      </c>
    </row>
    <row r="4423" spans="1:5" x14ac:dyDescent="0.2">
      <c r="A4423" t="s">
        <v>426</v>
      </c>
      <c r="B4423" t="s">
        <v>427</v>
      </c>
      <c r="C4423">
        <v>1987</v>
      </c>
      <c r="E4423">
        <v>20.341480255126999</v>
      </c>
    </row>
    <row r="4424" spans="1:5" x14ac:dyDescent="0.2">
      <c r="A4424" t="s">
        <v>426</v>
      </c>
      <c r="B4424" t="s">
        <v>427</v>
      </c>
      <c r="C4424">
        <v>1988</v>
      </c>
      <c r="E4424">
        <v>19.414379119873001</v>
      </c>
    </row>
    <row r="4425" spans="1:5" x14ac:dyDescent="0.2">
      <c r="A4425" t="s">
        <v>426</v>
      </c>
      <c r="B4425" t="s">
        <v>427</v>
      </c>
      <c r="C4425">
        <v>1989</v>
      </c>
      <c r="E4425">
        <v>18.122520446777301</v>
      </c>
    </row>
    <row r="4426" spans="1:5" x14ac:dyDescent="0.2">
      <c r="A4426" t="s">
        <v>426</v>
      </c>
      <c r="B4426" t="s">
        <v>427</v>
      </c>
      <c r="C4426">
        <v>1990</v>
      </c>
      <c r="E4426">
        <v>16.6226806640625</v>
      </c>
    </row>
    <row r="4427" spans="1:5" hidden="1" x14ac:dyDescent="0.2">
      <c r="A4427" t="s">
        <v>426</v>
      </c>
      <c r="B4427" t="s">
        <v>427</v>
      </c>
      <c r="C4427">
        <v>1991</v>
      </c>
      <c r="E4427">
        <v>15.2662296295166</v>
      </c>
    </row>
    <row r="4428" spans="1:5" hidden="1" x14ac:dyDescent="0.2">
      <c r="A4428" t="s">
        <v>426</v>
      </c>
      <c r="B4428" t="s">
        <v>427</v>
      </c>
      <c r="C4428">
        <v>1992</v>
      </c>
      <c r="E4428">
        <v>15.951189994811999</v>
      </c>
    </row>
    <row r="4429" spans="1:5" hidden="1" x14ac:dyDescent="0.2">
      <c r="A4429" t="s">
        <v>426</v>
      </c>
      <c r="B4429" t="s">
        <v>427</v>
      </c>
      <c r="C4429">
        <v>1993</v>
      </c>
      <c r="E4429">
        <v>16.037340164184599</v>
      </c>
    </row>
    <row r="4430" spans="1:5" hidden="1" x14ac:dyDescent="0.2">
      <c r="A4430" t="s">
        <v>426</v>
      </c>
      <c r="B4430" t="s">
        <v>427</v>
      </c>
      <c r="C4430">
        <v>1994</v>
      </c>
      <c r="E4430">
        <v>17.027580261230501</v>
      </c>
    </row>
    <row r="4431" spans="1:5" hidden="1" x14ac:dyDescent="0.2">
      <c r="A4431" t="s">
        <v>426</v>
      </c>
      <c r="B4431" t="s">
        <v>427</v>
      </c>
      <c r="C4431">
        <v>1995</v>
      </c>
      <c r="E4431">
        <v>18.3820095062256</v>
      </c>
    </row>
    <row r="4432" spans="1:5" hidden="1" x14ac:dyDescent="0.2">
      <c r="A4432" t="s">
        <v>426</v>
      </c>
      <c r="B4432" t="s">
        <v>427</v>
      </c>
      <c r="C4432">
        <v>1996</v>
      </c>
      <c r="E4432">
        <v>18.821460723876999</v>
      </c>
    </row>
    <row r="4433" spans="1:5" hidden="1" x14ac:dyDescent="0.2">
      <c r="A4433" t="s">
        <v>426</v>
      </c>
      <c r="B4433" t="s">
        <v>427</v>
      </c>
      <c r="C4433">
        <v>1997</v>
      </c>
      <c r="E4433">
        <v>19.5595092773438</v>
      </c>
    </row>
    <row r="4434" spans="1:5" hidden="1" x14ac:dyDescent="0.2">
      <c r="A4434" t="s">
        <v>426</v>
      </c>
      <c r="B4434" t="s">
        <v>427</v>
      </c>
      <c r="C4434">
        <v>1998</v>
      </c>
      <c r="E4434">
        <v>20.2357692718506</v>
      </c>
    </row>
    <row r="4435" spans="1:5" hidden="1" x14ac:dyDescent="0.2">
      <c r="A4435" t="s">
        <v>426</v>
      </c>
      <c r="B4435" t="s">
        <v>427</v>
      </c>
      <c r="C4435">
        <v>1999</v>
      </c>
      <c r="E4435">
        <v>21.938859939575199</v>
      </c>
    </row>
    <row r="4436" spans="1:5" hidden="1" x14ac:dyDescent="0.2">
      <c r="A4436" t="s">
        <v>426</v>
      </c>
      <c r="B4436" t="s">
        <v>427</v>
      </c>
      <c r="C4436">
        <v>2000</v>
      </c>
      <c r="E4436">
        <v>22.771959304809599</v>
      </c>
    </row>
    <row r="4437" spans="1:5" hidden="1" x14ac:dyDescent="0.2">
      <c r="A4437" t="s">
        <v>426</v>
      </c>
      <c r="B4437" t="s">
        <v>427</v>
      </c>
      <c r="C4437">
        <v>2001</v>
      </c>
      <c r="E4437">
        <v>24.532609939575199</v>
      </c>
    </row>
    <row r="4438" spans="1:5" hidden="1" x14ac:dyDescent="0.2">
      <c r="A4438" t="s">
        <v>426</v>
      </c>
      <c r="B4438" t="s">
        <v>427</v>
      </c>
      <c r="C4438">
        <v>2002</v>
      </c>
      <c r="E4438">
        <v>26.9280605316162</v>
      </c>
    </row>
    <row r="4439" spans="1:5" hidden="1" x14ac:dyDescent="0.2">
      <c r="A4439" t="s">
        <v>426</v>
      </c>
      <c r="B4439" t="s">
        <v>427</v>
      </c>
      <c r="C4439">
        <v>2003</v>
      </c>
      <c r="E4439">
        <v>27.206050872802699</v>
      </c>
    </row>
    <row r="4440" spans="1:5" hidden="1" x14ac:dyDescent="0.2">
      <c r="A4440" t="s">
        <v>426</v>
      </c>
      <c r="B4440" t="s">
        <v>427</v>
      </c>
      <c r="C4440">
        <v>2004</v>
      </c>
      <c r="E4440">
        <v>27.667890548706101</v>
      </c>
    </row>
    <row r="4441" spans="1:5" hidden="1" x14ac:dyDescent="0.2">
      <c r="A4441" t="s">
        <v>426</v>
      </c>
      <c r="B4441" t="s">
        <v>427</v>
      </c>
      <c r="C4441">
        <v>2005</v>
      </c>
      <c r="E4441">
        <v>29.3130207061768</v>
      </c>
    </row>
    <row r="4442" spans="1:5" hidden="1" x14ac:dyDescent="0.2">
      <c r="A4442" t="s">
        <v>426</v>
      </c>
      <c r="B4442" t="s">
        <v>427</v>
      </c>
      <c r="C4442">
        <v>2006</v>
      </c>
      <c r="E4442">
        <v>28.9138793945313</v>
      </c>
    </row>
    <row r="4443" spans="1:5" hidden="1" x14ac:dyDescent="0.2">
      <c r="A4443" t="s">
        <v>426</v>
      </c>
      <c r="B4443" t="s">
        <v>427</v>
      </c>
      <c r="C4443">
        <v>2007</v>
      </c>
      <c r="E4443">
        <v>35.253318786621101</v>
      </c>
    </row>
    <row r="4444" spans="1:5" hidden="1" x14ac:dyDescent="0.2">
      <c r="A4444" t="s">
        <v>426</v>
      </c>
      <c r="B4444" t="s">
        <v>427</v>
      </c>
      <c r="C4444">
        <v>2008</v>
      </c>
      <c r="E4444">
        <v>40.362308502197301</v>
      </c>
    </row>
    <row r="4445" spans="1:5" hidden="1" x14ac:dyDescent="0.2">
      <c r="A4445" t="s">
        <v>426</v>
      </c>
      <c r="B4445" t="s">
        <v>427</v>
      </c>
      <c r="C4445">
        <v>2009</v>
      </c>
      <c r="E4445">
        <v>40.840358734130803</v>
      </c>
    </row>
    <row r="4446" spans="1:5" hidden="1" x14ac:dyDescent="0.2">
      <c r="A4446" t="s">
        <v>426</v>
      </c>
      <c r="B4446" t="s">
        <v>427</v>
      </c>
      <c r="C4446">
        <v>2010</v>
      </c>
      <c r="E4446">
        <v>39.197319030761697</v>
      </c>
    </row>
    <row r="4447" spans="1:5" hidden="1" x14ac:dyDescent="0.2">
      <c r="A4447" t="s">
        <v>426</v>
      </c>
      <c r="B4447" t="s">
        <v>427</v>
      </c>
      <c r="C4447">
        <v>2012</v>
      </c>
      <c r="E4447">
        <v>40.846111297607401</v>
      </c>
    </row>
    <row r="4448" spans="1:5" hidden="1" x14ac:dyDescent="0.2">
      <c r="A4448" t="s">
        <v>426</v>
      </c>
      <c r="B4448" t="s">
        <v>427</v>
      </c>
      <c r="C4448">
        <v>2013</v>
      </c>
      <c r="E4448">
        <v>39.350749969482401</v>
      </c>
    </row>
    <row r="4449" spans="1:5" hidden="1" x14ac:dyDescent="0.2">
      <c r="A4449" t="s">
        <v>426</v>
      </c>
      <c r="B4449" t="s">
        <v>427</v>
      </c>
      <c r="C4449">
        <v>2014</v>
      </c>
      <c r="E4449">
        <v>39.594200134277202</v>
      </c>
    </row>
    <row r="4450" spans="1:5" hidden="1" x14ac:dyDescent="0.2">
      <c r="A4450" t="s">
        <v>426</v>
      </c>
      <c r="B4450" t="s">
        <v>427</v>
      </c>
      <c r="C4450">
        <v>2015</v>
      </c>
      <c r="E4450">
        <v>42.063350677490199</v>
      </c>
    </row>
    <row r="4451" spans="1:5" hidden="1" x14ac:dyDescent="0.2">
      <c r="A4451" t="s">
        <v>7</v>
      </c>
      <c r="B4451" t="s">
        <v>428</v>
      </c>
      <c r="C4451">
        <v>1971</v>
      </c>
      <c r="E4451">
        <v>15.7948703765869</v>
      </c>
    </row>
    <row r="4452" spans="1:5" hidden="1" x14ac:dyDescent="0.2">
      <c r="A4452" t="s">
        <v>7</v>
      </c>
      <c r="B4452" t="s">
        <v>428</v>
      </c>
      <c r="C4452">
        <v>1972</v>
      </c>
      <c r="E4452">
        <v>17.0389804840088</v>
      </c>
    </row>
    <row r="4453" spans="1:5" hidden="1" x14ac:dyDescent="0.2">
      <c r="A4453" t="s">
        <v>7</v>
      </c>
      <c r="B4453" t="s">
        <v>428</v>
      </c>
      <c r="C4453">
        <v>1973</v>
      </c>
      <c r="E4453">
        <v>18.707340240478398</v>
      </c>
    </row>
    <row r="4454" spans="1:5" hidden="1" x14ac:dyDescent="0.2">
      <c r="A4454" t="s">
        <v>7</v>
      </c>
      <c r="B4454" t="s">
        <v>428</v>
      </c>
      <c r="C4454">
        <v>1974</v>
      </c>
      <c r="E4454">
        <v>20.940790176391602</v>
      </c>
    </row>
    <row r="4455" spans="1:5" hidden="1" x14ac:dyDescent="0.2">
      <c r="A4455" t="s">
        <v>7</v>
      </c>
      <c r="B4455" t="s">
        <v>428</v>
      </c>
      <c r="C4455">
        <v>1975</v>
      </c>
      <c r="E4455">
        <v>21.372810363769499</v>
      </c>
    </row>
    <row r="4456" spans="1:5" hidden="1" x14ac:dyDescent="0.2">
      <c r="A4456" t="s">
        <v>7</v>
      </c>
      <c r="B4456" t="s">
        <v>428</v>
      </c>
      <c r="C4456">
        <v>1976</v>
      </c>
      <c r="E4456">
        <v>22.123130798339801</v>
      </c>
    </row>
    <row r="4457" spans="1:5" hidden="1" x14ac:dyDescent="0.2">
      <c r="A4457" t="s">
        <v>7</v>
      </c>
      <c r="B4457" t="s">
        <v>428</v>
      </c>
      <c r="C4457">
        <v>1977</v>
      </c>
      <c r="E4457">
        <v>24.219760894775401</v>
      </c>
    </row>
    <row r="4458" spans="1:5" hidden="1" x14ac:dyDescent="0.2">
      <c r="A4458" t="s">
        <v>7</v>
      </c>
      <c r="B4458" t="s">
        <v>428</v>
      </c>
      <c r="C4458">
        <v>1978</v>
      </c>
      <c r="E4458">
        <v>23.8985195159912</v>
      </c>
    </row>
    <row r="4459" spans="1:5" hidden="1" x14ac:dyDescent="0.2">
      <c r="A4459" t="s">
        <v>7</v>
      </c>
      <c r="B4459" t="s">
        <v>428</v>
      </c>
      <c r="C4459">
        <v>1979</v>
      </c>
      <c r="E4459">
        <v>24.585210800170799</v>
      </c>
    </row>
    <row r="4460" spans="1:5" hidden="1" x14ac:dyDescent="0.2">
      <c r="A4460" t="s">
        <v>7</v>
      </c>
      <c r="B4460" t="s">
        <v>428</v>
      </c>
      <c r="C4460">
        <v>1980</v>
      </c>
      <c r="E4460">
        <v>25.326839447021499</v>
      </c>
    </row>
    <row r="4461" spans="1:5" hidden="1" x14ac:dyDescent="0.2">
      <c r="A4461" t="s">
        <v>7</v>
      </c>
      <c r="B4461" t="s">
        <v>428</v>
      </c>
      <c r="C4461">
        <v>1981</v>
      </c>
      <c r="E4461">
        <v>25.483470916748001</v>
      </c>
    </row>
    <row r="4462" spans="1:5" hidden="1" x14ac:dyDescent="0.2">
      <c r="A4462" t="s">
        <v>7</v>
      </c>
      <c r="B4462" t="s">
        <v>428</v>
      </c>
      <c r="C4462">
        <v>1982</v>
      </c>
      <c r="E4462">
        <v>26.496870040893601</v>
      </c>
    </row>
    <row r="4463" spans="1:5" hidden="1" x14ac:dyDescent="0.2">
      <c r="A4463" t="s">
        <v>7</v>
      </c>
      <c r="B4463" t="s">
        <v>428</v>
      </c>
      <c r="C4463">
        <v>1983</v>
      </c>
      <c r="E4463">
        <v>28.379600524902301</v>
      </c>
    </row>
    <row r="4464" spans="1:5" hidden="1" x14ac:dyDescent="0.2">
      <c r="A4464" t="s">
        <v>7</v>
      </c>
      <c r="B4464" t="s">
        <v>428</v>
      </c>
      <c r="C4464">
        <v>1984</v>
      </c>
      <c r="E4464">
        <v>29.174720764160199</v>
      </c>
    </row>
    <row r="4465" spans="1:5" x14ac:dyDescent="0.2">
      <c r="A4465" t="s">
        <v>7</v>
      </c>
      <c r="B4465" t="s">
        <v>428</v>
      </c>
      <c r="C4465">
        <v>1985</v>
      </c>
      <c r="E4465">
        <v>29.8101902008056</v>
      </c>
    </row>
    <row r="4466" spans="1:5" x14ac:dyDescent="0.2">
      <c r="A4466" t="s">
        <v>7</v>
      </c>
      <c r="B4466" t="s">
        <v>428</v>
      </c>
      <c r="C4466">
        <v>1986</v>
      </c>
      <c r="E4466">
        <v>29.6290493011475</v>
      </c>
    </row>
    <row r="4467" spans="1:5" x14ac:dyDescent="0.2">
      <c r="A4467" t="s">
        <v>7</v>
      </c>
      <c r="B4467" t="s">
        <v>428</v>
      </c>
      <c r="C4467">
        <v>1987</v>
      </c>
      <c r="E4467">
        <v>32.050048828125</v>
      </c>
    </row>
    <row r="4468" spans="1:5" x14ac:dyDescent="0.2">
      <c r="A4468" t="s">
        <v>7</v>
      </c>
      <c r="B4468" t="s">
        <v>428</v>
      </c>
      <c r="C4468">
        <v>1988</v>
      </c>
      <c r="E4468">
        <v>32.2900581359863</v>
      </c>
    </row>
    <row r="4469" spans="1:5" x14ac:dyDescent="0.2">
      <c r="A4469" t="s">
        <v>7</v>
      </c>
      <c r="B4469" t="s">
        <v>428</v>
      </c>
      <c r="C4469">
        <v>1989</v>
      </c>
      <c r="E4469">
        <v>34.251949310302699</v>
      </c>
    </row>
    <row r="4470" spans="1:5" x14ac:dyDescent="0.2">
      <c r="A4470" t="s">
        <v>7</v>
      </c>
      <c r="B4470" t="s">
        <v>428</v>
      </c>
      <c r="C4470">
        <v>1990</v>
      </c>
      <c r="E4470">
        <v>38.371028900146499</v>
      </c>
    </row>
    <row r="4471" spans="1:5" hidden="1" x14ac:dyDescent="0.2">
      <c r="A4471" t="s">
        <v>7</v>
      </c>
      <c r="B4471" t="s">
        <v>428</v>
      </c>
      <c r="C4471">
        <v>1991</v>
      </c>
      <c r="E4471">
        <v>42.335319519042997</v>
      </c>
    </row>
    <row r="4472" spans="1:5" hidden="1" x14ac:dyDescent="0.2">
      <c r="A4472" t="s">
        <v>7</v>
      </c>
      <c r="B4472" t="s">
        <v>428</v>
      </c>
      <c r="C4472">
        <v>1992</v>
      </c>
      <c r="E4472">
        <v>46.012210845947202</v>
      </c>
    </row>
    <row r="4473" spans="1:5" hidden="1" x14ac:dyDescent="0.2">
      <c r="A4473" t="s">
        <v>7</v>
      </c>
      <c r="B4473" t="s">
        <v>428</v>
      </c>
      <c r="C4473">
        <v>1993</v>
      </c>
      <c r="E4473">
        <v>50.2086791992188</v>
      </c>
    </row>
    <row r="4474" spans="1:5" hidden="1" x14ac:dyDescent="0.2">
      <c r="A4474" t="s">
        <v>7</v>
      </c>
      <c r="B4474" t="s">
        <v>428</v>
      </c>
      <c r="C4474">
        <v>1994</v>
      </c>
      <c r="E4474">
        <v>54.172809600830099</v>
      </c>
    </row>
    <row r="4475" spans="1:5" hidden="1" x14ac:dyDescent="0.2">
      <c r="A4475" t="s">
        <v>7</v>
      </c>
      <c r="B4475" t="s">
        <v>428</v>
      </c>
      <c r="C4475">
        <v>1995</v>
      </c>
      <c r="E4475">
        <v>54.203788757324197</v>
      </c>
    </row>
    <row r="4476" spans="1:5" hidden="1" x14ac:dyDescent="0.2">
      <c r="A4476" t="s">
        <v>7</v>
      </c>
      <c r="B4476" t="s">
        <v>428</v>
      </c>
      <c r="C4476">
        <v>1996</v>
      </c>
      <c r="E4476">
        <v>58.117198944091697</v>
      </c>
    </row>
    <row r="4477" spans="1:5" hidden="1" x14ac:dyDescent="0.2">
      <c r="A4477" t="s">
        <v>7</v>
      </c>
      <c r="B4477" t="s">
        <v>428</v>
      </c>
      <c r="C4477">
        <v>1997</v>
      </c>
      <c r="E4477">
        <v>61.564628601074197</v>
      </c>
    </row>
    <row r="4478" spans="1:5" hidden="1" x14ac:dyDescent="0.2">
      <c r="A4478" t="s">
        <v>7</v>
      </c>
      <c r="B4478" t="s">
        <v>428</v>
      </c>
      <c r="C4478">
        <v>1998</v>
      </c>
      <c r="E4478">
        <v>62.868309020996101</v>
      </c>
    </row>
    <row r="4479" spans="1:5" hidden="1" x14ac:dyDescent="0.2">
      <c r="A4479" t="s">
        <v>7</v>
      </c>
      <c r="B4479" t="s">
        <v>428</v>
      </c>
      <c r="C4479">
        <v>1999</v>
      </c>
      <c r="E4479">
        <v>66.427391052245994</v>
      </c>
    </row>
    <row r="4480" spans="1:5" hidden="1" x14ac:dyDescent="0.2">
      <c r="A4480" t="s">
        <v>7</v>
      </c>
      <c r="B4480" t="s">
        <v>428</v>
      </c>
      <c r="C4480">
        <v>2000</v>
      </c>
      <c r="E4480">
        <v>69.342292785644503</v>
      </c>
    </row>
    <row r="4481" spans="1:5" hidden="1" x14ac:dyDescent="0.2">
      <c r="A4481" t="s">
        <v>7</v>
      </c>
      <c r="B4481" t="s">
        <v>428</v>
      </c>
      <c r="C4481">
        <v>2001</v>
      </c>
      <c r="E4481">
        <v>70.279739379882798</v>
      </c>
    </row>
    <row r="4482" spans="1:5" hidden="1" x14ac:dyDescent="0.2">
      <c r="A4482" t="s">
        <v>7</v>
      </c>
      <c r="B4482" t="s">
        <v>428</v>
      </c>
      <c r="C4482">
        <v>2002</v>
      </c>
      <c r="E4482">
        <v>73.372833251953097</v>
      </c>
    </row>
    <row r="4483" spans="1:5" hidden="1" x14ac:dyDescent="0.2">
      <c r="A4483" t="s">
        <v>7</v>
      </c>
      <c r="B4483" t="s">
        <v>428</v>
      </c>
      <c r="C4483">
        <v>2003</v>
      </c>
      <c r="E4483">
        <v>79.107818603515597</v>
      </c>
    </row>
    <row r="4484" spans="1:5" hidden="1" x14ac:dyDescent="0.2">
      <c r="A4484" t="s">
        <v>7</v>
      </c>
      <c r="B4484" t="s">
        <v>428</v>
      </c>
      <c r="C4484">
        <v>2004</v>
      </c>
      <c r="E4484">
        <v>79.263801574707003</v>
      </c>
    </row>
    <row r="4485" spans="1:5" hidden="1" x14ac:dyDescent="0.2">
      <c r="A4485" t="s">
        <v>7</v>
      </c>
      <c r="B4485" t="s">
        <v>428</v>
      </c>
      <c r="C4485">
        <v>2005</v>
      </c>
      <c r="E4485">
        <v>78.551307678222699</v>
      </c>
    </row>
    <row r="4486" spans="1:5" hidden="1" x14ac:dyDescent="0.2">
      <c r="A4486" t="s">
        <v>7</v>
      </c>
      <c r="B4486" t="s">
        <v>428</v>
      </c>
      <c r="C4486">
        <v>2006</v>
      </c>
      <c r="E4486">
        <v>77.683509826660199</v>
      </c>
    </row>
    <row r="4487" spans="1:5" hidden="1" x14ac:dyDescent="0.2">
      <c r="A4487" t="s">
        <v>7</v>
      </c>
      <c r="B4487" t="s">
        <v>428</v>
      </c>
      <c r="C4487">
        <v>2007</v>
      </c>
      <c r="E4487">
        <v>75.409568786620994</v>
      </c>
    </row>
    <row r="4488" spans="1:5" hidden="1" x14ac:dyDescent="0.2">
      <c r="A4488" t="s">
        <v>7</v>
      </c>
      <c r="B4488" t="s">
        <v>428</v>
      </c>
      <c r="C4488">
        <v>2008</v>
      </c>
      <c r="E4488">
        <v>72.337173461914006</v>
      </c>
    </row>
    <row r="4489" spans="1:5" hidden="1" x14ac:dyDescent="0.2">
      <c r="A4489" t="s">
        <v>7</v>
      </c>
      <c r="B4489" t="s">
        <v>428</v>
      </c>
      <c r="C4489">
        <v>2009</v>
      </c>
      <c r="E4489">
        <v>72.706466674804702</v>
      </c>
    </row>
    <row r="4490" spans="1:5" hidden="1" x14ac:dyDescent="0.2">
      <c r="A4490" t="s">
        <v>7</v>
      </c>
      <c r="B4490" t="s">
        <v>428</v>
      </c>
      <c r="C4490">
        <v>2010</v>
      </c>
      <c r="E4490">
        <v>72.886917114257798</v>
      </c>
    </row>
    <row r="4491" spans="1:5" hidden="1" x14ac:dyDescent="0.2">
      <c r="A4491" t="s">
        <v>7</v>
      </c>
      <c r="B4491" t="s">
        <v>428</v>
      </c>
      <c r="C4491">
        <v>2011</v>
      </c>
      <c r="E4491">
        <v>73.085792541503906</v>
      </c>
    </row>
    <row r="4492" spans="1:5" hidden="1" x14ac:dyDescent="0.2">
      <c r="A4492" t="s">
        <v>7</v>
      </c>
      <c r="B4492" t="s">
        <v>428</v>
      </c>
      <c r="C4492">
        <v>2012</v>
      </c>
      <c r="E4492">
        <v>73.251457214355497</v>
      </c>
    </row>
    <row r="4493" spans="1:5" hidden="1" x14ac:dyDescent="0.2">
      <c r="A4493" t="s">
        <v>7</v>
      </c>
      <c r="B4493" t="s">
        <v>428</v>
      </c>
      <c r="C4493">
        <v>2013</v>
      </c>
      <c r="E4493">
        <v>76.117927551269503</v>
      </c>
    </row>
    <row r="4494" spans="1:5" hidden="1" x14ac:dyDescent="0.2">
      <c r="A4494" t="s">
        <v>7</v>
      </c>
      <c r="B4494" t="s">
        <v>428</v>
      </c>
      <c r="C4494">
        <v>2014</v>
      </c>
      <c r="E4494">
        <v>76.783157348632798</v>
      </c>
    </row>
    <row r="4495" spans="1:5" hidden="1" x14ac:dyDescent="0.2">
      <c r="A4495" t="s">
        <v>7</v>
      </c>
      <c r="B4495" t="s">
        <v>428</v>
      </c>
      <c r="C4495">
        <v>2015</v>
      </c>
      <c r="E4495">
        <v>76.696380615234403</v>
      </c>
    </row>
    <row r="4496" spans="1:5" hidden="1" x14ac:dyDescent="0.2">
      <c r="A4496" t="s">
        <v>429</v>
      </c>
      <c r="C4496">
        <v>1970</v>
      </c>
      <c r="E4496">
        <v>23.644069671630898</v>
      </c>
    </row>
    <row r="4497" spans="1:5" hidden="1" x14ac:dyDescent="0.2">
      <c r="A4497" t="s">
        <v>429</v>
      </c>
      <c r="C4497">
        <v>1971</v>
      </c>
      <c r="E4497">
        <v>23.707080841064499</v>
      </c>
    </row>
    <row r="4498" spans="1:5" hidden="1" x14ac:dyDescent="0.2">
      <c r="A4498" t="s">
        <v>429</v>
      </c>
      <c r="C4498">
        <v>1972</v>
      </c>
      <c r="E4498">
        <v>24.670230865478501</v>
      </c>
    </row>
    <row r="4499" spans="1:5" hidden="1" x14ac:dyDescent="0.2">
      <c r="A4499" t="s">
        <v>429</v>
      </c>
      <c r="C4499">
        <v>1973</v>
      </c>
      <c r="E4499">
        <v>25.556940078735298</v>
      </c>
    </row>
    <row r="4500" spans="1:5" hidden="1" x14ac:dyDescent="0.2">
      <c r="A4500" t="s">
        <v>429</v>
      </c>
      <c r="C4500">
        <v>1974</v>
      </c>
      <c r="E4500">
        <v>26.3373908996582</v>
      </c>
    </row>
    <row r="4501" spans="1:5" hidden="1" x14ac:dyDescent="0.2">
      <c r="A4501" t="s">
        <v>429</v>
      </c>
      <c r="C4501">
        <v>1975</v>
      </c>
      <c r="E4501">
        <v>27.747049331665</v>
      </c>
    </row>
    <row r="4502" spans="1:5" hidden="1" x14ac:dyDescent="0.2">
      <c r="A4502" t="s">
        <v>429</v>
      </c>
      <c r="C4502">
        <v>1976</v>
      </c>
      <c r="E4502">
        <v>29.574760437011701</v>
      </c>
    </row>
    <row r="4503" spans="1:5" hidden="1" x14ac:dyDescent="0.2">
      <c r="A4503" t="s">
        <v>429</v>
      </c>
      <c r="C4503">
        <v>1977</v>
      </c>
      <c r="E4503">
        <v>29.606859207153299</v>
      </c>
    </row>
    <row r="4504" spans="1:5" hidden="1" x14ac:dyDescent="0.2">
      <c r="A4504" t="s">
        <v>429</v>
      </c>
      <c r="C4504">
        <v>1978</v>
      </c>
      <c r="E4504">
        <v>30.331529617309599</v>
      </c>
    </row>
    <row r="4505" spans="1:5" hidden="1" x14ac:dyDescent="0.2">
      <c r="A4505" t="s">
        <v>429</v>
      </c>
      <c r="C4505">
        <v>1979</v>
      </c>
      <c r="E4505">
        <v>30.268180847168001</v>
      </c>
    </row>
    <row r="4506" spans="1:5" hidden="1" x14ac:dyDescent="0.2">
      <c r="A4506" t="s">
        <v>429</v>
      </c>
      <c r="C4506">
        <v>1980</v>
      </c>
      <c r="E4506">
        <v>30.8148193359375</v>
      </c>
    </row>
    <row r="4507" spans="1:5" hidden="1" x14ac:dyDescent="0.2">
      <c r="A4507" t="s">
        <v>429</v>
      </c>
      <c r="C4507">
        <v>1981</v>
      </c>
      <c r="E4507">
        <v>31.514009475707901</v>
      </c>
    </row>
    <row r="4508" spans="1:5" hidden="1" x14ac:dyDescent="0.2">
      <c r="A4508" t="s">
        <v>429</v>
      </c>
      <c r="C4508">
        <v>1982</v>
      </c>
      <c r="E4508">
        <v>32.127651214599602</v>
      </c>
    </row>
    <row r="4509" spans="1:5" hidden="1" x14ac:dyDescent="0.2">
      <c r="A4509" t="s">
        <v>429</v>
      </c>
      <c r="C4509">
        <v>1983</v>
      </c>
      <c r="E4509">
        <v>32.630680084228501</v>
      </c>
    </row>
    <row r="4510" spans="1:5" hidden="1" x14ac:dyDescent="0.2">
      <c r="A4510" t="s">
        <v>429</v>
      </c>
      <c r="C4510">
        <v>1984</v>
      </c>
      <c r="E4510">
        <v>33.228458404541001</v>
      </c>
    </row>
    <row r="4511" spans="1:5" x14ac:dyDescent="0.2">
      <c r="A4511" t="s">
        <v>429</v>
      </c>
      <c r="C4511">
        <v>1985</v>
      </c>
      <c r="E4511">
        <v>33.565799713134801</v>
      </c>
    </row>
    <row r="4512" spans="1:5" x14ac:dyDescent="0.2">
      <c r="A4512" t="s">
        <v>429</v>
      </c>
      <c r="C4512">
        <v>1986</v>
      </c>
      <c r="E4512">
        <v>34.062629699706903</v>
      </c>
    </row>
    <row r="4513" spans="1:5" x14ac:dyDescent="0.2">
      <c r="A4513" t="s">
        <v>429</v>
      </c>
      <c r="C4513">
        <v>1987</v>
      </c>
      <c r="E4513">
        <v>34.880348205566399</v>
      </c>
    </row>
    <row r="4514" spans="1:5" x14ac:dyDescent="0.2">
      <c r="A4514" t="s">
        <v>429</v>
      </c>
      <c r="C4514">
        <v>1988</v>
      </c>
      <c r="E4514">
        <v>35.9109497070313</v>
      </c>
    </row>
    <row r="4515" spans="1:5" x14ac:dyDescent="0.2">
      <c r="A4515" t="s">
        <v>429</v>
      </c>
      <c r="C4515">
        <v>1989</v>
      </c>
      <c r="E4515">
        <v>36.955501556396499</v>
      </c>
    </row>
    <row r="4516" spans="1:5" x14ac:dyDescent="0.2">
      <c r="A4516" t="s">
        <v>429</v>
      </c>
      <c r="C4516">
        <v>1990</v>
      </c>
      <c r="E4516">
        <v>38.36328125</v>
      </c>
    </row>
    <row r="4517" spans="1:5" hidden="1" x14ac:dyDescent="0.2">
      <c r="A4517" t="s">
        <v>429</v>
      </c>
      <c r="C4517">
        <v>1991</v>
      </c>
      <c r="E4517">
        <v>39.476520538330099</v>
      </c>
    </row>
    <row r="4518" spans="1:5" hidden="1" x14ac:dyDescent="0.2">
      <c r="A4518" t="s">
        <v>429</v>
      </c>
      <c r="C4518">
        <v>1992</v>
      </c>
      <c r="E4518">
        <v>41.161041259765597</v>
      </c>
    </row>
    <row r="4519" spans="1:5" hidden="1" x14ac:dyDescent="0.2">
      <c r="A4519" t="s">
        <v>429</v>
      </c>
      <c r="C4519">
        <v>1993</v>
      </c>
      <c r="E4519">
        <v>43.346321105957003</v>
      </c>
    </row>
    <row r="4520" spans="1:5" hidden="1" x14ac:dyDescent="0.2">
      <c r="A4520" t="s">
        <v>429</v>
      </c>
      <c r="C4520">
        <v>1994</v>
      </c>
      <c r="E4520">
        <v>45.308578491210902</v>
      </c>
    </row>
    <row r="4521" spans="1:5" hidden="1" x14ac:dyDescent="0.2">
      <c r="A4521" t="s">
        <v>429</v>
      </c>
      <c r="C4521">
        <v>1995</v>
      </c>
      <c r="E4521">
        <v>46.497180938720703</v>
      </c>
    </row>
    <row r="4522" spans="1:5" hidden="1" x14ac:dyDescent="0.2">
      <c r="A4522" t="s">
        <v>429</v>
      </c>
      <c r="C4522">
        <v>1996</v>
      </c>
      <c r="E4522">
        <v>47.921619415283203</v>
      </c>
    </row>
    <row r="4523" spans="1:5" hidden="1" x14ac:dyDescent="0.2">
      <c r="A4523" t="s">
        <v>429</v>
      </c>
      <c r="C4523">
        <v>1997</v>
      </c>
      <c r="E4523">
        <v>48.777908325195199</v>
      </c>
    </row>
    <row r="4524" spans="1:5" hidden="1" x14ac:dyDescent="0.2">
      <c r="A4524" t="s">
        <v>429</v>
      </c>
      <c r="C4524">
        <v>1998</v>
      </c>
      <c r="E4524">
        <v>48.489280700683601</v>
      </c>
    </row>
    <row r="4525" spans="1:5" hidden="1" x14ac:dyDescent="0.2">
      <c r="A4525" t="s">
        <v>429</v>
      </c>
      <c r="C4525">
        <v>1999</v>
      </c>
      <c r="E4525">
        <v>50.3861694335938</v>
      </c>
    </row>
    <row r="4526" spans="1:5" hidden="1" x14ac:dyDescent="0.2">
      <c r="A4526" t="s">
        <v>429</v>
      </c>
      <c r="C4526">
        <v>2000</v>
      </c>
      <c r="E4526">
        <v>50.715518951415902</v>
      </c>
    </row>
    <row r="4527" spans="1:5" hidden="1" x14ac:dyDescent="0.2">
      <c r="A4527" t="s">
        <v>429</v>
      </c>
      <c r="C4527">
        <v>2001</v>
      </c>
      <c r="E4527">
        <v>52.219638824462898</v>
      </c>
    </row>
    <row r="4528" spans="1:5" hidden="1" x14ac:dyDescent="0.2">
      <c r="A4528" t="s">
        <v>429</v>
      </c>
      <c r="C4528">
        <v>2002</v>
      </c>
      <c r="E4528">
        <v>56.091159820556598</v>
      </c>
    </row>
    <row r="4529" spans="1:5" hidden="1" x14ac:dyDescent="0.2">
      <c r="A4529" t="s">
        <v>429</v>
      </c>
      <c r="C4529">
        <v>2003</v>
      </c>
      <c r="E4529">
        <v>57.928058624267599</v>
      </c>
    </row>
    <row r="4530" spans="1:5" hidden="1" x14ac:dyDescent="0.2">
      <c r="A4530" t="s">
        <v>429</v>
      </c>
      <c r="C4530">
        <v>2004</v>
      </c>
      <c r="E4530">
        <v>58.9758911132813</v>
      </c>
    </row>
    <row r="4531" spans="1:5" hidden="1" x14ac:dyDescent="0.2">
      <c r="A4531" t="s">
        <v>429</v>
      </c>
      <c r="C4531">
        <v>2005</v>
      </c>
      <c r="E4531">
        <v>60.107730865478402</v>
      </c>
    </row>
    <row r="4532" spans="1:5" hidden="1" x14ac:dyDescent="0.2">
      <c r="A4532" t="s">
        <v>429</v>
      </c>
      <c r="C4532">
        <v>2006</v>
      </c>
      <c r="E4532">
        <v>60.973201751708999</v>
      </c>
    </row>
    <row r="4533" spans="1:5" hidden="1" x14ac:dyDescent="0.2">
      <c r="A4533" t="s">
        <v>429</v>
      </c>
      <c r="C4533">
        <v>2007</v>
      </c>
      <c r="E4533">
        <v>61.800178527832003</v>
      </c>
    </row>
    <row r="4534" spans="1:5" hidden="1" x14ac:dyDescent="0.2">
      <c r="A4534" t="s">
        <v>429</v>
      </c>
      <c r="C4534">
        <v>2008</v>
      </c>
      <c r="E4534">
        <v>62.740211486816399</v>
      </c>
    </row>
    <row r="4535" spans="1:5" hidden="1" x14ac:dyDescent="0.2">
      <c r="A4535" t="s">
        <v>429</v>
      </c>
      <c r="C4535">
        <v>2009</v>
      </c>
      <c r="E4535">
        <v>64.815711975097699</v>
      </c>
    </row>
    <row r="4536" spans="1:5" hidden="1" x14ac:dyDescent="0.2">
      <c r="A4536" t="s">
        <v>429</v>
      </c>
      <c r="C4536">
        <v>2010</v>
      </c>
      <c r="E4536">
        <v>68.054443359375</v>
      </c>
    </row>
    <row r="4537" spans="1:5" hidden="1" x14ac:dyDescent="0.2">
      <c r="A4537" t="s">
        <v>429</v>
      </c>
      <c r="C4537">
        <v>2011</v>
      </c>
      <c r="E4537">
        <v>69.839302062988295</v>
      </c>
    </row>
    <row r="4538" spans="1:5" hidden="1" x14ac:dyDescent="0.2">
      <c r="A4538" t="s">
        <v>429</v>
      </c>
      <c r="C4538">
        <v>2012</v>
      </c>
      <c r="E4538">
        <v>70.673866271972699</v>
      </c>
    </row>
    <row r="4539" spans="1:5" hidden="1" x14ac:dyDescent="0.2">
      <c r="A4539" t="s">
        <v>429</v>
      </c>
      <c r="C4539">
        <v>2013</v>
      </c>
      <c r="E4539">
        <v>70.017776489257798</v>
      </c>
    </row>
    <row r="4540" spans="1:5" hidden="1" x14ac:dyDescent="0.2">
      <c r="A4540" t="s">
        <v>429</v>
      </c>
      <c r="C4540">
        <v>2014</v>
      </c>
      <c r="E4540">
        <v>70.002990722656193</v>
      </c>
    </row>
    <row r="4541" spans="1:5" hidden="1" x14ac:dyDescent="0.2">
      <c r="A4541" t="s">
        <v>430</v>
      </c>
      <c r="B4541" t="s">
        <v>431</v>
      </c>
      <c r="C4541">
        <v>1977</v>
      </c>
      <c r="E4541">
        <v>2.3870000615715901E-2</v>
      </c>
    </row>
    <row r="4542" spans="1:5" hidden="1" x14ac:dyDescent="0.2">
      <c r="A4542" t="s">
        <v>430</v>
      </c>
      <c r="B4542" t="s">
        <v>431</v>
      </c>
      <c r="C4542">
        <v>1978</v>
      </c>
      <c r="E4542">
        <v>2.381999976933E-2</v>
      </c>
    </row>
    <row r="4543" spans="1:5" hidden="1" x14ac:dyDescent="0.2">
      <c r="A4543" t="s">
        <v>430</v>
      </c>
      <c r="B4543" t="s">
        <v>431</v>
      </c>
      <c r="C4543">
        <v>1979</v>
      </c>
      <c r="E4543">
        <v>1.41300000250339E-2</v>
      </c>
    </row>
    <row r="4544" spans="1:5" hidden="1" x14ac:dyDescent="0.2">
      <c r="A4544" t="s">
        <v>430</v>
      </c>
      <c r="B4544" t="s">
        <v>431</v>
      </c>
      <c r="C4544">
        <v>1980</v>
      </c>
      <c r="E4544">
        <v>1.5690000727772699E-2</v>
      </c>
    </row>
    <row r="4545" spans="1:5" hidden="1" x14ac:dyDescent="0.2">
      <c r="A4545" t="s">
        <v>430</v>
      </c>
      <c r="B4545" t="s">
        <v>431</v>
      </c>
      <c r="C4545">
        <v>1981</v>
      </c>
      <c r="E4545">
        <v>1.8130000680685002E-2</v>
      </c>
    </row>
    <row r="4546" spans="1:5" hidden="1" x14ac:dyDescent="0.2">
      <c r="A4546" t="s">
        <v>430</v>
      </c>
      <c r="B4546" t="s">
        <v>431</v>
      </c>
      <c r="C4546">
        <v>1982</v>
      </c>
      <c r="E4546">
        <v>1.3399999588728E-2</v>
      </c>
    </row>
    <row r="4547" spans="1:5" hidden="1" x14ac:dyDescent="0.2">
      <c r="A4547" t="s">
        <v>430</v>
      </c>
      <c r="B4547" t="s">
        <v>431</v>
      </c>
      <c r="C4547">
        <v>1983</v>
      </c>
      <c r="E4547">
        <v>2.6599999517202402E-2</v>
      </c>
    </row>
    <row r="4548" spans="1:5" hidden="1" x14ac:dyDescent="0.2">
      <c r="A4548" t="s">
        <v>430</v>
      </c>
      <c r="B4548" t="s">
        <v>431</v>
      </c>
      <c r="C4548">
        <v>1984</v>
      </c>
      <c r="E4548">
        <v>8.0550000071525601E-2</v>
      </c>
    </row>
    <row r="4549" spans="1:5" x14ac:dyDescent="0.2">
      <c r="A4549" t="s">
        <v>430</v>
      </c>
      <c r="B4549" t="s">
        <v>431</v>
      </c>
      <c r="C4549">
        <v>1985</v>
      </c>
      <c r="E4549">
        <v>0.31602001190185403</v>
      </c>
    </row>
    <row r="4550" spans="1:5" x14ac:dyDescent="0.2">
      <c r="A4550" t="s">
        <v>430</v>
      </c>
      <c r="B4550" t="s">
        <v>431</v>
      </c>
      <c r="C4550">
        <v>1986</v>
      </c>
      <c r="E4550">
        <v>0.82624000310897705</v>
      </c>
    </row>
    <row r="4551" spans="1:5" x14ac:dyDescent="0.2">
      <c r="A4551" t="s">
        <v>430</v>
      </c>
      <c r="B4551" t="s">
        <v>431</v>
      </c>
      <c r="C4551">
        <v>1987</v>
      </c>
      <c r="E4551">
        <v>1.70287001132965</v>
      </c>
    </row>
    <row r="4552" spans="1:5" x14ac:dyDescent="0.2">
      <c r="A4552" t="s">
        <v>430</v>
      </c>
      <c r="B4552" t="s">
        <v>431</v>
      </c>
      <c r="C4552">
        <v>1988</v>
      </c>
      <c r="E4552">
        <v>2.5341598987579301</v>
      </c>
    </row>
    <row r="4553" spans="1:5" x14ac:dyDescent="0.2">
      <c r="A4553" t="s">
        <v>430</v>
      </c>
      <c r="B4553" t="s">
        <v>431</v>
      </c>
      <c r="C4553">
        <v>1989</v>
      </c>
      <c r="E4553">
        <v>3.2624499797821001</v>
      </c>
    </row>
    <row r="4554" spans="1:5" x14ac:dyDescent="0.2">
      <c r="A4554" t="s">
        <v>430</v>
      </c>
      <c r="B4554" t="s">
        <v>431</v>
      </c>
      <c r="C4554">
        <v>1990</v>
      </c>
      <c r="E4554">
        <v>4.1227898597717196</v>
      </c>
    </row>
    <row r="4555" spans="1:5" hidden="1" x14ac:dyDescent="0.2">
      <c r="A4555" t="s">
        <v>430</v>
      </c>
      <c r="B4555" t="s">
        <v>431</v>
      </c>
      <c r="C4555">
        <v>1991</v>
      </c>
      <c r="E4555">
        <v>4.4732999801635698</v>
      </c>
    </row>
    <row r="4556" spans="1:5" hidden="1" x14ac:dyDescent="0.2">
      <c r="A4556" t="s">
        <v>430</v>
      </c>
      <c r="B4556" t="s">
        <v>431</v>
      </c>
      <c r="C4556">
        <v>1992</v>
      </c>
      <c r="E4556">
        <v>5.0492801666259801</v>
      </c>
    </row>
    <row r="4557" spans="1:5" hidden="1" x14ac:dyDescent="0.2">
      <c r="A4557" t="s">
        <v>430</v>
      </c>
      <c r="B4557" t="s">
        <v>431</v>
      </c>
      <c r="C4557">
        <v>1993</v>
      </c>
      <c r="E4557">
        <v>5.1221899986267099</v>
      </c>
    </row>
    <row r="4558" spans="1:5" hidden="1" x14ac:dyDescent="0.2">
      <c r="A4558" t="s">
        <v>430</v>
      </c>
      <c r="B4558" t="s">
        <v>431</v>
      </c>
      <c r="C4558">
        <v>1994</v>
      </c>
      <c r="E4558">
        <v>5.35787010192871</v>
      </c>
    </row>
    <row r="4559" spans="1:5" hidden="1" x14ac:dyDescent="0.2">
      <c r="A4559" t="s">
        <v>430</v>
      </c>
      <c r="B4559" t="s">
        <v>431</v>
      </c>
      <c r="C4559">
        <v>1995</v>
      </c>
      <c r="E4559">
        <v>6.28189992904663</v>
      </c>
    </row>
    <row r="4560" spans="1:5" hidden="1" x14ac:dyDescent="0.2">
      <c r="A4560" t="s">
        <v>430</v>
      </c>
      <c r="B4560" t="s">
        <v>431</v>
      </c>
      <c r="C4560">
        <v>1996</v>
      </c>
      <c r="E4560">
        <v>6.0158600807189897</v>
      </c>
    </row>
    <row r="4561" spans="1:5" hidden="1" x14ac:dyDescent="0.2">
      <c r="A4561" t="s">
        <v>430</v>
      </c>
      <c r="B4561" t="s">
        <v>431</v>
      </c>
      <c r="C4561">
        <v>1997</v>
      </c>
      <c r="E4561">
        <v>6.6245298385620002</v>
      </c>
    </row>
    <row r="4562" spans="1:5" hidden="1" x14ac:dyDescent="0.2">
      <c r="A4562" t="s">
        <v>430</v>
      </c>
      <c r="B4562" t="s">
        <v>431</v>
      </c>
      <c r="C4562">
        <v>1998</v>
      </c>
      <c r="E4562">
        <v>7.7810502052307102</v>
      </c>
    </row>
    <row r="4563" spans="1:5" hidden="1" x14ac:dyDescent="0.2">
      <c r="A4563" t="s">
        <v>432</v>
      </c>
      <c r="B4563" t="s">
        <v>433</v>
      </c>
      <c r="C4563">
        <v>1971</v>
      </c>
      <c r="E4563">
        <v>2.34658002853394</v>
      </c>
    </row>
    <row r="4564" spans="1:5" hidden="1" x14ac:dyDescent="0.2">
      <c r="A4564" t="s">
        <v>432</v>
      </c>
      <c r="B4564" t="s">
        <v>433</v>
      </c>
      <c r="C4564">
        <v>1972</v>
      </c>
      <c r="E4564">
        <v>2.1027100086212198</v>
      </c>
    </row>
    <row r="4565" spans="1:5" hidden="1" x14ac:dyDescent="0.2">
      <c r="A4565" t="s">
        <v>432</v>
      </c>
      <c r="B4565" t="s">
        <v>433</v>
      </c>
      <c r="C4565">
        <v>1973</v>
      </c>
      <c r="E4565">
        <v>2.11449003219604</v>
      </c>
    </row>
    <row r="4566" spans="1:5" hidden="1" x14ac:dyDescent="0.2">
      <c r="A4566" t="s">
        <v>432</v>
      </c>
      <c r="B4566" t="s">
        <v>433</v>
      </c>
      <c r="C4566">
        <v>1974</v>
      </c>
      <c r="E4566">
        <v>2.1157600879669198</v>
      </c>
    </row>
    <row r="4567" spans="1:5" hidden="1" x14ac:dyDescent="0.2">
      <c r="A4567" t="s">
        <v>432</v>
      </c>
      <c r="B4567" t="s">
        <v>433</v>
      </c>
      <c r="C4567">
        <v>1975</v>
      </c>
      <c r="E4567">
        <v>2.0743999481201199</v>
      </c>
    </row>
    <row r="4568" spans="1:5" hidden="1" x14ac:dyDescent="0.2">
      <c r="A4568" t="s">
        <v>432</v>
      </c>
      <c r="B4568" t="s">
        <v>433</v>
      </c>
      <c r="C4568">
        <v>1976</v>
      </c>
      <c r="E4568">
        <v>2.1904098987579199</v>
      </c>
    </row>
    <row r="4569" spans="1:5" hidden="1" x14ac:dyDescent="0.2">
      <c r="A4569" t="s">
        <v>432</v>
      </c>
      <c r="B4569" t="s">
        <v>433</v>
      </c>
      <c r="C4569">
        <v>1977</v>
      </c>
      <c r="E4569">
        <v>2.16252994537354</v>
      </c>
    </row>
    <row r="4570" spans="1:5" hidden="1" x14ac:dyDescent="0.2">
      <c r="A4570" t="s">
        <v>432</v>
      </c>
      <c r="B4570" t="s">
        <v>433</v>
      </c>
      <c r="C4570">
        <v>1978</v>
      </c>
      <c r="E4570">
        <v>2.2855501174926798</v>
      </c>
    </row>
    <row r="4571" spans="1:5" hidden="1" x14ac:dyDescent="0.2">
      <c r="A4571" t="s">
        <v>432</v>
      </c>
      <c r="B4571" t="s">
        <v>433</v>
      </c>
      <c r="C4571">
        <v>1979</v>
      </c>
      <c r="E4571">
        <v>2.2536098957061799</v>
      </c>
    </row>
    <row r="4572" spans="1:5" hidden="1" x14ac:dyDescent="0.2">
      <c r="A4572" t="s">
        <v>432</v>
      </c>
      <c r="B4572" t="s">
        <v>433</v>
      </c>
      <c r="C4572">
        <v>1980</v>
      </c>
      <c r="E4572">
        <v>2.1981298923492401</v>
      </c>
    </row>
    <row r="4573" spans="1:5" x14ac:dyDescent="0.2">
      <c r="A4573" t="s">
        <v>432</v>
      </c>
      <c r="B4573" t="s">
        <v>433</v>
      </c>
      <c r="C4573">
        <v>1986</v>
      </c>
      <c r="E4573">
        <v>2.9892699718475302</v>
      </c>
    </row>
    <row r="4574" spans="1:5" x14ac:dyDescent="0.2">
      <c r="A4574" t="s">
        <v>432</v>
      </c>
      <c r="B4574" t="s">
        <v>433</v>
      </c>
      <c r="C4574">
        <v>1987</v>
      </c>
      <c r="E4574">
        <v>2.95432996749877</v>
      </c>
    </row>
    <row r="4575" spans="1:5" x14ac:dyDescent="0.2">
      <c r="A4575" t="s">
        <v>432</v>
      </c>
      <c r="B4575" t="s">
        <v>433</v>
      </c>
      <c r="C4575">
        <v>1988</v>
      </c>
      <c r="E4575">
        <v>3.3448998928070099</v>
      </c>
    </row>
    <row r="4576" spans="1:5" x14ac:dyDescent="0.2">
      <c r="A4576" t="s">
        <v>432</v>
      </c>
      <c r="B4576" t="s">
        <v>433</v>
      </c>
      <c r="C4576">
        <v>1990</v>
      </c>
      <c r="E4576">
        <v>3.0752398967742902</v>
      </c>
    </row>
    <row r="4577" spans="1:5" hidden="1" x14ac:dyDescent="0.2">
      <c r="A4577" t="s">
        <v>432</v>
      </c>
      <c r="B4577" t="s">
        <v>433</v>
      </c>
      <c r="C4577">
        <v>1992</v>
      </c>
      <c r="E4577">
        <v>2.1345698833465598</v>
      </c>
    </row>
    <row r="4578" spans="1:5" hidden="1" x14ac:dyDescent="0.2">
      <c r="A4578" t="s">
        <v>432</v>
      </c>
      <c r="B4578" t="s">
        <v>433</v>
      </c>
      <c r="C4578">
        <v>2003</v>
      </c>
      <c r="E4578">
        <v>2.7301499843597399</v>
      </c>
    </row>
    <row r="4579" spans="1:5" hidden="1" x14ac:dyDescent="0.2">
      <c r="A4579" t="s">
        <v>432</v>
      </c>
      <c r="B4579" t="s">
        <v>433</v>
      </c>
      <c r="C4579">
        <v>2004</v>
      </c>
      <c r="E4579">
        <v>3.4154601097106898</v>
      </c>
    </row>
    <row r="4580" spans="1:5" hidden="1" x14ac:dyDescent="0.2">
      <c r="A4580" t="s">
        <v>432</v>
      </c>
      <c r="B4580" t="s">
        <v>433</v>
      </c>
      <c r="C4580">
        <v>2005</v>
      </c>
      <c r="E4580">
        <v>4.9415597915649396</v>
      </c>
    </row>
    <row r="4581" spans="1:5" hidden="1" x14ac:dyDescent="0.2">
      <c r="A4581" t="s">
        <v>432</v>
      </c>
      <c r="B4581" t="s">
        <v>433</v>
      </c>
      <c r="C4581">
        <v>2006</v>
      </c>
      <c r="E4581">
        <v>4.9932899475097701</v>
      </c>
    </row>
    <row r="4582" spans="1:5" hidden="1" x14ac:dyDescent="0.2">
      <c r="A4582" t="s">
        <v>432</v>
      </c>
      <c r="B4582" t="s">
        <v>433</v>
      </c>
      <c r="C4582">
        <v>2007</v>
      </c>
      <c r="E4582">
        <v>5.6307301521301296</v>
      </c>
    </row>
    <row r="4583" spans="1:5" hidden="1" x14ac:dyDescent="0.2">
      <c r="A4583" t="s">
        <v>432</v>
      </c>
      <c r="B4583" t="s">
        <v>433</v>
      </c>
      <c r="C4583">
        <v>2008</v>
      </c>
      <c r="E4583">
        <v>5.6063899993896502</v>
      </c>
    </row>
    <row r="4584" spans="1:5" hidden="1" x14ac:dyDescent="0.2">
      <c r="A4584" t="s">
        <v>432</v>
      </c>
      <c r="B4584" t="s">
        <v>433</v>
      </c>
      <c r="C4584">
        <v>2009</v>
      </c>
      <c r="E4584">
        <v>6.92966985702515</v>
      </c>
    </row>
    <row r="4585" spans="1:5" hidden="1" x14ac:dyDescent="0.2">
      <c r="A4585" t="s">
        <v>432</v>
      </c>
      <c r="B4585" t="s">
        <v>433</v>
      </c>
      <c r="C4585">
        <v>2011</v>
      </c>
      <c r="E4585">
        <v>8.6659898757934499</v>
      </c>
    </row>
    <row r="4586" spans="1:5" hidden="1" x14ac:dyDescent="0.2">
      <c r="A4586" t="s">
        <v>432</v>
      </c>
      <c r="B4586" t="s">
        <v>433</v>
      </c>
      <c r="C4586">
        <v>2012</v>
      </c>
      <c r="E4586">
        <v>9.9302301406860298</v>
      </c>
    </row>
    <row r="4587" spans="1:5" hidden="1" x14ac:dyDescent="0.2">
      <c r="A4587" t="s">
        <v>432</v>
      </c>
      <c r="B4587" t="s">
        <v>433</v>
      </c>
      <c r="C4587">
        <v>2013</v>
      </c>
      <c r="E4587">
        <v>10.3703804016113</v>
      </c>
    </row>
    <row r="4588" spans="1:5" hidden="1" x14ac:dyDescent="0.2">
      <c r="A4588" t="s">
        <v>432</v>
      </c>
      <c r="B4588" t="s">
        <v>433</v>
      </c>
      <c r="C4588">
        <v>2014</v>
      </c>
      <c r="E4588">
        <v>10.3552303314209</v>
      </c>
    </row>
    <row r="4589" spans="1:5" hidden="1" x14ac:dyDescent="0.2">
      <c r="A4589" t="s">
        <v>432</v>
      </c>
      <c r="B4589" t="s">
        <v>433</v>
      </c>
      <c r="C4589">
        <v>2015</v>
      </c>
      <c r="E4589">
        <v>9.9273900985717791</v>
      </c>
    </row>
    <row r="4590" spans="1:5" hidden="1" x14ac:dyDescent="0.2">
      <c r="A4590" t="s">
        <v>434</v>
      </c>
      <c r="B4590" t="s">
        <v>435</v>
      </c>
      <c r="C4590">
        <v>2001</v>
      </c>
      <c r="E4590">
        <v>37.037040710449197</v>
      </c>
    </row>
    <row r="4591" spans="1:5" hidden="1" x14ac:dyDescent="0.2">
      <c r="A4591" t="s">
        <v>434</v>
      </c>
      <c r="B4591" t="s">
        <v>435</v>
      </c>
      <c r="C4591">
        <v>2002</v>
      </c>
      <c r="E4591">
        <v>37.871669769287102</v>
      </c>
    </row>
    <row r="4592" spans="1:5" hidden="1" x14ac:dyDescent="0.2">
      <c r="A4592" t="s">
        <v>434</v>
      </c>
      <c r="B4592" t="s">
        <v>435</v>
      </c>
      <c r="C4592">
        <v>2013</v>
      </c>
      <c r="E4592">
        <v>61.863800048828097</v>
      </c>
    </row>
    <row r="4593" spans="1:5" hidden="1" x14ac:dyDescent="0.2">
      <c r="A4593" t="s">
        <v>436</v>
      </c>
      <c r="B4593" t="s">
        <v>437</v>
      </c>
      <c r="C4593">
        <v>1996</v>
      </c>
      <c r="E4593">
        <v>16.360509872436499</v>
      </c>
    </row>
    <row r="4594" spans="1:5" hidden="1" x14ac:dyDescent="0.2">
      <c r="A4594" t="s">
        <v>436</v>
      </c>
      <c r="B4594" t="s">
        <v>437</v>
      </c>
      <c r="C4594">
        <v>1997</v>
      </c>
      <c r="E4594">
        <v>18.924629211425799</v>
      </c>
    </row>
    <row r="4595" spans="1:5" hidden="1" x14ac:dyDescent="0.2">
      <c r="A4595" t="s">
        <v>436</v>
      </c>
      <c r="B4595" t="s">
        <v>437</v>
      </c>
      <c r="C4595">
        <v>1998</v>
      </c>
      <c r="E4595">
        <v>20.648279190063501</v>
      </c>
    </row>
    <row r="4596" spans="1:5" hidden="1" x14ac:dyDescent="0.2">
      <c r="A4596" t="s">
        <v>436</v>
      </c>
      <c r="B4596" t="s">
        <v>437</v>
      </c>
      <c r="C4596">
        <v>1999</v>
      </c>
      <c r="E4596">
        <v>23.1055603027344</v>
      </c>
    </row>
    <row r="4597" spans="1:5" hidden="1" x14ac:dyDescent="0.2">
      <c r="A4597" t="s">
        <v>436</v>
      </c>
      <c r="B4597" t="s">
        <v>437</v>
      </c>
      <c r="C4597">
        <v>2000</v>
      </c>
      <c r="E4597">
        <v>23.916479110717798</v>
      </c>
    </row>
    <row r="4598" spans="1:5" hidden="1" x14ac:dyDescent="0.2">
      <c r="A4598" t="s">
        <v>436</v>
      </c>
      <c r="B4598" t="s">
        <v>437</v>
      </c>
      <c r="C4598">
        <v>2001</v>
      </c>
      <c r="E4598">
        <v>26.245679855346602</v>
      </c>
    </row>
    <row r="4599" spans="1:5" hidden="1" x14ac:dyDescent="0.2">
      <c r="A4599" t="s">
        <v>436</v>
      </c>
      <c r="B4599" t="s">
        <v>437</v>
      </c>
      <c r="C4599">
        <v>2002</v>
      </c>
      <c r="E4599">
        <v>28.2706108093262</v>
      </c>
    </row>
    <row r="4600" spans="1:5" hidden="1" x14ac:dyDescent="0.2">
      <c r="A4600" t="s">
        <v>436</v>
      </c>
      <c r="B4600" t="s">
        <v>437</v>
      </c>
      <c r="C4600">
        <v>2003</v>
      </c>
      <c r="E4600">
        <v>32.529380798339801</v>
      </c>
    </row>
    <row r="4601" spans="1:5" hidden="1" x14ac:dyDescent="0.2">
      <c r="A4601" t="s">
        <v>436</v>
      </c>
      <c r="B4601" t="s">
        <v>437</v>
      </c>
      <c r="C4601">
        <v>2004</v>
      </c>
      <c r="E4601">
        <v>37.073928833007798</v>
      </c>
    </row>
    <row r="4602" spans="1:5" hidden="1" x14ac:dyDescent="0.2">
      <c r="A4602" t="s">
        <v>436</v>
      </c>
      <c r="B4602" t="s">
        <v>437</v>
      </c>
      <c r="C4602">
        <v>2005</v>
      </c>
      <c r="E4602">
        <v>40.915771484375</v>
      </c>
    </row>
    <row r="4603" spans="1:5" hidden="1" x14ac:dyDescent="0.2">
      <c r="A4603" t="s">
        <v>436</v>
      </c>
      <c r="B4603" t="s">
        <v>437</v>
      </c>
      <c r="C4603">
        <v>2006</v>
      </c>
      <c r="E4603">
        <v>43.134651184082003</v>
      </c>
    </row>
    <row r="4604" spans="1:5" hidden="1" x14ac:dyDescent="0.2">
      <c r="A4604" t="s">
        <v>436</v>
      </c>
      <c r="B4604" t="s">
        <v>437</v>
      </c>
      <c r="C4604">
        <v>2007</v>
      </c>
      <c r="E4604">
        <v>46.940479278564503</v>
      </c>
    </row>
    <row r="4605" spans="1:5" hidden="1" x14ac:dyDescent="0.2">
      <c r="A4605" t="s">
        <v>436</v>
      </c>
      <c r="B4605" t="s">
        <v>437</v>
      </c>
      <c r="C4605">
        <v>2008</v>
      </c>
      <c r="E4605">
        <v>48.1628608703613</v>
      </c>
    </row>
    <row r="4606" spans="1:5" hidden="1" x14ac:dyDescent="0.2">
      <c r="A4606" t="s">
        <v>436</v>
      </c>
      <c r="B4606" t="s">
        <v>437</v>
      </c>
      <c r="C4606">
        <v>2009</v>
      </c>
      <c r="E4606">
        <v>46.527599334716697</v>
      </c>
    </row>
    <row r="4607" spans="1:5" hidden="1" x14ac:dyDescent="0.2">
      <c r="A4607" t="s">
        <v>436</v>
      </c>
      <c r="B4607" t="s">
        <v>437</v>
      </c>
      <c r="C4607">
        <v>2010</v>
      </c>
      <c r="E4607">
        <v>47.853561401367202</v>
      </c>
    </row>
    <row r="4608" spans="1:5" hidden="1" x14ac:dyDescent="0.2">
      <c r="A4608" t="s">
        <v>436</v>
      </c>
      <c r="B4608" t="s">
        <v>437</v>
      </c>
      <c r="C4608">
        <v>2011</v>
      </c>
      <c r="E4608">
        <v>49.6298217773438</v>
      </c>
    </row>
    <row r="4609" spans="1:5" hidden="1" x14ac:dyDescent="0.2">
      <c r="A4609" t="s">
        <v>436</v>
      </c>
      <c r="B4609" t="s">
        <v>437</v>
      </c>
      <c r="C4609">
        <v>2012</v>
      </c>
      <c r="E4609">
        <v>48.179821014404197</v>
      </c>
    </row>
    <row r="4610" spans="1:5" hidden="1" x14ac:dyDescent="0.2">
      <c r="A4610" t="s">
        <v>436</v>
      </c>
      <c r="B4610" t="s">
        <v>437</v>
      </c>
      <c r="C4610">
        <v>2013</v>
      </c>
      <c r="E4610">
        <v>45.340240478515597</v>
      </c>
    </row>
    <row r="4611" spans="1:5" hidden="1" x14ac:dyDescent="0.2">
      <c r="A4611" t="s">
        <v>436</v>
      </c>
      <c r="B4611" t="s">
        <v>437</v>
      </c>
      <c r="C4611">
        <v>2014</v>
      </c>
      <c r="E4611">
        <v>44.006870269775398</v>
      </c>
    </row>
    <row r="4612" spans="1:5" hidden="1" x14ac:dyDescent="0.2">
      <c r="A4612" t="s">
        <v>436</v>
      </c>
      <c r="B4612" t="s">
        <v>437</v>
      </c>
      <c r="C4612">
        <v>2015</v>
      </c>
      <c r="E4612">
        <v>44.283218383789098</v>
      </c>
    </row>
    <row r="4613" spans="1:5" hidden="1" x14ac:dyDescent="0.2">
      <c r="A4613" t="s">
        <v>438</v>
      </c>
      <c r="B4613" t="s">
        <v>439</v>
      </c>
      <c r="C4613">
        <v>1970</v>
      </c>
      <c r="E4613">
        <v>6.3361802101135298</v>
      </c>
    </row>
    <row r="4614" spans="1:5" hidden="1" x14ac:dyDescent="0.2">
      <c r="A4614" t="s">
        <v>438</v>
      </c>
      <c r="B4614" t="s">
        <v>439</v>
      </c>
      <c r="C4614">
        <v>1971</v>
      </c>
      <c r="E4614">
        <v>10.314410209655801</v>
      </c>
    </row>
    <row r="4615" spans="1:5" hidden="1" x14ac:dyDescent="0.2">
      <c r="A4615" t="s">
        <v>438</v>
      </c>
      <c r="B4615" t="s">
        <v>439</v>
      </c>
      <c r="C4615">
        <v>1972</v>
      </c>
      <c r="E4615">
        <v>12.0778903961182</v>
      </c>
    </row>
    <row r="4616" spans="1:5" hidden="1" x14ac:dyDescent="0.2">
      <c r="A4616" t="s">
        <v>438</v>
      </c>
      <c r="B4616" t="s">
        <v>439</v>
      </c>
      <c r="C4616">
        <v>1973</v>
      </c>
      <c r="E4616">
        <v>13.8484296798706</v>
      </c>
    </row>
    <row r="4617" spans="1:5" hidden="1" x14ac:dyDescent="0.2">
      <c r="A4617" t="s">
        <v>438</v>
      </c>
      <c r="B4617" t="s">
        <v>439</v>
      </c>
      <c r="C4617">
        <v>1974</v>
      </c>
      <c r="E4617">
        <v>14.945610046386699</v>
      </c>
    </row>
    <row r="4618" spans="1:5" hidden="1" x14ac:dyDescent="0.2">
      <c r="A4618" t="s">
        <v>438</v>
      </c>
      <c r="B4618" t="s">
        <v>439</v>
      </c>
      <c r="C4618">
        <v>1975</v>
      </c>
      <c r="E4618">
        <v>15.6002101898193</v>
      </c>
    </row>
    <row r="4619" spans="1:5" hidden="1" x14ac:dyDescent="0.2">
      <c r="A4619" t="s">
        <v>438</v>
      </c>
      <c r="B4619" t="s">
        <v>439</v>
      </c>
      <c r="C4619">
        <v>1976</v>
      </c>
      <c r="E4619">
        <v>17.477760314941399</v>
      </c>
    </row>
    <row r="4620" spans="1:5" hidden="1" x14ac:dyDescent="0.2">
      <c r="A4620" t="s">
        <v>438</v>
      </c>
      <c r="B4620" t="s">
        <v>439</v>
      </c>
      <c r="C4620">
        <v>1977</v>
      </c>
      <c r="E4620">
        <v>19.249000549316399</v>
      </c>
    </row>
    <row r="4621" spans="1:5" hidden="1" x14ac:dyDescent="0.2">
      <c r="A4621" t="s">
        <v>438</v>
      </c>
      <c r="B4621" t="s">
        <v>439</v>
      </c>
      <c r="C4621">
        <v>1978</v>
      </c>
      <c r="E4621">
        <v>18.392890930175799</v>
      </c>
    </row>
    <row r="4622" spans="1:5" hidden="1" x14ac:dyDescent="0.2">
      <c r="A4622" t="s">
        <v>438</v>
      </c>
      <c r="B4622" t="s">
        <v>439</v>
      </c>
      <c r="C4622">
        <v>1979</v>
      </c>
      <c r="E4622">
        <v>19.220209121704102</v>
      </c>
    </row>
    <row r="4623" spans="1:5" hidden="1" x14ac:dyDescent="0.2">
      <c r="A4623" t="s">
        <v>438</v>
      </c>
      <c r="B4623" t="s">
        <v>439</v>
      </c>
      <c r="C4623">
        <v>1980</v>
      </c>
      <c r="E4623">
        <v>20.3001098632813</v>
      </c>
    </row>
    <row r="4624" spans="1:5" hidden="1" x14ac:dyDescent="0.2">
      <c r="A4624" t="s">
        <v>438</v>
      </c>
      <c r="B4624" t="s">
        <v>439</v>
      </c>
      <c r="C4624">
        <v>1981</v>
      </c>
      <c r="E4624">
        <v>20.6976509094238</v>
      </c>
    </row>
    <row r="4625" spans="1:5" hidden="1" x14ac:dyDescent="0.2">
      <c r="A4625" t="s">
        <v>438</v>
      </c>
      <c r="B4625" t="s">
        <v>439</v>
      </c>
      <c r="C4625">
        <v>1982</v>
      </c>
      <c r="E4625">
        <v>21.363040924072301</v>
      </c>
    </row>
    <row r="4626" spans="1:5" hidden="1" x14ac:dyDescent="0.2">
      <c r="A4626" t="s">
        <v>438</v>
      </c>
      <c r="B4626" t="s">
        <v>439</v>
      </c>
      <c r="C4626">
        <v>1983</v>
      </c>
      <c r="E4626">
        <v>20.568199157714801</v>
      </c>
    </row>
    <row r="4627" spans="1:5" hidden="1" x14ac:dyDescent="0.2">
      <c r="A4627" t="s">
        <v>438</v>
      </c>
      <c r="B4627" t="s">
        <v>439</v>
      </c>
      <c r="C4627">
        <v>1984</v>
      </c>
      <c r="E4627">
        <v>23.496170043945298</v>
      </c>
    </row>
    <row r="4628" spans="1:5" x14ac:dyDescent="0.2">
      <c r="A4628" t="s">
        <v>438</v>
      </c>
      <c r="B4628" t="s">
        <v>439</v>
      </c>
      <c r="C4628">
        <v>1985</v>
      </c>
      <c r="E4628">
        <v>24.295129776001001</v>
      </c>
    </row>
    <row r="4629" spans="1:5" x14ac:dyDescent="0.2">
      <c r="A4629" t="s">
        <v>438</v>
      </c>
      <c r="B4629" t="s">
        <v>439</v>
      </c>
      <c r="C4629">
        <v>1986</v>
      </c>
      <c r="E4629">
        <v>26.697050094604499</v>
      </c>
    </row>
    <row r="4630" spans="1:5" x14ac:dyDescent="0.2">
      <c r="A4630" t="s">
        <v>438</v>
      </c>
      <c r="B4630" t="s">
        <v>439</v>
      </c>
      <c r="C4630">
        <v>1987</v>
      </c>
      <c r="E4630">
        <v>23.387790679931602</v>
      </c>
    </row>
    <row r="4631" spans="1:5" x14ac:dyDescent="0.2">
      <c r="A4631" t="s">
        <v>438</v>
      </c>
      <c r="B4631" t="s">
        <v>439</v>
      </c>
      <c r="C4631">
        <v>1988</v>
      </c>
      <c r="E4631">
        <v>21.2524299621582</v>
      </c>
    </row>
    <row r="4632" spans="1:5" x14ac:dyDescent="0.2">
      <c r="A4632" t="s">
        <v>438</v>
      </c>
      <c r="B4632" t="s">
        <v>439</v>
      </c>
      <c r="C4632">
        <v>1989</v>
      </c>
      <c r="E4632">
        <v>20.447029113769499</v>
      </c>
    </row>
    <row r="4633" spans="1:5" x14ac:dyDescent="0.2">
      <c r="A4633" t="s">
        <v>438</v>
      </c>
      <c r="B4633" t="s">
        <v>439</v>
      </c>
      <c r="C4633">
        <v>1990</v>
      </c>
      <c r="E4633">
        <v>20.990890502929599</v>
      </c>
    </row>
    <row r="4634" spans="1:5" hidden="1" x14ac:dyDescent="0.2">
      <c r="A4634" t="s">
        <v>438</v>
      </c>
      <c r="B4634" t="s">
        <v>439</v>
      </c>
      <c r="C4634">
        <v>1991</v>
      </c>
      <c r="E4634">
        <v>22.652360916137699</v>
      </c>
    </row>
    <row r="4635" spans="1:5" hidden="1" x14ac:dyDescent="0.2">
      <c r="A4635" t="s">
        <v>438</v>
      </c>
      <c r="B4635" t="s">
        <v>439</v>
      </c>
      <c r="C4635">
        <v>1992</v>
      </c>
      <c r="E4635">
        <v>24.214929580688501</v>
      </c>
    </row>
    <row r="4636" spans="1:5" hidden="1" x14ac:dyDescent="0.2">
      <c r="A4636" t="s">
        <v>438</v>
      </c>
      <c r="B4636" t="s">
        <v>439</v>
      </c>
      <c r="C4636">
        <v>1993</v>
      </c>
      <c r="E4636">
        <v>25.916099548339801</v>
      </c>
    </row>
    <row r="4637" spans="1:5" hidden="1" x14ac:dyDescent="0.2">
      <c r="A4637" t="s">
        <v>438</v>
      </c>
      <c r="B4637" t="s">
        <v>439</v>
      </c>
      <c r="C4637">
        <v>1994</v>
      </c>
      <c r="E4637">
        <v>25.556209564208999</v>
      </c>
    </row>
    <row r="4638" spans="1:5" hidden="1" x14ac:dyDescent="0.2">
      <c r="A4638" t="s">
        <v>438</v>
      </c>
      <c r="B4638" t="s">
        <v>439</v>
      </c>
      <c r="C4638">
        <v>1995</v>
      </c>
      <c r="E4638">
        <v>27.948799133300799</v>
      </c>
    </row>
    <row r="4639" spans="1:5" hidden="1" x14ac:dyDescent="0.2">
      <c r="A4639" t="s">
        <v>438</v>
      </c>
      <c r="B4639" t="s">
        <v>439</v>
      </c>
      <c r="C4639">
        <v>1996</v>
      </c>
      <c r="E4639">
        <v>29.1703090667725</v>
      </c>
    </row>
    <row r="4640" spans="1:5" hidden="1" x14ac:dyDescent="0.2">
      <c r="A4640" t="s">
        <v>438</v>
      </c>
      <c r="B4640" t="s">
        <v>439</v>
      </c>
      <c r="C4640">
        <v>1998</v>
      </c>
      <c r="E4640">
        <v>36.309989929199197</v>
      </c>
    </row>
    <row r="4641" spans="1:5" hidden="1" x14ac:dyDescent="0.2">
      <c r="A4641" t="s">
        <v>438</v>
      </c>
      <c r="B4641" t="s">
        <v>439</v>
      </c>
      <c r="C4641">
        <v>1999</v>
      </c>
      <c r="E4641">
        <v>38.230819702148402</v>
      </c>
    </row>
    <row r="4642" spans="1:5" hidden="1" x14ac:dyDescent="0.2">
      <c r="A4642" t="s">
        <v>438</v>
      </c>
      <c r="B4642" t="s">
        <v>439</v>
      </c>
      <c r="C4642">
        <v>2000</v>
      </c>
      <c r="E4642">
        <v>41.337570190429702</v>
      </c>
    </row>
    <row r="4643" spans="1:5" hidden="1" x14ac:dyDescent="0.2">
      <c r="A4643" t="s">
        <v>438</v>
      </c>
      <c r="B4643" t="s">
        <v>439</v>
      </c>
      <c r="C4643">
        <v>2001</v>
      </c>
      <c r="E4643">
        <v>40.836799621581903</v>
      </c>
    </row>
    <row r="4644" spans="1:5" hidden="1" x14ac:dyDescent="0.2">
      <c r="A4644" t="s">
        <v>438</v>
      </c>
      <c r="B4644" t="s">
        <v>439</v>
      </c>
      <c r="C4644">
        <v>2002</v>
      </c>
      <c r="E4644">
        <v>40.413688659667997</v>
      </c>
    </row>
    <row r="4645" spans="1:5" hidden="1" x14ac:dyDescent="0.2">
      <c r="A4645" t="s">
        <v>438</v>
      </c>
      <c r="B4645" t="s">
        <v>439</v>
      </c>
      <c r="C4645">
        <v>2003</v>
      </c>
      <c r="E4645">
        <v>44.2629585266113</v>
      </c>
    </row>
    <row r="4646" spans="1:5" hidden="1" x14ac:dyDescent="0.2">
      <c r="A4646" t="s">
        <v>438</v>
      </c>
      <c r="B4646" t="s">
        <v>439</v>
      </c>
      <c r="C4646">
        <v>2004</v>
      </c>
      <c r="E4646">
        <v>43.321548461914098</v>
      </c>
    </row>
    <row r="4647" spans="1:5" hidden="1" x14ac:dyDescent="0.2">
      <c r="A4647" t="s">
        <v>438</v>
      </c>
      <c r="B4647" t="s">
        <v>439</v>
      </c>
      <c r="C4647">
        <v>2005</v>
      </c>
      <c r="E4647">
        <v>42.081230163574197</v>
      </c>
    </row>
    <row r="4648" spans="1:5" hidden="1" x14ac:dyDescent="0.2">
      <c r="A4648" t="s">
        <v>438</v>
      </c>
      <c r="B4648" t="s">
        <v>439</v>
      </c>
      <c r="C4648">
        <v>2006</v>
      </c>
      <c r="E4648">
        <v>43.077079772949197</v>
      </c>
    </row>
    <row r="4649" spans="1:5" hidden="1" x14ac:dyDescent="0.2">
      <c r="A4649" t="s">
        <v>438</v>
      </c>
      <c r="B4649" t="s">
        <v>439</v>
      </c>
      <c r="C4649">
        <v>2007</v>
      </c>
      <c r="E4649">
        <v>43.2206001281738</v>
      </c>
    </row>
    <row r="4650" spans="1:5" hidden="1" x14ac:dyDescent="0.2">
      <c r="A4650" t="s">
        <v>438</v>
      </c>
      <c r="B4650" t="s">
        <v>439</v>
      </c>
      <c r="C4650">
        <v>2008</v>
      </c>
      <c r="E4650">
        <v>43.384151458740199</v>
      </c>
    </row>
    <row r="4651" spans="1:5" hidden="1" x14ac:dyDescent="0.2">
      <c r="A4651" t="s">
        <v>438</v>
      </c>
      <c r="B4651" t="s">
        <v>439</v>
      </c>
      <c r="C4651">
        <v>2009</v>
      </c>
      <c r="E4651">
        <v>43.369438171386697</v>
      </c>
    </row>
    <row r="4652" spans="1:5" hidden="1" x14ac:dyDescent="0.2">
      <c r="A4652" t="s">
        <v>438</v>
      </c>
      <c r="B4652" t="s">
        <v>439</v>
      </c>
      <c r="C4652">
        <v>2010</v>
      </c>
      <c r="E4652">
        <v>44.364791870117202</v>
      </c>
    </row>
    <row r="4653" spans="1:5" hidden="1" x14ac:dyDescent="0.2">
      <c r="A4653" t="s">
        <v>438</v>
      </c>
      <c r="B4653" t="s">
        <v>439</v>
      </c>
      <c r="C4653">
        <v>2011</v>
      </c>
      <c r="E4653">
        <v>42.352710723877003</v>
      </c>
    </row>
    <row r="4654" spans="1:5" hidden="1" x14ac:dyDescent="0.2">
      <c r="A4654" t="s">
        <v>438</v>
      </c>
      <c r="B4654" t="s">
        <v>439</v>
      </c>
      <c r="C4654">
        <v>2012</v>
      </c>
      <c r="E4654">
        <v>44.149890899658203</v>
      </c>
    </row>
    <row r="4655" spans="1:5" hidden="1" x14ac:dyDescent="0.2">
      <c r="A4655" t="s">
        <v>438</v>
      </c>
      <c r="B4655" t="s">
        <v>439</v>
      </c>
      <c r="C4655">
        <v>2013</v>
      </c>
      <c r="E4655">
        <v>38.739349365234297</v>
      </c>
    </row>
    <row r="4656" spans="1:5" hidden="1" x14ac:dyDescent="0.2">
      <c r="A4656" t="s">
        <v>440</v>
      </c>
      <c r="B4656" t="s">
        <v>441</v>
      </c>
      <c r="C4656">
        <v>1972</v>
      </c>
      <c r="E4656">
        <v>2.2060799598693799</v>
      </c>
    </row>
    <row r="4657" spans="1:5" hidden="1" x14ac:dyDescent="0.2">
      <c r="A4657" t="s">
        <v>440</v>
      </c>
      <c r="B4657" t="s">
        <v>441</v>
      </c>
      <c r="C4657">
        <v>1973</v>
      </c>
      <c r="E4657">
        <v>2.23109006881714</v>
      </c>
    </row>
    <row r="4658" spans="1:5" hidden="1" x14ac:dyDescent="0.2">
      <c r="A4658" t="s">
        <v>440</v>
      </c>
      <c r="B4658" t="s">
        <v>441</v>
      </c>
      <c r="C4658">
        <v>1980</v>
      </c>
      <c r="E4658">
        <v>1.72567999362946</v>
      </c>
    </row>
    <row r="4659" spans="1:5" hidden="1" x14ac:dyDescent="0.2">
      <c r="A4659" t="s">
        <v>440</v>
      </c>
      <c r="B4659" t="s">
        <v>441</v>
      </c>
      <c r="C4659">
        <v>1983</v>
      </c>
      <c r="E4659">
        <v>1.53104996681213</v>
      </c>
    </row>
    <row r="4660" spans="1:5" hidden="1" x14ac:dyDescent="0.2">
      <c r="A4660" t="s">
        <v>440</v>
      </c>
      <c r="B4660" t="s">
        <v>441</v>
      </c>
      <c r="C4660">
        <v>1984</v>
      </c>
      <c r="E4660">
        <v>1.8627500534057599</v>
      </c>
    </row>
    <row r="4661" spans="1:5" x14ac:dyDescent="0.2">
      <c r="A4661" t="s">
        <v>440</v>
      </c>
      <c r="B4661" t="s">
        <v>441</v>
      </c>
      <c r="C4661">
        <v>1985</v>
      </c>
      <c r="E4661">
        <v>1.5122699737548799</v>
      </c>
    </row>
    <row r="4662" spans="1:5" x14ac:dyDescent="0.2">
      <c r="A4662" t="s">
        <v>440</v>
      </c>
      <c r="B4662" t="s">
        <v>441</v>
      </c>
      <c r="C4662">
        <v>1986</v>
      </c>
      <c r="E4662">
        <v>1.8590099811553999</v>
      </c>
    </row>
    <row r="4663" spans="1:5" hidden="1" x14ac:dyDescent="0.2">
      <c r="A4663" t="s">
        <v>440</v>
      </c>
      <c r="B4663" t="s">
        <v>441</v>
      </c>
      <c r="C4663">
        <v>1995</v>
      </c>
      <c r="E4663">
        <v>2.8239901065826398</v>
      </c>
    </row>
    <row r="4664" spans="1:5" hidden="1" x14ac:dyDescent="0.2">
      <c r="A4664" t="s">
        <v>440</v>
      </c>
      <c r="B4664" t="s">
        <v>441</v>
      </c>
      <c r="C4664">
        <v>1996</v>
      </c>
      <c r="E4664">
        <v>3.1677999496460001</v>
      </c>
    </row>
    <row r="4665" spans="1:5" hidden="1" x14ac:dyDescent="0.2">
      <c r="A4665" t="s">
        <v>440</v>
      </c>
      <c r="B4665" t="s">
        <v>441</v>
      </c>
      <c r="C4665">
        <v>1998</v>
      </c>
      <c r="E4665">
        <v>1.9017699956893901</v>
      </c>
    </row>
    <row r="4666" spans="1:5" hidden="1" x14ac:dyDescent="0.2">
      <c r="A4666" t="s">
        <v>440</v>
      </c>
      <c r="B4666" t="s">
        <v>441</v>
      </c>
      <c r="C4666">
        <v>1999</v>
      </c>
      <c r="E4666">
        <v>1.8942400217056199</v>
      </c>
    </row>
    <row r="4667" spans="1:5" hidden="1" x14ac:dyDescent="0.2">
      <c r="A4667" t="s">
        <v>442</v>
      </c>
      <c r="B4667" t="s">
        <v>443</v>
      </c>
      <c r="C4667">
        <v>1970</v>
      </c>
      <c r="E4667">
        <v>3.7215800285339302</v>
      </c>
    </row>
    <row r="4668" spans="1:5" hidden="1" x14ac:dyDescent="0.2">
      <c r="A4668" t="s">
        <v>442</v>
      </c>
      <c r="B4668" t="s">
        <v>443</v>
      </c>
      <c r="C4668">
        <v>1971</v>
      </c>
      <c r="E4668">
        <v>4.4457502365112296</v>
      </c>
    </row>
    <row r="4669" spans="1:5" hidden="1" x14ac:dyDescent="0.2">
      <c r="A4669" t="s">
        <v>442</v>
      </c>
      <c r="B4669" t="s">
        <v>443</v>
      </c>
      <c r="C4669">
        <v>1972</v>
      </c>
      <c r="E4669">
        <v>4.8075299263000497</v>
      </c>
    </row>
    <row r="4670" spans="1:5" hidden="1" x14ac:dyDescent="0.2">
      <c r="A4670" t="s">
        <v>442</v>
      </c>
      <c r="B4670" t="s">
        <v>443</v>
      </c>
      <c r="C4670">
        <v>1973</v>
      </c>
      <c r="E4670">
        <v>4.8420901298522896</v>
      </c>
    </row>
    <row r="4671" spans="1:5" hidden="1" x14ac:dyDescent="0.2">
      <c r="A4671" t="s">
        <v>442</v>
      </c>
      <c r="B4671" t="s">
        <v>443</v>
      </c>
      <c r="C4671">
        <v>1974</v>
      </c>
      <c r="E4671">
        <v>5.3650498390197798</v>
      </c>
    </row>
    <row r="4672" spans="1:5" hidden="1" x14ac:dyDescent="0.2">
      <c r="A4672" t="s">
        <v>442</v>
      </c>
      <c r="B4672" t="s">
        <v>443</v>
      </c>
      <c r="C4672">
        <v>1975</v>
      </c>
      <c r="E4672">
        <v>6.81102991104125</v>
      </c>
    </row>
    <row r="4673" spans="1:5" hidden="1" x14ac:dyDescent="0.2">
      <c r="A4673" t="s">
        <v>442</v>
      </c>
      <c r="B4673" t="s">
        <v>443</v>
      </c>
      <c r="C4673">
        <v>1980</v>
      </c>
      <c r="E4673">
        <v>8.8694295883178693</v>
      </c>
    </row>
    <row r="4674" spans="1:5" hidden="1" x14ac:dyDescent="0.2">
      <c r="A4674" t="s">
        <v>442</v>
      </c>
      <c r="B4674" t="s">
        <v>443</v>
      </c>
      <c r="C4674">
        <v>1981</v>
      </c>
      <c r="E4674">
        <v>9.2107601165771502</v>
      </c>
    </row>
    <row r="4675" spans="1:5" hidden="1" x14ac:dyDescent="0.2">
      <c r="A4675" t="s">
        <v>442</v>
      </c>
      <c r="B4675" t="s">
        <v>443</v>
      </c>
      <c r="C4675">
        <v>1982</v>
      </c>
      <c r="E4675">
        <v>9.3740396499633807</v>
      </c>
    </row>
    <row r="4676" spans="1:5" hidden="1" x14ac:dyDescent="0.2">
      <c r="A4676" t="s">
        <v>442</v>
      </c>
      <c r="B4676" t="s">
        <v>443</v>
      </c>
      <c r="C4676">
        <v>1983</v>
      </c>
      <c r="E4676">
        <v>10.2968101501465</v>
      </c>
    </row>
    <row r="4677" spans="1:5" hidden="1" x14ac:dyDescent="0.2">
      <c r="A4677" t="s">
        <v>442</v>
      </c>
      <c r="B4677" t="s">
        <v>443</v>
      </c>
      <c r="C4677">
        <v>1984</v>
      </c>
      <c r="E4677">
        <v>9.7081699371337802</v>
      </c>
    </row>
    <row r="4678" spans="1:5" x14ac:dyDescent="0.2">
      <c r="A4678" t="s">
        <v>442</v>
      </c>
      <c r="B4678" t="s">
        <v>443</v>
      </c>
      <c r="C4678">
        <v>1985</v>
      </c>
      <c r="E4678">
        <v>9.1158800125122106</v>
      </c>
    </row>
    <row r="4679" spans="1:5" x14ac:dyDescent="0.2">
      <c r="A4679" t="s">
        <v>442</v>
      </c>
      <c r="B4679" t="s">
        <v>443</v>
      </c>
      <c r="C4679">
        <v>1986</v>
      </c>
      <c r="E4679">
        <v>8.7703504562377894</v>
      </c>
    </row>
    <row r="4680" spans="1:5" x14ac:dyDescent="0.2">
      <c r="A4680" t="s">
        <v>442</v>
      </c>
      <c r="B4680" t="s">
        <v>443</v>
      </c>
      <c r="C4680">
        <v>1987</v>
      </c>
      <c r="E4680">
        <v>8.2510700225830096</v>
      </c>
    </row>
    <row r="4681" spans="1:5" x14ac:dyDescent="0.2">
      <c r="A4681" t="s">
        <v>442</v>
      </c>
      <c r="B4681" t="s">
        <v>443</v>
      </c>
      <c r="C4681">
        <v>1988</v>
      </c>
      <c r="E4681">
        <v>8.1254796981811506</v>
      </c>
    </row>
    <row r="4682" spans="1:5" x14ac:dyDescent="0.2">
      <c r="A4682" t="s">
        <v>442</v>
      </c>
      <c r="B4682" t="s">
        <v>443</v>
      </c>
      <c r="C4682">
        <v>1989</v>
      </c>
      <c r="E4682">
        <v>7.9890799522399902</v>
      </c>
    </row>
    <row r="4683" spans="1:5" x14ac:dyDescent="0.2">
      <c r="A4683" t="s">
        <v>442</v>
      </c>
      <c r="B4683" t="s">
        <v>443</v>
      </c>
      <c r="C4683">
        <v>1990</v>
      </c>
      <c r="E4683">
        <v>8.3355903625488299</v>
      </c>
    </row>
    <row r="4684" spans="1:5" hidden="1" x14ac:dyDescent="0.2">
      <c r="A4684" t="s">
        <v>442</v>
      </c>
      <c r="B4684" t="s">
        <v>443</v>
      </c>
      <c r="C4684">
        <v>1993</v>
      </c>
      <c r="E4684">
        <v>10.5523796081543</v>
      </c>
    </row>
    <row r="4685" spans="1:5" hidden="1" x14ac:dyDescent="0.2">
      <c r="A4685" t="s">
        <v>442</v>
      </c>
      <c r="B4685" t="s">
        <v>443</v>
      </c>
      <c r="C4685">
        <v>1995</v>
      </c>
      <c r="E4685">
        <v>9.3605098724365199</v>
      </c>
    </row>
    <row r="4686" spans="1:5" hidden="1" x14ac:dyDescent="0.2">
      <c r="A4686" t="s">
        <v>442</v>
      </c>
      <c r="B4686" t="s">
        <v>443</v>
      </c>
      <c r="C4686">
        <v>1996</v>
      </c>
      <c r="E4686">
        <v>9.3712902069091708</v>
      </c>
    </row>
    <row r="4687" spans="1:5" hidden="1" x14ac:dyDescent="0.2">
      <c r="A4687" t="s">
        <v>442</v>
      </c>
      <c r="B4687" t="s">
        <v>443</v>
      </c>
      <c r="C4687">
        <v>1999</v>
      </c>
      <c r="E4687">
        <v>13.1633195877075</v>
      </c>
    </row>
    <row r="4688" spans="1:5" hidden="1" x14ac:dyDescent="0.2">
      <c r="A4688" t="s">
        <v>442</v>
      </c>
      <c r="B4688" t="s">
        <v>443</v>
      </c>
      <c r="C4688">
        <v>2000</v>
      </c>
      <c r="E4688">
        <v>15.946260452270501</v>
      </c>
    </row>
    <row r="4689" spans="1:5" hidden="1" x14ac:dyDescent="0.2">
      <c r="A4689" t="s">
        <v>442</v>
      </c>
      <c r="B4689" t="s">
        <v>443</v>
      </c>
      <c r="C4689">
        <v>2001</v>
      </c>
      <c r="E4689">
        <v>17.927890777587798</v>
      </c>
    </row>
    <row r="4690" spans="1:5" hidden="1" x14ac:dyDescent="0.2">
      <c r="A4690" t="s">
        <v>442</v>
      </c>
      <c r="B4690" t="s">
        <v>443</v>
      </c>
      <c r="C4690">
        <v>2002</v>
      </c>
      <c r="E4690">
        <v>26.3194904327393</v>
      </c>
    </row>
    <row r="4691" spans="1:5" hidden="1" x14ac:dyDescent="0.2">
      <c r="A4691" t="s">
        <v>442</v>
      </c>
      <c r="B4691" t="s">
        <v>443</v>
      </c>
      <c r="C4691">
        <v>2003</v>
      </c>
      <c r="E4691">
        <v>25.029300689697202</v>
      </c>
    </row>
    <row r="4692" spans="1:5" hidden="1" x14ac:dyDescent="0.2">
      <c r="A4692" t="s">
        <v>442</v>
      </c>
      <c r="B4692" t="s">
        <v>443</v>
      </c>
      <c r="C4692">
        <v>2004</v>
      </c>
      <c r="E4692">
        <v>25.268100738525401</v>
      </c>
    </row>
    <row r="4693" spans="1:5" hidden="1" x14ac:dyDescent="0.2">
      <c r="A4693" t="s">
        <v>442</v>
      </c>
      <c r="B4693" t="s">
        <v>443</v>
      </c>
      <c r="C4693">
        <v>2005</v>
      </c>
      <c r="E4693">
        <v>25.891069412231399</v>
      </c>
    </row>
    <row r="4694" spans="1:5" hidden="1" x14ac:dyDescent="0.2">
      <c r="A4694" t="s">
        <v>442</v>
      </c>
      <c r="B4694" t="s">
        <v>443</v>
      </c>
      <c r="C4694">
        <v>2007</v>
      </c>
      <c r="E4694">
        <v>29.050519943237301</v>
      </c>
    </row>
    <row r="4695" spans="1:5" hidden="1" x14ac:dyDescent="0.2">
      <c r="A4695" t="s">
        <v>442</v>
      </c>
      <c r="B4695" t="s">
        <v>443</v>
      </c>
      <c r="C4695">
        <v>2008</v>
      </c>
      <c r="E4695">
        <v>34.489311218261697</v>
      </c>
    </row>
    <row r="4696" spans="1:5" hidden="1" x14ac:dyDescent="0.2">
      <c r="A4696" t="s">
        <v>442</v>
      </c>
      <c r="B4696" t="s">
        <v>443</v>
      </c>
      <c r="C4696">
        <v>2009</v>
      </c>
      <c r="E4696">
        <v>37.143959045410199</v>
      </c>
    </row>
    <row r="4697" spans="1:5" hidden="1" x14ac:dyDescent="0.2">
      <c r="A4697" t="s">
        <v>442</v>
      </c>
      <c r="B4697" t="s">
        <v>443</v>
      </c>
      <c r="C4697">
        <v>2010</v>
      </c>
      <c r="E4697">
        <v>35.080848693847699</v>
      </c>
    </row>
    <row r="4698" spans="1:5" hidden="1" x14ac:dyDescent="0.2">
      <c r="A4698" t="s">
        <v>444</v>
      </c>
      <c r="B4698" t="s">
        <v>445</v>
      </c>
      <c r="C4698">
        <v>1970</v>
      </c>
      <c r="E4698">
        <v>9.9390897750854403</v>
      </c>
    </row>
    <row r="4699" spans="1:5" hidden="1" x14ac:dyDescent="0.2">
      <c r="A4699" t="s">
        <v>444</v>
      </c>
      <c r="B4699" t="s">
        <v>445</v>
      </c>
      <c r="C4699">
        <v>1971</v>
      </c>
      <c r="E4699">
        <v>9.8308296203613299</v>
      </c>
    </row>
    <row r="4700" spans="1:5" hidden="1" x14ac:dyDescent="0.2">
      <c r="A4700" t="s">
        <v>444</v>
      </c>
      <c r="B4700" t="s">
        <v>445</v>
      </c>
      <c r="C4700">
        <v>1972</v>
      </c>
      <c r="E4700">
        <v>10.195659637451101</v>
      </c>
    </row>
    <row r="4701" spans="1:5" hidden="1" x14ac:dyDescent="0.2">
      <c r="A4701" t="s">
        <v>444</v>
      </c>
      <c r="B4701" t="s">
        <v>445</v>
      </c>
      <c r="C4701">
        <v>1973</v>
      </c>
      <c r="E4701">
        <v>11.4289102554321</v>
      </c>
    </row>
    <row r="4702" spans="1:5" hidden="1" x14ac:dyDescent="0.2">
      <c r="A4702" t="s">
        <v>444</v>
      </c>
      <c r="B4702" t="s">
        <v>445</v>
      </c>
      <c r="C4702">
        <v>1974</v>
      </c>
      <c r="E4702">
        <v>12.461250305175801</v>
      </c>
    </row>
    <row r="4703" spans="1:5" hidden="1" x14ac:dyDescent="0.2">
      <c r="A4703" t="s">
        <v>444</v>
      </c>
      <c r="B4703" t="s">
        <v>445</v>
      </c>
      <c r="C4703">
        <v>1975</v>
      </c>
      <c r="E4703">
        <v>13.105939865112299</v>
      </c>
    </row>
    <row r="4704" spans="1:5" hidden="1" x14ac:dyDescent="0.2">
      <c r="A4704" t="s">
        <v>444</v>
      </c>
      <c r="B4704" t="s">
        <v>445</v>
      </c>
      <c r="C4704">
        <v>1976</v>
      </c>
      <c r="E4704">
        <v>13.187049865722599</v>
      </c>
    </row>
    <row r="4705" spans="1:5" hidden="1" x14ac:dyDescent="0.2">
      <c r="A4705" t="s">
        <v>444</v>
      </c>
      <c r="B4705" t="s">
        <v>445</v>
      </c>
      <c r="C4705">
        <v>1977</v>
      </c>
      <c r="E4705">
        <v>14.712949752807599</v>
      </c>
    </row>
    <row r="4706" spans="1:5" hidden="1" x14ac:dyDescent="0.2">
      <c r="A4706" t="s">
        <v>444</v>
      </c>
      <c r="B4706" t="s">
        <v>445</v>
      </c>
      <c r="C4706">
        <v>1979</v>
      </c>
      <c r="E4706">
        <v>16.033140182495099</v>
      </c>
    </row>
    <row r="4707" spans="1:5" hidden="1" x14ac:dyDescent="0.2">
      <c r="A4707" t="s">
        <v>444</v>
      </c>
      <c r="B4707" t="s">
        <v>445</v>
      </c>
      <c r="C4707">
        <v>1980</v>
      </c>
      <c r="E4707">
        <v>17.329359054565401</v>
      </c>
    </row>
    <row r="4708" spans="1:5" hidden="1" x14ac:dyDescent="0.2">
      <c r="A4708" t="s">
        <v>444</v>
      </c>
      <c r="B4708" t="s">
        <v>445</v>
      </c>
      <c r="C4708">
        <v>1981</v>
      </c>
      <c r="E4708">
        <v>19.868280410766602</v>
      </c>
    </row>
    <row r="4709" spans="1:5" hidden="1" x14ac:dyDescent="0.2">
      <c r="A4709" t="s">
        <v>444</v>
      </c>
      <c r="B4709" t="s">
        <v>445</v>
      </c>
      <c r="C4709">
        <v>1982</v>
      </c>
      <c r="E4709">
        <v>20.118360519409102</v>
      </c>
    </row>
    <row r="4710" spans="1:5" hidden="1" x14ac:dyDescent="0.2">
      <c r="A4710" t="s">
        <v>444</v>
      </c>
      <c r="B4710" t="s">
        <v>445</v>
      </c>
      <c r="C4710">
        <v>1983</v>
      </c>
      <c r="E4710">
        <v>20.675439834594702</v>
      </c>
    </row>
    <row r="4711" spans="1:5" hidden="1" x14ac:dyDescent="0.2">
      <c r="A4711" t="s">
        <v>444</v>
      </c>
      <c r="B4711" t="s">
        <v>445</v>
      </c>
      <c r="C4711">
        <v>1984</v>
      </c>
      <c r="E4711">
        <v>21.26828956604</v>
      </c>
    </row>
    <row r="4712" spans="1:5" x14ac:dyDescent="0.2">
      <c r="A4712" t="s">
        <v>444</v>
      </c>
      <c r="B4712" t="s">
        <v>445</v>
      </c>
      <c r="C4712">
        <v>1985</v>
      </c>
      <c r="E4712">
        <v>22.039880752563501</v>
      </c>
    </row>
    <row r="4713" spans="1:5" x14ac:dyDescent="0.2">
      <c r="A4713" t="s">
        <v>444</v>
      </c>
      <c r="B4713" t="s">
        <v>445</v>
      </c>
      <c r="C4713">
        <v>1986</v>
      </c>
      <c r="E4713">
        <v>25.304939270019499</v>
      </c>
    </row>
    <row r="4714" spans="1:5" x14ac:dyDescent="0.2">
      <c r="A4714" t="s">
        <v>444</v>
      </c>
      <c r="B4714" t="s">
        <v>445</v>
      </c>
      <c r="C4714">
        <v>1987</v>
      </c>
      <c r="E4714">
        <v>26.4663200378418</v>
      </c>
    </row>
    <row r="4715" spans="1:5" x14ac:dyDescent="0.2">
      <c r="A4715" t="s">
        <v>444</v>
      </c>
      <c r="B4715" t="s">
        <v>445</v>
      </c>
      <c r="C4715">
        <v>1988</v>
      </c>
      <c r="E4715">
        <v>28.1874904632568</v>
      </c>
    </row>
    <row r="4716" spans="1:5" x14ac:dyDescent="0.2">
      <c r="A4716" t="s">
        <v>444</v>
      </c>
      <c r="B4716" t="s">
        <v>445</v>
      </c>
      <c r="C4716">
        <v>1989</v>
      </c>
      <c r="E4716">
        <v>29.5938606262207</v>
      </c>
    </row>
    <row r="4717" spans="1:5" x14ac:dyDescent="0.2">
      <c r="A4717" t="s">
        <v>444</v>
      </c>
      <c r="B4717" t="s">
        <v>445</v>
      </c>
      <c r="C4717">
        <v>1990</v>
      </c>
      <c r="E4717">
        <v>30.120700836181602</v>
      </c>
    </row>
    <row r="4718" spans="1:5" hidden="1" x14ac:dyDescent="0.2">
      <c r="A4718" t="s">
        <v>444</v>
      </c>
      <c r="B4718" t="s">
        <v>445</v>
      </c>
      <c r="C4718">
        <v>1991</v>
      </c>
      <c r="E4718">
        <v>31.9174194335938</v>
      </c>
    </row>
    <row r="4719" spans="1:5" hidden="1" x14ac:dyDescent="0.2">
      <c r="A4719" t="s">
        <v>444</v>
      </c>
      <c r="B4719" t="s">
        <v>445</v>
      </c>
      <c r="C4719">
        <v>1992</v>
      </c>
      <c r="E4719">
        <v>31.532230377197202</v>
      </c>
    </row>
    <row r="4720" spans="1:5" hidden="1" x14ac:dyDescent="0.2">
      <c r="A4720" t="s">
        <v>444</v>
      </c>
      <c r="B4720" t="s">
        <v>445</v>
      </c>
      <c r="C4720">
        <v>1993</v>
      </c>
      <c r="E4720">
        <v>28.115480422973601</v>
      </c>
    </row>
    <row r="4721" spans="1:5" hidden="1" x14ac:dyDescent="0.2">
      <c r="A4721" t="s">
        <v>444</v>
      </c>
      <c r="B4721" t="s">
        <v>445</v>
      </c>
      <c r="C4721">
        <v>1994</v>
      </c>
      <c r="E4721">
        <v>26.7913703918457</v>
      </c>
    </row>
    <row r="4722" spans="1:5" hidden="1" x14ac:dyDescent="0.2">
      <c r="A4722" t="s">
        <v>444</v>
      </c>
      <c r="B4722" t="s">
        <v>445</v>
      </c>
      <c r="C4722">
        <v>1995</v>
      </c>
      <c r="E4722">
        <v>27.0224704742431</v>
      </c>
    </row>
    <row r="4723" spans="1:5" hidden="1" x14ac:dyDescent="0.2">
      <c r="A4723" t="s">
        <v>444</v>
      </c>
      <c r="B4723" t="s">
        <v>445</v>
      </c>
      <c r="C4723">
        <v>1996</v>
      </c>
      <c r="E4723">
        <v>25.6062202453613</v>
      </c>
    </row>
    <row r="4724" spans="1:5" hidden="1" x14ac:dyDescent="0.2">
      <c r="A4724" t="s">
        <v>444</v>
      </c>
      <c r="B4724" t="s">
        <v>445</v>
      </c>
      <c r="C4724">
        <v>1997</v>
      </c>
      <c r="E4724">
        <v>25.6927890777588</v>
      </c>
    </row>
    <row r="4725" spans="1:5" hidden="1" x14ac:dyDescent="0.2">
      <c r="A4725" t="s">
        <v>444</v>
      </c>
      <c r="B4725" t="s">
        <v>445</v>
      </c>
      <c r="C4725">
        <v>1999</v>
      </c>
      <c r="E4725">
        <v>39.019371032714702</v>
      </c>
    </row>
    <row r="4726" spans="1:5" hidden="1" x14ac:dyDescent="0.2">
      <c r="A4726" t="s">
        <v>444</v>
      </c>
      <c r="B4726" t="s">
        <v>445</v>
      </c>
      <c r="C4726">
        <v>2000</v>
      </c>
      <c r="E4726">
        <v>34.597469329833999</v>
      </c>
    </row>
    <row r="4727" spans="1:5" hidden="1" x14ac:dyDescent="0.2">
      <c r="A4727" t="s">
        <v>444</v>
      </c>
      <c r="B4727" t="s">
        <v>445</v>
      </c>
      <c r="C4727">
        <v>2001</v>
      </c>
      <c r="E4727">
        <v>31.187679290771499</v>
      </c>
    </row>
    <row r="4728" spans="1:5" hidden="1" x14ac:dyDescent="0.2">
      <c r="A4728" t="s">
        <v>444</v>
      </c>
      <c r="B4728" t="s">
        <v>445</v>
      </c>
      <c r="C4728">
        <v>2002</v>
      </c>
      <c r="E4728">
        <v>31.586250305175799</v>
      </c>
    </row>
    <row r="4729" spans="1:5" hidden="1" x14ac:dyDescent="0.2">
      <c r="A4729" t="s">
        <v>444</v>
      </c>
      <c r="B4729" t="s">
        <v>445</v>
      </c>
      <c r="C4729">
        <v>2003</v>
      </c>
      <c r="E4729">
        <v>31.575679779052699</v>
      </c>
    </row>
    <row r="4730" spans="1:5" hidden="1" x14ac:dyDescent="0.2">
      <c r="A4730" t="s">
        <v>444</v>
      </c>
      <c r="B4730" t="s">
        <v>445</v>
      </c>
      <c r="C4730">
        <v>2004</v>
      </c>
      <c r="E4730">
        <v>33.247570037841697</v>
      </c>
    </row>
    <row r="4731" spans="1:5" hidden="1" x14ac:dyDescent="0.2">
      <c r="A4731" t="s">
        <v>444</v>
      </c>
      <c r="B4731" t="s">
        <v>445</v>
      </c>
      <c r="C4731">
        <v>2005</v>
      </c>
      <c r="E4731">
        <v>33.177970886230497</v>
      </c>
    </row>
    <row r="4732" spans="1:5" hidden="1" x14ac:dyDescent="0.2">
      <c r="A4732" t="s">
        <v>444</v>
      </c>
      <c r="B4732" t="s">
        <v>445</v>
      </c>
      <c r="C4732">
        <v>2006</v>
      </c>
      <c r="E4732">
        <v>34.323509216308601</v>
      </c>
    </row>
    <row r="4733" spans="1:5" hidden="1" x14ac:dyDescent="0.2">
      <c r="A4733" t="s">
        <v>444</v>
      </c>
      <c r="B4733" t="s">
        <v>445</v>
      </c>
      <c r="C4733">
        <v>2010</v>
      </c>
      <c r="E4733">
        <v>40.512790679931598</v>
      </c>
    </row>
    <row r="4734" spans="1:5" hidden="1" x14ac:dyDescent="0.2">
      <c r="A4734" t="s">
        <v>446</v>
      </c>
      <c r="B4734" t="s">
        <v>447</v>
      </c>
      <c r="C4734">
        <v>1971</v>
      </c>
      <c r="E4734">
        <v>17.648969650268601</v>
      </c>
    </row>
    <row r="4735" spans="1:5" hidden="1" x14ac:dyDescent="0.2">
      <c r="A4735" t="s">
        <v>446</v>
      </c>
      <c r="B4735" t="s">
        <v>447</v>
      </c>
      <c r="C4735">
        <v>1972</v>
      </c>
      <c r="E4735">
        <v>17.547279357910199</v>
      </c>
    </row>
    <row r="4736" spans="1:5" hidden="1" x14ac:dyDescent="0.2">
      <c r="A4736" t="s">
        <v>446</v>
      </c>
      <c r="B4736" t="s">
        <v>447</v>
      </c>
      <c r="C4736">
        <v>1973</v>
      </c>
      <c r="E4736">
        <v>17.188219070434599</v>
      </c>
    </row>
    <row r="4737" spans="1:5" hidden="1" x14ac:dyDescent="0.2">
      <c r="A4737" t="s">
        <v>446</v>
      </c>
      <c r="B4737" t="s">
        <v>447</v>
      </c>
      <c r="C4737">
        <v>1974</v>
      </c>
      <c r="E4737">
        <v>17.243799209594702</v>
      </c>
    </row>
    <row r="4738" spans="1:5" hidden="1" x14ac:dyDescent="0.2">
      <c r="A4738" t="s">
        <v>446</v>
      </c>
      <c r="B4738" t="s">
        <v>447</v>
      </c>
      <c r="C4738">
        <v>1975</v>
      </c>
      <c r="E4738">
        <v>16.4133205413818</v>
      </c>
    </row>
    <row r="4739" spans="1:5" hidden="1" x14ac:dyDescent="0.2">
      <c r="A4739" t="s">
        <v>446</v>
      </c>
      <c r="B4739" t="s">
        <v>447</v>
      </c>
      <c r="C4739">
        <v>1976</v>
      </c>
      <c r="E4739">
        <v>17.125860214233299</v>
      </c>
    </row>
    <row r="4740" spans="1:5" hidden="1" x14ac:dyDescent="0.2">
      <c r="A4740" t="s">
        <v>446</v>
      </c>
      <c r="B4740" t="s">
        <v>447</v>
      </c>
      <c r="C4740">
        <v>1977</v>
      </c>
      <c r="E4740">
        <v>17.772809982299801</v>
      </c>
    </row>
    <row r="4741" spans="1:5" hidden="1" x14ac:dyDescent="0.2">
      <c r="A4741" t="s">
        <v>446</v>
      </c>
      <c r="B4741" t="s">
        <v>447</v>
      </c>
      <c r="C4741">
        <v>1978</v>
      </c>
      <c r="E4741">
        <v>20.695419311523398</v>
      </c>
    </row>
    <row r="4742" spans="1:5" hidden="1" x14ac:dyDescent="0.2">
      <c r="A4742" t="s">
        <v>446</v>
      </c>
      <c r="B4742" t="s">
        <v>447</v>
      </c>
      <c r="C4742">
        <v>1979</v>
      </c>
      <c r="E4742">
        <v>23.5302505493163</v>
      </c>
    </row>
    <row r="4743" spans="1:5" hidden="1" x14ac:dyDescent="0.2">
      <c r="A4743" t="s">
        <v>446</v>
      </c>
      <c r="B4743" t="s">
        <v>447</v>
      </c>
      <c r="C4743">
        <v>1980</v>
      </c>
      <c r="E4743">
        <v>24.0170192718506</v>
      </c>
    </row>
    <row r="4744" spans="1:5" hidden="1" x14ac:dyDescent="0.2">
      <c r="A4744" t="s">
        <v>446</v>
      </c>
      <c r="B4744" t="s">
        <v>447</v>
      </c>
      <c r="C4744">
        <v>1981</v>
      </c>
      <c r="E4744">
        <v>25.2401008605957</v>
      </c>
    </row>
    <row r="4745" spans="1:5" hidden="1" x14ac:dyDescent="0.2">
      <c r="A4745" t="s">
        <v>446</v>
      </c>
      <c r="B4745" t="s">
        <v>447</v>
      </c>
      <c r="C4745">
        <v>1982</v>
      </c>
      <c r="E4745">
        <v>25.7677993774413</v>
      </c>
    </row>
    <row r="4746" spans="1:5" hidden="1" x14ac:dyDescent="0.2">
      <c r="A4746" t="s">
        <v>446</v>
      </c>
      <c r="B4746" t="s">
        <v>447</v>
      </c>
      <c r="C4746">
        <v>1983</v>
      </c>
      <c r="E4746">
        <v>26.5766696929931</v>
      </c>
    </row>
    <row r="4747" spans="1:5" hidden="1" x14ac:dyDescent="0.2">
      <c r="A4747" t="s">
        <v>446</v>
      </c>
      <c r="B4747" t="s">
        <v>447</v>
      </c>
      <c r="C4747">
        <v>1984</v>
      </c>
      <c r="E4747">
        <v>28.99241065979</v>
      </c>
    </row>
    <row r="4748" spans="1:5" x14ac:dyDescent="0.2">
      <c r="A4748" t="s">
        <v>446</v>
      </c>
      <c r="B4748" t="s">
        <v>447</v>
      </c>
      <c r="C4748">
        <v>1985</v>
      </c>
      <c r="E4748">
        <v>27.750080108642599</v>
      </c>
    </row>
    <row r="4749" spans="1:5" x14ac:dyDescent="0.2">
      <c r="A4749" t="s">
        <v>446</v>
      </c>
      <c r="B4749" t="s">
        <v>447</v>
      </c>
      <c r="C4749">
        <v>1986</v>
      </c>
      <c r="E4749">
        <v>24.641099929809599</v>
      </c>
    </row>
    <row r="4750" spans="1:5" x14ac:dyDescent="0.2">
      <c r="A4750" t="s">
        <v>446</v>
      </c>
      <c r="B4750" t="s">
        <v>447</v>
      </c>
      <c r="C4750">
        <v>1987</v>
      </c>
      <c r="E4750">
        <v>23.3743801116943</v>
      </c>
    </row>
    <row r="4751" spans="1:5" x14ac:dyDescent="0.2">
      <c r="A4751" t="s">
        <v>446</v>
      </c>
      <c r="B4751" t="s">
        <v>447</v>
      </c>
      <c r="C4751">
        <v>1988</v>
      </c>
      <c r="E4751">
        <v>24.649330139160199</v>
      </c>
    </row>
    <row r="4752" spans="1:5" x14ac:dyDescent="0.2">
      <c r="A4752" t="s">
        <v>446</v>
      </c>
      <c r="B4752" t="s">
        <v>447</v>
      </c>
      <c r="C4752">
        <v>1989</v>
      </c>
      <c r="E4752">
        <v>26.133729934692301</v>
      </c>
    </row>
    <row r="4753" spans="1:5" x14ac:dyDescent="0.2">
      <c r="A4753" t="s">
        <v>446</v>
      </c>
      <c r="B4753" t="s">
        <v>447</v>
      </c>
      <c r="C4753">
        <v>1990</v>
      </c>
      <c r="E4753">
        <v>24.589460372924801</v>
      </c>
    </row>
    <row r="4754" spans="1:5" hidden="1" x14ac:dyDescent="0.2">
      <c r="A4754" t="s">
        <v>446</v>
      </c>
      <c r="B4754" t="s">
        <v>447</v>
      </c>
      <c r="C4754">
        <v>1991</v>
      </c>
      <c r="E4754">
        <v>27.161260604858299</v>
      </c>
    </row>
    <row r="4755" spans="1:5" hidden="1" x14ac:dyDescent="0.2">
      <c r="A4755" t="s">
        <v>446</v>
      </c>
      <c r="B4755" t="s">
        <v>447</v>
      </c>
      <c r="C4755">
        <v>1992</v>
      </c>
      <c r="E4755">
        <v>25.823959350585898</v>
      </c>
    </row>
    <row r="4756" spans="1:5" hidden="1" x14ac:dyDescent="0.2">
      <c r="A4756" t="s">
        <v>446</v>
      </c>
      <c r="B4756" t="s">
        <v>447</v>
      </c>
      <c r="C4756">
        <v>1995</v>
      </c>
      <c r="E4756">
        <v>27.298139572143601</v>
      </c>
    </row>
    <row r="4757" spans="1:5" hidden="1" x14ac:dyDescent="0.2">
      <c r="A4757" t="s">
        <v>446</v>
      </c>
      <c r="B4757" t="s">
        <v>447</v>
      </c>
      <c r="C4757">
        <v>1996</v>
      </c>
      <c r="E4757">
        <v>28.787870407104499</v>
      </c>
    </row>
    <row r="4758" spans="1:5" hidden="1" x14ac:dyDescent="0.2">
      <c r="A4758" t="s">
        <v>446</v>
      </c>
      <c r="B4758" t="s">
        <v>447</v>
      </c>
      <c r="C4758">
        <v>1998</v>
      </c>
      <c r="E4758">
        <v>27.471599578857301</v>
      </c>
    </row>
    <row r="4759" spans="1:5" hidden="1" x14ac:dyDescent="0.2">
      <c r="A4759" t="s">
        <v>446</v>
      </c>
      <c r="B4759" t="s">
        <v>447</v>
      </c>
      <c r="C4759">
        <v>1999</v>
      </c>
      <c r="E4759">
        <v>28.7363395690918</v>
      </c>
    </row>
    <row r="4760" spans="1:5" hidden="1" x14ac:dyDescent="0.2">
      <c r="A4760" t="s">
        <v>446</v>
      </c>
      <c r="B4760" t="s">
        <v>447</v>
      </c>
      <c r="C4760">
        <v>2001</v>
      </c>
      <c r="E4760">
        <v>30.340269088745099</v>
      </c>
    </row>
    <row r="4761" spans="1:5" hidden="1" x14ac:dyDescent="0.2">
      <c r="A4761" t="s">
        <v>446</v>
      </c>
      <c r="B4761" t="s">
        <v>447</v>
      </c>
      <c r="C4761">
        <v>2002</v>
      </c>
      <c r="E4761">
        <v>30.1680393218994</v>
      </c>
    </row>
    <row r="4762" spans="1:5" hidden="1" x14ac:dyDescent="0.2">
      <c r="A4762" t="s">
        <v>446</v>
      </c>
      <c r="B4762" t="s">
        <v>447</v>
      </c>
      <c r="C4762">
        <v>2003</v>
      </c>
      <c r="E4762">
        <v>29.059200286865199</v>
      </c>
    </row>
    <row r="4763" spans="1:5" hidden="1" x14ac:dyDescent="0.2">
      <c r="A4763" t="s">
        <v>446</v>
      </c>
      <c r="B4763" t="s">
        <v>447</v>
      </c>
      <c r="C4763">
        <v>2004</v>
      </c>
      <c r="E4763">
        <v>28.3479900360107</v>
      </c>
    </row>
    <row r="4764" spans="1:5" hidden="1" x14ac:dyDescent="0.2">
      <c r="A4764" t="s">
        <v>446</v>
      </c>
      <c r="B4764" t="s">
        <v>447</v>
      </c>
      <c r="C4764">
        <v>2005</v>
      </c>
      <c r="E4764">
        <v>27.5112705230713</v>
      </c>
    </row>
    <row r="4765" spans="1:5" hidden="1" x14ac:dyDescent="0.2">
      <c r="A4765" t="s">
        <v>446</v>
      </c>
      <c r="B4765" t="s">
        <v>447</v>
      </c>
      <c r="C4765">
        <v>2006</v>
      </c>
      <c r="E4765">
        <v>27.845319747924801</v>
      </c>
    </row>
    <row r="4766" spans="1:5" hidden="1" x14ac:dyDescent="0.2">
      <c r="A4766" t="s">
        <v>446</v>
      </c>
      <c r="B4766" t="s">
        <v>447</v>
      </c>
      <c r="C4766">
        <v>2008</v>
      </c>
      <c r="E4766">
        <v>29.352340698242099</v>
      </c>
    </row>
    <row r="4767" spans="1:5" hidden="1" x14ac:dyDescent="0.2">
      <c r="A4767" t="s">
        <v>446</v>
      </c>
      <c r="B4767" t="s">
        <v>447</v>
      </c>
      <c r="C4767">
        <v>2009</v>
      </c>
      <c r="E4767">
        <v>28.707189559936499</v>
      </c>
    </row>
    <row r="4768" spans="1:5" hidden="1" x14ac:dyDescent="0.2">
      <c r="A4768" t="s">
        <v>446</v>
      </c>
      <c r="B4768" t="s">
        <v>447</v>
      </c>
      <c r="C4768">
        <v>2010</v>
      </c>
      <c r="E4768">
        <v>29.7540092468262</v>
      </c>
    </row>
    <row r="4769" spans="1:5" hidden="1" x14ac:dyDescent="0.2">
      <c r="A4769" t="s">
        <v>446</v>
      </c>
      <c r="B4769" t="s">
        <v>447</v>
      </c>
      <c r="C4769">
        <v>2011</v>
      </c>
      <c r="E4769">
        <v>30.920839309692301</v>
      </c>
    </row>
    <row r="4770" spans="1:5" hidden="1" x14ac:dyDescent="0.2">
      <c r="A4770" t="s">
        <v>446</v>
      </c>
      <c r="B4770" t="s">
        <v>447</v>
      </c>
      <c r="C4770">
        <v>2012</v>
      </c>
      <c r="E4770">
        <v>31.298740386962901</v>
      </c>
    </row>
    <row r="4771" spans="1:5" hidden="1" x14ac:dyDescent="0.2">
      <c r="A4771" t="s">
        <v>446</v>
      </c>
      <c r="B4771" t="s">
        <v>447</v>
      </c>
      <c r="C4771">
        <v>2013</v>
      </c>
      <c r="E4771">
        <v>33.613029479980497</v>
      </c>
    </row>
    <row r="4772" spans="1:5" hidden="1" x14ac:dyDescent="0.2">
      <c r="A4772" t="s">
        <v>446</v>
      </c>
      <c r="B4772" t="s">
        <v>447</v>
      </c>
      <c r="C4772">
        <v>2014</v>
      </c>
      <c r="E4772">
        <v>35.753330230712898</v>
      </c>
    </row>
    <row r="4773" spans="1:5" hidden="1" x14ac:dyDescent="0.2">
      <c r="A4773" t="s">
        <v>6</v>
      </c>
      <c r="B4773" t="s">
        <v>121</v>
      </c>
      <c r="C4773">
        <v>1971</v>
      </c>
      <c r="E4773">
        <v>13.3587598800659</v>
      </c>
    </row>
    <row r="4774" spans="1:5" hidden="1" x14ac:dyDescent="0.2">
      <c r="A4774" t="s">
        <v>6</v>
      </c>
      <c r="B4774" t="s">
        <v>121</v>
      </c>
      <c r="C4774">
        <v>1972</v>
      </c>
      <c r="E4774">
        <v>12.7907495498657</v>
      </c>
    </row>
    <row r="4775" spans="1:5" hidden="1" x14ac:dyDescent="0.2">
      <c r="A4775" t="s">
        <v>6</v>
      </c>
      <c r="B4775" t="s">
        <v>121</v>
      </c>
      <c r="C4775">
        <v>1973</v>
      </c>
      <c r="E4775">
        <v>13.257450103759799</v>
      </c>
    </row>
    <row r="4776" spans="1:5" hidden="1" x14ac:dyDescent="0.2">
      <c r="A4776" t="s">
        <v>6</v>
      </c>
      <c r="B4776" t="s">
        <v>121</v>
      </c>
      <c r="C4776">
        <v>1974</v>
      </c>
      <c r="E4776">
        <v>14.3806400299072</v>
      </c>
    </row>
    <row r="4777" spans="1:5" hidden="1" x14ac:dyDescent="0.2">
      <c r="A4777" t="s">
        <v>6</v>
      </c>
      <c r="B4777" t="s">
        <v>121</v>
      </c>
      <c r="C4777">
        <v>1975</v>
      </c>
      <c r="E4777">
        <v>15.1738901138306</v>
      </c>
    </row>
    <row r="4778" spans="1:5" hidden="1" x14ac:dyDescent="0.2">
      <c r="A4778" t="s">
        <v>6</v>
      </c>
      <c r="B4778" t="s">
        <v>121</v>
      </c>
      <c r="C4778">
        <v>1976</v>
      </c>
      <c r="E4778">
        <v>16.370670318603398</v>
      </c>
    </row>
    <row r="4779" spans="1:5" hidden="1" x14ac:dyDescent="0.2">
      <c r="A4779" t="s">
        <v>6</v>
      </c>
      <c r="B4779" t="s">
        <v>121</v>
      </c>
      <c r="C4779">
        <v>1977</v>
      </c>
      <c r="E4779">
        <v>17.163770675659102</v>
      </c>
    </row>
    <row r="4780" spans="1:5" hidden="1" x14ac:dyDescent="0.2">
      <c r="A4780" t="s">
        <v>6</v>
      </c>
      <c r="B4780" t="s">
        <v>121</v>
      </c>
      <c r="C4780">
        <v>1978</v>
      </c>
      <c r="E4780">
        <v>17.226600646972699</v>
      </c>
    </row>
    <row r="4781" spans="1:5" hidden="1" x14ac:dyDescent="0.2">
      <c r="A4781" t="s">
        <v>6</v>
      </c>
      <c r="B4781" t="s">
        <v>121</v>
      </c>
      <c r="C4781">
        <v>1979</v>
      </c>
      <c r="E4781">
        <v>17.345869064331101</v>
      </c>
    </row>
    <row r="4782" spans="1:5" hidden="1" x14ac:dyDescent="0.2">
      <c r="A4782" t="s">
        <v>6</v>
      </c>
      <c r="B4782" t="s">
        <v>121</v>
      </c>
      <c r="C4782">
        <v>1980</v>
      </c>
      <c r="E4782">
        <v>17.1574401855469</v>
      </c>
    </row>
    <row r="4783" spans="1:5" hidden="1" x14ac:dyDescent="0.2">
      <c r="A4783" t="s">
        <v>6</v>
      </c>
      <c r="B4783" t="s">
        <v>121</v>
      </c>
      <c r="C4783">
        <v>1981</v>
      </c>
      <c r="E4783">
        <v>17.066240310668899</v>
      </c>
    </row>
    <row r="4784" spans="1:5" hidden="1" x14ac:dyDescent="0.2">
      <c r="A4784" t="s">
        <v>6</v>
      </c>
      <c r="B4784" t="s">
        <v>121</v>
      </c>
      <c r="C4784">
        <v>1982</v>
      </c>
      <c r="E4784">
        <v>16.494329452514599</v>
      </c>
    </row>
    <row r="4785" spans="1:5" hidden="1" x14ac:dyDescent="0.2">
      <c r="A4785" t="s">
        <v>6</v>
      </c>
      <c r="B4785" t="s">
        <v>121</v>
      </c>
      <c r="C4785">
        <v>1983</v>
      </c>
      <c r="E4785">
        <v>15.863980293273899</v>
      </c>
    </row>
    <row r="4786" spans="1:5" hidden="1" x14ac:dyDescent="0.2">
      <c r="A4786" t="s">
        <v>6</v>
      </c>
      <c r="B4786" t="s">
        <v>121</v>
      </c>
      <c r="C4786">
        <v>1984</v>
      </c>
      <c r="E4786">
        <v>16.1115608215332</v>
      </c>
    </row>
    <row r="4787" spans="1:5" x14ac:dyDescent="0.2">
      <c r="A4787" t="s">
        <v>6</v>
      </c>
      <c r="B4787" t="s">
        <v>121</v>
      </c>
      <c r="C4787">
        <v>1985</v>
      </c>
      <c r="D4787" t="s">
        <v>544</v>
      </c>
      <c r="E4787">
        <v>16.260240554809599</v>
      </c>
    </row>
    <row r="4788" spans="1:5" x14ac:dyDescent="0.2">
      <c r="A4788" t="s">
        <v>6</v>
      </c>
      <c r="B4788" t="s">
        <v>121</v>
      </c>
      <c r="C4788">
        <v>1986</v>
      </c>
      <c r="D4788" t="s">
        <v>544</v>
      </c>
      <c r="E4788">
        <v>16.8837795257568</v>
      </c>
    </row>
    <row r="4789" spans="1:5" x14ac:dyDescent="0.2">
      <c r="A4789" t="s">
        <v>6</v>
      </c>
      <c r="B4789" t="s">
        <v>121</v>
      </c>
      <c r="C4789">
        <v>1987</v>
      </c>
      <c r="D4789" t="s">
        <v>544</v>
      </c>
      <c r="E4789">
        <v>17.405450820922798</v>
      </c>
    </row>
    <row r="4790" spans="1:5" x14ac:dyDescent="0.2">
      <c r="A4790" t="s">
        <v>6</v>
      </c>
      <c r="B4790" t="s">
        <v>121</v>
      </c>
      <c r="C4790">
        <v>1988</v>
      </c>
      <c r="D4790" t="s">
        <v>544</v>
      </c>
      <c r="E4790">
        <v>18.1957092285156</v>
      </c>
    </row>
    <row r="4791" spans="1:5" x14ac:dyDescent="0.2">
      <c r="A4791" t="s">
        <v>6</v>
      </c>
      <c r="B4791" t="s">
        <v>121</v>
      </c>
      <c r="C4791">
        <v>1989</v>
      </c>
      <c r="D4791" t="s">
        <v>544</v>
      </c>
      <c r="E4791">
        <v>19.8448791503906</v>
      </c>
    </row>
    <row r="4792" spans="1:5" x14ac:dyDescent="0.2">
      <c r="A4792" t="s">
        <v>6</v>
      </c>
      <c r="B4792" t="s">
        <v>121</v>
      </c>
      <c r="C4792">
        <v>1990</v>
      </c>
      <c r="D4792" t="s">
        <v>544</v>
      </c>
      <c r="E4792">
        <v>20.380559921264599</v>
      </c>
    </row>
    <row r="4793" spans="1:5" hidden="1" x14ac:dyDescent="0.2">
      <c r="A4793" t="s">
        <v>6</v>
      </c>
      <c r="B4793" t="s">
        <v>121</v>
      </c>
      <c r="C4793">
        <v>1991</v>
      </c>
      <c r="E4793">
        <v>21.761999130248999</v>
      </c>
    </row>
    <row r="4794" spans="1:5" hidden="1" x14ac:dyDescent="0.2">
      <c r="A4794" t="s">
        <v>6</v>
      </c>
      <c r="B4794" t="s">
        <v>121</v>
      </c>
      <c r="C4794">
        <v>1992</v>
      </c>
      <c r="E4794">
        <v>21.509870529174801</v>
      </c>
    </row>
    <row r="4795" spans="1:5" hidden="1" x14ac:dyDescent="0.2">
      <c r="A4795" t="s">
        <v>6</v>
      </c>
      <c r="B4795" t="s">
        <v>121</v>
      </c>
      <c r="C4795">
        <v>1993</v>
      </c>
      <c r="E4795">
        <v>23.952190399169801</v>
      </c>
    </row>
    <row r="4796" spans="1:5" hidden="1" x14ac:dyDescent="0.2">
      <c r="A4796" t="s">
        <v>6</v>
      </c>
      <c r="B4796" t="s">
        <v>121</v>
      </c>
      <c r="C4796">
        <v>1994</v>
      </c>
      <c r="E4796">
        <v>27.746299743652301</v>
      </c>
    </row>
    <row r="4797" spans="1:5" hidden="1" x14ac:dyDescent="0.2">
      <c r="A4797" t="s">
        <v>6</v>
      </c>
      <c r="B4797" t="s">
        <v>121</v>
      </c>
      <c r="C4797">
        <v>1995</v>
      </c>
      <c r="E4797">
        <v>31.613569259643601</v>
      </c>
    </row>
    <row r="4798" spans="1:5" hidden="1" x14ac:dyDescent="0.2">
      <c r="A4798" t="s">
        <v>6</v>
      </c>
      <c r="B4798" t="s">
        <v>121</v>
      </c>
      <c r="C4798">
        <v>1996</v>
      </c>
      <c r="E4798">
        <v>35.794349670410199</v>
      </c>
    </row>
    <row r="4799" spans="1:5" hidden="1" x14ac:dyDescent="0.2">
      <c r="A4799" t="s">
        <v>6</v>
      </c>
      <c r="B4799" t="s">
        <v>121</v>
      </c>
      <c r="C4799">
        <v>1997</v>
      </c>
      <c r="E4799">
        <v>40.4799613952637</v>
      </c>
    </row>
    <row r="4800" spans="1:5" hidden="1" x14ac:dyDescent="0.2">
      <c r="A4800" t="s">
        <v>6</v>
      </c>
      <c r="B4800" t="s">
        <v>121</v>
      </c>
      <c r="C4800">
        <v>1998</v>
      </c>
      <c r="E4800">
        <v>39.847209930419901</v>
      </c>
    </row>
    <row r="4801" spans="1:5" hidden="1" x14ac:dyDescent="0.2">
      <c r="A4801" t="s">
        <v>6</v>
      </c>
      <c r="B4801" t="s">
        <v>121</v>
      </c>
      <c r="C4801">
        <v>1999</v>
      </c>
      <c r="E4801">
        <v>45.741298675537102</v>
      </c>
    </row>
    <row r="4802" spans="1:5" hidden="1" x14ac:dyDescent="0.2">
      <c r="A4802" t="s">
        <v>6</v>
      </c>
      <c r="B4802" t="s">
        <v>121</v>
      </c>
      <c r="C4802">
        <v>2000</v>
      </c>
      <c r="E4802">
        <v>50.493228912353402</v>
      </c>
    </row>
    <row r="4803" spans="1:5" hidden="1" x14ac:dyDescent="0.2">
      <c r="A4803" t="s">
        <v>6</v>
      </c>
      <c r="B4803" t="s">
        <v>121</v>
      </c>
      <c r="C4803">
        <v>2001</v>
      </c>
      <c r="E4803">
        <v>55.5158882141113</v>
      </c>
    </row>
    <row r="4804" spans="1:5" hidden="1" x14ac:dyDescent="0.2">
      <c r="A4804" t="s">
        <v>6</v>
      </c>
      <c r="B4804" t="s">
        <v>121</v>
      </c>
      <c r="C4804">
        <v>2002</v>
      </c>
      <c r="E4804">
        <v>58.222278594970703</v>
      </c>
    </row>
    <row r="4805" spans="1:5" hidden="1" x14ac:dyDescent="0.2">
      <c r="A4805" t="s">
        <v>6</v>
      </c>
      <c r="B4805" t="s">
        <v>121</v>
      </c>
      <c r="C4805">
        <v>2003</v>
      </c>
      <c r="E4805">
        <v>59.4622192382813</v>
      </c>
    </row>
    <row r="4806" spans="1:5" hidden="1" x14ac:dyDescent="0.2">
      <c r="A4806" t="s">
        <v>6</v>
      </c>
      <c r="B4806" t="s">
        <v>121</v>
      </c>
      <c r="C4806">
        <v>2004</v>
      </c>
      <c r="E4806">
        <v>60.713241577148402</v>
      </c>
    </row>
    <row r="4807" spans="1:5" hidden="1" x14ac:dyDescent="0.2">
      <c r="A4807" t="s">
        <v>6</v>
      </c>
      <c r="B4807" t="s">
        <v>121</v>
      </c>
      <c r="C4807">
        <v>2005</v>
      </c>
      <c r="E4807">
        <v>63.004951477050803</v>
      </c>
    </row>
    <row r="4808" spans="1:5" hidden="1" x14ac:dyDescent="0.2">
      <c r="A4808" t="s">
        <v>6</v>
      </c>
      <c r="B4808" t="s">
        <v>121</v>
      </c>
      <c r="C4808">
        <v>2006</v>
      </c>
      <c r="E4808">
        <v>64.605781555175795</v>
      </c>
    </row>
    <row r="4809" spans="1:5" hidden="1" x14ac:dyDescent="0.2">
      <c r="A4809" t="s">
        <v>6</v>
      </c>
      <c r="B4809" t="s">
        <v>121</v>
      </c>
      <c r="C4809">
        <v>2007</v>
      </c>
      <c r="E4809">
        <v>66.150260925292997</v>
      </c>
    </row>
    <row r="4810" spans="1:5" hidden="1" x14ac:dyDescent="0.2">
      <c r="A4810" t="s">
        <v>6</v>
      </c>
      <c r="B4810" t="s">
        <v>121</v>
      </c>
      <c r="C4810">
        <v>2008</v>
      </c>
      <c r="E4810">
        <v>68.890426635742202</v>
      </c>
    </row>
    <row r="4811" spans="1:5" hidden="1" x14ac:dyDescent="0.2">
      <c r="A4811" t="s">
        <v>6</v>
      </c>
      <c r="B4811" t="s">
        <v>121</v>
      </c>
      <c r="C4811">
        <v>2009</v>
      </c>
      <c r="E4811">
        <v>70.799819946289006</v>
      </c>
    </row>
    <row r="4812" spans="1:5" hidden="1" x14ac:dyDescent="0.2">
      <c r="A4812" t="s">
        <v>6</v>
      </c>
      <c r="B4812" t="s">
        <v>121</v>
      </c>
      <c r="C4812">
        <v>2010</v>
      </c>
      <c r="E4812">
        <v>73.1728515625</v>
      </c>
    </row>
    <row r="4813" spans="1:5" hidden="1" x14ac:dyDescent="0.2">
      <c r="A4813" t="s">
        <v>6</v>
      </c>
      <c r="B4813" t="s">
        <v>121</v>
      </c>
      <c r="C4813">
        <v>2011</v>
      </c>
      <c r="E4813">
        <v>73.184761047363295</v>
      </c>
    </row>
    <row r="4814" spans="1:5" hidden="1" x14ac:dyDescent="0.2">
      <c r="A4814" t="s">
        <v>6</v>
      </c>
      <c r="B4814" t="s">
        <v>121</v>
      </c>
      <c r="C4814">
        <v>2012</v>
      </c>
      <c r="E4814">
        <v>72.848388671875</v>
      </c>
    </row>
    <row r="4815" spans="1:5" hidden="1" x14ac:dyDescent="0.2">
      <c r="A4815" t="s">
        <v>6</v>
      </c>
      <c r="B4815" t="s">
        <v>121</v>
      </c>
      <c r="C4815">
        <v>2013</v>
      </c>
      <c r="E4815">
        <v>71.15869140625</v>
      </c>
    </row>
    <row r="4816" spans="1:5" hidden="1" x14ac:dyDescent="0.2">
      <c r="A4816" t="s">
        <v>6</v>
      </c>
      <c r="B4816" t="s">
        <v>121</v>
      </c>
      <c r="C4816">
        <v>2014</v>
      </c>
      <c r="E4816">
        <v>68.113616943359304</v>
      </c>
    </row>
    <row r="4817" spans="1:5" hidden="1" x14ac:dyDescent="0.2">
      <c r="A4817" t="s">
        <v>5</v>
      </c>
      <c r="B4817" t="s">
        <v>122</v>
      </c>
      <c r="C4817">
        <v>1971</v>
      </c>
      <c r="E4817">
        <v>7.2726597785949698</v>
      </c>
    </row>
    <row r="4818" spans="1:5" hidden="1" x14ac:dyDescent="0.2">
      <c r="A4818" t="s">
        <v>5</v>
      </c>
      <c r="B4818" t="s">
        <v>122</v>
      </c>
      <c r="C4818">
        <v>1972</v>
      </c>
      <c r="E4818">
        <v>7.6160202026367196</v>
      </c>
    </row>
    <row r="4819" spans="1:5" hidden="1" x14ac:dyDescent="0.2">
      <c r="A4819" t="s">
        <v>5</v>
      </c>
      <c r="B4819" t="s">
        <v>122</v>
      </c>
      <c r="C4819">
        <v>1973</v>
      </c>
      <c r="E4819">
        <v>7.7381300926208398</v>
      </c>
    </row>
    <row r="4820" spans="1:5" hidden="1" x14ac:dyDescent="0.2">
      <c r="A4820" t="s">
        <v>5</v>
      </c>
      <c r="B4820" t="s">
        <v>122</v>
      </c>
      <c r="C4820">
        <v>1974</v>
      </c>
      <c r="E4820">
        <v>8.2541103363037092</v>
      </c>
    </row>
    <row r="4821" spans="1:5" hidden="1" x14ac:dyDescent="0.2">
      <c r="A4821" t="s">
        <v>5</v>
      </c>
      <c r="B4821" t="s">
        <v>122</v>
      </c>
      <c r="C4821">
        <v>1975</v>
      </c>
      <c r="E4821">
        <v>8.7818202972412092</v>
      </c>
    </row>
    <row r="4822" spans="1:5" hidden="1" x14ac:dyDescent="0.2">
      <c r="A4822" t="s">
        <v>5</v>
      </c>
      <c r="B4822" t="s">
        <v>122</v>
      </c>
      <c r="C4822">
        <v>1976</v>
      </c>
      <c r="E4822">
        <v>10.658550262451101</v>
      </c>
    </row>
    <row r="4823" spans="1:5" hidden="1" x14ac:dyDescent="0.2">
      <c r="A4823" t="s">
        <v>5</v>
      </c>
      <c r="B4823" t="s">
        <v>122</v>
      </c>
      <c r="C4823">
        <v>1977</v>
      </c>
      <c r="E4823">
        <v>12.644080162048301</v>
      </c>
    </row>
    <row r="4824" spans="1:5" hidden="1" x14ac:dyDescent="0.2">
      <c r="A4824" t="s">
        <v>5</v>
      </c>
      <c r="B4824" t="s">
        <v>122</v>
      </c>
      <c r="C4824">
        <v>1978</v>
      </c>
      <c r="E4824">
        <v>11.0745496749878</v>
      </c>
    </row>
    <row r="4825" spans="1:5" hidden="1" x14ac:dyDescent="0.2">
      <c r="A4825" t="s">
        <v>5</v>
      </c>
      <c r="B4825" t="s">
        <v>122</v>
      </c>
      <c r="C4825">
        <v>1979</v>
      </c>
      <c r="E4825">
        <v>11.726220130920399</v>
      </c>
    </row>
    <row r="4826" spans="1:5" hidden="1" x14ac:dyDescent="0.2">
      <c r="A4826" t="s">
        <v>5</v>
      </c>
      <c r="B4826" t="s">
        <v>122</v>
      </c>
      <c r="C4826">
        <v>1980</v>
      </c>
      <c r="E4826">
        <v>11.377790451049799</v>
      </c>
    </row>
    <row r="4827" spans="1:5" hidden="1" x14ac:dyDescent="0.2">
      <c r="A4827" t="s">
        <v>5</v>
      </c>
      <c r="B4827" t="s">
        <v>122</v>
      </c>
      <c r="C4827">
        <v>1981</v>
      </c>
      <c r="E4827">
        <v>11.546290397644</v>
      </c>
    </row>
    <row r="4828" spans="1:5" hidden="1" x14ac:dyDescent="0.2">
      <c r="A4828" t="s">
        <v>5</v>
      </c>
      <c r="B4828" t="s">
        <v>122</v>
      </c>
      <c r="C4828">
        <v>1982</v>
      </c>
      <c r="E4828">
        <v>11.6860904693604</v>
      </c>
    </row>
    <row r="4829" spans="1:5" hidden="1" x14ac:dyDescent="0.2">
      <c r="A4829" t="s">
        <v>5</v>
      </c>
      <c r="B4829" t="s">
        <v>122</v>
      </c>
      <c r="C4829">
        <v>1983</v>
      </c>
      <c r="E4829">
        <v>12.0922603607178</v>
      </c>
    </row>
    <row r="4830" spans="1:5" hidden="1" x14ac:dyDescent="0.2">
      <c r="A4830" t="s">
        <v>5</v>
      </c>
      <c r="B4830" t="s">
        <v>122</v>
      </c>
      <c r="C4830">
        <v>1984</v>
      </c>
      <c r="E4830">
        <v>12.3519802093506</v>
      </c>
    </row>
    <row r="4831" spans="1:5" x14ac:dyDescent="0.2">
      <c r="A4831" t="s">
        <v>5</v>
      </c>
      <c r="B4831" t="s">
        <v>122</v>
      </c>
      <c r="C4831">
        <v>1985</v>
      </c>
      <c r="D4831" t="s">
        <v>544</v>
      </c>
      <c r="E4831">
        <v>13.847669601440399</v>
      </c>
    </row>
    <row r="4832" spans="1:5" x14ac:dyDescent="0.2">
      <c r="A4832" t="s">
        <v>5</v>
      </c>
      <c r="B4832" t="s">
        <v>122</v>
      </c>
      <c r="C4832">
        <v>1986</v>
      </c>
      <c r="D4832" t="s">
        <v>544</v>
      </c>
      <c r="E4832">
        <v>12.8582000732422</v>
      </c>
    </row>
    <row r="4833" spans="1:5" x14ac:dyDescent="0.2">
      <c r="A4833" t="s">
        <v>5</v>
      </c>
      <c r="B4833" t="s">
        <v>122</v>
      </c>
      <c r="C4833">
        <v>1987</v>
      </c>
      <c r="D4833" t="s">
        <v>544</v>
      </c>
      <c r="E4833">
        <v>16.290969848632798</v>
      </c>
    </row>
    <row r="4834" spans="1:5" x14ac:dyDescent="0.2">
      <c r="A4834" t="s">
        <v>5</v>
      </c>
      <c r="B4834" t="s">
        <v>122</v>
      </c>
      <c r="C4834">
        <v>1990</v>
      </c>
      <c r="D4834" t="s">
        <v>544</v>
      </c>
      <c r="E4834">
        <v>20.014869689941399</v>
      </c>
    </row>
    <row r="4835" spans="1:5" hidden="1" x14ac:dyDescent="0.2">
      <c r="A4835" t="s">
        <v>5</v>
      </c>
      <c r="B4835" t="s">
        <v>122</v>
      </c>
      <c r="C4835">
        <v>1991</v>
      </c>
      <c r="E4835">
        <v>23.430299758911101</v>
      </c>
    </row>
    <row r="4836" spans="1:5" hidden="1" x14ac:dyDescent="0.2">
      <c r="A4836" t="s">
        <v>5</v>
      </c>
      <c r="B4836" t="s">
        <v>122</v>
      </c>
      <c r="C4836">
        <v>1992</v>
      </c>
      <c r="E4836">
        <v>23.66575050354</v>
      </c>
    </row>
    <row r="4837" spans="1:5" hidden="1" x14ac:dyDescent="0.2">
      <c r="A4837" t="s">
        <v>5</v>
      </c>
      <c r="B4837" t="s">
        <v>122</v>
      </c>
      <c r="C4837">
        <v>1993</v>
      </c>
      <c r="E4837">
        <v>30.289009094238299</v>
      </c>
    </row>
    <row r="4838" spans="1:5" hidden="1" x14ac:dyDescent="0.2">
      <c r="A4838" t="s">
        <v>5</v>
      </c>
      <c r="B4838" t="s">
        <v>122</v>
      </c>
      <c r="C4838">
        <v>1994</v>
      </c>
      <c r="E4838">
        <v>33.614528656005803</v>
      </c>
    </row>
    <row r="4839" spans="1:5" hidden="1" x14ac:dyDescent="0.2">
      <c r="A4839" t="s">
        <v>5</v>
      </c>
      <c r="B4839" t="s">
        <v>122</v>
      </c>
      <c r="C4839">
        <v>1995</v>
      </c>
      <c r="E4839">
        <v>36.495601654052699</v>
      </c>
    </row>
    <row r="4840" spans="1:5" hidden="1" x14ac:dyDescent="0.2">
      <c r="A4840" t="s">
        <v>5</v>
      </c>
      <c r="B4840" t="s">
        <v>122</v>
      </c>
      <c r="C4840">
        <v>1996</v>
      </c>
      <c r="E4840">
        <v>38.949790954589702</v>
      </c>
    </row>
    <row r="4841" spans="1:5" hidden="1" x14ac:dyDescent="0.2">
      <c r="A4841" t="s">
        <v>5</v>
      </c>
      <c r="B4841" t="s">
        <v>122</v>
      </c>
      <c r="C4841">
        <v>1998</v>
      </c>
      <c r="E4841">
        <v>43.859458923339702</v>
      </c>
    </row>
    <row r="4842" spans="1:5" hidden="1" x14ac:dyDescent="0.2">
      <c r="A4842" t="s">
        <v>5</v>
      </c>
      <c r="B4842" t="s">
        <v>122</v>
      </c>
      <c r="C4842">
        <v>1999</v>
      </c>
      <c r="E4842">
        <v>45.1331787109375</v>
      </c>
    </row>
    <row r="4843" spans="1:5" hidden="1" x14ac:dyDescent="0.2">
      <c r="A4843" t="s">
        <v>5</v>
      </c>
      <c r="B4843" t="s">
        <v>122</v>
      </c>
      <c r="C4843">
        <v>2000</v>
      </c>
      <c r="E4843">
        <v>48.073501586914098</v>
      </c>
    </row>
    <row r="4844" spans="1:5" hidden="1" x14ac:dyDescent="0.2">
      <c r="A4844" t="s">
        <v>5</v>
      </c>
      <c r="B4844" t="s">
        <v>122</v>
      </c>
      <c r="C4844">
        <v>2001</v>
      </c>
      <c r="E4844">
        <v>50.8196411132813</v>
      </c>
    </row>
    <row r="4845" spans="1:5" hidden="1" x14ac:dyDescent="0.2">
      <c r="A4845" t="s">
        <v>5</v>
      </c>
      <c r="B4845" t="s">
        <v>122</v>
      </c>
      <c r="C4845">
        <v>2002</v>
      </c>
      <c r="E4845">
        <v>53.061248779296797</v>
      </c>
    </row>
    <row r="4846" spans="1:5" hidden="1" x14ac:dyDescent="0.2">
      <c r="A4846" t="s">
        <v>5</v>
      </c>
      <c r="B4846" t="s">
        <v>122</v>
      </c>
      <c r="C4846">
        <v>2003</v>
      </c>
      <c r="E4846">
        <v>54.969581604003899</v>
      </c>
    </row>
    <row r="4847" spans="1:5" hidden="1" x14ac:dyDescent="0.2">
      <c r="A4847" t="s">
        <v>5</v>
      </c>
      <c r="B4847" t="s">
        <v>122</v>
      </c>
      <c r="C4847">
        <v>2004</v>
      </c>
      <c r="E4847">
        <v>55.746791839599602</v>
      </c>
    </row>
    <row r="4848" spans="1:5" hidden="1" x14ac:dyDescent="0.2">
      <c r="A4848" t="s">
        <v>5</v>
      </c>
      <c r="B4848" t="s">
        <v>122</v>
      </c>
      <c r="C4848">
        <v>2005</v>
      </c>
      <c r="E4848">
        <v>55.500080108642599</v>
      </c>
    </row>
    <row r="4849" spans="1:5" hidden="1" x14ac:dyDescent="0.2">
      <c r="A4849" t="s">
        <v>5</v>
      </c>
      <c r="B4849" t="s">
        <v>122</v>
      </c>
      <c r="C4849">
        <v>2006</v>
      </c>
      <c r="E4849">
        <v>55.441139221191399</v>
      </c>
    </row>
    <row r="4850" spans="1:5" hidden="1" x14ac:dyDescent="0.2">
      <c r="A4850" t="s">
        <v>5</v>
      </c>
      <c r="B4850" t="s">
        <v>122</v>
      </c>
      <c r="C4850">
        <v>2007</v>
      </c>
      <c r="E4850">
        <v>57.842781066894503</v>
      </c>
    </row>
    <row r="4851" spans="1:5" hidden="1" x14ac:dyDescent="0.2">
      <c r="A4851" t="s">
        <v>5</v>
      </c>
      <c r="B4851" t="s">
        <v>122</v>
      </c>
      <c r="C4851">
        <v>2008</v>
      </c>
      <c r="E4851">
        <v>61.6633110046387</v>
      </c>
    </row>
    <row r="4852" spans="1:5" hidden="1" x14ac:dyDescent="0.2">
      <c r="A4852" t="s">
        <v>5</v>
      </c>
      <c r="B4852" t="s">
        <v>122</v>
      </c>
      <c r="C4852">
        <v>2009</v>
      </c>
      <c r="E4852">
        <v>62.693519592285199</v>
      </c>
    </row>
    <row r="4853" spans="1:5" hidden="1" x14ac:dyDescent="0.2">
      <c r="A4853" t="s">
        <v>5</v>
      </c>
      <c r="B4853" t="s">
        <v>122</v>
      </c>
      <c r="C4853">
        <v>2010</v>
      </c>
      <c r="E4853">
        <v>65.660209655761705</v>
      </c>
    </row>
    <row r="4854" spans="1:5" hidden="1" x14ac:dyDescent="0.2">
      <c r="A4854" t="s">
        <v>5</v>
      </c>
      <c r="B4854" t="s">
        <v>122</v>
      </c>
      <c r="C4854">
        <v>2011</v>
      </c>
      <c r="E4854">
        <v>68.506210327148395</v>
      </c>
    </row>
    <row r="4855" spans="1:5" hidden="1" x14ac:dyDescent="0.2">
      <c r="A4855" t="s">
        <v>5</v>
      </c>
      <c r="B4855" t="s">
        <v>122</v>
      </c>
      <c r="C4855">
        <v>2012</v>
      </c>
      <c r="E4855">
        <v>68.585540771484304</v>
      </c>
    </row>
    <row r="4856" spans="1:5" hidden="1" x14ac:dyDescent="0.2">
      <c r="A4856" t="s">
        <v>5</v>
      </c>
      <c r="B4856" t="s">
        <v>122</v>
      </c>
      <c r="C4856">
        <v>2013</v>
      </c>
      <c r="E4856">
        <v>66.221618652343693</v>
      </c>
    </row>
    <row r="4857" spans="1:5" hidden="1" x14ac:dyDescent="0.2">
      <c r="A4857" t="s">
        <v>5</v>
      </c>
      <c r="B4857" t="s">
        <v>122</v>
      </c>
      <c r="C4857">
        <v>2014</v>
      </c>
      <c r="E4857">
        <v>65.607383728027301</v>
      </c>
    </row>
    <row r="4858" spans="1:5" hidden="1" x14ac:dyDescent="0.2">
      <c r="A4858" t="s">
        <v>5</v>
      </c>
      <c r="B4858" t="s">
        <v>122</v>
      </c>
      <c r="C4858">
        <v>2015</v>
      </c>
      <c r="E4858">
        <v>61.874191284179702</v>
      </c>
    </row>
    <row r="4859" spans="1:5" hidden="1" x14ac:dyDescent="0.2">
      <c r="A4859" t="s">
        <v>448</v>
      </c>
      <c r="B4859" t="s">
        <v>449</v>
      </c>
      <c r="C4859">
        <v>2007</v>
      </c>
      <c r="E4859">
        <v>71.668533325195298</v>
      </c>
    </row>
    <row r="4860" spans="1:5" hidden="1" x14ac:dyDescent="0.2">
      <c r="A4860" t="s">
        <v>448</v>
      </c>
      <c r="B4860" t="s">
        <v>449</v>
      </c>
      <c r="C4860">
        <v>2008</v>
      </c>
      <c r="E4860">
        <v>77.876571655273395</v>
      </c>
    </row>
    <row r="4861" spans="1:5" hidden="1" x14ac:dyDescent="0.2">
      <c r="A4861" t="s">
        <v>448</v>
      </c>
      <c r="B4861" t="s">
        <v>449</v>
      </c>
      <c r="C4861">
        <v>2009</v>
      </c>
      <c r="E4861">
        <v>81.271690368652301</v>
      </c>
    </row>
    <row r="4862" spans="1:5" hidden="1" x14ac:dyDescent="0.2">
      <c r="A4862" t="s">
        <v>448</v>
      </c>
      <c r="B4862" t="s">
        <v>449</v>
      </c>
      <c r="C4862">
        <v>2010</v>
      </c>
      <c r="E4862">
        <v>86.353919982910199</v>
      </c>
    </row>
    <row r="4863" spans="1:5" hidden="1" x14ac:dyDescent="0.2">
      <c r="A4863" t="s">
        <v>448</v>
      </c>
      <c r="B4863" t="s">
        <v>449</v>
      </c>
      <c r="C4863">
        <v>2011</v>
      </c>
      <c r="E4863">
        <v>86.4603271484375</v>
      </c>
    </row>
    <row r="4864" spans="1:5" hidden="1" x14ac:dyDescent="0.2">
      <c r="A4864" t="s">
        <v>448</v>
      </c>
      <c r="B4864" t="s">
        <v>449</v>
      </c>
      <c r="C4864">
        <v>2012</v>
      </c>
      <c r="E4864">
        <v>86.565010070800795</v>
      </c>
    </row>
    <row r="4865" spans="1:5" hidden="1" x14ac:dyDescent="0.2">
      <c r="A4865" t="s">
        <v>448</v>
      </c>
      <c r="B4865" t="s">
        <v>449</v>
      </c>
      <c r="C4865">
        <v>2013</v>
      </c>
      <c r="E4865">
        <v>85.335838317870994</v>
      </c>
    </row>
    <row r="4866" spans="1:5" hidden="1" x14ac:dyDescent="0.2">
      <c r="A4866" t="s">
        <v>448</v>
      </c>
      <c r="B4866" t="s">
        <v>449</v>
      </c>
      <c r="C4866">
        <v>2014</v>
      </c>
      <c r="E4866">
        <v>84.383781433105497</v>
      </c>
    </row>
    <row r="4867" spans="1:5" hidden="1" x14ac:dyDescent="0.2">
      <c r="A4867" t="s">
        <v>450</v>
      </c>
      <c r="B4867" t="s">
        <v>451</v>
      </c>
      <c r="C4867">
        <v>1971</v>
      </c>
      <c r="E4867">
        <v>0</v>
      </c>
    </row>
    <row r="4868" spans="1:5" hidden="1" x14ac:dyDescent="0.2">
      <c r="A4868" t="s">
        <v>450</v>
      </c>
      <c r="B4868" t="s">
        <v>451</v>
      </c>
      <c r="C4868">
        <v>1976</v>
      </c>
      <c r="E4868">
        <v>4.3964099884033097</v>
      </c>
    </row>
    <row r="4869" spans="1:5" hidden="1" x14ac:dyDescent="0.2">
      <c r="A4869" t="s">
        <v>450</v>
      </c>
      <c r="B4869" t="s">
        <v>451</v>
      </c>
      <c r="C4869">
        <v>1977</v>
      </c>
      <c r="E4869">
        <v>4.7784099578857404</v>
      </c>
    </row>
    <row r="4870" spans="1:5" hidden="1" x14ac:dyDescent="0.2">
      <c r="A4870" t="s">
        <v>450</v>
      </c>
      <c r="B4870" t="s">
        <v>451</v>
      </c>
      <c r="C4870">
        <v>1980</v>
      </c>
      <c r="E4870">
        <v>9.1376695632934606</v>
      </c>
    </row>
    <row r="4871" spans="1:5" hidden="1" x14ac:dyDescent="0.2">
      <c r="A4871" t="s">
        <v>450</v>
      </c>
      <c r="B4871" t="s">
        <v>451</v>
      </c>
      <c r="C4871">
        <v>1981</v>
      </c>
      <c r="E4871">
        <v>9.8059597015380895</v>
      </c>
    </row>
    <row r="4872" spans="1:5" hidden="1" x14ac:dyDescent="0.2">
      <c r="A4872" t="s">
        <v>450</v>
      </c>
      <c r="B4872" t="s">
        <v>451</v>
      </c>
      <c r="C4872">
        <v>1982</v>
      </c>
      <c r="E4872">
        <v>11.6037397384644</v>
      </c>
    </row>
    <row r="4873" spans="1:5" hidden="1" x14ac:dyDescent="0.2">
      <c r="A4873" t="s">
        <v>450</v>
      </c>
      <c r="B4873" t="s">
        <v>451</v>
      </c>
      <c r="C4873">
        <v>1983</v>
      </c>
      <c r="E4873">
        <v>14.509249687194799</v>
      </c>
    </row>
    <row r="4874" spans="1:5" hidden="1" x14ac:dyDescent="0.2">
      <c r="A4874" t="s">
        <v>450</v>
      </c>
      <c r="B4874" t="s">
        <v>451</v>
      </c>
      <c r="C4874">
        <v>1984</v>
      </c>
      <c r="E4874">
        <v>14.842869758606</v>
      </c>
    </row>
    <row r="4875" spans="1:5" x14ac:dyDescent="0.2">
      <c r="A4875" t="s">
        <v>450</v>
      </c>
      <c r="B4875" t="s">
        <v>451</v>
      </c>
      <c r="C4875">
        <v>1985</v>
      </c>
      <c r="E4875">
        <v>16.7895393371582</v>
      </c>
    </row>
    <row r="4876" spans="1:5" x14ac:dyDescent="0.2">
      <c r="A4876" t="s">
        <v>450</v>
      </c>
      <c r="B4876" t="s">
        <v>451</v>
      </c>
      <c r="C4876">
        <v>1986</v>
      </c>
      <c r="E4876">
        <v>18.536249160766602</v>
      </c>
    </row>
    <row r="4877" spans="1:5" x14ac:dyDescent="0.2">
      <c r="A4877" t="s">
        <v>450</v>
      </c>
      <c r="B4877" t="s">
        <v>451</v>
      </c>
      <c r="C4877">
        <v>1987</v>
      </c>
      <c r="E4877">
        <v>17.969310760498001</v>
      </c>
    </row>
    <row r="4878" spans="1:5" x14ac:dyDescent="0.2">
      <c r="A4878" t="s">
        <v>450</v>
      </c>
      <c r="B4878" t="s">
        <v>451</v>
      </c>
      <c r="C4878">
        <v>1988</v>
      </c>
      <c r="E4878">
        <v>17.664350509643601</v>
      </c>
    </row>
    <row r="4879" spans="1:5" x14ac:dyDescent="0.2">
      <c r="A4879" t="s">
        <v>450</v>
      </c>
      <c r="B4879" t="s">
        <v>451</v>
      </c>
      <c r="C4879">
        <v>1989</v>
      </c>
      <c r="E4879">
        <v>18.849630355835</v>
      </c>
    </row>
    <row r="4880" spans="1:5" x14ac:dyDescent="0.2">
      <c r="A4880" t="s">
        <v>450</v>
      </c>
      <c r="B4880" t="s">
        <v>451</v>
      </c>
      <c r="C4880">
        <v>1990</v>
      </c>
      <c r="E4880">
        <v>20.198579788208001</v>
      </c>
    </row>
    <row r="4881" spans="1:5" hidden="1" x14ac:dyDescent="0.2">
      <c r="A4881" t="s">
        <v>450</v>
      </c>
      <c r="B4881" t="s">
        <v>451</v>
      </c>
      <c r="C4881">
        <v>1991</v>
      </c>
      <c r="E4881">
        <v>20.017290115356399</v>
      </c>
    </row>
    <row r="4882" spans="1:5" hidden="1" x14ac:dyDescent="0.2">
      <c r="A4882" t="s">
        <v>450</v>
      </c>
      <c r="B4882" t="s">
        <v>451</v>
      </c>
      <c r="C4882">
        <v>1992</v>
      </c>
      <c r="E4882">
        <v>18.861080169677699</v>
      </c>
    </row>
    <row r="4883" spans="1:5" hidden="1" x14ac:dyDescent="0.2">
      <c r="A4883" t="s">
        <v>450</v>
      </c>
      <c r="B4883" t="s">
        <v>451</v>
      </c>
      <c r="C4883">
        <v>1993</v>
      </c>
      <c r="E4883">
        <v>20.1627902984618</v>
      </c>
    </row>
    <row r="4884" spans="1:5" hidden="1" x14ac:dyDescent="0.2">
      <c r="A4884" t="s">
        <v>450</v>
      </c>
      <c r="B4884" t="s">
        <v>451</v>
      </c>
      <c r="C4884">
        <v>1994</v>
      </c>
      <c r="E4884">
        <v>20.108320236206101</v>
      </c>
    </row>
    <row r="4885" spans="1:5" hidden="1" x14ac:dyDescent="0.2">
      <c r="A4885" t="s">
        <v>450</v>
      </c>
      <c r="B4885" t="s">
        <v>451</v>
      </c>
      <c r="C4885">
        <v>1995</v>
      </c>
      <c r="E4885">
        <v>21.6397800445556</v>
      </c>
    </row>
    <row r="4886" spans="1:5" hidden="1" x14ac:dyDescent="0.2">
      <c r="A4886" t="s">
        <v>450</v>
      </c>
      <c r="B4886" t="s">
        <v>451</v>
      </c>
      <c r="C4886">
        <v>1996</v>
      </c>
      <c r="E4886">
        <v>24.031730651855501</v>
      </c>
    </row>
    <row r="4887" spans="1:5" hidden="1" x14ac:dyDescent="0.2">
      <c r="A4887" t="s">
        <v>450</v>
      </c>
      <c r="B4887" t="s">
        <v>451</v>
      </c>
      <c r="C4887">
        <v>1997</v>
      </c>
      <c r="E4887">
        <v>24.959510803222699</v>
      </c>
    </row>
    <row r="4888" spans="1:5" hidden="1" x14ac:dyDescent="0.2">
      <c r="A4888" t="s">
        <v>450</v>
      </c>
      <c r="B4888" t="s">
        <v>451</v>
      </c>
      <c r="C4888">
        <v>1998</v>
      </c>
      <c r="E4888">
        <v>25.111820220947202</v>
      </c>
    </row>
    <row r="4889" spans="1:5" hidden="1" x14ac:dyDescent="0.2">
      <c r="A4889" t="s">
        <v>450</v>
      </c>
      <c r="B4889" t="s">
        <v>451</v>
      </c>
      <c r="C4889">
        <v>1999</v>
      </c>
      <c r="E4889">
        <v>25.18577003479</v>
      </c>
    </row>
    <row r="4890" spans="1:5" hidden="1" x14ac:dyDescent="0.2">
      <c r="A4890" t="s">
        <v>450</v>
      </c>
      <c r="B4890" t="s">
        <v>451</v>
      </c>
      <c r="C4890">
        <v>2001</v>
      </c>
      <c r="E4890">
        <v>20.025650024414102</v>
      </c>
    </row>
    <row r="4891" spans="1:5" hidden="1" x14ac:dyDescent="0.2">
      <c r="A4891" t="s">
        <v>450</v>
      </c>
      <c r="B4891" t="s">
        <v>451</v>
      </c>
      <c r="C4891">
        <v>2002</v>
      </c>
      <c r="E4891">
        <v>16.8390502929688</v>
      </c>
    </row>
    <row r="4892" spans="1:5" hidden="1" x14ac:dyDescent="0.2">
      <c r="A4892" t="s">
        <v>450</v>
      </c>
      <c r="B4892" t="s">
        <v>451</v>
      </c>
      <c r="C4892">
        <v>2003</v>
      </c>
      <c r="E4892">
        <v>15.3366804122925</v>
      </c>
    </row>
    <row r="4893" spans="1:5" hidden="1" x14ac:dyDescent="0.2">
      <c r="A4893" t="s">
        <v>450</v>
      </c>
      <c r="B4893" t="s">
        <v>451</v>
      </c>
      <c r="C4893">
        <v>2004</v>
      </c>
      <c r="E4893">
        <v>17.271709442138601</v>
      </c>
    </row>
    <row r="4894" spans="1:5" hidden="1" x14ac:dyDescent="0.2">
      <c r="A4894" t="s">
        <v>450</v>
      </c>
      <c r="B4894" t="s">
        <v>451</v>
      </c>
      <c r="C4894">
        <v>2005</v>
      </c>
      <c r="E4894">
        <v>17.270910263061499</v>
      </c>
    </row>
    <row r="4895" spans="1:5" hidden="1" x14ac:dyDescent="0.2">
      <c r="A4895" t="s">
        <v>450</v>
      </c>
      <c r="B4895" t="s">
        <v>451</v>
      </c>
      <c r="C4895">
        <v>2006</v>
      </c>
      <c r="E4895">
        <v>17.323329925537099</v>
      </c>
    </row>
    <row r="4896" spans="1:5" hidden="1" x14ac:dyDescent="0.2">
      <c r="A4896" t="s">
        <v>450</v>
      </c>
      <c r="B4896" t="s">
        <v>451</v>
      </c>
      <c r="C4896">
        <v>2007</v>
      </c>
      <c r="E4896">
        <v>12.440349578857401</v>
      </c>
    </row>
    <row r="4897" spans="1:5" hidden="1" x14ac:dyDescent="0.2">
      <c r="A4897" t="s">
        <v>450</v>
      </c>
      <c r="B4897" t="s">
        <v>451</v>
      </c>
      <c r="C4897">
        <v>2008</v>
      </c>
      <c r="E4897">
        <v>10.9177103042603</v>
      </c>
    </row>
    <row r="4898" spans="1:5" hidden="1" x14ac:dyDescent="0.2">
      <c r="A4898" t="s">
        <v>450</v>
      </c>
      <c r="B4898" t="s">
        <v>451</v>
      </c>
      <c r="C4898">
        <v>2009</v>
      </c>
      <c r="E4898">
        <v>9.8602800369262606</v>
      </c>
    </row>
    <row r="4899" spans="1:5" hidden="1" x14ac:dyDescent="0.2">
      <c r="A4899" t="s">
        <v>450</v>
      </c>
      <c r="B4899" t="s">
        <v>451</v>
      </c>
      <c r="C4899">
        <v>2010</v>
      </c>
      <c r="E4899">
        <v>9.84687995910644</v>
      </c>
    </row>
    <row r="4900" spans="1:5" hidden="1" x14ac:dyDescent="0.2">
      <c r="A4900" t="s">
        <v>450</v>
      </c>
      <c r="B4900" t="s">
        <v>451</v>
      </c>
      <c r="C4900">
        <v>2011</v>
      </c>
      <c r="E4900">
        <v>11.4572296142578</v>
      </c>
    </row>
    <row r="4901" spans="1:5" hidden="1" x14ac:dyDescent="0.2">
      <c r="A4901" t="s">
        <v>450</v>
      </c>
      <c r="B4901" t="s">
        <v>451</v>
      </c>
      <c r="C4901">
        <v>2012</v>
      </c>
      <c r="E4901">
        <v>11.0884199142456</v>
      </c>
    </row>
    <row r="4902" spans="1:5" hidden="1" x14ac:dyDescent="0.2">
      <c r="A4902" t="s">
        <v>450</v>
      </c>
      <c r="B4902" t="s">
        <v>451</v>
      </c>
      <c r="C4902">
        <v>2013</v>
      </c>
      <c r="E4902">
        <v>12.006019592285099</v>
      </c>
    </row>
    <row r="4903" spans="1:5" hidden="1" x14ac:dyDescent="0.2">
      <c r="A4903" t="s">
        <v>450</v>
      </c>
      <c r="B4903" t="s">
        <v>451</v>
      </c>
      <c r="C4903">
        <v>2014</v>
      </c>
      <c r="E4903">
        <v>13.477100372314499</v>
      </c>
    </row>
    <row r="4904" spans="1:5" hidden="1" x14ac:dyDescent="0.2">
      <c r="A4904" t="s">
        <v>450</v>
      </c>
      <c r="B4904" t="s">
        <v>451</v>
      </c>
      <c r="C4904">
        <v>2015</v>
      </c>
      <c r="E4904">
        <v>14.518079757690399</v>
      </c>
    </row>
    <row r="4905" spans="1:5" hidden="1" x14ac:dyDescent="0.2">
      <c r="A4905" t="s">
        <v>4</v>
      </c>
      <c r="B4905" t="s">
        <v>123</v>
      </c>
      <c r="C4905">
        <v>1971</v>
      </c>
      <c r="E4905">
        <v>9.1234197616577095</v>
      </c>
    </row>
    <row r="4906" spans="1:5" hidden="1" x14ac:dyDescent="0.2">
      <c r="A4906" t="s">
        <v>4</v>
      </c>
      <c r="B4906" t="s">
        <v>123</v>
      </c>
      <c r="C4906">
        <v>1972</v>
      </c>
      <c r="E4906">
        <v>8.5902204513549805</v>
      </c>
    </row>
    <row r="4907" spans="1:5" hidden="1" x14ac:dyDescent="0.2">
      <c r="A4907" t="s">
        <v>4</v>
      </c>
      <c r="B4907" t="s">
        <v>123</v>
      </c>
      <c r="C4907">
        <v>1973</v>
      </c>
      <c r="E4907">
        <v>8.0312204360961896</v>
      </c>
    </row>
    <row r="4908" spans="1:5" hidden="1" x14ac:dyDescent="0.2">
      <c r="A4908" t="s">
        <v>4</v>
      </c>
      <c r="B4908" t="s">
        <v>123</v>
      </c>
      <c r="C4908">
        <v>1974</v>
      </c>
      <c r="E4908">
        <v>7.7607297897338796</v>
      </c>
    </row>
    <row r="4909" spans="1:5" hidden="1" x14ac:dyDescent="0.2">
      <c r="A4909" t="s">
        <v>4</v>
      </c>
      <c r="B4909" t="s">
        <v>123</v>
      </c>
      <c r="C4909">
        <v>1975</v>
      </c>
      <c r="E4909">
        <v>8.0722799301147496</v>
      </c>
    </row>
    <row r="4910" spans="1:5" hidden="1" x14ac:dyDescent="0.2">
      <c r="A4910" t="s">
        <v>4</v>
      </c>
      <c r="B4910" t="s">
        <v>123</v>
      </c>
      <c r="C4910">
        <v>1976</v>
      </c>
      <c r="E4910">
        <v>8.6052999496459996</v>
      </c>
    </row>
    <row r="4911" spans="1:5" hidden="1" x14ac:dyDescent="0.2">
      <c r="A4911" t="s">
        <v>4</v>
      </c>
      <c r="B4911" t="s">
        <v>123</v>
      </c>
      <c r="C4911">
        <v>1977</v>
      </c>
      <c r="E4911">
        <v>9.0755701065063494</v>
      </c>
    </row>
    <row r="4912" spans="1:5" hidden="1" x14ac:dyDescent="0.2">
      <c r="A4912" t="s">
        <v>4</v>
      </c>
      <c r="B4912" t="s">
        <v>123</v>
      </c>
      <c r="C4912">
        <v>1978</v>
      </c>
      <c r="E4912">
        <v>9.5142698287963903</v>
      </c>
    </row>
    <row r="4913" spans="1:5" hidden="1" x14ac:dyDescent="0.2">
      <c r="A4913" t="s">
        <v>4</v>
      </c>
      <c r="B4913" t="s">
        <v>123</v>
      </c>
      <c r="C4913">
        <v>1979</v>
      </c>
      <c r="E4913">
        <v>10.1465501785278</v>
      </c>
    </row>
    <row r="4914" spans="1:5" hidden="1" x14ac:dyDescent="0.2">
      <c r="A4914" t="s">
        <v>4</v>
      </c>
      <c r="B4914" t="s">
        <v>123</v>
      </c>
      <c r="C4914">
        <v>1980</v>
      </c>
      <c r="E4914">
        <v>10.6007995605469</v>
      </c>
    </row>
    <row r="4915" spans="1:5" hidden="1" x14ac:dyDescent="0.2">
      <c r="A4915" t="s">
        <v>4</v>
      </c>
      <c r="B4915" t="s">
        <v>123</v>
      </c>
      <c r="C4915">
        <v>1981</v>
      </c>
      <c r="E4915">
        <v>11.1167097091675</v>
      </c>
    </row>
    <row r="4916" spans="1:5" hidden="1" x14ac:dyDescent="0.2">
      <c r="A4916" t="s">
        <v>4</v>
      </c>
      <c r="B4916" t="s">
        <v>123</v>
      </c>
      <c r="C4916">
        <v>1982</v>
      </c>
      <c r="E4916">
        <v>11.807310104370099</v>
      </c>
    </row>
    <row r="4917" spans="1:5" hidden="1" x14ac:dyDescent="0.2">
      <c r="A4917" t="s">
        <v>4</v>
      </c>
      <c r="B4917" t="s">
        <v>123</v>
      </c>
      <c r="C4917">
        <v>1983</v>
      </c>
      <c r="E4917">
        <v>12.0629997253418</v>
      </c>
    </row>
    <row r="4918" spans="1:5" hidden="1" x14ac:dyDescent="0.2">
      <c r="A4918" t="s">
        <v>4</v>
      </c>
      <c r="B4918" t="s">
        <v>123</v>
      </c>
      <c r="C4918">
        <v>1984</v>
      </c>
      <c r="E4918">
        <v>12.194970130920399</v>
      </c>
    </row>
    <row r="4919" spans="1:5" x14ac:dyDescent="0.2">
      <c r="A4919" t="s">
        <v>4</v>
      </c>
      <c r="B4919" t="s">
        <v>123</v>
      </c>
      <c r="C4919">
        <v>1985</v>
      </c>
      <c r="D4919" t="s">
        <v>544</v>
      </c>
      <c r="E4919">
        <v>11.7365503311157</v>
      </c>
    </row>
    <row r="4920" spans="1:5" x14ac:dyDescent="0.2">
      <c r="A4920" t="s">
        <v>4</v>
      </c>
      <c r="B4920" t="s">
        <v>123</v>
      </c>
      <c r="C4920">
        <v>1986</v>
      </c>
      <c r="D4920" t="s">
        <v>544</v>
      </c>
      <c r="E4920">
        <v>10.89381980896</v>
      </c>
    </row>
    <row r="4921" spans="1:5" x14ac:dyDescent="0.2">
      <c r="A4921" t="s">
        <v>4</v>
      </c>
      <c r="B4921" t="s">
        <v>123</v>
      </c>
      <c r="C4921">
        <v>1987</v>
      </c>
      <c r="D4921" t="s">
        <v>544</v>
      </c>
      <c r="E4921">
        <v>9.9142599105834996</v>
      </c>
    </row>
    <row r="4922" spans="1:5" x14ac:dyDescent="0.2">
      <c r="A4922" t="s">
        <v>4</v>
      </c>
      <c r="B4922" t="s">
        <v>123</v>
      </c>
      <c r="C4922">
        <v>1988</v>
      </c>
      <c r="D4922" t="s">
        <v>544</v>
      </c>
      <c r="E4922">
        <v>9.0440196990966708</v>
      </c>
    </row>
    <row r="4923" spans="1:5" x14ac:dyDescent="0.2">
      <c r="A4923" t="s">
        <v>4</v>
      </c>
      <c r="B4923" t="s">
        <v>123</v>
      </c>
      <c r="C4923">
        <v>1989</v>
      </c>
      <c r="D4923" t="s">
        <v>544</v>
      </c>
      <c r="E4923">
        <v>8.5278100967407209</v>
      </c>
    </row>
    <row r="4924" spans="1:5" x14ac:dyDescent="0.2">
      <c r="A4924" t="s">
        <v>4</v>
      </c>
      <c r="B4924" t="s">
        <v>123</v>
      </c>
      <c r="C4924">
        <v>1990</v>
      </c>
      <c r="D4924" t="s">
        <v>544</v>
      </c>
      <c r="E4924">
        <v>8.4069900512695295</v>
      </c>
    </row>
    <row r="4925" spans="1:5" hidden="1" x14ac:dyDescent="0.2">
      <c r="A4925" t="s">
        <v>4</v>
      </c>
      <c r="B4925" t="s">
        <v>123</v>
      </c>
      <c r="C4925">
        <v>1991</v>
      </c>
      <c r="E4925">
        <v>9.6213598251342791</v>
      </c>
    </row>
    <row r="4926" spans="1:5" hidden="1" x14ac:dyDescent="0.2">
      <c r="A4926" t="s">
        <v>4</v>
      </c>
      <c r="B4926" t="s">
        <v>123</v>
      </c>
      <c r="C4926">
        <v>1992</v>
      </c>
      <c r="E4926">
        <v>10.808509826660099</v>
      </c>
    </row>
    <row r="4927" spans="1:5" hidden="1" x14ac:dyDescent="0.2">
      <c r="A4927" t="s">
        <v>4</v>
      </c>
      <c r="B4927" t="s">
        <v>123</v>
      </c>
      <c r="C4927">
        <v>1993</v>
      </c>
      <c r="E4927">
        <v>12.0553302764893</v>
      </c>
    </row>
    <row r="4928" spans="1:5" hidden="1" x14ac:dyDescent="0.2">
      <c r="A4928" t="s">
        <v>4</v>
      </c>
      <c r="B4928" t="s">
        <v>123</v>
      </c>
      <c r="C4928">
        <v>1994</v>
      </c>
      <c r="E4928">
        <v>13.0140895843506</v>
      </c>
    </row>
    <row r="4929" spans="1:5" hidden="1" x14ac:dyDescent="0.2">
      <c r="A4929" t="s">
        <v>4</v>
      </c>
      <c r="B4929" t="s">
        <v>123</v>
      </c>
      <c r="C4929">
        <v>1995</v>
      </c>
      <c r="E4929">
        <v>13.3883304595947</v>
      </c>
    </row>
    <row r="4930" spans="1:5" hidden="1" x14ac:dyDescent="0.2">
      <c r="A4930" t="s">
        <v>4</v>
      </c>
      <c r="B4930" t="s">
        <v>123</v>
      </c>
      <c r="C4930">
        <v>1996</v>
      </c>
      <c r="E4930">
        <v>17.6745204925537</v>
      </c>
    </row>
    <row r="4931" spans="1:5" hidden="1" x14ac:dyDescent="0.2">
      <c r="A4931" t="s">
        <v>4</v>
      </c>
      <c r="B4931" t="s">
        <v>123</v>
      </c>
      <c r="C4931">
        <v>1997</v>
      </c>
      <c r="E4931">
        <v>18.6249904632568</v>
      </c>
    </row>
    <row r="4932" spans="1:5" hidden="1" x14ac:dyDescent="0.2">
      <c r="A4932" t="s">
        <v>4</v>
      </c>
      <c r="B4932" t="s">
        <v>123</v>
      </c>
      <c r="C4932">
        <v>1998</v>
      </c>
      <c r="E4932">
        <v>18.897300720214801</v>
      </c>
    </row>
    <row r="4933" spans="1:5" hidden="1" x14ac:dyDescent="0.2">
      <c r="A4933" t="s">
        <v>4</v>
      </c>
      <c r="B4933" t="s">
        <v>123</v>
      </c>
      <c r="C4933">
        <v>1999</v>
      </c>
      <c r="E4933">
        <v>21.420040130615199</v>
      </c>
    </row>
    <row r="4934" spans="1:5" hidden="1" x14ac:dyDescent="0.2">
      <c r="A4934" t="s">
        <v>4</v>
      </c>
      <c r="B4934" t="s">
        <v>123</v>
      </c>
      <c r="C4934">
        <v>2000</v>
      </c>
      <c r="E4934">
        <v>24.0264797210693</v>
      </c>
    </row>
    <row r="4935" spans="1:5" hidden="1" x14ac:dyDescent="0.2">
      <c r="A4935" t="s">
        <v>4</v>
      </c>
      <c r="B4935" t="s">
        <v>123</v>
      </c>
      <c r="C4935">
        <v>2001</v>
      </c>
      <c r="E4935">
        <v>28.754350662231399</v>
      </c>
    </row>
    <row r="4936" spans="1:5" hidden="1" x14ac:dyDescent="0.2">
      <c r="A4936" t="s">
        <v>4</v>
      </c>
      <c r="B4936" t="s">
        <v>123</v>
      </c>
      <c r="C4936">
        <v>2002</v>
      </c>
      <c r="E4936">
        <v>32.618251800537102</v>
      </c>
    </row>
    <row r="4937" spans="1:5" hidden="1" x14ac:dyDescent="0.2">
      <c r="A4937" t="s">
        <v>4</v>
      </c>
      <c r="B4937" t="s">
        <v>123</v>
      </c>
      <c r="C4937">
        <v>2003</v>
      </c>
      <c r="E4937">
        <v>37.6049194335938</v>
      </c>
    </row>
    <row r="4938" spans="1:5" hidden="1" x14ac:dyDescent="0.2">
      <c r="A4938" t="s">
        <v>4</v>
      </c>
      <c r="B4938" t="s">
        <v>123</v>
      </c>
      <c r="C4938">
        <v>2004</v>
      </c>
      <c r="E4938">
        <v>41.421718597412102</v>
      </c>
    </row>
    <row r="4939" spans="1:5" hidden="1" x14ac:dyDescent="0.2">
      <c r="A4939" t="s">
        <v>4</v>
      </c>
      <c r="B4939" t="s">
        <v>123</v>
      </c>
      <c r="C4939">
        <v>2005</v>
      </c>
      <c r="E4939">
        <v>45.509120941162102</v>
      </c>
    </row>
    <row r="4940" spans="1:5" hidden="1" x14ac:dyDescent="0.2">
      <c r="A4940" t="s">
        <v>4</v>
      </c>
      <c r="B4940" t="s">
        <v>123</v>
      </c>
      <c r="C4940">
        <v>2006</v>
      </c>
      <c r="E4940">
        <v>51.7275199890137</v>
      </c>
    </row>
    <row r="4941" spans="1:5" hidden="1" x14ac:dyDescent="0.2">
      <c r="A4941" t="s">
        <v>4</v>
      </c>
      <c r="B4941" t="s">
        <v>123</v>
      </c>
      <c r="C4941">
        <v>2007</v>
      </c>
      <c r="E4941">
        <v>58.167629241943303</v>
      </c>
    </row>
    <row r="4942" spans="1:5" hidden="1" x14ac:dyDescent="0.2">
      <c r="A4942" t="s">
        <v>4</v>
      </c>
      <c r="B4942" t="s">
        <v>123</v>
      </c>
      <c r="C4942">
        <v>2008</v>
      </c>
      <c r="E4942">
        <v>66.923049926757798</v>
      </c>
    </row>
    <row r="4943" spans="1:5" hidden="1" x14ac:dyDescent="0.2">
      <c r="A4943" t="s">
        <v>4</v>
      </c>
      <c r="B4943" t="s">
        <v>123</v>
      </c>
      <c r="C4943">
        <v>2009</v>
      </c>
      <c r="E4943">
        <v>71.256683349609403</v>
      </c>
    </row>
    <row r="4944" spans="1:5" hidden="1" x14ac:dyDescent="0.2">
      <c r="A4944" t="s">
        <v>4</v>
      </c>
      <c r="B4944" t="s">
        <v>123</v>
      </c>
      <c r="C4944">
        <v>2010</v>
      </c>
      <c r="E4944">
        <v>67.808311462402301</v>
      </c>
    </row>
    <row r="4945" spans="1:5" hidden="1" x14ac:dyDescent="0.2">
      <c r="A4945" t="s">
        <v>4</v>
      </c>
      <c r="B4945" t="s">
        <v>123</v>
      </c>
      <c r="C4945">
        <v>2011</v>
      </c>
      <c r="E4945">
        <v>62.786949157714702</v>
      </c>
    </row>
    <row r="4946" spans="1:5" hidden="1" x14ac:dyDescent="0.2">
      <c r="A4946" t="s">
        <v>4</v>
      </c>
      <c r="B4946" t="s">
        <v>123</v>
      </c>
      <c r="C4946">
        <v>2012</v>
      </c>
      <c r="E4946">
        <v>54.520980834960902</v>
      </c>
    </row>
    <row r="4947" spans="1:5" hidden="1" x14ac:dyDescent="0.2">
      <c r="A4947" t="s">
        <v>4</v>
      </c>
      <c r="B4947" t="s">
        <v>123</v>
      </c>
      <c r="C4947">
        <v>2013</v>
      </c>
      <c r="E4947">
        <v>52.168140411377003</v>
      </c>
    </row>
    <row r="4948" spans="1:5" hidden="1" x14ac:dyDescent="0.2">
      <c r="A4948" t="s">
        <v>4</v>
      </c>
      <c r="B4948" t="s">
        <v>123</v>
      </c>
      <c r="C4948">
        <v>2014</v>
      </c>
      <c r="E4948">
        <v>53.215858459472699</v>
      </c>
    </row>
    <row r="4949" spans="1:5" hidden="1" x14ac:dyDescent="0.2">
      <c r="A4949" t="s">
        <v>4</v>
      </c>
      <c r="B4949" t="s">
        <v>123</v>
      </c>
      <c r="C4949">
        <v>2015</v>
      </c>
      <c r="E4949">
        <v>53.220218658447202</v>
      </c>
    </row>
    <row r="4950" spans="1:5" hidden="1" x14ac:dyDescent="0.2">
      <c r="A4950" t="s">
        <v>184</v>
      </c>
      <c r="B4950" t="s">
        <v>452</v>
      </c>
      <c r="C4950">
        <v>1970</v>
      </c>
      <c r="E4950">
        <v>45.601608276367202</v>
      </c>
    </row>
    <row r="4951" spans="1:5" hidden="1" x14ac:dyDescent="0.2">
      <c r="A4951" t="s">
        <v>184</v>
      </c>
      <c r="B4951" t="s">
        <v>452</v>
      </c>
      <c r="C4951">
        <v>1971</v>
      </c>
      <c r="E4951">
        <v>45.268711090087898</v>
      </c>
    </row>
    <row r="4952" spans="1:5" hidden="1" x14ac:dyDescent="0.2">
      <c r="A4952" t="s">
        <v>184</v>
      </c>
      <c r="B4952" t="s">
        <v>452</v>
      </c>
      <c r="C4952">
        <v>1972</v>
      </c>
      <c r="E4952">
        <v>44.675960540771499</v>
      </c>
    </row>
    <row r="4953" spans="1:5" hidden="1" x14ac:dyDescent="0.2">
      <c r="A4953" t="s">
        <v>184</v>
      </c>
      <c r="B4953" t="s">
        <v>452</v>
      </c>
      <c r="C4953">
        <v>1973</v>
      </c>
      <c r="E4953">
        <v>44.179859161377003</v>
      </c>
    </row>
    <row r="4954" spans="1:5" hidden="1" x14ac:dyDescent="0.2">
      <c r="A4954" t="s">
        <v>184</v>
      </c>
      <c r="B4954" t="s">
        <v>452</v>
      </c>
      <c r="C4954">
        <v>1974</v>
      </c>
      <c r="E4954">
        <v>43.745578765869098</v>
      </c>
    </row>
    <row r="4955" spans="1:5" hidden="1" x14ac:dyDescent="0.2">
      <c r="A4955" t="s">
        <v>184</v>
      </c>
      <c r="B4955" t="s">
        <v>452</v>
      </c>
      <c r="C4955">
        <v>1975</v>
      </c>
      <c r="E4955">
        <v>43.5478706359863</v>
      </c>
    </row>
    <row r="4956" spans="1:5" hidden="1" x14ac:dyDescent="0.2">
      <c r="A4956" t="s">
        <v>184</v>
      </c>
      <c r="B4956" t="s">
        <v>452</v>
      </c>
      <c r="C4956">
        <v>1976</v>
      </c>
      <c r="E4956">
        <v>43.592170715332003</v>
      </c>
    </row>
    <row r="4957" spans="1:5" hidden="1" x14ac:dyDescent="0.2">
      <c r="A4957" t="s">
        <v>184</v>
      </c>
      <c r="B4957" t="s">
        <v>452</v>
      </c>
      <c r="C4957">
        <v>1977</v>
      </c>
      <c r="E4957">
        <v>43.9031791687012</v>
      </c>
    </row>
    <row r="4958" spans="1:5" hidden="1" x14ac:dyDescent="0.2">
      <c r="A4958" t="s">
        <v>184</v>
      </c>
      <c r="B4958" t="s">
        <v>452</v>
      </c>
      <c r="C4958">
        <v>1978</v>
      </c>
      <c r="E4958">
        <v>44.218921661377003</v>
      </c>
    </row>
    <row r="4959" spans="1:5" hidden="1" x14ac:dyDescent="0.2">
      <c r="A4959" t="s">
        <v>184</v>
      </c>
      <c r="B4959" t="s">
        <v>452</v>
      </c>
      <c r="C4959">
        <v>1979</v>
      </c>
      <c r="E4959">
        <v>44.6044311523438</v>
      </c>
    </row>
    <row r="4960" spans="1:5" hidden="1" x14ac:dyDescent="0.2">
      <c r="A4960" t="s">
        <v>184</v>
      </c>
      <c r="B4960" t="s">
        <v>452</v>
      </c>
      <c r="C4960">
        <v>1980</v>
      </c>
      <c r="E4960">
        <v>45.205780029296797</v>
      </c>
    </row>
    <row r="4961" spans="1:5" hidden="1" x14ac:dyDescent="0.2">
      <c r="A4961" t="s">
        <v>184</v>
      </c>
      <c r="B4961" t="s">
        <v>452</v>
      </c>
      <c r="C4961">
        <v>1981</v>
      </c>
      <c r="E4961">
        <v>46.038650512695199</v>
      </c>
    </row>
    <row r="4962" spans="1:5" hidden="1" x14ac:dyDescent="0.2">
      <c r="A4962" t="s">
        <v>184</v>
      </c>
      <c r="B4962" t="s">
        <v>452</v>
      </c>
      <c r="C4962">
        <v>1982</v>
      </c>
      <c r="E4962">
        <v>47.013729095458999</v>
      </c>
    </row>
    <row r="4963" spans="1:5" hidden="1" x14ac:dyDescent="0.2">
      <c r="A4963" t="s">
        <v>184</v>
      </c>
      <c r="B4963" t="s">
        <v>452</v>
      </c>
      <c r="C4963">
        <v>1983</v>
      </c>
      <c r="E4963">
        <v>48.268531799316399</v>
      </c>
    </row>
    <row r="4964" spans="1:5" hidden="1" x14ac:dyDescent="0.2">
      <c r="A4964" t="s">
        <v>184</v>
      </c>
      <c r="B4964" t="s">
        <v>452</v>
      </c>
      <c r="C4964">
        <v>1984</v>
      </c>
      <c r="E4964">
        <v>49.819229125976598</v>
      </c>
    </row>
    <row r="4965" spans="1:5" x14ac:dyDescent="0.2">
      <c r="A4965" t="s">
        <v>184</v>
      </c>
      <c r="B4965" t="s">
        <v>452</v>
      </c>
      <c r="C4965">
        <v>1985</v>
      </c>
      <c r="E4965">
        <v>52.007999420165902</v>
      </c>
    </row>
    <row r="4966" spans="1:5" x14ac:dyDescent="0.2">
      <c r="A4966" t="s">
        <v>184</v>
      </c>
      <c r="B4966" t="s">
        <v>452</v>
      </c>
      <c r="C4966">
        <v>1986</v>
      </c>
      <c r="E4966">
        <v>53.895389556884702</v>
      </c>
    </row>
    <row r="4967" spans="1:5" x14ac:dyDescent="0.2">
      <c r="A4967" t="s">
        <v>184</v>
      </c>
      <c r="B4967" t="s">
        <v>452</v>
      </c>
      <c r="C4967">
        <v>1987</v>
      </c>
      <c r="E4967">
        <v>55.673221588134702</v>
      </c>
    </row>
    <row r="4968" spans="1:5" x14ac:dyDescent="0.2">
      <c r="A4968" t="s">
        <v>184</v>
      </c>
      <c r="B4968" t="s">
        <v>452</v>
      </c>
      <c r="C4968">
        <v>1988</v>
      </c>
      <c r="E4968">
        <v>56.163761138915902</v>
      </c>
    </row>
    <row r="4969" spans="1:5" x14ac:dyDescent="0.2">
      <c r="A4969" t="s">
        <v>184</v>
      </c>
      <c r="B4969" t="s">
        <v>452</v>
      </c>
      <c r="C4969">
        <v>1989</v>
      </c>
      <c r="E4969">
        <v>55.811279296875</v>
      </c>
    </row>
    <row r="4970" spans="1:5" x14ac:dyDescent="0.2">
      <c r="A4970" t="s">
        <v>184</v>
      </c>
      <c r="B4970" t="s">
        <v>452</v>
      </c>
      <c r="C4970">
        <v>1990</v>
      </c>
      <c r="E4970">
        <v>55.008781433105497</v>
      </c>
    </row>
    <row r="4971" spans="1:5" hidden="1" x14ac:dyDescent="0.2">
      <c r="A4971" t="s">
        <v>184</v>
      </c>
      <c r="B4971" t="s">
        <v>452</v>
      </c>
      <c r="C4971">
        <v>1991</v>
      </c>
      <c r="E4971">
        <v>52.472179412841697</v>
      </c>
    </row>
    <row r="4972" spans="1:5" hidden="1" x14ac:dyDescent="0.2">
      <c r="A4972" t="s">
        <v>184</v>
      </c>
      <c r="B4972" t="s">
        <v>452</v>
      </c>
      <c r="C4972">
        <v>1992</v>
      </c>
      <c r="E4972">
        <v>49.7748413085938</v>
      </c>
    </row>
    <row r="4973" spans="1:5" hidden="1" x14ac:dyDescent="0.2">
      <c r="A4973" t="s">
        <v>184</v>
      </c>
      <c r="B4973" t="s">
        <v>452</v>
      </c>
      <c r="C4973">
        <v>1993</v>
      </c>
      <c r="E4973">
        <v>46.401809692382699</v>
      </c>
    </row>
    <row r="4974" spans="1:5" hidden="1" x14ac:dyDescent="0.2">
      <c r="A4974" t="s">
        <v>184</v>
      </c>
      <c r="B4974" t="s">
        <v>452</v>
      </c>
      <c r="C4974">
        <v>1994</v>
      </c>
      <c r="E4974">
        <v>44.463211059570199</v>
      </c>
    </row>
    <row r="4975" spans="1:5" hidden="1" x14ac:dyDescent="0.2">
      <c r="A4975" t="s">
        <v>184</v>
      </c>
      <c r="B4975" t="s">
        <v>452</v>
      </c>
      <c r="C4975">
        <v>1995</v>
      </c>
      <c r="E4975">
        <v>43.119380950927699</v>
      </c>
    </row>
    <row r="4976" spans="1:5" hidden="1" x14ac:dyDescent="0.2">
      <c r="A4976" t="s">
        <v>184</v>
      </c>
      <c r="B4976" t="s">
        <v>452</v>
      </c>
      <c r="C4976">
        <v>1996</v>
      </c>
      <c r="E4976">
        <v>44.694568634033203</v>
      </c>
    </row>
    <row r="4977" spans="1:5" hidden="1" x14ac:dyDescent="0.2">
      <c r="A4977" t="s">
        <v>184</v>
      </c>
      <c r="B4977" t="s">
        <v>452</v>
      </c>
      <c r="C4977">
        <v>1997</v>
      </c>
      <c r="E4977">
        <v>46.206108093261697</v>
      </c>
    </row>
    <row r="4978" spans="1:5" hidden="1" x14ac:dyDescent="0.2">
      <c r="A4978" t="s">
        <v>184</v>
      </c>
      <c r="B4978" t="s">
        <v>452</v>
      </c>
      <c r="C4978">
        <v>1998</v>
      </c>
      <c r="E4978">
        <v>48.360469818115199</v>
      </c>
    </row>
    <row r="4979" spans="1:5" hidden="1" x14ac:dyDescent="0.2">
      <c r="A4979" t="s">
        <v>184</v>
      </c>
      <c r="B4979" t="s">
        <v>452</v>
      </c>
      <c r="C4979">
        <v>1999</v>
      </c>
      <c r="E4979">
        <v>51.852771759033203</v>
      </c>
    </row>
    <row r="4980" spans="1:5" hidden="1" x14ac:dyDescent="0.2">
      <c r="A4980" t="s">
        <v>184</v>
      </c>
      <c r="B4980" t="s">
        <v>452</v>
      </c>
      <c r="C4980">
        <v>2000</v>
      </c>
      <c r="E4980">
        <v>55.776748657226598</v>
      </c>
    </row>
    <row r="4981" spans="1:5" hidden="1" x14ac:dyDescent="0.2">
      <c r="A4981" t="s">
        <v>184</v>
      </c>
      <c r="B4981" t="s">
        <v>452</v>
      </c>
      <c r="C4981">
        <v>2001</v>
      </c>
      <c r="E4981">
        <v>61.560531616210902</v>
      </c>
    </row>
    <row r="4982" spans="1:5" hidden="1" x14ac:dyDescent="0.2">
      <c r="A4982" t="s">
        <v>184</v>
      </c>
      <c r="B4982" t="s">
        <v>452</v>
      </c>
      <c r="C4982">
        <v>2002</v>
      </c>
      <c r="E4982">
        <v>66.867118835449205</v>
      </c>
    </row>
    <row r="4983" spans="1:5" hidden="1" x14ac:dyDescent="0.2">
      <c r="A4983" t="s">
        <v>184</v>
      </c>
      <c r="B4983" t="s">
        <v>452</v>
      </c>
      <c r="C4983">
        <v>2003</v>
      </c>
      <c r="E4983">
        <v>70.693511962890597</v>
      </c>
    </row>
    <row r="4984" spans="1:5" hidden="1" x14ac:dyDescent="0.2">
      <c r="A4984" t="s">
        <v>184</v>
      </c>
      <c r="B4984" t="s">
        <v>452</v>
      </c>
      <c r="C4984">
        <v>2004</v>
      </c>
      <c r="E4984">
        <v>70.624763488769503</v>
      </c>
    </row>
    <row r="4985" spans="1:5" hidden="1" x14ac:dyDescent="0.2">
      <c r="A4985" t="s">
        <v>184</v>
      </c>
      <c r="B4985" t="s">
        <v>452</v>
      </c>
      <c r="C4985">
        <v>2005</v>
      </c>
      <c r="E4985">
        <v>72.609413146972699</v>
      </c>
    </row>
    <row r="4986" spans="1:5" hidden="1" x14ac:dyDescent="0.2">
      <c r="A4986" t="s">
        <v>184</v>
      </c>
      <c r="B4986" t="s">
        <v>452</v>
      </c>
      <c r="C4986">
        <v>2006</v>
      </c>
      <c r="E4986">
        <v>72.842041015625</v>
      </c>
    </row>
    <row r="4987" spans="1:5" hidden="1" x14ac:dyDescent="0.2">
      <c r="A4987" t="s">
        <v>184</v>
      </c>
      <c r="B4987" t="s">
        <v>452</v>
      </c>
      <c r="C4987">
        <v>2007</v>
      </c>
      <c r="E4987">
        <v>74.063659667968693</v>
      </c>
    </row>
    <row r="4988" spans="1:5" hidden="1" x14ac:dyDescent="0.2">
      <c r="A4988" t="s">
        <v>184</v>
      </c>
      <c r="B4988" t="s">
        <v>452</v>
      </c>
      <c r="C4988">
        <v>2008</v>
      </c>
      <c r="E4988">
        <v>74.956993103027301</v>
      </c>
    </row>
    <row r="4989" spans="1:5" hidden="1" x14ac:dyDescent="0.2">
      <c r="A4989" t="s">
        <v>184</v>
      </c>
      <c r="B4989" t="s">
        <v>452</v>
      </c>
      <c r="C4989">
        <v>2009</v>
      </c>
      <c r="E4989">
        <v>75.432937622070298</v>
      </c>
    </row>
    <row r="4990" spans="1:5" hidden="1" x14ac:dyDescent="0.2">
      <c r="A4990" t="s">
        <v>184</v>
      </c>
      <c r="B4990" t="s">
        <v>452</v>
      </c>
      <c r="C4990">
        <v>2011</v>
      </c>
      <c r="E4990">
        <v>76.497779846191406</v>
      </c>
    </row>
    <row r="4991" spans="1:5" hidden="1" x14ac:dyDescent="0.2">
      <c r="A4991" t="s">
        <v>184</v>
      </c>
      <c r="B4991" t="s">
        <v>452</v>
      </c>
      <c r="C4991">
        <v>2012</v>
      </c>
      <c r="E4991">
        <v>76.114646911620994</v>
      </c>
    </row>
    <row r="4992" spans="1:5" hidden="1" x14ac:dyDescent="0.2">
      <c r="A4992" t="s">
        <v>184</v>
      </c>
      <c r="B4992" t="s">
        <v>452</v>
      </c>
      <c r="C4992">
        <v>2013</v>
      </c>
      <c r="E4992">
        <v>77.996482849120994</v>
      </c>
    </row>
    <row r="4993" spans="1:5" hidden="1" x14ac:dyDescent="0.2">
      <c r="A4993" t="s">
        <v>184</v>
      </c>
      <c r="B4993" t="s">
        <v>452</v>
      </c>
      <c r="C4993">
        <v>2014</v>
      </c>
      <c r="E4993">
        <v>78.653373718261705</v>
      </c>
    </row>
    <row r="4994" spans="1:5" hidden="1" x14ac:dyDescent="0.2">
      <c r="A4994" t="s">
        <v>184</v>
      </c>
      <c r="B4994" t="s">
        <v>452</v>
      </c>
      <c r="C4994">
        <v>2015</v>
      </c>
      <c r="E4994">
        <v>80.394081115722699</v>
      </c>
    </row>
    <row r="4995" spans="1:5" hidden="1" x14ac:dyDescent="0.2">
      <c r="A4995" t="s">
        <v>453</v>
      </c>
      <c r="B4995" t="s">
        <v>454</v>
      </c>
      <c r="C4995">
        <v>1971</v>
      </c>
      <c r="E4995">
        <v>0.16364000737667</v>
      </c>
    </row>
    <row r="4996" spans="1:5" hidden="1" x14ac:dyDescent="0.2">
      <c r="A4996" t="s">
        <v>453</v>
      </c>
      <c r="B4996" t="s">
        <v>454</v>
      </c>
      <c r="C4996">
        <v>1973</v>
      </c>
      <c r="E4996">
        <v>0.19773000478744401</v>
      </c>
    </row>
    <row r="4997" spans="1:5" hidden="1" x14ac:dyDescent="0.2">
      <c r="A4997" t="s">
        <v>453</v>
      </c>
      <c r="B4997" t="s">
        <v>454</v>
      </c>
      <c r="C4997">
        <v>1974</v>
      </c>
      <c r="E4997">
        <v>0.18756000697612801</v>
      </c>
    </row>
    <row r="4998" spans="1:5" hidden="1" x14ac:dyDescent="0.2">
      <c r="A4998" t="s">
        <v>453</v>
      </c>
      <c r="B4998" t="s">
        <v>454</v>
      </c>
      <c r="C4998">
        <v>1975</v>
      </c>
      <c r="E4998">
        <v>0.24954000115394601</v>
      </c>
    </row>
    <row r="4999" spans="1:5" hidden="1" x14ac:dyDescent="0.2">
      <c r="A4999" t="s">
        <v>453</v>
      </c>
      <c r="B4999" t="s">
        <v>454</v>
      </c>
      <c r="C4999">
        <v>1976</v>
      </c>
      <c r="E4999">
        <v>0.26010000705719</v>
      </c>
    </row>
    <row r="5000" spans="1:5" hidden="1" x14ac:dyDescent="0.2">
      <c r="A5000" t="s">
        <v>453</v>
      </c>
      <c r="B5000" t="s">
        <v>454</v>
      </c>
      <c r="C5000">
        <v>1977</v>
      </c>
      <c r="E5000">
        <v>0.25347000360488797</v>
      </c>
    </row>
    <row r="5001" spans="1:5" hidden="1" x14ac:dyDescent="0.2">
      <c r="A5001" t="s">
        <v>453</v>
      </c>
      <c r="B5001" t="s">
        <v>454</v>
      </c>
      <c r="C5001">
        <v>1978</v>
      </c>
      <c r="E5001">
        <v>0.24900999665260301</v>
      </c>
    </row>
    <row r="5002" spans="1:5" hidden="1" x14ac:dyDescent="0.2">
      <c r="A5002" t="s">
        <v>453</v>
      </c>
      <c r="B5002" t="s">
        <v>454</v>
      </c>
      <c r="C5002">
        <v>1979</v>
      </c>
      <c r="E5002">
        <v>0.25949999690055803</v>
      </c>
    </row>
    <row r="5003" spans="1:5" hidden="1" x14ac:dyDescent="0.2">
      <c r="A5003" t="s">
        <v>453</v>
      </c>
      <c r="B5003" t="s">
        <v>454</v>
      </c>
      <c r="C5003">
        <v>1980</v>
      </c>
      <c r="E5003">
        <v>0.271869987249374</v>
      </c>
    </row>
    <row r="5004" spans="1:5" hidden="1" x14ac:dyDescent="0.2">
      <c r="A5004" t="s">
        <v>453</v>
      </c>
      <c r="B5004" t="s">
        <v>454</v>
      </c>
      <c r="C5004">
        <v>1981</v>
      </c>
      <c r="E5004">
        <v>0.26873999834060602</v>
      </c>
    </row>
    <row r="5005" spans="1:5" hidden="1" x14ac:dyDescent="0.2">
      <c r="A5005" t="s">
        <v>453</v>
      </c>
      <c r="B5005" t="s">
        <v>454</v>
      </c>
      <c r="C5005">
        <v>1984</v>
      </c>
      <c r="E5005">
        <v>0.35170999169349698</v>
      </c>
    </row>
    <row r="5006" spans="1:5" x14ac:dyDescent="0.2">
      <c r="A5006" t="s">
        <v>453</v>
      </c>
      <c r="B5006" t="s">
        <v>454</v>
      </c>
      <c r="C5006">
        <v>1985</v>
      </c>
      <c r="E5006">
        <v>0.382420003414154</v>
      </c>
    </row>
    <row r="5007" spans="1:5" x14ac:dyDescent="0.2">
      <c r="A5007" t="s">
        <v>453</v>
      </c>
      <c r="B5007" t="s">
        <v>454</v>
      </c>
      <c r="C5007">
        <v>1986</v>
      </c>
      <c r="E5007">
        <v>0.39680001139640703</v>
      </c>
    </row>
    <row r="5008" spans="1:5" x14ac:dyDescent="0.2">
      <c r="A5008" t="s">
        <v>453</v>
      </c>
      <c r="B5008" t="s">
        <v>454</v>
      </c>
      <c r="C5008">
        <v>1987</v>
      </c>
      <c r="E5008">
        <v>0.39342001080513</v>
      </c>
    </row>
    <row r="5009" spans="1:5" x14ac:dyDescent="0.2">
      <c r="A5009" t="s">
        <v>453</v>
      </c>
      <c r="B5009" t="s">
        <v>454</v>
      </c>
      <c r="C5009">
        <v>1988</v>
      </c>
      <c r="E5009">
        <v>0.42425999045371898</v>
      </c>
    </row>
    <row r="5010" spans="1:5" x14ac:dyDescent="0.2">
      <c r="A5010" t="s">
        <v>453</v>
      </c>
      <c r="B5010" t="s">
        <v>454</v>
      </c>
      <c r="C5010">
        <v>1989</v>
      </c>
      <c r="E5010">
        <v>0.47824001312255898</v>
      </c>
    </row>
    <row r="5011" spans="1:5" x14ac:dyDescent="0.2">
      <c r="A5011" t="s">
        <v>453</v>
      </c>
      <c r="B5011" t="s">
        <v>454</v>
      </c>
      <c r="C5011">
        <v>1990</v>
      </c>
      <c r="E5011">
        <v>0.59881001710891701</v>
      </c>
    </row>
    <row r="5012" spans="1:5" hidden="1" x14ac:dyDescent="0.2">
      <c r="A5012" t="s">
        <v>453</v>
      </c>
      <c r="B5012" t="s">
        <v>454</v>
      </c>
      <c r="C5012">
        <v>1999</v>
      </c>
      <c r="E5012">
        <v>0.83205002546310303</v>
      </c>
    </row>
    <row r="5013" spans="1:5" hidden="1" x14ac:dyDescent="0.2">
      <c r="A5013" t="s">
        <v>453</v>
      </c>
      <c r="B5013" t="s">
        <v>454</v>
      </c>
      <c r="C5013">
        <v>2000</v>
      </c>
      <c r="E5013">
        <v>1.28399002552032</v>
      </c>
    </row>
    <row r="5014" spans="1:5" hidden="1" x14ac:dyDescent="0.2">
      <c r="A5014" t="s">
        <v>453</v>
      </c>
      <c r="B5014" t="s">
        <v>454</v>
      </c>
      <c r="C5014">
        <v>2001</v>
      </c>
      <c r="E5014">
        <v>1.6499099731445299</v>
      </c>
    </row>
    <row r="5015" spans="1:5" hidden="1" x14ac:dyDescent="0.2">
      <c r="A5015" t="s">
        <v>453</v>
      </c>
      <c r="B5015" t="s">
        <v>454</v>
      </c>
      <c r="C5015">
        <v>2002</v>
      </c>
      <c r="E5015">
        <v>1.9176399707794101</v>
      </c>
    </row>
    <row r="5016" spans="1:5" hidden="1" x14ac:dyDescent="0.2">
      <c r="A5016" t="s">
        <v>453</v>
      </c>
      <c r="B5016" t="s">
        <v>454</v>
      </c>
      <c r="C5016">
        <v>2003</v>
      </c>
      <c r="E5016">
        <v>2.3075499534606898</v>
      </c>
    </row>
    <row r="5017" spans="1:5" hidden="1" x14ac:dyDescent="0.2">
      <c r="A5017" t="s">
        <v>453</v>
      </c>
      <c r="B5017" t="s">
        <v>454</v>
      </c>
      <c r="C5017">
        <v>2004</v>
      </c>
      <c r="E5017">
        <v>2.7052199840545601</v>
      </c>
    </row>
    <row r="5018" spans="1:5" hidden="1" x14ac:dyDescent="0.2">
      <c r="A5018" t="s">
        <v>453</v>
      </c>
      <c r="B5018" t="s">
        <v>454</v>
      </c>
      <c r="C5018">
        <v>2005</v>
      </c>
      <c r="E5018">
        <v>2.8401699066161998</v>
      </c>
    </row>
    <row r="5019" spans="1:5" hidden="1" x14ac:dyDescent="0.2">
      <c r="A5019" t="s">
        <v>453</v>
      </c>
      <c r="B5019" t="s">
        <v>454</v>
      </c>
      <c r="C5019">
        <v>2006</v>
      </c>
      <c r="E5019">
        <v>3.6299901008605899</v>
      </c>
    </row>
    <row r="5020" spans="1:5" hidden="1" x14ac:dyDescent="0.2">
      <c r="A5020" t="s">
        <v>453</v>
      </c>
      <c r="B5020" t="s">
        <v>454</v>
      </c>
      <c r="C5020">
        <v>2007</v>
      </c>
      <c r="E5020">
        <v>3.7042400836944598</v>
      </c>
    </row>
    <row r="5021" spans="1:5" hidden="1" x14ac:dyDescent="0.2">
      <c r="A5021" t="s">
        <v>453</v>
      </c>
      <c r="B5021" t="s">
        <v>454</v>
      </c>
      <c r="C5021">
        <v>2008</v>
      </c>
      <c r="E5021">
        <v>3.9883499145507799</v>
      </c>
    </row>
    <row r="5022" spans="1:5" hidden="1" x14ac:dyDescent="0.2">
      <c r="A5022" t="s">
        <v>453</v>
      </c>
      <c r="B5022" t="s">
        <v>454</v>
      </c>
      <c r="C5022">
        <v>2009</v>
      </c>
      <c r="E5022">
        <v>4.8529901504516602</v>
      </c>
    </row>
    <row r="5023" spans="1:5" hidden="1" x14ac:dyDescent="0.2">
      <c r="A5023" t="s">
        <v>453</v>
      </c>
      <c r="B5023" t="s">
        <v>454</v>
      </c>
      <c r="C5023">
        <v>2010</v>
      </c>
      <c r="E5023">
        <v>5.5659599304199103</v>
      </c>
    </row>
    <row r="5024" spans="1:5" hidden="1" x14ac:dyDescent="0.2">
      <c r="A5024" t="s">
        <v>453</v>
      </c>
      <c r="B5024" t="s">
        <v>454</v>
      </c>
      <c r="C5024">
        <v>2011</v>
      </c>
      <c r="E5024">
        <v>6.7400398254394496</v>
      </c>
    </row>
    <row r="5025" spans="1:5" hidden="1" x14ac:dyDescent="0.2">
      <c r="A5025" t="s">
        <v>453</v>
      </c>
      <c r="B5025" t="s">
        <v>454</v>
      </c>
      <c r="C5025">
        <v>2012</v>
      </c>
      <c r="E5025">
        <v>6.5537800788879403</v>
      </c>
    </row>
    <row r="5026" spans="1:5" hidden="1" x14ac:dyDescent="0.2">
      <c r="A5026" t="s">
        <v>453</v>
      </c>
      <c r="B5026" t="s">
        <v>454</v>
      </c>
      <c r="C5026">
        <v>2013</v>
      </c>
      <c r="E5026">
        <v>7.5292501449584996</v>
      </c>
    </row>
    <row r="5027" spans="1:5" hidden="1" x14ac:dyDescent="0.2">
      <c r="A5027" t="s">
        <v>453</v>
      </c>
      <c r="B5027" t="s">
        <v>454</v>
      </c>
      <c r="C5027">
        <v>2014</v>
      </c>
      <c r="E5027">
        <v>7.5675201416015598</v>
      </c>
    </row>
    <row r="5028" spans="1:5" hidden="1" x14ac:dyDescent="0.2">
      <c r="A5028" t="s">
        <v>453</v>
      </c>
      <c r="B5028" t="s">
        <v>454</v>
      </c>
      <c r="C5028">
        <v>2015</v>
      </c>
      <c r="E5028">
        <v>7.8970799446105904</v>
      </c>
    </row>
    <row r="5029" spans="1:5" hidden="1" x14ac:dyDescent="0.2">
      <c r="A5029" t="s">
        <v>453</v>
      </c>
      <c r="B5029" t="s">
        <v>454</v>
      </c>
      <c r="C5029">
        <v>2016</v>
      </c>
      <c r="E5029">
        <v>7.9587202072143599</v>
      </c>
    </row>
    <row r="5030" spans="1:5" hidden="1" x14ac:dyDescent="0.2">
      <c r="A5030" t="s">
        <v>455</v>
      </c>
      <c r="B5030" t="s">
        <v>456</v>
      </c>
      <c r="C5030">
        <v>1979</v>
      </c>
      <c r="E5030">
        <v>1.2909799814224201</v>
      </c>
    </row>
    <row r="5031" spans="1:5" hidden="1" x14ac:dyDescent="0.2">
      <c r="A5031" t="s">
        <v>455</v>
      </c>
      <c r="B5031" t="s">
        <v>456</v>
      </c>
      <c r="C5031">
        <v>1980</v>
      </c>
      <c r="E5031">
        <v>0.79161000251769897</v>
      </c>
    </row>
    <row r="5032" spans="1:5" hidden="1" x14ac:dyDescent="0.2">
      <c r="A5032" t="s">
        <v>455</v>
      </c>
      <c r="B5032" t="s">
        <v>456</v>
      </c>
      <c r="C5032">
        <v>1984</v>
      </c>
      <c r="E5032">
        <v>1.4203900098800699</v>
      </c>
    </row>
    <row r="5033" spans="1:5" x14ac:dyDescent="0.2">
      <c r="A5033" t="s">
        <v>455</v>
      </c>
      <c r="B5033" t="s">
        <v>456</v>
      </c>
      <c r="C5033">
        <v>1985</v>
      </c>
      <c r="E5033">
        <v>1.2904599905014</v>
      </c>
    </row>
    <row r="5034" spans="1:5" x14ac:dyDescent="0.2">
      <c r="A5034" t="s">
        <v>455</v>
      </c>
      <c r="B5034" t="s">
        <v>456</v>
      </c>
      <c r="C5034">
        <v>1986</v>
      </c>
      <c r="E5034">
        <v>4.7469801902770898</v>
      </c>
    </row>
    <row r="5035" spans="1:5" x14ac:dyDescent="0.2">
      <c r="A5035" t="s">
        <v>455</v>
      </c>
      <c r="B5035" t="s">
        <v>456</v>
      </c>
      <c r="C5035">
        <v>1987</v>
      </c>
      <c r="E5035">
        <v>6.0675201416015598</v>
      </c>
    </row>
    <row r="5036" spans="1:5" x14ac:dyDescent="0.2">
      <c r="A5036" t="s">
        <v>455</v>
      </c>
      <c r="B5036" t="s">
        <v>456</v>
      </c>
      <c r="C5036">
        <v>1988</v>
      </c>
      <c r="E5036">
        <v>4.5711598396301296</v>
      </c>
    </row>
    <row r="5037" spans="1:5" hidden="1" x14ac:dyDescent="0.2">
      <c r="A5037" t="s">
        <v>455</v>
      </c>
      <c r="B5037" t="s">
        <v>456</v>
      </c>
      <c r="C5037">
        <v>1992</v>
      </c>
      <c r="E5037">
        <v>5.8915901184081996</v>
      </c>
    </row>
    <row r="5038" spans="1:5" hidden="1" x14ac:dyDescent="0.2">
      <c r="A5038" t="s">
        <v>455</v>
      </c>
      <c r="B5038" t="s">
        <v>456</v>
      </c>
      <c r="C5038">
        <v>1993</v>
      </c>
      <c r="E5038">
        <v>10.194049835205099</v>
      </c>
    </row>
    <row r="5039" spans="1:5" hidden="1" x14ac:dyDescent="0.2">
      <c r="A5039" t="s">
        <v>455</v>
      </c>
      <c r="B5039" t="s">
        <v>456</v>
      </c>
      <c r="C5039">
        <v>2008</v>
      </c>
      <c r="E5039">
        <v>18.226179122924801</v>
      </c>
    </row>
    <row r="5040" spans="1:5" hidden="1" x14ac:dyDescent="0.2">
      <c r="A5040" t="s">
        <v>455</v>
      </c>
      <c r="B5040" t="s">
        <v>456</v>
      </c>
      <c r="C5040">
        <v>2014</v>
      </c>
      <c r="E5040">
        <v>79.104820251464801</v>
      </c>
    </row>
    <row r="5041" spans="1:5" hidden="1" x14ac:dyDescent="0.2">
      <c r="A5041" t="s">
        <v>455</v>
      </c>
      <c r="B5041" t="s">
        <v>456</v>
      </c>
      <c r="C5041">
        <v>2015</v>
      </c>
      <c r="E5041">
        <v>79.564529418945298</v>
      </c>
    </row>
    <row r="5042" spans="1:5" hidden="1" x14ac:dyDescent="0.2">
      <c r="A5042" t="s">
        <v>457</v>
      </c>
      <c r="B5042" t="s">
        <v>458</v>
      </c>
      <c r="C5042">
        <v>1977</v>
      </c>
      <c r="E5042">
        <v>2.7167499065399201</v>
      </c>
    </row>
    <row r="5043" spans="1:5" hidden="1" x14ac:dyDescent="0.2">
      <c r="A5043" t="s">
        <v>457</v>
      </c>
      <c r="B5043" t="s">
        <v>458</v>
      </c>
      <c r="C5043">
        <v>1978</v>
      </c>
      <c r="E5043">
        <v>2.62671995162964</v>
      </c>
    </row>
    <row r="5044" spans="1:5" hidden="1" x14ac:dyDescent="0.2">
      <c r="A5044" t="s">
        <v>457</v>
      </c>
      <c r="B5044" t="s">
        <v>458</v>
      </c>
      <c r="C5044">
        <v>1979</v>
      </c>
      <c r="E5044">
        <v>2.3295099735260001</v>
      </c>
    </row>
    <row r="5045" spans="1:5" hidden="1" x14ac:dyDescent="0.2">
      <c r="A5045" t="s">
        <v>457</v>
      </c>
      <c r="B5045" t="s">
        <v>458</v>
      </c>
      <c r="C5045">
        <v>1980</v>
      </c>
      <c r="E5045">
        <v>2.0101699829101598</v>
      </c>
    </row>
    <row r="5046" spans="1:5" hidden="1" x14ac:dyDescent="0.2">
      <c r="A5046" t="s">
        <v>457</v>
      </c>
      <c r="B5046" t="s">
        <v>458</v>
      </c>
      <c r="C5046">
        <v>1981</v>
      </c>
      <c r="E5046">
        <v>2.3184199333190798</v>
      </c>
    </row>
    <row r="5047" spans="1:5" hidden="1" x14ac:dyDescent="0.2">
      <c r="A5047" t="s">
        <v>457</v>
      </c>
      <c r="B5047" t="s">
        <v>458</v>
      </c>
      <c r="C5047">
        <v>1982</v>
      </c>
      <c r="E5047">
        <v>2.7519500255584699</v>
      </c>
    </row>
    <row r="5048" spans="1:5" hidden="1" x14ac:dyDescent="0.2">
      <c r="A5048" t="s">
        <v>457</v>
      </c>
      <c r="B5048" t="s">
        <v>458</v>
      </c>
      <c r="C5048">
        <v>1983</v>
      </c>
      <c r="E5048">
        <v>3.0383698940277002</v>
      </c>
    </row>
    <row r="5049" spans="1:5" hidden="1" x14ac:dyDescent="0.2">
      <c r="A5049" t="s">
        <v>457</v>
      </c>
      <c r="B5049" t="s">
        <v>458</v>
      </c>
      <c r="C5049">
        <v>1984</v>
      </c>
      <c r="E5049">
        <v>2.95110988616943</v>
      </c>
    </row>
    <row r="5050" spans="1:5" x14ac:dyDescent="0.2">
      <c r="A5050" t="s">
        <v>457</v>
      </c>
      <c r="B5050" t="s">
        <v>458</v>
      </c>
      <c r="C5050">
        <v>1985</v>
      </c>
      <c r="E5050">
        <v>2.5275800228118901</v>
      </c>
    </row>
    <row r="5051" spans="1:5" x14ac:dyDescent="0.2">
      <c r="A5051" t="s">
        <v>457</v>
      </c>
      <c r="B5051" t="s">
        <v>458</v>
      </c>
      <c r="C5051">
        <v>1987</v>
      </c>
      <c r="E5051">
        <v>2.6100599765777499</v>
      </c>
    </row>
    <row r="5052" spans="1:5" x14ac:dyDescent="0.2">
      <c r="A5052" t="s">
        <v>457</v>
      </c>
      <c r="B5052" t="s">
        <v>458</v>
      </c>
      <c r="C5052">
        <v>1988</v>
      </c>
      <c r="E5052">
        <v>2.7444601058960001</v>
      </c>
    </row>
    <row r="5053" spans="1:5" hidden="1" x14ac:dyDescent="0.2">
      <c r="A5053" t="s">
        <v>457</v>
      </c>
      <c r="B5053" t="s">
        <v>458</v>
      </c>
      <c r="C5053">
        <v>1993</v>
      </c>
      <c r="E5053">
        <v>6.1345400810241602</v>
      </c>
    </row>
    <row r="5054" spans="1:5" hidden="1" x14ac:dyDescent="0.2">
      <c r="A5054" t="s">
        <v>457</v>
      </c>
      <c r="B5054" t="s">
        <v>458</v>
      </c>
      <c r="C5054">
        <v>1996</v>
      </c>
      <c r="E5054">
        <v>20.458080291748001</v>
      </c>
    </row>
    <row r="5055" spans="1:5" hidden="1" x14ac:dyDescent="0.2">
      <c r="A5055" t="s">
        <v>457</v>
      </c>
      <c r="B5055" t="s">
        <v>458</v>
      </c>
      <c r="C5055">
        <v>2004</v>
      </c>
      <c r="E5055">
        <v>13.8821401596069</v>
      </c>
    </row>
    <row r="5056" spans="1:5" hidden="1" x14ac:dyDescent="0.2">
      <c r="A5056" t="s">
        <v>457</v>
      </c>
      <c r="B5056" t="s">
        <v>458</v>
      </c>
      <c r="C5056">
        <v>2005</v>
      </c>
      <c r="E5056">
        <v>13.107029914856</v>
      </c>
    </row>
    <row r="5057" spans="1:5" hidden="1" x14ac:dyDescent="0.2">
      <c r="A5057" t="s">
        <v>457</v>
      </c>
      <c r="B5057" t="s">
        <v>458</v>
      </c>
      <c r="C5057">
        <v>2006</v>
      </c>
      <c r="E5057">
        <v>9.5584802627563494</v>
      </c>
    </row>
    <row r="5058" spans="1:5" hidden="1" x14ac:dyDescent="0.2">
      <c r="A5058" t="s">
        <v>457</v>
      </c>
      <c r="B5058" t="s">
        <v>458</v>
      </c>
      <c r="C5058">
        <v>2007</v>
      </c>
      <c r="E5058">
        <v>8.6642198562621999</v>
      </c>
    </row>
    <row r="5059" spans="1:5" hidden="1" x14ac:dyDescent="0.2">
      <c r="A5059" t="s">
        <v>457</v>
      </c>
      <c r="B5059" t="s">
        <v>458</v>
      </c>
      <c r="C5059">
        <v>2008</v>
      </c>
      <c r="E5059">
        <v>15.9477701187134</v>
      </c>
    </row>
    <row r="5060" spans="1:5" hidden="1" x14ac:dyDescent="0.2">
      <c r="A5060" t="s">
        <v>457</v>
      </c>
      <c r="B5060" t="s">
        <v>458</v>
      </c>
      <c r="C5060">
        <v>2009</v>
      </c>
      <c r="E5060">
        <v>17.6504001617432</v>
      </c>
    </row>
    <row r="5061" spans="1:5" hidden="1" x14ac:dyDescent="0.2">
      <c r="A5061" t="s">
        <v>457</v>
      </c>
      <c r="B5061" t="s">
        <v>458</v>
      </c>
      <c r="C5061">
        <v>2010</v>
      </c>
      <c r="E5061">
        <v>12.492879867553601</v>
      </c>
    </row>
    <row r="5062" spans="1:5" hidden="1" x14ac:dyDescent="0.2">
      <c r="A5062" t="s">
        <v>457</v>
      </c>
      <c r="B5062" t="s">
        <v>458</v>
      </c>
      <c r="C5062">
        <v>2011</v>
      </c>
      <c r="E5062">
        <v>16.340400695800799</v>
      </c>
    </row>
    <row r="5063" spans="1:5" hidden="1" x14ac:dyDescent="0.2">
      <c r="A5063" t="s">
        <v>457</v>
      </c>
      <c r="B5063" t="s">
        <v>458</v>
      </c>
      <c r="C5063">
        <v>2012</v>
      </c>
      <c r="E5063">
        <v>10.1777896881104</v>
      </c>
    </row>
    <row r="5064" spans="1:5" hidden="1" x14ac:dyDescent="0.2">
      <c r="A5064" t="s">
        <v>457</v>
      </c>
      <c r="B5064" t="s">
        <v>458</v>
      </c>
      <c r="C5064">
        <v>2013</v>
      </c>
      <c r="E5064">
        <v>13.8519401550293</v>
      </c>
    </row>
    <row r="5065" spans="1:5" hidden="1" x14ac:dyDescent="0.2">
      <c r="A5065" t="s">
        <v>457</v>
      </c>
      <c r="B5065" t="s">
        <v>458</v>
      </c>
      <c r="C5065">
        <v>2014</v>
      </c>
      <c r="E5065">
        <v>16.8602905273438</v>
      </c>
    </row>
    <row r="5066" spans="1:5" hidden="1" x14ac:dyDescent="0.2">
      <c r="A5066" t="s">
        <v>457</v>
      </c>
      <c r="B5066" t="s">
        <v>458</v>
      </c>
      <c r="C5066">
        <v>2015</v>
      </c>
      <c r="E5066">
        <v>16.76589012146</v>
      </c>
    </row>
    <row r="5067" spans="1:5" hidden="1" x14ac:dyDescent="0.2">
      <c r="A5067" t="s">
        <v>459</v>
      </c>
      <c r="B5067" t="s">
        <v>460</v>
      </c>
      <c r="C5067">
        <v>1979</v>
      </c>
      <c r="E5067">
        <v>3.1030299663543701</v>
      </c>
    </row>
    <row r="5068" spans="1:5" hidden="1" x14ac:dyDescent="0.2">
      <c r="A5068" t="s">
        <v>459</v>
      </c>
      <c r="B5068" t="s">
        <v>460</v>
      </c>
      <c r="C5068">
        <v>1980</v>
      </c>
      <c r="E5068">
        <v>2.51897001266479</v>
      </c>
    </row>
    <row r="5069" spans="1:5" x14ac:dyDescent="0.2">
      <c r="A5069" t="s">
        <v>459</v>
      </c>
      <c r="B5069" t="s">
        <v>460</v>
      </c>
      <c r="C5069">
        <v>1986</v>
      </c>
      <c r="E5069">
        <v>6.2986698150634801</v>
      </c>
    </row>
    <row r="5070" spans="1:5" x14ac:dyDescent="0.2">
      <c r="A5070" t="s">
        <v>459</v>
      </c>
      <c r="B5070" t="s">
        <v>460</v>
      </c>
      <c r="C5070">
        <v>1987</v>
      </c>
      <c r="E5070">
        <v>6.8041801452636603</v>
      </c>
    </row>
    <row r="5071" spans="1:5" x14ac:dyDescent="0.2">
      <c r="A5071" t="s">
        <v>459</v>
      </c>
      <c r="B5071" t="s">
        <v>460</v>
      </c>
      <c r="C5071">
        <v>1990</v>
      </c>
      <c r="E5071">
        <v>6.1719398498535103</v>
      </c>
    </row>
    <row r="5072" spans="1:5" hidden="1" x14ac:dyDescent="0.2">
      <c r="A5072" t="s">
        <v>461</v>
      </c>
      <c r="B5072" t="s">
        <v>462</v>
      </c>
      <c r="C5072">
        <v>1970</v>
      </c>
      <c r="E5072">
        <v>0.95213997364044201</v>
      </c>
    </row>
    <row r="5073" spans="1:5" hidden="1" x14ac:dyDescent="0.2">
      <c r="A5073" t="s">
        <v>461</v>
      </c>
      <c r="B5073" t="s">
        <v>462</v>
      </c>
      <c r="C5073">
        <v>1971</v>
      </c>
      <c r="E5073">
        <v>0.99230998754501298</v>
      </c>
    </row>
    <row r="5074" spans="1:5" hidden="1" x14ac:dyDescent="0.2">
      <c r="A5074" t="s">
        <v>461</v>
      </c>
      <c r="B5074" t="s">
        <v>462</v>
      </c>
      <c r="C5074">
        <v>1973</v>
      </c>
      <c r="E5074">
        <v>1.6109700202941899</v>
      </c>
    </row>
    <row r="5075" spans="1:5" hidden="1" x14ac:dyDescent="0.2">
      <c r="A5075" t="s">
        <v>461</v>
      </c>
      <c r="B5075" t="s">
        <v>462</v>
      </c>
      <c r="C5075">
        <v>1975</v>
      </c>
      <c r="E5075">
        <v>1.68824994564056</v>
      </c>
    </row>
    <row r="5076" spans="1:5" hidden="1" x14ac:dyDescent="0.2">
      <c r="A5076" t="s">
        <v>461</v>
      </c>
      <c r="B5076" t="s">
        <v>462</v>
      </c>
      <c r="C5076">
        <v>1977</v>
      </c>
      <c r="E5076">
        <v>2.6625499725341801</v>
      </c>
    </row>
    <row r="5077" spans="1:5" hidden="1" x14ac:dyDescent="0.2">
      <c r="A5077" t="s">
        <v>461</v>
      </c>
      <c r="B5077" t="s">
        <v>462</v>
      </c>
      <c r="C5077">
        <v>1978</v>
      </c>
      <c r="E5077">
        <v>2.7499198913574201</v>
      </c>
    </row>
    <row r="5078" spans="1:5" hidden="1" x14ac:dyDescent="0.2">
      <c r="A5078" t="s">
        <v>461</v>
      </c>
      <c r="B5078" t="s">
        <v>462</v>
      </c>
      <c r="C5078">
        <v>1981</v>
      </c>
      <c r="E5078">
        <v>3.7227599620819101</v>
      </c>
    </row>
    <row r="5079" spans="1:5" hidden="1" x14ac:dyDescent="0.2">
      <c r="A5079" t="s">
        <v>461</v>
      </c>
      <c r="B5079" t="s">
        <v>462</v>
      </c>
      <c r="C5079">
        <v>1983</v>
      </c>
      <c r="E5079">
        <v>3.1096100807189901</v>
      </c>
    </row>
    <row r="5080" spans="1:5" hidden="1" x14ac:dyDescent="0.2">
      <c r="A5080" t="s">
        <v>461</v>
      </c>
      <c r="B5080" t="s">
        <v>462</v>
      </c>
      <c r="C5080">
        <v>1998</v>
      </c>
      <c r="E5080">
        <v>9.0897903442382795</v>
      </c>
    </row>
    <row r="5081" spans="1:5" hidden="1" x14ac:dyDescent="0.2">
      <c r="A5081" t="s">
        <v>461</v>
      </c>
      <c r="B5081" t="s">
        <v>462</v>
      </c>
      <c r="C5081">
        <v>1999</v>
      </c>
      <c r="E5081">
        <v>11.764340400695801</v>
      </c>
    </row>
    <row r="5082" spans="1:5" hidden="1" x14ac:dyDescent="0.2">
      <c r="A5082" t="s">
        <v>461</v>
      </c>
      <c r="B5082" t="s">
        <v>462</v>
      </c>
      <c r="C5082">
        <v>2000</v>
      </c>
      <c r="E5082">
        <v>7.5623798370361301</v>
      </c>
    </row>
    <row r="5083" spans="1:5" hidden="1" x14ac:dyDescent="0.2">
      <c r="A5083" t="s">
        <v>463</v>
      </c>
      <c r="B5083" t="s">
        <v>464</v>
      </c>
      <c r="C5083">
        <v>2010</v>
      </c>
      <c r="E5083">
        <v>64.844291687011705</v>
      </c>
    </row>
    <row r="5084" spans="1:5" hidden="1" x14ac:dyDescent="0.2">
      <c r="A5084" t="s">
        <v>463</v>
      </c>
      <c r="B5084" t="s">
        <v>464</v>
      </c>
      <c r="C5084">
        <v>2011</v>
      </c>
      <c r="E5084">
        <v>64.295578002929702</v>
      </c>
    </row>
    <row r="5085" spans="1:5" hidden="1" x14ac:dyDescent="0.2">
      <c r="A5085" t="s">
        <v>463</v>
      </c>
      <c r="B5085" t="s">
        <v>464</v>
      </c>
      <c r="C5085">
        <v>2012</v>
      </c>
      <c r="E5085">
        <v>59.8489990234375</v>
      </c>
    </row>
    <row r="5086" spans="1:5" hidden="1" x14ac:dyDescent="0.2">
      <c r="A5086" t="s">
        <v>465</v>
      </c>
      <c r="B5086" t="s">
        <v>466</v>
      </c>
      <c r="C5086">
        <v>2009</v>
      </c>
      <c r="E5086">
        <v>3.9373600482940598</v>
      </c>
    </row>
    <row r="5087" spans="1:5" hidden="1" x14ac:dyDescent="0.2">
      <c r="A5087" t="s">
        <v>465</v>
      </c>
      <c r="B5087" t="s">
        <v>466</v>
      </c>
      <c r="C5087">
        <v>2010</v>
      </c>
      <c r="E5087">
        <v>4.3007102012634304</v>
      </c>
    </row>
    <row r="5088" spans="1:5" hidden="1" x14ac:dyDescent="0.2">
      <c r="A5088" t="s">
        <v>465</v>
      </c>
      <c r="B5088" t="s">
        <v>466</v>
      </c>
      <c r="C5088">
        <v>2012</v>
      </c>
      <c r="E5088">
        <v>8.2587499618530291</v>
      </c>
    </row>
    <row r="5089" spans="1:5" hidden="1" x14ac:dyDescent="0.2">
      <c r="A5089" t="s">
        <v>465</v>
      </c>
      <c r="B5089" t="s">
        <v>466</v>
      </c>
      <c r="C5089">
        <v>2014</v>
      </c>
      <c r="E5089">
        <v>9.7532701492309606</v>
      </c>
    </row>
    <row r="5090" spans="1:5" hidden="1" x14ac:dyDescent="0.2">
      <c r="A5090" t="s">
        <v>465</v>
      </c>
      <c r="B5090" t="s">
        <v>466</v>
      </c>
      <c r="C5090">
        <v>2015</v>
      </c>
      <c r="E5090">
        <v>13.406029701232899</v>
      </c>
    </row>
    <row r="5091" spans="1:5" hidden="1" x14ac:dyDescent="0.2">
      <c r="A5091" t="s">
        <v>467</v>
      </c>
      <c r="B5091" t="s">
        <v>468</v>
      </c>
      <c r="C5091">
        <v>1971</v>
      </c>
      <c r="E5091">
        <v>1.6091500520706199</v>
      </c>
    </row>
    <row r="5092" spans="1:5" hidden="1" x14ac:dyDescent="0.2">
      <c r="A5092" t="s">
        <v>467</v>
      </c>
      <c r="B5092" t="s">
        <v>468</v>
      </c>
      <c r="C5092">
        <v>1972</v>
      </c>
      <c r="E5092">
        <v>1.7182099819183301</v>
      </c>
    </row>
    <row r="5093" spans="1:5" hidden="1" x14ac:dyDescent="0.2">
      <c r="A5093" t="s">
        <v>467</v>
      </c>
      <c r="B5093" t="s">
        <v>468</v>
      </c>
      <c r="C5093">
        <v>1973</v>
      </c>
      <c r="E5093">
        <v>1.9671700000762899</v>
      </c>
    </row>
    <row r="5094" spans="1:5" hidden="1" x14ac:dyDescent="0.2">
      <c r="A5094" t="s">
        <v>467</v>
      </c>
      <c r="B5094" t="s">
        <v>468</v>
      </c>
      <c r="C5094">
        <v>1974</v>
      </c>
      <c r="E5094">
        <v>2.4652900695800799</v>
      </c>
    </row>
    <row r="5095" spans="1:5" hidden="1" x14ac:dyDescent="0.2">
      <c r="A5095" t="s">
        <v>467</v>
      </c>
      <c r="B5095" t="s">
        <v>468</v>
      </c>
      <c r="C5095">
        <v>1975</v>
      </c>
      <c r="E5095">
        <v>3.1240398883819598</v>
      </c>
    </row>
    <row r="5096" spans="1:5" hidden="1" x14ac:dyDescent="0.2">
      <c r="A5096" t="s">
        <v>467</v>
      </c>
      <c r="B5096" t="s">
        <v>468</v>
      </c>
      <c r="C5096">
        <v>1976</v>
      </c>
      <c r="E5096">
        <v>3.9845099449157702</v>
      </c>
    </row>
    <row r="5097" spans="1:5" hidden="1" x14ac:dyDescent="0.2">
      <c r="A5097" t="s">
        <v>467</v>
      </c>
      <c r="B5097" t="s">
        <v>468</v>
      </c>
      <c r="C5097">
        <v>1977</v>
      </c>
      <c r="E5097">
        <v>4.6489901542663601</v>
      </c>
    </row>
    <row r="5098" spans="1:5" hidden="1" x14ac:dyDescent="0.2">
      <c r="A5098" t="s">
        <v>467</v>
      </c>
      <c r="B5098" t="s">
        <v>468</v>
      </c>
      <c r="C5098">
        <v>1978</v>
      </c>
      <c r="E5098">
        <v>5.91693019866943</v>
      </c>
    </row>
    <row r="5099" spans="1:5" hidden="1" x14ac:dyDescent="0.2">
      <c r="A5099" t="s">
        <v>467</v>
      </c>
      <c r="B5099" t="s">
        <v>468</v>
      </c>
      <c r="C5099">
        <v>1979</v>
      </c>
      <c r="E5099">
        <v>6.0734801292419398</v>
      </c>
    </row>
    <row r="5100" spans="1:5" hidden="1" x14ac:dyDescent="0.2">
      <c r="A5100" t="s">
        <v>467</v>
      </c>
      <c r="B5100" t="s">
        <v>468</v>
      </c>
      <c r="C5100">
        <v>1980</v>
      </c>
      <c r="E5100">
        <v>6.4717597961425799</v>
      </c>
    </row>
    <row r="5101" spans="1:5" hidden="1" x14ac:dyDescent="0.2">
      <c r="A5101" t="s">
        <v>467</v>
      </c>
      <c r="B5101" t="s">
        <v>468</v>
      </c>
      <c r="C5101">
        <v>1981</v>
      </c>
      <c r="E5101">
        <v>7.3137202262878303</v>
      </c>
    </row>
    <row r="5102" spans="1:5" hidden="1" x14ac:dyDescent="0.2">
      <c r="A5102" t="s">
        <v>467</v>
      </c>
      <c r="B5102" t="s">
        <v>468</v>
      </c>
      <c r="C5102">
        <v>1982</v>
      </c>
      <c r="E5102">
        <v>7.6070098876953098</v>
      </c>
    </row>
    <row r="5103" spans="1:5" hidden="1" x14ac:dyDescent="0.2">
      <c r="A5103" t="s">
        <v>467</v>
      </c>
      <c r="B5103" t="s">
        <v>468</v>
      </c>
      <c r="C5103">
        <v>1983</v>
      </c>
      <c r="E5103">
        <v>8.1965904235839808</v>
      </c>
    </row>
    <row r="5104" spans="1:5" hidden="1" x14ac:dyDescent="0.2">
      <c r="A5104" t="s">
        <v>467</v>
      </c>
      <c r="B5104" t="s">
        <v>468</v>
      </c>
      <c r="C5104">
        <v>1984</v>
      </c>
      <c r="E5104">
        <v>8.2346096038818395</v>
      </c>
    </row>
    <row r="5105" spans="1:5" x14ac:dyDescent="0.2">
      <c r="A5105" t="s">
        <v>467</v>
      </c>
      <c r="B5105" t="s">
        <v>468</v>
      </c>
      <c r="C5105">
        <v>1985</v>
      </c>
      <c r="E5105">
        <v>9.1939897537231392</v>
      </c>
    </row>
    <row r="5106" spans="1:5" x14ac:dyDescent="0.2">
      <c r="A5106" t="s">
        <v>467</v>
      </c>
      <c r="B5106" t="s">
        <v>468</v>
      </c>
      <c r="C5106">
        <v>1986</v>
      </c>
      <c r="E5106">
        <v>9.7861604690551793</v>
      </c>
    </row>
    <row r="5107" spans="1:5" x14ac:dyDescent="0.2">
      <c r="A5107" t="s">
        <v>467</v>
      </c>
      <c r="B5107" t="s">
        <v>468</v>
      </c>
      <c r="C5107">
        <v>1987</v>
      </c>
      <c r="E5107">
        <v>9.2278699874877894</v>
      </c>
    </row>
    <row r="5108" spans="1:5" x14ac:dyDescent="0.2">
      <c r="A5108" t="s">
        <v>467</v>
      </c>
      <c r="B5108" t="s">
        <v>468</v>
      </c>
      <c r="C5108">
        <v>1989</v>
      </c>
      <c r="E5108">
        <v>8.6557703018188494</v>
      </c>
    </row>
    <row r="5109" spans="1:5" x14ac:dyDescent="0.2">
      <c r="A5109" t="s">
        <v>467</v>
      </c>
      <c r="B5109" t="s">
        <v>468</v>
      </c>
      <c r="C5109">
        <v>1990</v>
      </c>
      <c r="E5109">
        <v>9.4352502822875994</v>
      </c>
    </row>
    <row r="5110" spans="1:5" hidden="1" x14ac:dyDescent="0.2">
      <c r="A5110" t="s">
        <v>467</v>
      </c>
      <c r="B5110" t="s">
        <v>468</v>
      </c>
      <c r="C5110">
        <v>1991</v>
      </c>
      <c r="E5110">
        <v>10.297920227050801</v>
      </c>
    </row>
    <row r="5111" spans="1:5" hidden="1" x14ac:dyDescent="0.2">
      <c r="A5111" t="s">
        <v>467</v>
      </c>
      <c r="B5111" t="s">
        <v>468</v>
      </c>
      <c r="C5111">
        <v>1992</v>
      </c>
      <c r="E5111">
        <v>11.1806297302246</v>
      </c>
    </row>
    <row r="5112" spans="1:5" hidden="1" x14ac:dyDescent="0.2">
      <c r="A5112" t="s">
        <v>467</v>
      </c>
      <c r="B5112" t="s">
        <v>468</v>
      </c>
      <c r="C5112">
        <v>1993</v>
      </c>
      <c r="E5112">
        <v>13.4200496673584</v>
      </c>
    </row>
    <row r="5113" spans="1:5" hidden="1" x14ac:dyDescent="0.2">
      <c r="A5113" t="s">
        <v>467</v>
      </c>
      <c r="B5113" t="s">
        <v>468</v>
      </c>
      <c r="C5113">
        <v>1994</v>
      </c>
      <c r="E5113">
        <v>14.123330116271999</v>
      </c>
    </row>
    <row r="5114" spans="1:5" hidden="1" x14ac:dyDescent="0.2">
      <c r="A5114" t="s">
        <v>467</v>
      </c>
      <c r="B5114" t="s">
        <v>468</v>
      </c>
      <c r="C5114">
        <v>1995</v>
      </c>
      <c r="E5114">
        <v>16.294879913330099</v>
      </c>
    </row>
    <row r="5115" spans="1:5" hidden="1" x14ac:dyDescent="0.2">
      <c r="A5115" t="s">
        <v>467</v>
      </c>
      <c r="B5115" t="s">
        <v>468</v>
      </c>
      <c r="C5115">
        <v>1996</v>
      </c>
      <c r="E5115">
        <v>17.122299194335898</v>
      </c>
    </row>
    <row r="5116" spans="1:5" hidden="1" x14ac:dyDescent="0.2">
      <c r="A5116" t="s">
        <v>467</v>
      </c>
      <c r="B5116" t="s">
        <v>468</v>
      </c>
      <c r="C5116">
        <v>1997</v>
      </c>
      <c r="E5116">
        <v>16.809970855712901</v>
      </c>
    </row>
    <row r="5117" spans="1:5" hidden="1" x14ac:dyDescent="0.2">
      <c r="A5117" t="s">
        <v>467</v>
      </c>
      <c r="B5117" t="s">
        <v>468</v>
      </c>
      <c r="C5117">
        <v>1998</v>
      </c>
      <c r="E5117">
        <v>17.060419082641499</v>
      </c>
    </row>
    <row r="5118" spans="1:5" hidden="1" x14ac:dyDescent="0.2">
      <c r="A5118" t="s">
        <v>467</v>
      </c>
      <c r="B5118" t="s">
        <v>468</v>
      </c>
      <c r="C5118">
        <v>1999</v>
      </c>
      <c r="E5118">
        <v>20.6078090667725</v>
      </c>
    </row>
    <row r="5119" spans="1:5" hidden="1" x14ac:dyDescent="0.2">
      <c r="A5119" t="s">
        <v>467</v>
      </c>
      <c r="B5119" t="s">
        <v>468</v>
      </c>
      <c r="C5119">
        <v>2000</v>
      </c>
      <c r="E5119">
        <v>22.183429718017599</v>
      </c>
    </row>
    <row r="5120" spans="1:5" hidden="1" x14ac:dyDescent="0.2">
      <c r="A5120" t="s">
        <v>467</v>
      </c>
      <c r="B5120" t="s">
        <v>468</v>
      </c>
      <c r="C5120">
        <v>2001</v>
      </c>
      <c r="E5120">
        <v>24.009880065918001</v>
      </c>
    </row>
    <row r="5121" spans="1:5" hidden="1" x14ac:dyDescent="0.2">
      <c r="A5121" t="s">
        <v>467</v>
      </c>
      <c r="B5121" t="s">
        <v>468</v>
      </c>
      <c r="C5121">
        <v>2002</v>
      </c>
      <c r="E5121">
        <v>23.8932209014893</v>
      </c>
    </row>
    <row r="5122" spans="1:5" hidden="1" x14ac:dyDescent="0.2">
      <c r="A5122" t="s">
        <v>467</v>
      </c>
      <c r="B5122" t="s">
        <v>468</v>
      </c>
      <c r="C5122">
        <v>2003</v>
      </c>
      <c r="E5122">
        <v>27.397710800170799</v>
      </c>
    </row>
    <row r="5123" spans="1:5" hidden="1" x14ac:dyDescent="0.2">
      <c r="A5123" t="s">
        <v>467</v>
      </c>
      <c r="B5123" t="s">
        <v>468</v>
      </c>
      <c r="C5123">
        <v>2004</v>
      </c>
      <c r="E5123">
        <v>29.051149368286101</v>
      </c>
    </row>
    <row r="5124" spans="1:5" hidden="1" x14ac:dyDescent="0.2">
      <c r="A5124" t="s">
        <v>467</v>
      </c>
      <c r="B5124" t="s">
        <v>468</v>
      </c>
      <c r="C5124">
        <v>2005</v>
      </c>
      <c r="E5124">
        <v>29.5932102203369</v>
      </c>
    </row>
    <row r="5125" spans="1:5" hidden="1" x14ac:dyDescent="0.2">
      <c r="A5125" t="s">
        <v>467</v>
      </c>
      <c r="B5125" t="s">
        <v>468</v>
      </c>
      <c r="C5125">
        <v>2006</v>
      </c>
      <c r="E5125">
        <v>29.994529724121101</v>
      </c>
    </row>
    <row r="5126" spans="1:5" hidden="1" x14ac:dyDescent="0.2">
      <c r="A5126" t="s">
        <v>467</v>
      </c>
      <c r="B5126" t="s">
        <v>468</v>
      </c>
      <c r="C5126">
        <v>2007</v>
      </c>
      <c r="E5126">
        <v>29.691770553588899</v>
      </c>
    </row>
    <row r="5127" spans="1:5" hidden="1" x14ac:dyDescent="0.2">
      <c r="A5127" t="s">
        <v>467</v>
      </c>
      <c r="B5127" t="s">
        <v>468</v>
      </c>
      <c r="C5127">
        <v>2008</v>
      </c>
      <c r="E5127">
        <v>30.0029392242431</v>
      </c>
    </row>
    <row r="5128" spans="1:5" hidden="1" x14ac:dyDescent="0.2">
      <c r="A5128" t="s">
        <v>467</v>
      </c>
      <c r="B5128" t="s">
        <v>468</v>
      </c>
      <c r="C5128">
        <v>2009</v>
      </c>
      <c r="E5128">
        <v>30.967330932617099</v>
      </c>
    </row>
    <row r="5129" spans="1:5" hidden="1" x14ac:dyDescent="0.2">
      <c r="A5129" t="s">
        <v>467</v>
      </c>
      <c r="B5129" t="s">
        <v>468</v>
      </c>
      <c r="C5129">
        <v>2010</v>
      </c>
      <c r="E5129">
        <v>36.514511108398402</v>
      </c>
    </row>
    <row r="5130" spans="1:5" hidden="1" x14ac:dyDescent="0.2">
      <c r="A5130" t="s">
        <v>467</v>
      </c>
      <c r="B5130" t="s">
        <v>468</v>
      </c>
      <c r="C5130">
        <v>2011</v>
      </c>
      <c r="E5130">
        <v>41.315460205078097</v>
      </c>
    </row>
    <row r="5131" spans="1:5" hidden="1" x14ac:dyDescent="0.2">
      <c r="A5131" t="s">
        <v>467</v>
      </c>
      <c r="B5131" t="s">
        <v>468</v>
      </c>
      <c r="C5131">
        <v>2012</v>
      </c>
      <c r="E5131">
        <v>48.562309265136697</v>
      </c>
    </row>
    <row r="5132" spans="1:5" hidden="1" x14ac:dyDescent="0.2">
      <c r="A5132" t="s">
        <v>467</v>
      </c>
      <c r="B5132" t="s">
        <v>468</v>
      </c>
      <c r="C5132">
        <v>2013</v>
      </c>
      <c r="E5132">
        <v>54.881561279296797</v>
      </c>
    </row>
    <row r="5133" spans="1:5" hidden="1" x14ac:dyDescent="0.2">
      <c r="A5133" t="s">
        <v>467</v>
      </c>
      <c r="B5133" t="s">
        <v>468</v>
      </c>
      <c r="C5133">
        <v>2014</v>
      </c>
      <c r="E5133">
        <v>61.112018585205099</v>
      </c>
    </row>
    <row r="5134" spans="1:5" hidden="1" x14ac:dyDescent="0.2">
      <c r="A5134" t="s">
        <v>467</v>
      </c>
      <c r="B5134" t="s">
        <v>468</v>
      </c>
      <c r="C5134">
        <v>2015</v>
      </c>
      <c r="E5134">
        <v>63.066219329833999</v>
      </c>
    </row>
    <row r="5135" spans="1:5" hidden="1" x14ac:dyDescent="0.2">
      <c r="A5135" t="s">
        <v>469</v>
      </c>
      <c r="B5135" t="s">
        <v>470</v>
      </c>
      <c r="C5135">
        <v>1971</v>
      </c>
      <c r="E5135">
        <v>1.42429995536804</v>
      </c>
    </row>
    <row r="5136" spans="1:5" hidden="1" x14ac:dyDescent="0.2">
      <c r="A5136" t="s">
        <v>469</v>
      </c>
      <c r="B5136" t="s">
        <v>470</v>
      </c>
      <c r="C5136">
        <v>1972</v>
      </c>
      <c r="E5136">
        <v>1.5426299571991</v>
      </c>
    </row>
    <row r="5137" spans="1:5" hidden="1" x14ac:dyDescent="0.2">
      <c r="A5137" t="s">
        <v>469</v>
      </c>
      <c r="B5137" t="s">
        <v>470</v>
      </c>
      <c r="C5137">
        <v>1977</v>
      </c>
      <c r="E5137">
        <v>2.0534698963165301</v>
      </c>
    </row>
    <row r="5138" spans="1:5" hidden="1" x14ac:dyDescent="0.2">
      <c r="A5138" t="s">
        <v>469</v>
      </c>
      <c r="B5138" t="s">
        <v>470</v>
      </c>
      <c r="C5138">
        <v>1978</v>
      </c>
      <c r="E5138">
        <v>2.1251699924468999</v>
      </c>
    </row>
    <row r="5139" spans="1:5" hidden="1" x14ac:dyDescent="0.2">
      <c r="A5139" t="s">
        <v>469</v>
      </c>
      <c r="B5139" t="s">
        <v>470</v>
      </c>
      <c r="C5139">
        <v>1980</v>
      </c>
      <c r="E5139">
        <v>2.6706800460815399</v>
      </c>
    </row>
    <row r="5140" spans="1:5" hidden="1" x14ac:dyDescent="0.2">
      <c r="A5140" t="s">
        <v>469</v>
      </c>
      <c r="B5140" t="s">
        <v>470</v>
      </c>
      <c r="C5140">
        <v>1981</v>
      </c>
      <c r="E5140">
        <v>2.86512994766235</v>
      </c>
    </row>
    <row r="5141" spans="1:5" hidden="1" x14ac:dyDescent="0.2">
      <c r="A5141" t="s">
        <v>469</v>
      </c>
      <c r="B5141" t="s">
        <v>470</v>
      </c>
      <c r="C5141">
        <v>1982</v>
      </c>
      <c r="E5141">
        <v>2.5993900299072199</v>
      </c>
    </row>
    <row r="5142" spans="1:5" hidden="1" x14ac:dyDescent="0.2">
      <c r="A5142" t="s">
        <v>469</v>
      </c>
      <c r="B5142" t="s">
        <v>470</v>
      </c>
      <c r="C5142">
        <v>1983</v>
      </c>
      <c r="E5142">
        <v>2.7150800228118901</v>
      </c>
    </row>
    <row r="5143" spans="1:5" hidden="1" x14ac:dyDescent="0.2">
      <c r="A5143" t="s">
        <v>469</v>
      </c>
      <c r="B5143" t="s">
        <v>470</v>
      </c>
      <c r="C5143">
        <v>1984</v>
      </c>
      <c r="E5143">
        <v>2.3189001083374001</v>
      </c>
    </row>
    <row r="5144" spans="1:5" x14ac:dyDescent="0.2">
      <c r="A5144" t="s">
        <v>469</v>
      </c>
      <c r="B5144" t="s">
        <v>470</v>
      </c>
      <c r="C5144">
        <v>1985</v>
      </c>
      <c r="E5144">
        <v>2.3749699592590301</v>
      </c>
    </row>
    <row r="5145" spans="1:5" x14ac:dyDescent="0.2">
      <c r="A5145" t="s">
        <v>469</v>
      </c>
      <c r="B5145" t="s">
        <v>470</v>
      </c>
      <c r="C5145">
        <v>1986</v>
      </c>
      <c r="E5145">
        <v>2.5195798873901398</v>
      </c>
    </row>
    <row r="5146" spans="1:5" hidden="1" x14ac:dyDescent="0.2">
      <c r="A5146" t="s">
        <v>469</v>
      </c>
      <c r="B5146" t="s">
        <v>470</v>
      </c>
      <c r="C5146">
        <v>1992</v>
      </c>
      <c r="E5146">
        <v>3.2486400604247998</v>
      </c>
    </row>
    <row r="5147" spans="1:5" hidden="1" x14ac:dyDescent="0.2">
      <c r="A5147" t="s">
        <v>469</v>
      </c>
      <c r="B5147" t="s">
        <v>470</v>
      </c>
      <c r="C5147">
        <v>1997</v>
      </c>
      <c r="E5147">
        <v>3.2537400722503702</v>
      </c>
    </row>
    <row r="5148" spans="1:5" hidden="1" x14ac:dyDescent="0.2">
      <c r="A5148" t="s">
        <v>469</v>
      </c>
      <c r="B5148" t="s">
        <v>470</v>
      </c>
      <c r="C5148">
        <v>1999</v>
      </c>
      <c r="E5148">
        <v>3.35330009460449</v>
      </c>
    </row>
    <row r="5149" spans="1:5" hidden="1" x14ac:dyDescent="0.2">
      <c r="A5149" t="s">
        <v>469</v>
      </c>
      <c r="B5149" t="s">
        <v>470</v>
      </c>
      <c r="C5149">
        <v>2004</v>
      </c>
      <c r="E5149">
        <v>4.9520001411437997</v>
      </c>
    </row>
    <row r="5150" spans="1:5" hidden="1" x14ac:dyDescent="0.2">
      <c r="A5150" t="s">
        <v>469</v>
      </c>
      <c r="B5150" t="s">
        <v>470</v>
      </c>
      <c r="C5150">
        <v>2005</v>
      </c>
      <c r="E5150">
        <v>5.4385900497436497</v>
      </c>
    </row>
    <row r="5151" spans="1:5" hidden="1" x14ac:dyDescent="0.2">
      <c r="A5151" t="s">
        <v>469</v>
      </c>
      <c r="B5151" t="s">
        <v>470</v>
      </c>
      <c r="C5151">
        <v>2006</v>
      </c>
      <c r="E5151">
        <v>5.5806999206542898</v>
      </c>
    </row>
    <row r="5152" spans="1:5" hidden="1" x14ac:dyDescent="0.2">
      <c r="A5152" t="s">
        <v>469</v>
      </c>
      <c r="B5152" t="s">
        <v>470</v>
      </c>
      <c r="C5152">
        <v>2007</v>
      </c>
      <c r="E5152">
        <v>6.1851701736450098</v>
      </c>
    </row>
    <row r="5153" spans="1:5" hidden="1" x14ac:dyDescent="0.2">
      <c r="A5153" t="s">
        <v>469</v>
      </c>
      <c r="B5153" t="s">
        <v>470</v>
      </c>
      <c r="C5153">
        <v>2008</v>
      </c>
      <c r="E5153">
        <v>7.7206802368164098</v>
      </c>
    </row>
    <row r="5154" spans="1:5" hidden="1" x14ac:dyDescent="0.2">
      <c r="A5154" t="s">
        <v>469</v>
      </c>
      <c r="B5154" t="s">
        <v>470</v>
      </c>
      <c r="C5154">
        <v>2009</v>
      </c>
      <c r="E5154">
        <v>7.7654700279235804</v>
      </c>
    </row>
    <row r="5155" spans="1:5" hidden="1" x14ac:dyDescent="0.2">
      <c r="A5155" t="s">
        <v>469</v>
      </c>
      <c r="B5155" t="s">
        <v>470</v>
      </c>
      <c r="C5155">
        <v>2010</v>
      </c>
      <c r="E5155">
        <v>7.3894600868225</v>
      </c>
    </row>
    <row r="5156" spans="1:5" hidden="1" x14ac:dyDescent="0.2">
      <c r="A5156" t="s">
        <v>469</v>
      </c>
      <c r="B5156" t="s">
        <v>470</v>
      </c>
      <c r="C5156">
        <v>2011</v>
      </c>
      <c r="E5156">
        <v>9.6820802688598597</v>
      </c>
    </row>
    <row r="5157" spans="1:5" hidden="1" x14ac:dyDescent="0.2">
      <c r="A5157" t="s">
        <v>469</v>
      </c>
      <c r="B5157" t="s">
        <v>470</v>
      </c>
      <c r="C5157">
        <v>2012</v>
      </c>
      <c r="E5157">
        <v>9.7441501617431605</v>
      </c>
    </row>
    <row r="5158" spans="1:5" hidden="1" x14ac:dyDescent="0.2">
      <c r="A5158" t="s">
        <v>469</v>
      </c>
      <c r="B5158" t="s">
        <v>470</v>
      </c>
      <c r="C5158">
        <v>2013</v>
      </c>
      <c r="E5158">
        <v>9.9966201782226598</v>
      </c>
    </row>
    <row r="5159" spans="1:5" hidden="1" x14ac:dyDescent="0.2">
      <c r="A5159" t="s">
        <v>469</v>
      </c>
      <c r="B5159" t="s">
        <v>470</v>
      </c>
      <c r="C5159">
        <v>2014</v>
      </c>
      <c r="E5159">
        <v>10.341199874877899</v>
      </c>
    </row>
    <row r="5160" spans="1:5" hidden="1" x14ac:dyDescent="0.2">
      <c r="A5160" t="s">
        <v>469</v>
      </c>
      <c r="B5160" t="s">
        <v>470</v>
      </c>
      <c r="C5160">
        <v>2015</v>
      </c>
      <c r="E5160">
        <v>10.386659622192401</v>
      </c>
    </row>
    <row r="5161" spans="1:5" hidden="1" x14ac:dyDescent="0.2">
      <c r="A5161" t="s">
        <v>471</v>
      </c>
      <c r="B5161" t="s">
        <v>472</v>
      </c>
      <c r="C5161">
        <v>2001</v>
      </c>
      <c r="E5161">
        <v>37.761878967285199</v>
      </c>
    </row>
    <row r="5162" spans="1:5" hidden="1" x14ac:dyDescent="0.2">
      <c r="A5162" t="s">
        <v>471</v>
      </c>
      <c r="B5162" t="s">
        <v>472</v>
      </c>
      <c r="C5162">
        <v>2002</v>
      </c>
      <c r="E5162">
        <v>35.663719177246101</v>
      </c>
    </row>
    <row r="5163" spans="1:5" hidden="1" x14ac:dyDescent="0.2">
      <c r="A5163" t="s">
        <v>471</v>
      </c>
      <c r="B5163" t="s">
        <v>472</v>
      </c>
      <c r="C5163">
        <v>2003</v>
      </c>
      <c r="E5163">
        <v>39.613361358642599</v>
      </c>
    </row>
    <row r="5164" spans="1:5" hidden="1" x14ac:dyDescent="0.2">
      <c r="A5164" t="s">
        <v>471</v>
      </c>
      <c r="B5164" t="s">
        <v>472</v>
      </c>
      <c r="C5164">
        <v>2004</v>
      </c>
      <c r="E5164">
        <v>40.933799743652202</v>
      </c>
    </row>
    <row r="5165" spans="1:5" hidden="1" x14ac:dyDescent="0.2">
      <c r="A5165" t="s">
        <v>471</v>
      </c>
      <c r="B5165" t="s">
        <v>472</v>
      </c>
      <c r="C5165">
        <v>2005</v>
      </c>
      <c r="E5165">
        <v>44.205249786377003</v>
      </c>
    </row>
    <row r="5166" spans="1:5" hidden="1" x14ac:dyDescent="0.2">
      <c r="A5166" t="s">
        <v>471</v>
      </c>
      <c r="B5166" t="s">
        <v>472</v>
      </c>
      <c r="C5166">
        <v>2006</v>
      </c>
      <c r="E5166">
        <v>46.819580078125</v>
      </c>
    </row>
    <row r="5167" spans="1:5" hidden="1" x14ac:dyDescent="0.2">
      <c r="A5167" t="s">
        <v>471</v>
      </c>
      <c r="B5167" t="s">
        <v>472</v>
      </c>
      <c r="C5167">
        <v>2007</v>
      </c>
      <c r="E5167">
        <v>47.993000030517599</v>
      </c>
    </row>
    <row r="5168" spans="1:5" hidden="1" x14ac:dyDescent="0.2">
      <c r="A5168" t="s">
        <v>471</v>
      </c>
      <c r="B5168" t="s">
        <v>472</v>
      </c>
      <c r="C5168">
        <v>2008</v>
      </c>
      <c r="E5168">
        <v>48.665378570556598</v>
      </c>
    </row>
    <row r="5169" spans="1:5" hidden="1" x14ac:dyDescent="0.2">
      <c r="A5169" t="s">
        <v>471</v>
      </c>
      <c r="B5169" t="s">
        <v>472</v>
      </c>
      <c r="C5169">
        <v>2009</v>
      </c>
      <c r="E5169">
        <v>49.8496704101563</v>
      </c>
    </row>
    <row r="5170" spans="1:5" hidden="1" x14ac:dyDescent="0.2">
      <c r="A5170" t="s">
        <v>471</v>
      </c>
      <c r="B5170" t="s">
        <v>472</v>
      </c>
      <c r="C5170">
        <v>2010</v>
      </c>
      <c r="E5170">
        <v>49.082721710205099</v>
      </c>
    </row>
    <row r="5171" spans="1:5" hidden="1" x14ac:dyDescent="0.2">
      <c r="A5171" t="s">
        <v>471</v>
      </c>
      <c r="B5171" t="s">
        <v>472</v>
      </c>
      <c r="C5171">
        <v>2011</v>
      </c>
      <c r="E5171">
        <v>51.5937690734863</v>
      </c>
    </row>
    <row r="5172" spans="1:5" hidden="1" x14ac:dyDescent="0.2">
      <c r="A5172" t="s">
        <v>471</v>
      </c>
      <c r="B5172" t="s">
        <v>472</v>
      </c>
      <c r="C5172">
        <v>2012</v>
      </c>
      <c r="E5172">
        <v>53.500030517578097</v>
      </c>
    </row>
    <row r="5173" spans="1:5" hidden="1" x14ac:dyDescent="0.2">
      <c r="A5173" t="s">
        <v>471</v>
      </c>
      <c r="B5173" t="s">
        <v>472</v>
      </c>
      <c r="C5173">
        <v>2013</v>
      </c>
      <c r="E5173">
        <v>56.3808784484863</v>
      </c>
    </row>
    <row r="5174" spans="1:5" hidden="1" x14ac:dyDescent="0.2">
      <c r="A5174" t="s">
        <v>471</v>
      </c>
      <c r="B5174" t="s">
        <v>472</v>
      </c>
      <c r="C5174">
        <v>2014</v>
      </c>
      <c r="E5174">
        <v>58.054969787597699</v>
      </c>
    </row>
    <row r="5175" spans="1:5" hidden="1" x14ac:dyDescent="0.2">
      <c r="A5175" t="s">
        <v>471</v>
      </c>
      <c r="B5175" t="s">
        <v>472</v>
      </c>
      <c r="C5175">
        <v>2015</v>
      </c>
      <c r="E5175">
        <v>58.287689208984297</v>
      </c>
    </row>
    <row r="5176" spans="1:5" hidden="1" x14ac:dyDescent="0.2">
      <c r="A5176" t="s">
        <v>473</v>
      </c>
      <c r="B5176" t="s">
        <v>474</v>
      </c>
      <c r="C5176">
        <v>2011</v>
      </c>
      <c r="E5176">
        <v>2.4252500534057502</v>
      </c>
    </row>
    <row r="5177" spans="1:5" hidden="1" x14ac:dyDescent="0.2">
      <c r="A5177" t="s">
        <v>473</v>
      </c>
      <c r="B5177" t="s">
        <v>474</v>
      </c>
      <c r="C5177">
        <v>2012</v>
      </c>
      <c r="E5177">
        <v>1.2953399419784499</v>
      </c>
    </row>
    <row r="5178" spans="1:5" hidden="1" x14ac:dyDescent="0.2">
      <c r="A5178" t="s">
        <v>473</v>
      </c>
      <c r="B5178" t="s">
        <v>474</v>
      </c>
      <c r="C5178">
        <v>2013</v>
      </c>
      <c r="E5178">
        <v>3.1423299312591602</v>
      </c>
    </row>
    <row r="5179" spans="1:5" hidden="1" x14ac:dyDescent="0.2">
      <c r="A5179" t="s">
        <v>473</v>
      </c>
      <c r="B5179" t="s">
        <v>474</v>
      </c>
      <c r="C5179">
        <v>2014</v>
      </c>
      <c r="E5179">
        <v>6.4290499687194798</v>
      </c>
    </row>
    <row r="5180" spans="1:5" hidden="1" x14ac:dyDescent="0.2">
      <c r="A5180" t="s">
        <v>473</v>
      </c>
      <c r="B5180" t="s">
        <v>474</v>
      </c>
      <c r="C5180">
        <v>2015</v>
      </c>
      <c r="E5180">
        <v>14.256199836731</v>
      </c>
    </row>
    <row r="5181" spans="1:5" hidden="1" x14ac:dyDescent="0.2">
      <c r="A5181" t="s">
        <v>475</v>
      </c>
      <c r="B5181" t="s">
        <v>476</v>
      </c>
      <c r="C5181">
        <v>1971</v>
      </c>
      <c r="E5181">
        <v>0.50853997468948398</v>
      </c>
    </row>
    <row r="5182" spans="1:5" hidden="1" x14ac:dyDescent="0.2">
      <c r="A5182" t="s">
        <v>475</v>
      </c>
      <c r="B5182" t="s">
        <v>476</v>
      </c>
      <c r="C5182">
        <v>1972</v>
      </c>
      <c r="E5182">
        <v>0.55606001615524203</v>
      </c>
    </row>
    <row r="5183" spans="1:5" hidden="1" x14ac:dyDescent="0.2">
      <c r="A5183" t="s">
        <v>475</v>
      </c>
      <c r="B5183" t="s">
        <v>476</v>
      </c>
      <c r="C5183">
        <v>1973</v>
      </c>
      <c r="E5183">
        <v>0.59964001178741499</v>
      </c>
    </row>
    <row r="5184" spans="1:5" hidden="1" x14ac:dyDescent="0.2">
      <c r="A5184" t="s">
        <v>475</v>
      </c>
      <c r="B5184" t="s">
        <v>476</v>
      </c>
      <c r="C5184">
        <v>1974</v>
      </c>
      <c r="E5184">
        <v>0.64165997505187999</v>
      </c>
    </row>
    <row r="5185" spans="1:5" hidden="1" x14ac:dyDescent="0.2">
      <c r="A5185" t="s">
        <v>475</v>
      </c>
      <c r="B5185" t="s">
        <v>476</v>
      </c>
      <c r="C5185">
        <v>1975</v>
      </c>
      <c r="E5185">
        <v>0.70727002620696899</v>
      </c>
    </row>
    <row r="5186" spans="1:5" hidden="1" x14ac:dyDescent="0.2">
      <c r="A5186" t="s">
        <v>475</v>
      </c>
      <c r="B5186" t="s">
        <v>476</v>
      </c>
      <c r="C5186">
        <v>1976</v>
      </c>
      <c r="E5186">
        <v>0.694100022315979</v>
      </c>
    </row>
    <row r="5187" spans="1:5" hidden="1" x14ac:dyDescent="0.2">
      <c r="A5187" t="s">
        <v>475</v>
      </c>
      <c r="B5187" t="s">
        <v>476</v>
      </c>
      <c r="C5187">
        <v>1977</v>
      </c>
      <c r="E5187">
        <v>0.66719001531600997</v>
      </c>
    </row>
    <row r="5188" spans="1:5" hidden="1" x14ac:dyDescent="0.2">
      <c r="A5188" t="s">
        <v>475</v>
      </c>
      <c r="B5188" t="s">
        <v>476</v>
      </c>
      <c r="C5188">
        <v>1978</v>
      </c>
      <c r="E5188">
        <v>0.65153998136520397</v>
      </c>
    </row>
    <row r="5189" spans="1:5" hidden="1" x14ac:dyDescent="0.2">
      <c r="A5189" t="s">
        <v>475</v>
      </c>
      <c r="B5189" t="s">
        <v>476</v>
      </c>
      <c r="C5189">
        <v>1981</v>
      </c>
      <c r="E5189">
        <v>0.83262002468109098</v>
      </c>
    </row>
    <row r="5190" spans="1:5" hidden="1" x14ac:dyDescent="0.2">
      <c r="A5190" t="s">
        <v>475</v>
      </c>
      <c r="B5190" t="s">
        <v>476</v>
      </c>
      <c r="C5190">
        <v>1984</v>
      </c>
      <c r="E5190">
        <v>0.72819000482559204</v>
      </c>
    </row>
    <row r="5191" spans="1:5" x14ac:dyDescent="0.2">
      <c r="A5191" t="s">
        <v>475</v>
      </c>
      <c r="B5191" t="s">
        <v>476</v>
      </c>
      <c r="C5191">
        <v>1985</v>
      </c>
      <c r="E5191">
        <v>0.74066001176834095</v>
      </c>
    </row>
    <row r="5192" spans="1:5" x14ac:dyDescent="0.2">
      <c r="A5192" t="s">
        <v>475</v>
      </c>
      <c r="B5192" t="s">
        <v>476</v>
      </c>
      <c r="C5192">
        <v>1986</v>
      </c>
      <c r="E5192">
        <v>1.9774800539016699</v>
      </c>
    </row>
    <row r="5193" spans="1:5" x14ac:dyDescent="0.2">
      <c r="A5193" t="s">
        <v>475</v>
      </c>
      <c r="B5193" t="s">
        <v>476</v>
      </c>
      <c r="C5193">
        <v>1988</v>
      </c>
      <c r="E5193">
        <v>1.8002300262451201</v>
      </c>
    </row>
    <row r="5194" spans="1:5" x14ac:dyDescent="0.2">
      <c r="A5194" t="s">
        <v>475</v>
      </c>
      <c r="B5194" t="s">
        <v>476</v>
      </c>
      <c r="C5194">
        <v>1989</v>
      </c>
      <c r="E5194">
        <v>1.6531900167465201</v>
      </c>
    </row>
    <row r="5195" spans="1:5" x14ac:dyDescent="0.2">
      <c r="A5195" t="s">
        <v>475</v>
      </c>
      <c r="B5195" t="s">
        <v>476</v>
      </c>
      <c r="C5195">
        <v>1990</v>
      </c>
      <c r="E5195">
        <v>1.56132996082306</v>
      </c>
    </row>
    <row r="5196" spans="1:5" hidden="1" x14ac:dyDescent="0.2">
      <c r="A5196" t="s">
        <v>475</v>
      </c>
      <c r="B5196" t="s">
        <v>476</v>
      </c>
      <c r="C5196">
        <v>1991</v>
      </c>
      <c r="E5196">
        <v>1.42597997188568</v>
      </c>
    </row>
    <row r="5197" spans="1:5" hidden="1" x14ac:dyDescent="0.2">
      <c r="A5197" t="s">
        <v>475</v>
      </c>
      <c r="B5197" t="s">
        <v>476</v>
      </c>
      <c r="C5197">
        <v>2000</v>
      </c>
      <c r="E5197">
        <v>1.75524997711182</v>
      </c>
    </row>
    <row r="5198" spans="1:5" hidden="1" x14ac:dyDescent="0.2">
      <c r="A5198" t="s">
        <v>475</v>
      </c>
      <c r="B5198" t="s">
        <v>476</v>
      </c>
      <c r="C5198">
        <v>2001</v>
      </c>
      <c r="E5198">
        <v>2.2362699508667001</v>
      </c>
    </row>
    <row r="5199" spans="1:5" hidden="1" x14ac:dyDescent="0.2">
      <c r="A5199" t="s">
        <v>475</v>
      </c>
      <c r="B5199" t="s">
        <v>476</v>
      </c>
      <c r="C5199">
        <v>2002</v>
      </c>
      <c r="E5199">
        <v>2.1727199554443399</v>
      </c>
    </row>
    <row r="5200" spans="1:5" hidden="1" x14ac:dyDescent="0.2">
      <c r="A5200" t="s">
        <v>477</v>
      </c>
      <c r="B5200" t="s">
        <v>478</v>
      </c>
      <c r="C5200">
        <v>1970</v>
      </c>
      <c r="E5200">
        <v>6.4780597686767596</v>
      </c>
    </row>
    <row r="5201" spans="1:5" hidden="1" x14ac:dyDescent="0.2">
      <c r="A5201" t="s">
        <v>3</v>
      </c>
      <c r="B5201" t="s">
        <v>124</v>
      </c>
      <c r="C5201">
        <v>1993</v>
      </c>
      <c r="E5201">
        <v>15.8997297286987</v>
      </c>
    </row>
    <row r="5202" spans="1:5" hidden="1" x14ac:dyDescent="0.2">
      <c r="A5202" t="s">
        <v>3</v>
      </c>
      <c r="B5202" t="s">
        <v>124</v>
      </c>
      <c r="C5202">
        <v>1994</v>
      </c>
      <c r="E5202">
        <v>16.958499908447301</v>
      </c>
    </row>
    <row r="5203" spans="1:5" hidden="1" x14ac:dyDescent="0.2">
      <c r="A5203" t="s">
        <v>3</v>
      </c>
      <c r="B5203" t="s">
        <v>124</v>
      </c>
      <c r="C5203">
        <v>1995</v>
      </c>
      <c r="E5203">
        <v>18.601860046386701</v>
      </c>
    </row>
    <row r="5204" spans="1:5" hidden="1" x14ac:dyDescent="0.2">
      <c r="A5204" t="s">
        <v>3</v>
      </c>
      <c r="B5204" t="s">
        <v>124</v>
      </c>
      <c r="C5204">
        <v>1996</v>
      </c>
      <c r="E5204">
        <v>20.130739212036101</v>
      </c>
    </row>
    <row r="5205" spans="1:5" hidden="1" x14ac:dyDescent="0.2">
      <c r="A5205" t="s">
        <v>3</v>
      </c>
      <c r="B5205" t="s">
        <v>124</v>
      </c>
      <c r="C5205">
        <v>1997</v>
      </c>
      <c r="E5205">
        <v>21.853010177612301</v>
      </c>
    </row>
    <row r="5206" spans="1:5" hidden="1" x14ac:dyDescent="0.2">
      <c r="A5206" t="s">
        <v>3</v>
      </c>
      <c r="B5206" t="s">
        <v>124</v>
      </c>
      <c r="C5206">
        <v>1998</v>
      </c>
      <c r="E5206">
        <v>24.255640029907099</v>
      </c>
    </row>
    <row r="5207" spans="1:5" hidden="1" x14ac:dyDescent="0.2">
      <c r="A5207" t="s">
        <v>3</v>
      </c>
      <c r="B5207" t="s">
        <v>124</v>
      </c>
      <c r="C5207">
        <v>1999</v>
      </c>
      <c r="E5207">
        <v>25.9469890594482</v>
      </c>
    </row>
    <row r="5208" spans="1:5" hidden="1" x14ac:dyDescent="0.2">
      <c r="A5208" t="s">
        <v>3</v>
      </c>
      <c r="B5208" t="s">
        <v>124</v>
      </c>
      <c r="C5208">
        <v>2000</v>
      </c>
      <c r="E5208">
        <v>28.43044090271</v>
      </c>
    </row>
    <row r="5209" spans="1:5" hidden="1" x14ac:dyDescent="0.2">
      <c r="A5209" t="s">
        <v>3</v>
      </c>
      <c r="B5209" t="s">
        <v>124</v>
      </c>
      <c r="C5209">
        <v>2001</v>
      </c>
      <c r="E5209">
        <v>30.083509445190298</v>
      </c>
    </row>
    <row r="5210" spans="1:5" hidden="1" x14ac:dyDescent="0.2">
      <c r="A5210" t="s">
        <v>3</v>
      </c>
      <c r="B5210" t="s">
        <v>124</v>
      </c>
      <c r="C5210">
        <v>2002</v>
      </c>
      <c r="E5210">
        <v>32.110038757324197</v>
      </c>
    </row>
    <row r="5211" spans="1:5" hidden="1" x14ac:dyDescent="0.2">
      <c r="A5211" t="s">
        <v>3</v>
      </c>
      <c r="B5211" t="s">
        <v>124</v>
      </c>
      <c r="C5211">
        <v>2003</v>
      </c>
      <c r="E5211">
        <v>33.9376411437988</v>
      </c>
    </row>
    <row r="5212" spans="1:5" hidden="1" x14ac:dyDescent="0.2">
      <c r="A5212" t="s">
        <v>3</v>
      </c>
      <c r="B5212" t="s">
        <v>124</v>
      </c>
      <c r="C5212">
        <v>2004</v>
      </c>
      <c r="E5212">
        <v>36.053939819335902</v>
      </c>
    </row>
    <row r="5213" spans="1:5" hidden="1" x14ac:dyDescent="0.2">
      <c r="A5213" t="s">
        <v>3</v>
      </c>
      <c r="B5213" t="s">
        <v>124</v>
      </c>
      <c r="C5213">
        <v>2005</v>
      </c>
      <c r="E5213">
        <v>40.4521484375</v>
      </c>
    </row>
    <row r="5214" spans="1:5" hidden="1" x14ac:dyDescent="0.2">
      <c r="A5214" t="s">
        <v>3</v>
      </c>
      <c r="B5214" t="s">
        <v>124</v>
      </c>
      <c r="C5214">
        <v>2006</v>
      </c>
      <c r="E5214">
        <v>44.896949768066399</v>
      </c>
    </row>
    <row r="5215" spans="1:5" hidden="1" x14ac:dyDescent="0.2">
      <c r="A5215" t="s">
        <v>3</v>
      </c>
      <c r="B5215" t="s">
        <v>124</v>
      </c>
      <c r="C5215">
        <v>2007</v>
      </c>
      <c r="E5215">
        <v>50.220050811767599</v>
      </c>
    </row>
    <row r="5216" spans="1:5" hidden="1" x14ac:dyDescent="0.2">
      <c r="A5216" t="s">
        <v>3</v>
      </c>
      <c r="B5216" t="s">
        <v>124</v>
      </c>
      <c r="C5216">
        <v>2008</v>
      </c>
      <c r="E5216">
        <v>53.689128875732401</v>
      </c>
    </row>
    <row r="5217" spans="1:5" hidden="1" x14ac:dyDescent="0.2">
      <c r="A5217" t="s">
        <v>3</v>
      </c>
      <c r="B5217" t="s">
        <v>124</v>
      </c>
      <c r="C5217">
        <v>2009</v>
      </c>
      <c r="E5217">
        <v>55.895240783691399</v>
      </c>
    </row>
    <row r="5218" spans="1:5" hidden="1" x14ac:dyDescent="0.2">
      <c r="A5218" t="s">
        <v>3</v>
      </c>
      <c r="B5218" t="s">
        <v>124</v>
      </c>
      <c r="C5218">
        <v>2010</v>
      </c>
      <c r="E5218">
        <v>56.853271484375</v>
      </c>
    </row>
    <row r="5219" spans="1:5" hidden="1" x14ac:dyDescent="0.2">
      <c r="A5219" t="s">
        <v>3</v>
      </c>
      <c r="B5219" t="s">
        <v>124</v>
      </c>
      <c r="C5219">
        <v>2011</v>
      </c>
      <c r="E5219">
        <v>56.020389556884702</v>
      </c>
    </row>
    <row r="5220" spans="1:5" hidden="1" x14ac:dyDescent="0.2">
      <c r="A5220" t="s">
        <v>3</v>
      </c>
      <c r="B5220" t="s">
        <v>124</v>
      </c>
      <c r="C5220">
        <v>2012</v>
      </c>
      <c r="E5220">
        <v>56.046989440917997</v>
      </c>
    </row>
    <row r="5221" spans="1:5" hidden="1" x14ac:dyDescent="0.2">
      <c r="A5221" t="s">
        <v>3</v>
      </c>
      <c r="B5221" t="s">
        <v>124</v>
      </c>
      <c r="C5221">
        <v>2013</v>
      </c>
      <c r="E5221">
        <v>54.4285888671875</v>
      </c>
    </row>
    <row r="5222" spans="1:5" hidden="1" x14ac:dyDescent="0.2">
      <c r="A5222" t="s">
        <v>3</v>
      </c>
      <c r="B5222" t="s">
        <v>124</v>
      </c>
      <c r="C5222">
        <v>2014</v>
      </c>
      <c r="E5222">
        <v>52.923511505127003</v>
      </c>
    </row>
    <row r="5223" spans="1:5" hidden="1" x14ac:dyDescent="0.2">
      <c r="A5223" t="s">
        <v>2</v>
      </c>
      <c r="B5223" t="s">
        <v>479</v>
      </c>
      <c r="C5223">
        <v>1981</v>
      </c>
      <c r="E5223">
        <v>19.134929656982301</v>
      </c>
    </row>
    <row r="5224" spans="1:5" hidden="1" x14ac:dyDescent="0.2">
      <c r="A5224" t="s">
        <v>2</v>
      </c>
      <c r="B5224" t="s">
        <v>479</v>
      </c>
      <c r="C5224">
        <v>1982</v>
      </c>
      <c r="E5224">
        <v>18.023330688476602</v>
      </c>
    </row>
    <row r="5225" spans="1:5" hidden="1" x14ac:dyDescent="0.2">
      <c r="A5225" t="s">
        <v>2</v>
      </c>
      <c r="B5225" t="s">
        <v>479</v>
      </c>
      <c r="C5225">
        <v>1983</v>
      </c>
      <c r="E5225">
        <v>17.905380249023398</v>
      </c>
    </row>
    <row r="5226" spans="1:5" hidden="1" x14ac:dyDescent="0.2">
      <c r="A5226" t="s">
        <v>2</v>
      </c>
      <c r="B5226" t="s">
        <v>479</v>
      </c>
      <c r="C5226">
        <v>1984</v>
      </c>
      <c r="E5226">
        <v>18.6314792633057</v>
      </c>
    </row>
    <row r="5227" spans="1:5" x14ac:dyDescent="0.2">
      <c r="A5227" t="s">
        <v>2</v>
      </c>
      <c r="B5227" t="s">
        <v>479</v>
      </c>
      <c r="C5227">
        <v>1985</v>
      </c>
      <c r="E5227">
        <v>18.767829895019499</v>
      </c>
    </row>
    <row r="5228" spans="1:5" x14ac:dyDescent="0.2">
      <c r="A5228" t="s">
        <v>2</v>
      </c>
      <c r="B5228" t="s">
        <v>479</v>
      </c>
      <c r="C5228">
        <v>1986</v>
      </c>
      <c r="E5228">
        <v>20.010280609130898</v>
      </c>
    </row>
    <row r="5229" spans="1:5" x14ac:dyDescent="0.2">
      <c r="A5229" t="s">
        <v>2</v>
      </c>
      <c r="B5229" t="s">
        <v>479</v>
      </c>
      <c r="C5229">
        <v>1987</v>
      </c>
      <c r="E5229">
        <v>20.809270858764599</v>
      </c>
    </row>
    <row r="5230" spans="1:5" x14ac:dyDescent="0.2">
      <c r="A5230" t="s">
        <v>2</v>
      </c>
      <c r="B5230" t="s">
        <v>479</v>
      </c>
      <c r="C5230">
        <v>1988</v>
      </c>
      <c r="E5230">
        <v>20.683229446411101</v>
      </c>
    </row>
    <row r="5231" spans="1:5" x14ac:dyDescent="0.2">
      <c r="A5231" t="s">
        <v>2</v>
      </c>
      <c r="B5231" t="s">
        <v>479</v>
      </c>
      <c r="C5231">
        <v>1989</v>
      </c>
      <c r="E5231">
        <v>20.657470703125</v>
      </c>
    </row>
    <row r="5232" spans="1:5" x14ac:dyDescent="0.2">
      <c r="A5232" t="s">
        <v>2</v>
      </c>
      <c r="B5232" t="s">
        <v>479</v>
      </c>
      <c r="C5232">
        <v>1990</v>
      </c>
      <c r="E5232">
        <v>22.7688808441162</v>
      </c>
    </row>
    <row r="5233" spans="1:5" hidden="1" x14ac:dyDescent="0.2">
      <c r="A5233" t="s">
        <v>2</v>
      </c>
      <c r="B5233" t="s">
        <v>479</v>
      </c>
      <c r="C5233">
        <v>1991</v>
      </c>
      <c r="E5233">
        <v>22.429449081420799</v>
      </c>
    </row>
    <row r="5234" spans="1:5" hidden="1" x14ac:dyDescent="0.2">
      <c r="A5234" t="s">
        <v>2</v>
      </c>
      <c r="B5234" t="s">
        <v>479</v>
      </c>
      <c r="C5234">
        <v>1992</v>
      </c>
      <c r="E5234">
        <v>26.0564994812012</v>
      </c>
    </row>
    <row r="5235" spans="1:5" hidden="1" x14ac:dyDescent="0.2">
      <c r="A5235" t="s">
        <v>2</v>
      </c>
      <c r="B5235" t="s">
        <v>479</v>
      </c>
      <c r="C5235">
        <v>1993</v>
      </c>
      <c r="E5235">
        <v>27.108909606933601</v>
      </c>
    </row>
    <row r="5236" spans="1:5" hidden="1" x14ac:dyDescent="0.2">
      <c r="A5236" t="s">
        <v>2</v>
      </c>
      <c r="B5236" t="s">
        <v>479</v>
      </c>
      <c r="C5236">
        <v>1994</v>
      </c>
      <c r="E5236">
        <v>29.414360046386701</v>
      </c>
    </row>
    <row r="5237" spans="1:5" hidden="1" x14ac:dyDescent="0.2">
      <c r="A5237" t="s">
        <v>2</v>
      </c>
      <c r="B5237" t="s">
        <v>479</v>
      </c>
      <c r="C5237">
        <v>1995</v>
      </c>
      <c r="E5237">
        <v>30.3904800415038</v>
      </c>
    </row>
    <row r="5238" spans="1:5" hidden="1" x14ac:dyDescent="0.2">
      <c r="A5238" t="s">
        <v>2</v>
      </c>
      <c r="B5238" t="s">
        <v>479</v>
      </c>
      <c r="C5238">
        <v>1996</v>
      </c>
      <c r="E5238">
        <v>33.516860961914098</v>
      </c>
    </row>
    <row r="5239" spans="1:5" hidden="1" x14ac:dyDescent="0.2">
      <c r="A5239" t="s">
        <v>2</v>
      </c>
      <c r="B5239" t="s">
        <v>479</v>
      </c>
      <c r="C5239">
        <v>1997</v>
      </c>
      <c r="E5239">
        <v>36.760101318359297</v>
      </c>
    </row>
    <row r="5240" spans="1:5" hidden="1" x14ac:dyDescent="0.2">
      <c r="A5240" t="s">
        <v>2</v>
      </c>
      <c r="B5240" t="s">
        <v>479</v>
      </c>
      <c r="C5240">
        <v>1998</v>
      </c>
      <c r="E5240">
        <v>45.8622016906738</v>
      </c>
    </row>
    <row r="5241" spans="1:5" hidden="1" x14ac:dyDescent="0.2">
      <c r="A5241" t="s">
        <v>2</v>
      </c>
      <c r="B5241" t="s">
        <v>479</v>
      </c>
      <c r="C5241">
        <v>1999</v>
      </c>
      <c r="E5241">
        <v>52.434310913085902</v>
      </c>
    </row>
    <row r="5242" spans="1:5" hidden="1" x14ac:dyDescent="0.2">
      <c r="A5242" t="s">
        <v>2</v>
      </c>
      <c r="B5242" t="s">
        <v>479</v>
      </c>
      <c r="C5242">
        <v>2000</v>
      </c>
      <c r="E5242">
        <v>55.209659576415902</v>
      </c>
    </row>
    <row r="5243" spans="1:5" hidden="1" x14ac:dyDescent="0.2">
      <c r="A5243" t="s">
        <v>2</v>
      </c>
      <c r="B5243" t="s">
        <v>479</v>
      </c>
      <c r="C5243">
        <v>2001</v>
      </c>
      <c r="E5243">
        <v>60.445541381835902</v>
      </c>
    </row>
    <row r="5244" spans="1:5" hidden="1" x14ac:dyDescent="0.2">
      <c r="A5244" t="s">
        <v>2</v>
      </c>
      <c r="B5244" t="s">
        <v>479</v>
      </c>
      <c r="C5244">
        <v>2002</v>
      </c>
      <c r="E5244">
        <v>66.299133300781193</v>
      </c>
    </row>
    <row r="5245" spans="1:5" hidden="1" x14ac:dyDescent="0.2">
      <c r="A5245" t="s">
        <v>2</v>
      </c>
      <c r="B5245" t="s">
        <v>479</v>
      </c>
      <c r="C5245">
        <v>2003</v>
      </c>
      <c r="E5245">
        <v>69.010597229003807</v>
      </c>
    </row>
    <row r="5246" spans="1:5" hidden="1" x14ac:dyDescent="0.2">
      <c r="A5246" t="s">
        <v>2</v>
      </c>
      <c r="B5246" t="s">
        <v>479</v>
      </c>
      <c r="C5246">
        <v>2004</v>
      </c>
      <c r="E5246">
        <v>72.407218933105497</v>
      </c>
    </row>
    <row r="5247" spans="1:5" hidden="1" x14ac:dyDescent="0.2">
      <c r="A5247" t="s">
        <v>2</v>
      </c>
      <c r="B5247" t="s">
        <v>479</v>
      </c>
      <c r="C5247">
        <v>2005</v>
      </c>
      <c r="E5247">
        <v>79.282821655273395</v>
      </c>
    </row>
    <row r="5248" spans="1:5" hidden="1" x14ac:dyDescent="0.2">
      <c r="A5248" t="s">
        <v>2</v>
      </c>
      <c r="B5248" t="s">
        <v>479</v>
      </c>
      <c r="C5248">
        <v>2006</v>
      </c>
      <c r="E5248">
        <v>82.570762634277301</v>
      </c>
    </row>
    <row r="5249" spans="1:5" hidden="1" x14ac:dyDescent="0.2">
      <c r="A5249" t="s">
        <v>2</v>
      </c>
      <c r="B5249" t="s">
        <v>479</v>
      </c>
      <c r="C5249">
        <v>2007</v>
      </c>
      <c r="E5249">
        <v>84.442657470703097</v>
      </c>
    </row>
    <row r="5250" spans="1:5" hidden="1" x14ac:dyDescent="0.2">
      <c r="A5250" t="s">
        <v>2</v>
      </c>
      <c r="B5250" t="s">
        <v>479</v>
      </c>
      <c r="C5250">
        <v>2008</v>
      </c>
      <c r="E5250">
        <v>85.174751281738295</v>
      </c>
    </row>
    <row r="5251" spans="1:5" hidden="1" x14ac:dyDescent="0.2">
      <c r="A5251" t="s">
        <v>2</v>
      </c>
      <c r="B5251" t="s">
        <v>479</v>
      </c>
      <c r="C5251">
        <v>2009</v>
      </c>
      <c r="E5251">
        <v>85.834022521972699</v>
      </c>
    </row>
    <row r="5252" spans="1:5" hidden="1" x14ac:dyDescent="0.2">
      <c r="A5252" t="s">
        <v>2</v>
      </c>
      <c r="B5252" t="s">
        <v>479</v>
      </c>
      <c r="C5252">
        <v>2010</v>
      </c>
      <c r="E5252">
        <v>88.266067504882798</v>
      </c>
    </row>
    <row r="5253" spans="1:5" hidden="1" x14ac:dyDescent="0.2">
      <c r="A5253" t="s">
        <v>2</v>
      </c>
      <c r="B5253" t="s">
        <v>479</v>
      </c>
      <c r="C5253">
        <v>2011</v>
      </c>
      <c r="E5253">
        <v>84.973709106445298</v>
      </c>
    </row>
    <row r="5254" spans="1:5" hidden="1" x14ac:dyDescent="0.2">
      <c r="A5254" t="s">
        <v>2</v>
      </c>
      <c r="B5254" t="s">
        <v>479</v>
      </c>
      <c r="C5254">
        <v>2012</v>
      </c>
      <c r="E5254">
        <v>86.323150634765497</v>
      </c>
    </row>
    <row r="5255" spans="1:5" hidden="1" x14ac:dyDescent="0.2">
      <c r="A5255" t="s">
        <v>2</v>
      </c>
      <c r="B5255" t="s">
        <v>479</v>
      </c>
      <c r="C5255">
        <v>2013</v>
      </c>
      <c r="E5255">
        <v>85.221847534179702</v>
      </c>
    </row>
    <row r="5256" spans="1:5" hidden="1" x14ac:dyDescent="0.2">
      <c r="A5256" t="s">
        <v>2</v>
      </c>
      <c r="B5256" t="s">
        <v>479</v>
      </c>
      <c r="C5256">
        <v>2014</v>
      </c>
      <c r="E5256">
        <v>82.926429748535199</v>
      </c>
    </row>
    <row r="5257" spans="1:5" hidden="1" x14ac:dyDescent="0.2">
      <c r="A5257" t="s">
        <v>480</v>
      </c>
      <c r="B5257" t="s">
        <v>481</v>
      </c>
      <c r="C5257">
        <v>1971</v>
      </c>
      <c r="E5257">
        <v>0.30399999022483798</v>
      </c>
    </row>
    <row r="5258" spans="1:5" hidden="1" x14ac:dyDescent="0.2">
      <c r="A5258" t="s">
        <v>480</v>
      </c>
      <c r="B5258" t="s">
        <v>481</v>
      </c>
      <c r="C5258">
        <v>1972</v>
      </c>
      <c r="E5258">
        <v>0.29912999272346502</v>
      </c>
    </row>
    <row r="5259" spans="1:5" hidden="1" x14ac:dyDescent="0.2">
      <c r="A5259" t="s">
        <v>480</v>
      </c>
      <c r="B5259" t="s">
        <v>481</v>
      </c>
      <c r="C5259">
        <v>1975</v>
      </c>
      <c r="E5259">
        <v>0.46064001321792603</v>
      </c>
    </row>
    <row r="5260" spans="1:5" hidden="1" x14ac:dyDescent="0.2">
      <c r="A5260" t="s">
        <v>480</v>
      </c>
      <c r="B5260" t="s">
        <v>481</v>
      </c>
      <c r="C5260">
        <v>1976</v>
      </c>
      <c r="E5260">
        <v>0.567809998989105</v>
      </c>
    </row>
    <row r="5261" spans="1:5" x14ac:dyDescent="0.2">
      <c r="A5261" t="s">
        <v>480</v>
      </c>
      <c r="B5261" t="s">
        <v>481</v>
      </c>
      <c r="C5261">
        <v>1987</v>
      </c>
      <c r="E5261">
        <v>2.7839701175689702</v>
      </c>
    </row>
    <row r="5262" spans="1:5" hidden="1" x14ac:dyDescent="0.2">
      <c r="A5262" t="s">
        <v>482</v>
      </c>
      <c r="B5262" t="s">
        <v>483</v>
      </c>
      <c r="C5262">
        <v>1970</v>
      </c>
      <c r="E5262">
        <v>4.0154900550842196</v>
      </c>
    </row>
    <row r="5263" spans="1:5" hidden="1" x14ac:dyDescent="0.2">
      <c r="A5263" t="s">
        <v>482</v>
      </c>
      <c r="B5263" t="s">
        <v>483</v>
      </c>
      <c r="C5263">
        <v>1973</v>
      </c>
      <c r="E5263">
        <v>4.2315301895141602</v>
      </c>
    </row>
    <row r="5264" spans="1:5" x14ac:dyDescent="0.2">
      <c r="A5264" t="s">
        <v>482</v>
      </c>
      <c r="B5264" t="s">
        <v>483</v>
      </c>
      <c r="C5264">
        <v>1988</v>
      </c>
      <c r="E5264">
        <v>10.917530059814499</v>
      </c>
    </row>
    <row r="5265" spans="1:5" x14ac:dyDescent="0.2">
      <c r="A5265" t="s">
        <v>482</v>
      </c>
      <c r="B5265" t="s">
        <v>483</v>
      </c>
      <c r="C5265">
        <v>1989</v>
      </c>
      <c r="E5265">
        <v>11.8089599609375</v>
      </c>
    </row>
    <row r="5266" spans="1:5" x14ac:dyDescent="0.2">
      <c r="A5266" t="s">
        <v>482</v>
      </c>
      <c r="B5266" t="s">
        <v>483</v>
      </c>
      <c r="C5266">
        <v>1990</v>
      </c>
      <c r="E5266">
        <v>11.9526596069335</v>
      </c>
    </row>
    <row r="5267" spans="1:5" hidden="1" x14ac:dyDescent="0.2">
      <c r="A5267" t="s">
        <v>482</v>
      </c>
      <c r="B5267" t="s">
        <v>483</v>
      </c>
      <c r="C5267">
        <v>1991</v>
      </c>
      <c r="E5267">
        <v>12.3184900283813</v>
      </c>
    </row>
    <row r="5268" spans="1:5" hidden="1" x14ac:dyDescent="0.2">
      <c r="A5268" t="s">
        <v>482</v>
      </c>
      <c r="B5268" t="s">
        <v>483</v>
      </c>
      <c r="C5268">
        <v>1992</v>
      </c>
      <c r="E5268">
        <v>12.5270900726318</v>
      </c>
    </row>
    <row r="5269" spans="1:5" hidden="1" x14ac:dyDescent="0.2">
      <c r="A5269" t="s">
        <v>482</v>
      </c>
      <c r="B5269" t="s">
        <v>483</v>
      </c>
      <c r="C5269">
        <v>1993</v>
      </c>
      <c r="E5269">
        <v>13.736000061035099</v>
      </c>
    </row>
    <row r="5270" spans="1:5" hidden="1" x14ac:dyDescent="0.2">
      <c r="A5270" t="s">
        <v>482</v>
      </c>
      <c r="B5270" t="s">
        <v>483</v>
      </c>
      <c r="C5270">
        <v>1994</v>
      </c>
      <c r="E5270">
        <v>14.9878702163696</v>
      </c>
    </row>
    <row r="5271" spans="1:5" hidden="1" x14ac:dyDescent="0.2">
      <c r="A5271" t="s">
        <v>482</v>
      </c>
      <c r="B5271" t="s">
        <v>483</v>
      </c>
      <c r="C5271">
        <v>2012</v>
      </c>
      <c r="E5271">
        <v>18.9940395355225</v>
      </c>
    </row>
    <row r="5272" spans="1:5" hidden="1" x14ac:dyDescent="0.2">
      <c r="A5272" t="s">
        <v>482</v>
      </c>
      <c r="B5272" t="s">
        <v>483</v>
      </c>
      <c r="C5272">
        <v>2013</v>
      </c>
      <c r="E5272">
        <v>19.66282081604</v>
      </c>
    </row>
    <row r="5273" spans="1:5" hidden="1" x14ac:dyDescent="0.2">
      <c r="A5273" t="s">
        <v>482</v>
      </c>
      <c r="B5273" t="s">
        <v>483</v>
      </c>
      <c r="C5273">
        <v>2014</v>
      </c>
      <c r="E5273">
        <v>19.3750705718993</v>
      </c>
    </row>
    <row r="5274" spans="1:5" hidden="1" x14ac:dyDescent="0.2">
      <c r="A5274" t="s">
        <v>484</v>
      </c>
      <c r="C5274">
        <v>1970</v>
      </c>
      <c r="E5274">
        <v>4.2769198417663601</v>
      </c>
    </row>
    <row r="5275" spans="1:5" hidden="1" x14ac:dyDescent="0.2">
      <c r="A5275" t="s">
        <v>484</v>
      </c>
      <c r="C5275">
        <v>1971</v>
      </c>
      <c r="E5275">
        <v>4.31478023529053</v>
      </c>
    </row>
    <row r="5276" spans="1:5" hidden="1" x14ac:dyDescent="0.2">
      <c r="A5276" t="s">
        <v>484</v>
      </c>
      <c r="C5276">
        <v>1972</v>
      </c>
      <c r="E5276">
        <v>4.3610701560974103</v>
      </c>
    </row>
    <row r="5277" spans="1:5" hidden="1" x14ac:dyDescent="0.2">
      <c r="A5277" t="s">
        <v>484</v>
      </c>
      <c r="C5277">
        <v>1973</v>
      </c>
      <c r="E5277">
        <v>4.4183301925659197</v>
      </c>
    </row>
    <row r="5278" spans="1:5" hidden="1" x14ac:dyDescent="0.2">
      <c r="A5278" t="s">
        <v>484</v>
      </c>
      <c r="C5278">
        <v>1974</v>
      </c>
      <c r="E5278">
        <v>4.4826498031616202</v>
      </c>
    </row>
    <row r="5279" spans="1:5" hidden="1" x14ac:dyDescent="0.2">
      <c r="A5279" t="s">
        <v>484</v>
      </c>
      <c r="C5279">
        <v>1975</v>
      </c>
      <c r="E5279">
        <v>4.4554700851440403</v>
      </c>
    </row>
    <row r="5280" spans="1:5" hidden="1" x14ac:dyDescent="0.2">
      <c r="A5280" t="s">
        <v>484</v>
      </c>
      <c r="C5280">
        <v>1976</v>
      </c>
      <c r="E5280">
        <v>4.42991018295288</v>
      </c>
    </row>
    <row r="5281" spans="1:5" hidden="1" x14ac:dyDescent="0.2">
      <c r="A5281" t="s">
        <v>484</v>
      </c>
      <c r="C5281">
        <v>1977</v>
      </c>
      <c r="E5281">
        <v>4.3276500701904297</v>
      </c>
    </row>
    <row r="5282" spans="1:5" hidden="1" x14ac:dyDescent="0.2">
      <c r="A5282" t="s">
        <v>484</v>
      </c>
      <c r="C5282">
        <v>1978</v>
      </c>
      <c r="E5282">
        <v>4.4078998565673801</v>
      </c>
    </row>
    <row r="5283" spans="1:5" hidden="1" x14ac:dyDescent="0.2">
      <c r="A5283" t="s">
        <v>484</v>
      </c>
      <c r="C5283">
        <v>1979</v>
      </c>
      <c r="E5283">
        <v>4.4902200698852397</v>
      </c>
    </row>
    <row r="5284" spans="1:5" hidden="1" x14ac:dyDescent="0.2">
      <c r="A5284" t="s">
        <v>484</v>
      </c>
      <c r="C5284">
        <v>1980</v>
      </c>
      <c r="E5284">
        <v>4.4769101142883301</v>
      </c>
    </row>
    <row r="5285" spans="1:5" hidden="1" x14ac:dyDescent="0.2">
      <c r="A5285" t="s">
        <v>484</v>
      </c>
      <c r="C5285">
        <v>1981</v>
      </c>
      <c r="E5285">
        <v>4.6937198638915998</v>
      </c>
    </row>
    <row r="5286" spans="1:5" hidden="1" x14ac:dyDescent="0.2">
      <c r="A5286" t="s">
        <v>484</v>
      </c>
      <c r="C5286">
        <v>1982</v>
      </c>
      <c r="E5286">
        <v>4.5436902046203604</v>
      </c>
    </row>
    <row r="5287" spans="1:5" hidden="1" x14ac:dyDescent="0.2">
      <c r="A5287" t="s">
        <v>484</v>
      </c>
      <c r="C5287">
        <v>1983</v>
      </c>
      <c r="E5287">
        <v>5.1078200340270996</v>
      </c>
    </row>
    <row r="5288" spans="1:5" hidden="1" x14ac:dyDescent="0.2">
      <c r="A5288" t="s">
        <v>484</v>
      </c>
      <c r="C5288">
        <v>1984</v>
      </c>
      <c r="E5288">
        <v>5.3900499343872097</v>
      </c>
    </row>
    <row r="5289" spans="1:5" x14ac:dyDescent="0.2">
      <c r="A5289" t="s">
        <v>484</v>
      </c>
      <c r="C5289">
        <v>1985</v>
      </c>
      <c r="E5289">
        <v>5.3712801933288601</v>
      </c>
    </row>
    <row r="5290" spans="1:5" x14ac:dyDescent="0.2">
      <c r="A5290" t="s">
        <v>484</v>
      </c>
      <c r="C5290">
        <v>1986</v>
      </c>
      <c r="E5290">
        <v>5.5125298500061</v>
      </c>
    </row>
    <row r="5291" spans="1:5" x14ac:dyDescent="0.2">
      <c r="A5291" t="s">
        <v>484</v>
      </c>
      <c r="C5291">
        <v>1987</v>
      </c>
      <c r="E5291">
        <v>5.7030801773071298</v>
      </c>
    </row>
    <row r="5292" spans="1:5" x14ac:dyDescent="0.2">
      <c r="A5292" t="s">
        <v>484</v>
      </c>
      <c r="C5292">
        <v>1988</v>
      </c>
      <c r="E5292">
        <v>5.0799999237060502</v>
      </c>
    </row>
    <row r="5293" spans="1:5" x14ac:dyDescent="0.2">
      <c r="A5293" t="s">
        <v>484</v>
      </c>
      <c r="C5293">
        <v>1989</v>
      </c>
      <c r="E5293">
        <v>5.2340497970581099</v>
      </c>
    </row>
    <row r="5294" spans="1:5" x14ac:dyDescent="0.2">
      <c r="A5294" t="s">
        <v>484</v>
      </c>
      <c r="C5294">
        <v>1990</v>
      </c>
      <c r="E5294">
        <v>5.41676998138428</v>
      </c>
    </row>
    <row r="5295" spans="1:5" hidden="1" x14ac:dyDescent="0.2">
      <c r="A5295" t="s">
        <v>484</v>
      </c>
      <c r="C5295">
        <v>1991</v>
      </c>
      <c r="E5295">
        <v>5.4635100364684996</v>
      </c>
    </row>
    <row r="5296" spans="1:5" hidden="1" x14ac:dyDescent="0.2">
      <c r="A5296" t="s">
        <v>484</v>
      </c>
      <c r="C5296">
        <v>1992</v>
      </c>
      <c r="E5296">
        <v>5.3328299522399902</v>
      </c>
    </row>
    <row r="5297" spans="1:5" hidden="1" x14ac:dyDescent="0.2">
      <c r="A5297" t="s">
        <v>484</v>
      </c>
      <c r="C5297">
        <v>1993</v>
      </c>
      <c r="E5297">
        <v>5.2545499801635698</v>
      </c>
    </row>
    <row r="5298" spans="1:5" hidden="1" x14ac:dyDescent="0.2">
      <c r="A5298" t="s">
        <v>484</v>
      </c>
      <c r="C5298">
        <v>1994</v>
      </c>
      <c r="E5298">
        <v>5.1719899177551296</v>
      </c>
    </row>
    <row r="5299" spans="1:5" hidden="1" x14ac:dyDescent="0.2">
      <c r="A5299" t="s">
        <v>484</v>
      </c>
      <c r="C5299">
        <v>1995</v>
      </c>
      <c r="E5299">
        <v>5.0967397689819203</v>
      </c>
    </row>
    <row r="5300" spans="1:5" hidden="1" x14ac:dyDescent="0.2">
      <c r="A5300" t="s">
        <v>484</v>
      </c>
      <c r="C5300">
        <v>1996</v>
      </c>
      <c r="E5300">
        <v>5.6877498626709002</v>
      </c>
    </row>
    <row r="5301" spans="1:5" hidden="1" x14ac:dyDescent="0.2">
      <c r="A5301" t="s">
        <v>484</v>
      </c>
      <c r="C5301">
        <v>1997</v>
      </c>
      <c r="E5301">
        <v>5.9198098182678196</v>
      </c>
    </row>
    <row r="5302" spans="1:5" hidden="1" x14ac:dyDescent="0.2">
      <c r="A5302" t="s">
        <v>484</v>
      </c>
      <c r="C5302">
        <v>1998</v>
      </c>
      <c r="E5302">
        <v>6.6919598579406703</v>
      </c>
    </row>
    <row r="5303" spans="1:5" hidden="1" x14ac:dyDescent="0.2">
      <c r="A5303" t="s">
        <v>484</v>
      </c>
      <c r="C5303">
        <v>1999</v>
      </c>
      <c r="E5303">
        <v>7.4611802101135298</v>
      </c>
    </row>
    <row r="5304" spans="1:5" hidden="1" x14ac:dyDescent="0.2">
      <c r="A5304" t="s">
        <v>484</v>
      </c>
      <c r="C5304">
        <v>2000</v>
      </c>
      <c r="E5304">
        <v>8.2127704620361293</v>
      </c>
    </row>
    <row r="5305" spans="1:5" hidden="1" x14ac:dyDescent="0.2">
      <c r="A5305" t="s">
        <v>484</v>
      </c>
      <c r="C5305">
        <v>2001</v>
      </c>
      <c r="E5305">
        <v>8.4661703109741193</v>
      </c>
    </row>
    <row r="5306" spans="1:5" hidden="1" x14ac:dyDescent="0.2">
      <c r="A5306" t="s">
        <v>484</v>
      </c>
      <c r="C5306">
        <v>2002</v>
      </c>
      <c r="E5306">
        <v>8.8194704055786097</v>
      </c>
    </row>
    <row r="5307" spans="1:5" hidden="1" x14ac:dyDescent="0.2">
      <c r="A5307" t="s">
        <v>484</v>
      </c>
      <c r="C5307">
        <v>2003</v>
      </c>
      <c r="E5307">
        <v>9.1677904129028303</v>
      </c>
    </row>
    <row r="5308" spans="1:5" hidden="1" x14ac:dyDescent="0.2">
      <c r="A5308" t="s">
        <v>484</v>
      </c>
      <c r="C5308">
        <v>2004</v>
      </c>
      <c r="E5308">
        <v>9.4353599548339808</v>
      </c>
    </row>
    <row r="5309" spans="1:5" hidden="1" x14ac:dyDescent="0.2">
      <c r="A5309" t="s">
        <v>484</v>
      </c>
      <c r="C5309">
        <v>2005</v>
      </c>
      <c r="E5309">
        <v>9.4919795989990199</v>
      </c>
    </row>
    <row r="5310" spans="1:5" hidden="1" x14ac:dyDescent="0.2">
      <c r="A5310" t="s">
        <v>484</v>
      </c>
      <c r="C5310">
        <v>2006</v>
      </c>
      <c r="E5310">
        <v>10.2043199539185</v>
      </c>
    </row>
    <row r="5311" spans="1:5" hidden="1" x14ac:dyDescent="0.2">
      <c r="A5311" t="s">
        <v>484</v>
      </c>
      <c r="C5311">
        <v>2007</v>
      </c>
      <c r="E5311">
        <v>11.595290184021</v>
      </c>
    </row>
    <row r="5312" spans="1:5" hidden="1" x14ac:dyDescent="0.2">
      <c r="A5312" t="s">
        <v>484</v>
      </c>
      <c r="C5312">
        <v>2008</v>
      </c>
      <c r="E5312">
        <v>13.142780303955099</v>
      </c>
    </row>
    <row r="5313" spans="1:5" hidden="1" x14ac:dyDescent="0.2">
      <c r="A5313" t="s">
        <v>484</v>
      </c>
      <c r="C5313">
        <v>2009</v>
      </c>
      <c r="E5313">
        <v>14.2237901687622</v>
      </c>
    </row>
    <row r="5314" spans="1:5" hidden="1" x14ac:dyDescent="0.2">
      <c r="A5314" t="s">
        <v>484</v>
      </c>
      <c r="C5314">
        <v>2010</v>
      </c>
      <c r="E5314">
        <v>15.856260299682599</v>
      </c>
    </row>
    <row r="5315" spans="1:5" hidden="1" x14ac:dyDescent="0.2">
      <c r="A5315" t="s">
        <v>484</v>
      </c>
      <c r="C5315">
        <v>2011</v>
      </c>
      <c r="E5315">
        <v>19.748170852661101</v>
      </c>
    </row>
    <row r="5316" spans="1:5" hidden="1" x14ac:dyDescent="0.2">
      <c r="A5316" t="s">
        <v>484</v>
      </c>
      <c r="C5316">
        <v>2012</v>
      </c>
      <c r="E5316">
        <v>21.074470520019499</v>
      </c>
    </row>
    <row r="5317" spans="1:5" hidden="1" x14ac:dyDescent="0.2">
      <c r="A5317" t="s">
        <v>484</v>
      </c>
      <c r="C5317">
        <v>2013</v>
      </c>
      <c r="E5317">
        <v>20.826820373535199</v>
      </c>
    </row>
    <row r="5318" spans="1:5" hidden="1" x14ac:dyDescent="0.2">
      <c r="A5318" t="s">
        <v>484</v>
      </c>
      <c r="C5318">
        <v>2014</v>
      </c>
      <c r="E5318">
        <v>20.838640213012699</v>
      </c>
    </row>
    <row r="5319" spans="1:5" hidden="1" x14ac:dyDescent="0.2">
      <c r="A5319" t="s">
        <v>185</v>
      </c>
      <c r="B5319" t="s">
        <v>485</v>
      </c>
      <c r="C5319">
        <v>1971</v>
      </c>
      <c r="E5319">
        <v>7.2464499473571804</v>
      </c>
    </row>
    <row r="5320" spans="1:5" hidden="1" x14ac:dyDescent="0.2">
      <c r="A5320" t="s">
        <v>185</v>
      </c>
      <c r="B5320" t="s">
        <v>485</v>
      </c>
      <c r="C5320">
        <v>1972</v>
      </c>
      <c r="E5320">
        <v>7.3442301750183097</v>
      </c>
    </row>
    <row r="5321" spans="1:5" hidden="1" x14ac:dyDescent="0.2">
      <c r="A5321" t="s">
        <v>185</v>
      </c>
      <c r="B5321" t="s">
        <v>485</v>
      </c>
      <c r="C5321">
        <v>1973</v>
      </c>
      <c r="E5321">
        <v>7.4071102142334002</v>
      </c>
    </row>
    <row r="5322" spans="1:5" hidden="1" x14ac:dyDescent="0.2">
      <c r="A5322" t="s">
        <v>185</v>
      </c>
      <c r="B5322" t="s">
        <v>485</v>
      </c>
      <c r="C5322">
        <v>1974</v>
      </c>
      <c r="E5322">
        <v>7.5387601852417001</v>
      </c>
    </row>
    <row r="5323" spans="1:5" hidden="1" x14ac:dyDescent="0.2">
      <c r="A5323" t="s">
        <v>185</v>
      </c>
      <c r="B5323" t="s">
        <v>485</v>
      </c>
      <c r="C5323">
        <v>1975</v>
      </c>
      <c r="E5323">
        <v>7.7321801185607901</v>
      </c>
    </row>
    <row r="5324" spans="1:5" hidden="1" x14ac:dyDescent="0.2">
      <c r="A5324" t="s">
        <v>185</v>
      </c>
      <c r="B5324" t="s">
        <v>485</v>
      </c>
      <c r="C5324">
        <v>1976</v>
      </c>
      <c r="E5324">
        <v>8.4915103912353498</v>
      </c>
    </row>
    <row r="5325" spans="1:5" hidden="1" x14ac:dyDescent="0.2">
      <c r="A5325" t="s">
        <v>185</v>
      </c>
      <c r="B5325" t="s">
        <v>485</v>
      </c>
      <c r="C5325">
        <v>1977</v>
      </c>
      <c r="E5325">
        <v>8.7575101852416903</v>
      </c>
    </row>
    <row r="5326" spans="1:5" hidden="1" x14ac:dyDescent="0.2">
      <c r="A5326" t="s">
        <v>185</v>
      </c>
      <c r="B5326" t="s">
        <v>485</v>
      </c>
      <c r="C5326">
        <v>1978</v>
      </c>
      <c r="E5326">
        <v>9.4254703521728498</v>
      </c>
    </row>
    <row r="5327" spans="1:5" hidden="1" x14ac:dyDescent="0.2">
      <c r="A5327" t="s">
        <v>185</v>
      </c>
      <c r="B5327" t="s">
        <v>485</v>
      </c>
      <c r="C5327">
        <v>1979</v>
      </c>
      <c r="E5327">
        <v>10.6224699020385</v>
      </c>
    </row>
    <row r="5328" spans="1:5" hidden="1" x14ac:dyDescent="0.2">
      <c r="A5328" t="s">
        <v>185</v>
      </c>
      <c r="B5328" t="s">
        <v>485</v>
      </c>
      <c r="C5328">
        <v>1980</v>
      </c>
      <c r="E5328">
        <v>12.8304100036621</v>
      </c>
    </row>
    <row r="5329" spans="1:5" hidden="1" x14ac:dyDescent="0.2">
      <c r="A5329" t="s">
        <v>185</v>
      </c>
      <c r="B5329" t="s">
        <v>485</v>
      </c>
      <c r="C5329">
        <v>1981</v>
      </c>
      <c r="E5329">
        <v>15.343370437621999</v>
      </c>
    </row>
    <row r="5330" spans="1:5" hidden="1" x14ac:dyDescent="0.2">
      <c r="A5330" t="s">
        <v>185</v>
      </c>
      <c r="B5330" t="s">
        <v>485</v>
      </c>
      <c r="C5330">
        <v>1982</v>
      </c>
      <c r="E5330">
        <v>19.624540328979499</v>
      </c>
    </row>
    <row r="5331" spans="1:5" hidden="1" x14ac:dyDescent="0.2">
      <c r="A5331" t="s">
        <v>185</v>
      </c>
      <c r="B5331" t="s">
        <v>485</v>
      </c>
      <c r="C5331">
        <v>1983</v>
      </c>
      <c r="E5331">
        <v>24.254899978637699</v>
      </c>
    </row>
    <row r="5332" spans="1:5" hidden="1" x14ac:dyDescent="0.2">
      <c r="A5332" t="s">
        <v>185</v>
      </c>
      <c r="B5332" t="s">
        <v>485</v>
      </c>
      <c r="C5332">
        <v>1984</v>
      </c>
      <c r="E5332">
        <v>28.3036708831787</v>
      </c>
    </row>
    <row r="5333" spans="1:5" x14ac:dyDescent="0.2">
      <c r="A5333" t="s">
        <v>185</v>
      </c>
      <c r="B5333" t="s">
        <v>485</v>
      </c>
      <c r="C5333">
        <v>1985</v>
      </c>
      <c r="E5333">
        <v>31.585130691528299</v>
      </c>
    </row>
    <row r="5334" spans="1:5" x14ac:dyDescent="0.2">
      <c r="A5334" t="s">
        <v>185</v>
      </c>
      <c r="B5334" t="s">
        <v>485</v>
      </c>
      <c r="C5334">
        <v>1986</v>
      </c>
      <c r="E5334">
        <v>34.100051879882798</v>
      </c>
    </row>
    <row r="5335" spans="1:5" x14ac:dyDescent="0.2">
      <c r="A5335" t="s">
        <v>185</v>
      </c>
      <c r="B5335" t="s">
        <v>485</v>
      </c>
      <c r="C5335">
        <v>1987</v>
      </c>
      <c r="E5335">
        <v>35.2464790344237</v>
      </c>
    </row>
    <row r="5336" spans="1:5" x14ac:dyDescent="0.2">
      <c r="A5336" t="s">
        <v>185</v>
      </c>
      <c r="B5336" t="s">
        <v>485</v>
      </c>
      <c r="C5336">
        <v>1988</v>
      </c>
      <c r="E5336">
        <v>35.700531005859297</v>
      </c>
    </row>
    <row r="5337" spans="1:5" x14ac:dyDescent="0.2">
      <c r="A5337" t="s">
        <v>185</v>
      </c>
      <c r="B5337" t="s">
        <v>485</v>
      </c>
      <c r="C5337">
        <v>1989</v>
      </c>
      <c r="E5337">
        <v>35.920669555664098</v>
      </c>
    </row>
    <row r="5338" spans="1:5" x14ac:dyDescent="0.2">
      <c r="A5338" t="s">
        <v>185</v>
      </c>
      <c r="B5338" t="s">
        <v>485</v>
      </c>
      <c r="C5338">
        <v>1990</v>
      </c>
      <c r="E5338">
        <v>36.874729156494098</v>
      </c>
    </row>
    <row r="5339" spans="1:5" hidden="1" x14ac:dyDescent="0.2">
      <c r="A5339" t="s">
        <v>185</v>
      </c>
      <c r="B5339" t="s">
        <v>485</v>
      </c>
      <c r="C5339">
        <v>1991</v>
      </c>
      <c r="E5339">
        <v>37.933509826660199</v>
      </c>
    </row>
    <row r="5340" spans="1:5" hidden="1" x14ac:dyDescent="0.2">
      <c r="A5340" t="s">
        <v>185</v>
      </c>
      <c r="B5340" t="s">
        <v>485</v>
      </c>
      <c r="C5340">
        <v>1992</v>
      </c>
      <c r="E5340">
        <v>39.504718780517599</v>
      </c>
    </row>
    <row r="5341" spans="1:5" hidden="1" x14ac:dyDescent="0.2">
      <c r="A5341" t="s">
        <v>185</v>
      </c>
      <c r="B5341" t="s">
        <v>485</v>
      </c>
      <c r="C5341">
        <v>1993</v>
      </c>
      <c r="E5341">
        <v>43.304458618164098</v>
      </c>
    </row>
    <row r="5342" spans="1:5" hidden="1" x14ac:dyDescent="0.2">
      <c r="A5342" t="s">
        <v>185</v>
      </c>
      <c r="B5342" t="s">
        <v>485</v>
      </c>
      <c r="C5342">
        <v>1994</v>
      </c>
      <c r="E5342">
        <v>44.977619171142599</v>
      </c>
    </row>
    <row r="5343" spans="1:5" hidden="1" x14ac:dyDescent="0.2">
      <c r="A5343" t="s">
        <v>185</v>
      </c>
      <c r="B5343" t="s">
        <v>485</v>
      </c>
      <c r="C5343">
        <v>1995</v>
      </c>
      <c r="E5343">
        <v>48.928108215332003</v>
      </c>
    </row>
    <row r="5344" spans="1:5" hidden="1" x14ac:dyDescent="0.2">
      <c r="A5344" t="s">
        <v>185</v>
      </c>
      <c r="B5344" t="s">
        <v>485</v>
      </c>
      <c r="C5344">
        <v>1996</v>
      </c>
      <c r="E5344">
        <v>54.847408294677699</v>
      </c>
    </row>
    <row r="5345" spans="1:5" hidden="1" x14ac:dyDescent="0.2">
      <c r="A5345" t="s">
        <v>185</v>
      </c>
      <c r="B5345" t="s">
        <v>485</v>
      </c>
      <c r="C5345">
        <v>1997</v>
      </c>
      <c r="E5345">
        <v>70.873489379882798</v>
      </c>
    </row>
    <row r="5346" spans="1:5" hidden="1" x14ac:dyDescent="0.2">
      <c r="A5346" t="s">
        <v>185</v>
      </c>
      <c r="B5346" t="s">
        <v>485</v>
      </c>
      <c r="C5346">
        <v>1998</v>
      </c>
      <c r="E5346">
        <v>68.042579650878807</v>
      </c>
    </row>
    <row r="5347" spans="1:5" hidden="1" x14ac:dyDescent="0.2">
      <c r="A5347" t="s">
        <v>185</v>
      </c>
      <c r="B5347" t="s">
        <v>485</v>
      </c>
      <c r="C5347">
        <v>1999</v>
      </c>
      <c r="E5347">
        <v>73.902236938476506</v>
      </c>
    </row>
    <row r="5348" spans="1:5" hidden="1" x14ac:dyDescent="0.2">
      <c r="A5348" t="s">
        <v>185</v>
      </c>
      <c r="B5348" t="s">
        <v>485</v>
      </c>
      <c r="C5348">
        <v>2000</v>
      </c>
      <c r="E5348">
        <v>78.4361572265625</v>
      </c>
    </row>
    <row r="5349" spans="1:5" hidden="1" x14ac:dyDescent="0.2">
      <c r="A5349" t="s">
        <v>185</v>
      </c>
      <c r="B5349" t="s">
        <v>485</v>
      </c>
      <c r="C5349">
        <v>2001</v>
      </c>
      <c r="E5349">
        <v>82.470443725585895</v>
      </c>
    </row>
    <row r="5350" spans="1:5" hidden="1" x14ac:dyDescent="0.2">
      <c r="A5350" t="s">
        <v>185</v>
      </c>
      <c r="B5350" t="s">
        <v>485</v>
      </c>
      <c r="C5350">
        <v>2002</v>
      </c>
      <c r="E5350">
        <v>86.491073608398395</v>
      </c>
    </row>
    <row r="5351" spans="1:5" hidden="1" x14ac:dyDescent="0.2">
      <c r="A5351" t="s">
        <v>185</v>
      </c>
      <c r="B5351" t="s">
        <v>485</v>
      </c>
      <c r="C5351">
        <v>2003</v>
      </c>
      <c r="E5351">
        <v>89.262710571289105</v>
      </c>
    </row>
    <row r="5352" spans="1:5" hidden="1" x14ac:dyDescent="0.2">
      <c r="A5352" t="s">
        <v>185</v>
      </c>
      <c r="B5352" t="s">
        <v>485</v>
      </c>
      <c r="C5352">
        <v>2004</v>
      </c>
      <c r="E5352">
        <v>91.023239135742202</v>
      </c>
    </row>
    <row r="5353" spans="1:5" hidden="1" x14ac:dyDescent="0.2">
      <c r="A5353" t="s">
        <v>185</v>
      </c>
      <c r="B5353" t="s">
        <v>485</v>
      </c>
      <c r="C5353">
        <v>2005</v>
      </c>
      <c r="E5353">
        <v>90.296058654785199</v>
      </c>
    </row>
    <row r="5354" spans="1:5" hidden="1" x14ac:dyDescent="0.2">
      <c r="A5354" t="s">
        <v>185</v>
      </c>
      <c r="B5354" t="s">
        <v>485</v>
      </c>
      <c r="C5354">
        <v>2006</v>
      </c>
      <c r="E5354">
        <v>90.461532592773395</v>
      </c>
    </row>
    <row r="5355" spans="1:5" hidden="1" x14ac:dyDescent="0.2">
      <c r="A5355" t="s">
        <v>185</v>
      </c>
      <c r="B5355" t="s">
        <v>485</v>
      </c>
      <c r="C5355">
        <v>2007</v>
      </c>
      <c r="E5355">
        <v>92.576889038085895</v>
      </c>
    </row>
    <row r="5356" spans="1:5" hidden="1" x14ac:dyDescent="0.2">
      <c r="A5356" t="s">
        <v>185</v>
      </c>
      <c r="B5356" t="s">
        <v>485</v>
      </c>
      <c r="C5356">
        <v>2008</v>
      </c>
      <c r="E5356">
        <v>95.255798339843693</v>
      </c>
    </row>
    <row r="5357" spans="1:5" hidden="1" x14ac:dyDescent="0.2">
      <c r="A5357" t="s">
        <v>185</v>
      </c>
      <c r="B5357" t="s">
        <v>485</v>
      </c>
      <c r="C5357">
        <v>2009</v>
      </c>
      <c r="E5357">
        <v>97.9715576171875</v>
      </c>
    </row>
    <row r="5358" spans="1:5" hidden="1" x14ac:dyDescent="0.2">
      <c r="A5358" t="s">
        <v>185</v>
      </c>
      <c r="B5358" t="s">
        <v>485</v>
      </c>
      <c r="C5358">
        <v>2010</v>
      </c>
      <c r="E5358">
        <v>99.660339355468693</v>
      </c>
    </row>
    <row r="5359" spans="1:5" hidden="1" x14ac:dyDescent="0.2">
      <c r="A5359" t="s">
        <v>185</v>
      </c>
      <c r="B5359" t="s">
        <v>485</v>
      </c>
      <c r="C5359">
        <v>2011</v>
      </c>
      <c r="E5359">
        <v>99.519401550292997</v>
      </c>
    </row>
    <row r="5360" spans="1:5" hidden="1" x14ac:dyDescent="0.2">
      <c r="A5360" t="s">
        <v>185</v>
      </c>
      <c r="B5360" t="s">
        <v>485</v>
      </c>
      <c r="C5360">
        <v>2012</v>
      </c>
      <c r="E5360">
        <v>97.206939697265497</v>
      </c>
    </row>
    <row r="5361" spans="1:5" hidden="1" x14ac:dyDescent="0.2">
      <c r="A5361" t="s">
        <v>185</v>
      </c>
      <c r="B5361" t="s">
        <v>485</v>
      </c>
      <c r="C5361">
        <v>2013</v>
      </c>
      <c r="E5361">
        <v>95.345420837402301</v>
      </c>
    </row>
    <row r="5362" spans="1:5" hidden="1" x14ac:dyDescent="0.2">
      <c r="A5362" t="s">
        <v>185</v>
      </c>
      <c r="B5362" t="s">
        <v>485</v>
      </c>
      <c r="C5362">
        <v>2014</v>
      </c>
      <c r="E5362">
        <v>94.210212707519403</v>
      </c>
    </row>
    <row r="5363" spans="1:5" hidden="1" x14ac:dyDescent="0.2">
      <c r="A5363" t="s">
        <v>185</v>
      </c>
      <c r="B5363" t="s">
        <v>485</v>
      </c>
      <c r="C5363">
        <v>2015</v>
      </c>
      <c r="E5363">
        <v>93.179138183593693</v>
      </c>
    </row>
    <row r="5364" spans="1:5" hidden="1" x14ac:dyDescent="0.2">
      <c r="A5364" t="s">
        <v>1</v>
      </c>
      <c r="B5364" t="s">
        <v>125</v>
      </c>
      <c r="C5364">
        <v>1971</v>
      </c>
      <c r="E5364">
        <v>8.6696596145629901</v>
      </c>
    </row>
    <row r="5365" spans="1:5" hidden="1" x14ac:dyDescent="0.2">
      <c r="A5365" t="s">
        <v>1</v>
      </c>
      <c r="B5365" t="s">
        <v>125</v>
      </c>
      <c r="C5365">
        <v>1972</v>
      </c>
      <c r="E5365">
        <v>9.6455497741699201</v>
      </c>
    </row>
    <row r="5366" spans="1:5" hidden="1" x14ac:dyDescent="0.2">
      <c r="A5366" t="s">
        <v>1</v>
      </c>
      <c r="B5366" t="s">
        <v>125</v>
      </c>
      <c r="C5366">
        <v>1973</v>
      </c>
      <c r="E5366">
        <v>14.120409965515099</v>
      </c>
    </row>
    <row r="5367" spans="1:5" hidden="1" x14ac:dyDescent="0.2">
      <c r="A5367" t="s">
        <v>1</v>
      </c>
      <c r="B5367" t="s">
        <v>125</v>
      </c>
      <c r="C5367">
        <v>1974</v>
      </c>
      <c r="E5367">
        <v>15.3807497024535</v>
      </c>
    </row>
    <row r="5368" spans="1:5" hidden="1" x14ac:dyDescent="0.2">
      <c r="A5368" t="s">
        <v>1</v>
      </c>
      <c r="B5368" t="s">
        <v>125</v>
      </c>
      <c r="C5368">
        <v>1975</v>
      </c>
      <c r="E5368">
        <v>16.809310913085898</v>
      </c>
    </row>
    <row r="5369" spans="1:5" hidden="1" x14ac:dyDescent="0.2">
      <c r="A5369" t="s">
        <v>1</v>
      </c>
      <c r="B5369" t="s">
        <v>125</v>
      </c>
      <c r="C5369">
        <v>1976</v>
      </c>
      <c r="E5369">
        <v>19.464679718017599</v>
      </c>
    </row>
    <row r="5370" spans="1:5" hidden="1" x14ac:dyDescent="0.2">
      <c r="A5370" t="s">
        <v>1</v>
      </c>
      <c r="B5370" t="s">
        <v>125</v>
      </c>
      <c r="C5370">
        <v>1977</v>
      </c>
      <c r="E5370">
        <v>20.295459747314499</v>
      </c>
    </row>
    <row r="5371" spans="1:5" hidden="1" x14ac:dyDescent="0.2">
      <c r="A5371" t="s">
        <v>1</v>
      </c>
      <c r="B5371" t="s">
        <v>125</v>
      </c>
      <c r="C5371">
        <v>1978</v>
      </c>
      <c r="E5371">
        <v>22.4546203613281</v>
      </c>
    </row>
    <row r="5372" spans="1:5" hidden="1" x14ac:dyDescent="0.2">
      <c r="A5372" t="s">
        <v>1</v>
      </c>
      <c r="B5372" t="s">
        <v>125</v>
      </c>
      <c r="C5372">
        <v>1979</v>
      </c>
      <c r="E5372">
        <v>20.796680450439499</v>
      </c>
    </row>
    <row r="5373" spans="1:5" hidden="1" x14ac:dyDescent="0.2">
      <c r="A5373" t="s">
        <v>1</v>
      </c>
      <c r="B5373" t="s">
        <v>125</v>
      </c>
      <c r="C5373">
        <v>1980</v>
      </c>
      <c r="E5373">
        <v>21.9923305511475</v>
      </c>
    </row>
    <row r="5374" spans="1:5" hidden="1" x14ac:dyDescent="0.2">
      <c r="A5374" t="s">
        <v>1</v>
      </c>
      <c r="B5374" t="s">
        <v>125</v>
      </c>
      <c r="C5374">
        <v>1981</v>
      </c>
      <c r="E5374">
        <v>22.024450302123999</v>
      </c>
    </row>
    <row r="5375" spans="1:5" hidden="1" x14ac:dyDescent="0.2">
      <c r="A5375" t="s">
        <v>1</v>
      </c>
      <c r="B5375" t="s">
        <v>125</v>
      </c>
      <c r="C5375">
        <v>1982</v>
      </c>
      <c r="E5375">
        <v>22.463150024414102</v>
      </c>
    </row>
    <row r="5376" spans="1:5" hidden="1" x14ac:dyDescent="0.2">
      <c r="A5376" t="s">
        <v>1</v>
      </c>
      <c r="B5376" t="s">
        <v>125</v>
      </c>
      <c r="C5376">
        <v>1983</v>
      </c>
      <c r="E5376">
        <v>23.104089736938501</v>
      </c>
    </row>
    <row r="5377" spans="1:5" hidden="1" x14ac:dyDescent="0.2">
      <c r="A5377" t="s">
        <v>1</v>
      </c>
      <c r="B5377" t="s">
        <v>125</v>
      </c>
      <c r="C5377">
        <v>1984</v>
      </c>
      <c r="E5377">
        <v>24.786069869995099</v>
      </c>
    </row>
    <row r="5378" spans="1:5" x14ac:dyDescent="0.2">
      <c r="A5378" t="s">
        <v>1</v>
      </c>
      <c r="B5378" t="s">
        <v>125</v>
      </c>
      <c r="C5378">
        <v>1985</v>
      </c>
      <c r="D5378" t="s">
        <v>544</v>
      </c>
      <c r="E5378">
        <v>26.133760452270401</v>
      </c>
    </row>
    <row r="5379" spans="1:5" x14ac:dyDescent="0.2">
      <c r="A5379" t="s">
        <v>1</v>
      </c>
      <c r="B5379" t="s">
        <v>125</v>
      </c>
      <c r="C5379">
        <v>1986</v>
      </c>
      <c r="D5379" t="s">
        <v>544</v>
      </c>
      <c r="E5379">
        <v>28.549079895019499</v>
      </c>
    </row>
    <row r="5380" spans="1:5" x14ac:dyDescent="0.2">
      <c r="A5380" t="s">
        <v>1</v>
      </c>
      <c r="B5380" t="s">
        <v>125</v>
      </c>
      <c r="C5380">
        <v>1987</v>
      </c>
      <c r="D5380" t="s">
        <v>544</v>
      </c>
      <c r="E5380">
        <v>29.872119903564499</v>
      </c>
    </row>
    <row r="5381" spans="1:5" x14ac:dyDescent="0.2">
      <c r="A5381" t="s">
        <v>1</v>
      </c>
      <c r="B5381" t="s">
        <v>125</v>
      </c>
      <c r="C5381">
        <v>1988</v>
      </c>
      <c r="D5381" t="s">
        <v>544</v>
      </c>
      <c r="E5381">
        <v>31.761669158935501</v>
      </c>
    </row>
    <row r="5382" spans="1:5" x14ac:dyDescent="0.2">
      <c r="A5382" t="s">
        <v>1</v>
      </c>
      <c r="B5382" t="s">
        <v>125</v>
      </c>
      <c r="C5382">
        <v>1989</v>
      </c>
      <c r="D5382" t="s">
        <v>544</v>
      </c>
      <c r="E5382">
        <v>33.729240417480497</v>
      </c>
    </row>
    <row r="5383" spans="1:5" x14ac:dyDescent="0.2">
      <c r="A5383" t="s">
        <v>1</v>
      </c>
      <c r="B5383" t="s">
        <v>125</v>
      </c>
      <c r="C5383">
        <v>1990</v>
      </c>
      <c r="D5383" t="s">
        <v>544</v>
      </c>
      <c r="E5383">
        <v>35.5868110656737</v>
      </c>
    </row>
    <row r="5384" spans="1:5" hidden="1" x14ac:dyDescent="0.2">
      <c r="A5384" t="s">
        <v>1</v>
      </c>
      <c r="B5384" t="s">
        <v>125</v>
      </c>
      <c r="C5384">
        <v>1991</v>
      </c>
      <c r="E5384">
        <v>37.080310821533203</v>
      </c>
    </row>
    <row r="5385" spans="1:5" hidden="1" x14ac:dyDescent="0.2">
      <c r="A5385" t="s">
        <v>1</v>
      </c>
      <c r="B5385" t="s">
        <v>125</v>
      </c>
      <c r="C5385">
        <v>1992</v>
      </c>
      <c r="E5385">
        <v>39.325119018554702</v>
      </c>
    </row>
    <row r="5386" spans="1:5" hidden="1" x14ac:dyDescent="0.2">
      <c r="A5386" t="s">
        <v>1</v>
      </c>
      <c r="B5386" t="s">
        <v>125</v>
      </c>
      <c r="C5386">
        <v>1993</v>
      </c>
      <c r="E5386">
        <v>41.244129180908203</v>
      </c>
    </row>
    <row r="5387" spans="1:5" hidden="1" x14ac:dyDescent="0.2">
      <c r="A5387" t="s">
        <v>1</v>
      </c>
      <c r="B5387" t="s">
        <v>125</v>
      </c>
      <c r="C5387">
        <v>1994</v>
      </c>
      <c r="E5387">
        <v>44.113380432128899</v>
      </c>
    </row>
    <row r="5388" spans="1:5" hidden="1" x14ac:dyDescent="0.2">
      <c r="A5388" t="s">
        <v>1</v>
      </c>
      <c r="B5388" t="s">
        <v>125</v>
      </c>
      <c r="C5388">
        <v>1995</v>
      </c>
      <c r="E5388">
        <v>45.804309844970703</v>
      </c>
    </row>
    <row r="5389" spans="1:5" hidden="1" x14ac:dyDescent="0.2">
      <c r="A5389" t="s">
        <v>1</v>
      </c>
      <c r="B5389" t="s">
        <v>125</v>
      </c>
      <c r="C5389">
        <v>1996</v>
      </c>
      <c r="E5389">
        <v>47.754608154296797</v>
      </c>
    </row>
    <row r="5390" spans="1:5" hidden="1" x14ac:dyDescent="0.2">
      <c r="A5390" t="s">
        <v>1</v>
      </c>
      <c r="B5390" t="s">
        <v>125</v>
      </c>
      <c r="C5390">
        <v>1997</v>
      </c>
      <c r="E5390">
        <v>50.626701354980497</v>
      </c>
    </row>
    <row r="5391" spans="1:5" hidden="1" x14ac:dyDescent="0.2">
      <c r="A5391" t="s">
        <v>1</v>
      </c>
      <c r="B5391" t="s">
        <v>125</v>
      </c>
      <c r="C5391">
        <v>1998</v>
      </c>
      <c r="E5391">
        <v>52.913490295410199</v>
      </c>
    </row>
    <row r="5392" spans="1:5" hidden="1" x14ac:dyDescent="0.2">
      <c r="A5392" t="s">
        <v>1</v>
      </c>
      <c r="B5392" t="s">
        <v>125</v>
      </c>
      <c r="C5392">
        <v>1999</v>
      </c>
      <c r="E5392">
        <v>55.109130859375</v>
      </c>
    </row>
    <row r="5393" spans="1:5" hidden="1" x14ac:dyDescent="0.2">
      <c r="A5393" t="s">
        <v>1</v>
      </c>
      <c r="B5393" t="s">
        <v>125</v>
      </c>
      <c r="C5393">
        <v>2000</v>
      </c>
      <c r="E5393">
        <v>57.811389923095703</v>
      </c>
    </row>
    <row r="5394" spans="1:5" hidden="1" x14ac:dyDescent="0.2">
      <c r="A5394" t="s">
        <v>1</v>
      </c>
      <c r="B5394" t="s">
        <v>125</v>
      </c>
      <c r="C5394">
        <v>2001</v>
      </c>
      <c r="E5394">
        <v>59.869659423828097</v>
      </c>
    </row>
    <row r="5395" spans="1:5" hidden="1" x14ac:dyDescent="0.2">
      <c r="A5395" t="s">
        <v>1</v>
      </c>
      <c r="B5395" t="s">
        <v>125</v>
      </c>
      <c r="C5395">
        <v>2002</v>
      </c>
      <c r="E5395">
        <v>61.6868896484375</v>
      </c>
    </row>
    <row r="5396" spans="1:5" hidden="1" x14ac:dyDescent="0.2">
      <c r="A5396" t="s">
        <v>1</v>
      </c>
      <c r="B5396" t="s">
        <v>125</v>
      </c>
      <c r="C5396">
        <v>2003</v>
      </c>
      <c r="E5396">
        <v>64.085472106933494</v>
      </c>
    </row>
    <row r="5397" spans="1:5" hidden="1" x14ac:dyDescent="0.2">
      <c r="A5397" t="s">
        <v>1</v>
      </c>
      <c r="B5397" t="s">
        <v>125</v>
      </c>
      <c r="C5397">
        <v>2004</v>
      </c>
      <c r="E5397">
        <v>66.227012634277301</v>
      </c>
    </row>
    <row r="5398" spans="1:5" hidden="1" x14ac:dyDescent="0.2">
      <c r="A5398" t="s">
        <v>1</v>
      </c>
      <c r="B5398" t="s">
        <v>125</v>
      </c>
      <c r="C5398">
        <v>2005</v>
      </c>
      <c r="E5398">
        <v>67.301368713378807</v>
      </c>
    </row>
    <row r="5399" spans="1:5" hidden="1" x14ac:dyDescent="0.2">
      <c r="A5399" t="s">
        <v>1</v>
      </c>
      <c r="B5399" t="s">
        <v>125</v>
      </c>
      <c r="C5399">
        <v>2006</v>
      </c>
      <c r="E5399">
        <v>68.691703796386705</v>
      </c>
    </row>
    <row r="5400" spans="1:5" hidden="1" x14ac:dyDescent="0.2">
      <c r="A5400" t="s">
        <v>1</v>
      </c>
      <c r="B5400" t="s">
        <v>125</v>
      </c>
      <c r="C5400">
        <v>2007</v>
      </c>
      <c r="E5400">
        <v>69.704490661620994</v>
      </c>
    </row>
    <row r="5401" spans="1:5" hidden="1" x14ac:dyDescent="0.2">
      <c r="A5401" t="s">
        <v>1</v>
      </c>
      <c r="B5401" t="s">
        <v>125</v>
      </c>
      <c r="C5401">
        <v>2008</v>
      </c>
      <c r="E5401">
        <v>71.330238342285199</v>
      </c>
    </row>
    <row r="5402" spans="1:5" hidden="1" x14ac:dyDescent="0.2">
      <c r="A5402" t="s">
        <v>1</v>
      </c>
      <c r="B5402" t="s">
        <v>125</v>
      </c>
      <c r="C5402">
        <v>2009</v>
      </c>
      <c r="E5402">
        <v>73.728378295898395</v>
      </c>
    </row>
    <row r="5403" spans="1:5" hidden="1" x14ac:dyDescent="0.2">
      <c r="A5403" t="s">
        <v>1</v>
      </c>
      <c r="B5403" t="s">
        <v>125</v>
      </c>
      <c r="C5403">
        <v>2010</v>
      </c>
      <c r="E5403">
        <v>78.6702880859375</v>
      </c>
    </row>
    <row r="5404" spans="1:5" hidden="1" x14ac:dyDescent="0.2">
      <c r="A5404" t="s">
        <v>1</v>
      </c>
      <c r="B5404" t="s">
        <v>125</v>
      </c>
      <c r="C5404">
        <v>2011</v>
      </c>
      <c r="E5404">
        <v>83.420989990234403</v>
      </c>
    </row>
    <row r="5405" spans="1:5" hidden="1" x14ac:dyDescent="0.2">
      <c r="A5405" t="s">
        <v>1</v>
      </c>
      <c r="B5405" t="s">
        <v>125</v>
      </c>
      <c r="C5405">
        <v>2012</v>
      </c>
      <c r="E5405">
        <v>85.545989990234403</v>
      </c>
    </row>
    <row r="5406" spans="1:5" hidden="1" x14ac:dyDescent="0.2">
      <c r="A5406" t="s">
        <v>1</v>
      </c>
      <c r="B5406" t="s">
        <v>125</v>
      </c>
      <c r="C5406">
        <v>2013</v>
      </c>
      <c r="E5406">
        <v>87.065773010253906</v>
      </c>
    </row>
    <row r="5407" spans="1:5" hidden="1" x14ac:dyDescent="0.2">
      <c r="A5407" t="s">
        <v>1</v>
      </c>
      <c r="B5407" t="s">
        <v>125</v>
      </c>
      <c r="C5407">
        <v>2014</v>
      </c>
      <c r="E5407">
        <v>89.072120666503906</v>
      </c>
    </row>
    <row r="5408" spans="1:5" hidden="1" x14ac:dyDescent="0.2">
      <c r="A5408" t="s">
        <v>1</v>
      </c>
      <c r="B5408" t="s">
        <v>125</v>
      </c>
      <c r="C5408">
        <v>2015</v>
      </c>
      <c r="E5408">
        <v>89.670143127441406</v>
      </c>
    </row>
    <row r="5409" spans="1:5" hidden="1" x14ac:dyDescent="0.2">
      <c r="A5409" t="s">
        <v>486</v>
      </c>
      <c r="B5409" t="s">
        <v>487</v>
      </c>
      <c r="C5409">
        <v>1970</v>
      </c>
      <c r="E5409">
        <v>1.01279997825622</v>
      </c>
    </row>
    <row r="5410" spans="1:5" hidden="1" x14ac:dyDescent="0.2">
      <c r="A5410" t="s">
        <v>486</v>
      </c>
      <c r="B5410" t="s">
        <v>487</v>
      </c>
      <c r="C5410">
        <v>1971</v>
      </c>
      <c r="E5410">
        <v>1.1363799571991</v>
      </c>
    </row>
    <row r="5411" spans="1:5" hidden="1" x14ac:dyDescent="0.2">
      <c r="A5411" t="s">
        <v>486</v>
      </c>
      <c r="B5411" t="s">
        <v>487</v>
      </c>
      <c r="C5411">
        <v>1973</v>
      </c>
      <c r="E5411">
        <v>1.0879600048065201</v>
      </c>
    </row>
    <row r="5412" spans="1:5" hidden="1" x14ac:dyDescent="0.2">
      <c r="A5412" t="s">
        <v>486</v>
      </c>
      <c r="B5412" t="s">
        <v>487</v>
      </c>
      <c r="C5412">
        <v>1974</v>
      </c>
      <c r="E5412">
        <v>1.08840000629425</v>
      </c>
    </row>
    <row r="5413" spans="1:5" hidden="1" x14ac:dyDescent="0.2">
      <c r="A5413" t="s">
        <v>486</v>
      </c>
      <c r="B5413" t="s">
        <v>487</v>
      </c>
      <c r="C5413">
        <v>1975</v>
      </c>
      <c r="E5413">
        <v>1.1110800504684399</v>
      </c>
    </row>
    <row r="5414" spans="1:5" hidden="1" x14ac:dyDescent="0.2">
      <c r="A5414" t="s">
        <v>486</v>
      </c>
      <c r="B5414" t="s">
        <v>487</v>
      </c>
      <c r="C5414">
        <v>1977</v>
      </c>
      <c r="E5414">
        <v>1.1255899667739899</v>
      </c>
    </row>
    <row r="5415" spans="1:5" hidden="1" x14ac:dyDescent="0.2">
      <c r="A5415" t="s">
        <v>486</v>
      </c>
      <c r="B5415" t="s">
        <v>487</v>
      </c>
      <c r="C5415">
        <v>1978</v>
      </c>
      <c r="E5415">
        <v>1.1498999595642101</v>
      </c>
    </row>
    <row r="5416" spans="1:5" hidden="1" x14ac:dyDescent="0.2">
      <c r="A5416" t="s">
        <v>486</v>
      </c>
      <c r="B5416" t="s">
        <v>487</v>
      </c>
      <c r="C5416">
        <v>1979</v>
      </c>
      <c r="E5416">
        <v>2.71090006828307</v>
      </c>
    </row>
    <row r="5417" spans="1:5" hidden="1" x14ac:dyDescent="0.2">
      <c r="A5417" t="s">
        <v>486</v>
      </c>
      <c r="B5417" t="s">
        <v>487</v>
      </c>
      <c r="C5417">
        <v>1981</v>
      </c>
      <c r="E5417">
        <v>2.8306400775909402</v>
      </c>
    </row>
    <row r="5418" spans="1:5" hidden="1" x14ac:dyDescent="0.2">
      <c r="A5418" t="s">
        <v>486</v>
      </c>
      <c r="B5418" t="s">
        <v>487</v>
      </c>
      <c r="C5418">
        <v>1982</v>
      </c>
      <c r="E5418">
        <v>3.6579999923706001</v>
      </c>
    </row>
    <row r="5419" spans="1:5" hidden="1" x14ac:dyDescent="0.2">
      <c r="A5419" t="s">
        <v>486</v>
      </c>
      <c r="B5419" t="s">
        <v>487</v>
      </c>
      <c r="C5419">
        <v>1983</v>
      </c>
      <c r="E5419">
        <v>4.0362401008606001</v>
      </c>
    </row>
    <row r="5420" spans="1:5" hidden="1" x14ac:dyDescent="0.2">
      <c r="A5420" t="s">
        <v>486</v>
      </c>
      <c r="B5420" t="s">
        <v>487</v>
      </c>
      <c r="C5420">
        <v>1984</v>
      </c>
      <c r="E5420">
        <v>4.1240901947021396</v>
      </c>
    </row>
    <row r="5421" spans="1:5" x14ac:dyDescent="0.2">
      <c r="A5421" t="s">
        <v>486</v>
      </c>
      <c r="B5421" t="s">
        <v>487</v>
      </c>
      <c r="C5421">
        <v>1985</v>
      </c>
      <c r="E5421">
        <v>3.6690800189971902</v>
      </c>
    </row>
    <row r="5422" spans="1:5" x14ac:dyDescent="0.2">
      <c r="A5422" t="s">
        <v>486</v>
      </c>
      <c r="B5422" t="s">
        <v>487</v>
      </c>
      <c r="C5422">
        <v>1986</v>
      </c>
      <c r="E5422">
        <v>3.7539300918579102</v>
      </c>
    </row>
    <row r="5423" spans="1:5" hidden="1" x14ac:dyDescent="0.2">
      <c r="A5423" t="s">
        <v>486</v>
      </c>
      <c r="B5423" t="s">
        <v>487</v>
      </c>
      <c r="C5423">
        <v>1994</v>
      </c>
      <c r="E5423">
        <v>4.7590198516845703</v>
      </c>
    </row>
    <row r="5424" spans="1:5" hidden="1" x14ac:dyDescent="0.2">
      <c r="A5424" t="s">
        <v>486</v>
      </c>
      <c r="B5424" t="s">
        <v>487</v>
      </c>
      <c r="C5424">
        <v>2010</v>
      </c>
      <c r="E5424">
        <v>16.3479404449463</v>
      </c>
    </row>
    <row r="5425" spans="1:5" hidden="1" x14ac:dyDescent="0.2">
      <c r="A5425" t="s">
        <v>486</v>
      </c>
      <c r="B5425" t="s">
        <v>487</v>
      </c>
      <c r="C5425">
        <v>2011</v>
      </c>
      <c r="E5425">
        <v>15.2423696517944</v>
      </c>
    </row>
    <row r="5426" spans="1:5" hidden="1" x14ac:dyDescent="0.2">
      <c r="A5426" t="s">
        <v>486</v>
      </c>
      <c r="B5426" t="s">
        <v>487</v>
      </c>
      <c r="C5426">
        <v>2012</v>
      </c>
      <c r="E5426">
        <v>17.162439346313501</v>
      </c>
    </row>
    <row r="5427" spans="1:5" hidden="1" x14ac:dyDescent="0.2">
      <c r="A5427" t="s">
        <v>486</v>
      </c>
      <c r="B5427" t="s">
        <v>487</v>
      </c>
      <c r="C5427">
        <v>2013</v>
      </c>
      <c r="E5427">
        <v>18.937250137329102</v>
      </c>
    </row>
    <row r="5428" spans="1:5" hidden="1" x14ac:dyDescent="0.2">
      <c r="A5428" t="s">
        <v>486</v>
      </c>
      <c r="B5428" t="s">
        <v>487</v>
      </c>
      <c r="C5428">
        <v>2014</v>
      </c>
      <c r="E5428">
        <v>19.287639617919801</v>
      </c>
    </row>
    <row r="5429" spans="1:5" hidden="1" x14ac:dyDescent="0.2">
      <c r="A5429" t="s">
        <v>486</v>
      </c>
      <c r="B5429" t="s">
        <v>487</v>
      </c>
      <c r="C5429">
        <v>2015</v>
      </c>
      <c r="E5429">
        <v>19.7966194152832</v>
      </c>
    </row>
    <row r="5430" spans="1:5" hidden="1" x14ac:dyDescent="0.2">
      <c r="A5430" t="s">
        <v>488</v>
      </c>
      <c r="C5430">
        <v>1970</v>
      </c>
      <c r="E5430">
        <v>1.39815998077393</v>
      </c>
    </row>
    <row r="5431" spans="1:5" hidden="1" x14ac:dyDescent="0.2">
      <c r="A5431" t="s">
        <v>488</v>
      </c>
      <c r="C5431">
        <v>1971</v>
      </c>
      <c r="E5431">
        <v>1.3973100185394201</v>
      </c>
    </row>
    <row r="5432" spans="1:5" hidden="1" x14ac:dyDescent="0.2">
      <c r="A5432" t="s">
        <v>488</v>
      </c>
      <c r="C5432">
        <v>1972</v>
      </c>
      <c r="E5432">
        <v>1.4312599897384599</v>
      </c>
    </row>
    <row r="5433" spans="1:5" hidden="1" x14ac:dyDescent="0.2">
      <c r="A5433" t="s">
        <v>488</v>
      </c>
      <c r="C5433">
        <v>1973</v>
      </c>
      <c r="E5433">
        <v>1.4673000574111901</v>
      </c>
    </row>
    <row r="5434" spans="1:5" hidden="1" x14ac:dyDescent="0.2">
      <c r="A5434" t="s">
        <v>488</v>
      </c>
      <c r="C5434">
        <v>1974</v>
      </c>
      <c r="E5434">
        <v>1.54233002662659</v>
      </c>
    </row>
    <row r="5435" spans="1:5" hidden="1" x14ac:dyDescent="0.2">
      <c r="A5435" t="s">
        <v>488</v>
      </c>
      <c r="C5435">
        <v>1975</v>
      </c>
      <c r="E5435">
        <v>1.60099005699158</v>
      </c>
    </row>
    <row r="5436" spans="1:5" hidden="1" x14ac:dyDescent="0.2">
      <c r="A5436" t="s">
        <v>488</v>
      </c>
      <c r="C5436">
        <v>1976</v>
      </c>
      <c r="E5436">
        <v>1.66470003128052</v>
      </c>
    </row>
    <row r="5437" spans="1:5" hidden="1" x14ac:dyDescent="0.2">
      <c r="A5437" t="s">
        <v>488</v>
      </c>
      <c r="C5437">
        <v>1977</v>
      </c>
      <c r="E5437">
        <v>1.7559800148010301</v>
      </c>
    </row>
    <row r="5438" spans="1:5" hidden="1" x14ac:dyDescent="0.2">
      <c r="A5438" t="s">
        <v>488</v>
      </c>
      <c r="C5438">
        <v>1978</v>
      </c>
      <c r="E5438">
        <v>1.8676899671554501</v>
      </c>
    </row>
    <row r="5439" spans="1:5" hidden="1" x14ac:dyDescent="0.2">
      <c r="A5439" t="s">
        <v>488</v>
      </c>
      <c r="C5439">
        <v>1979</v>
      </c>
      <c r="E5439">
        <v>2.0107998847961399</v>
      </c>
    </row>
    <row r="5440" spans="1:5" hidden="1" x14ac:dyDescent="0.2">
      <c r="A5440" t="s">
        <v>488</v>
      </c>
      <c r="C5440">
        <v>1980</v>
      </c>
      <c r="E5440">
        <v>2.1171500682830802</v>
      </c>
    </row>
    <row r="5441" spans="1:5" hidden="1" x14ac:dyDescent="0.2">
      <c r="A5441" t="s">
        <v>488</v>
      </c>
      <c r="C5441">
        <v>1981</v>
      </c>
      <c r="E5441">
        <v>2.26242995262146</v>
      </c>
    </row>
    <row r="5442" spans="1:5" hidden="1" x14ac:dyDescent="0.2">
      <c r="A5442" t="s">
        <v>488</v>
      </c>
      <c r="C5442">
        <v>1982</v>
      </c>
      <c r="E5442">
        <v>2.39522004127502</v>
      </c>
    </row>
    <row r="5443" spans="1:5" hidden="1" x14ac:dyDescent="0.2">
      <c r="A5443" t="s">
        <v>488</v>
      </c>
      <c r="C5443">
        <v>1983</v>
      </c>
      <c r="E5443">
        <v>2.46050000190735</v>
      </c>
    </row>
    <row r="5444" spans="1:5" hidden="1" x14ac:dyDescent="0.2">
      <c r="A5444" t="s">
        <v>488</v>
      </c>
      <c r="C5444">
        <v>1984</v>
      </c>
      <c r="E5444">
        <v>2.5415298938751198</v>
      </c>
    </row>
    <row r="5445" spans="1:5" x14ac:dyDescent="0.2">
      <c r="A5445" t="s">
        <v>488</v>
      </c>
      <c r="C5445">
        <v>1985</v>
      </c>
      <c r="E5445">
        <v>2.6788699626922599</v>
      </c>
    </row>
    <row r="5446" spans="1:5" x14ac:dyDescent="0.2">
      <c r="A5446" t="s">
        <v>488</v>
      </c>
      <c r="C5446">
        <v>1986</v>
      </c>
      <c r="E5446">
        <v>2.7913300991058398</v>
      </c>
    </row>
    <row r="5447" spans="1:5" x14ac:dyDescent="0.2">
      <c r="A5447" t="s">
        <v>488</v>
      </c>
      <c r="C5447">
        <v>1987</v>
      </c>
      <c r="E5447">
        <v>2.8472900390625</v>
      </c>
    </row>
    <row r="5448" spans="1:5" x14ac:dyDescent="0.2">
      <c r="A5448" t="s">
        <v>488</v>
      </c>
      <c r="C5448">
        <v>1988</v>
      </c>
      <c r="E5448">
        <v>2.9949200153350799</v>
      </c>
    </row>
    <row r="5449" spans="1:5" x14ac:dyDescent="0.2">
      <c r="A5449" t="s">
        <v>488</v>
      </c>
      <c r="C5449">
        <v>1989</v>
      </c>
      <c r="E5449">
        <v>3.14546990394591</v>
      </c>
    </row>
    <row r="5450" spans="1:5" x14ac:dyDescent="0.2">
      <c r="A5450" t="s">
        <v>488</v>
      </c>
      <c r="C5450">
        <v>1990</v>
      </c>
      <c r="E5450">
        <v>3.2025899887085001</v>
      </c>
    </row>
    <row r="5451" spans="1:5" hidden="1" x14ac:dyDescent="0.2">
      <c r="A5451" t="s">
        <v>488</v>
      </c>
      <c r="C5451">
        <v>1991</v>
      </c>
      <c r="E5451">
        <v>3.3076000213622998</v>
      </c>
    </row>
    <row r="5452" spans="1:5" hidden="1" x14ac:dyDescent="0.2">
      <c r="A5452" t="s">
        <v>488</v>
      </c>
      <c r="C5452">
        <v>1992</v>
      </c>
      <c r="E5452">
        <v>3.4064099788665798</v>
      </c>
    </row>
    <row r="5453" spans="1:5" hidden="1" x14ac:dyDescent="0.2">
      <c r="A5453" t="s">
        <v>488</v>
      </c>
      <c r="C5453">
        <v>1993</v>
      </c>
      <c r="E5453">
        <v>3.5875101089477499</v>
      </c>
    </row>
    <row r="5454" spans="1:5" hidden="1" x14ac:dyDescent="0.2">
      <c r="A5454" t="s">
        <v>488</v>
      </c>
      <c r="C5454">
        <v>1994</v>
      </c>
      <c r="E5454">
        <v>3.7355699539184601</v>
      </c>
    </row>
    <row r="5455" spans="1:5" hidden="1" x14ac:dyDescent="0.2">
      <c r="A5455" t="s">
        <v>488</v>
      </c>
      <c r="C5455">
        <v>1995</v>
      </c>
      <c r="E5455">
        <v>3.8038599491119398</v>
      </c>
    </row>
    <row r="5456" spans="1:5" hidden="1" x14ac:dyDescent="0.2">
      <c r="A5456" t="s">
        <v>488</v>
      </c>
      <c r="C5456">
        <v>1996</v>
      </c>
      <c r="E5456">
        <v>3.8729500770568799</v>
      </c>
    </row>
    <row r="5457" spans="1:5" hidden="1" x14ac:dyDescent="0.2">
      <c r="A5457" t="s">
        <v>488</v>
      </c>
      <c r="C5457">
        <v>1997</v>
      </c>
      <c r="E5457">
        <v>3.94987988471985</v>
      </c>
    </row>
    <row r="5458" spans="1:5" hidden="1" x14ac:dyDescent="0.2">
      <c r="A5458" t="s">
        <v>488</v>
      </c>
      <c r="C5458">
        <v>1998</v>
      </c>
      <c r="E5458">
        <v>3.9861900806427002</v>
      </c>
    </row>
    <row r="5459" spans="1:5" hidden="1" x14ac:dyDescent="0.2">
      <c r="A5459" t="s">
        <v>488</v>
      </c>
      <c r="C5459">
        <v>1999</v>
      </c>
      <c r="E5459">
        <v>4.0504298210143999</v>
      </c>
    </row>
    <row r="5460" spans="1:5" hidden="1" x14ac:dyDescent="0.2">
      <c r="A5460" t="s">
        <v>488</v>
      </c>
      <c r="C5460">
        <v>2000</v>
      </c>
      <c r="E5460">
        <v>4.4051799774169904</v>
      </c>
    </row>
    <row r="5461" spans="1:5" hidden="1" x14ac:dyDescent="0.2">
      <c r="A5461" t="s">
        <v>488</v>
      </c>
      <c r="C5461">
        <v>2001</v>
      </c>
      <c r="E5461">
        <v>4.7739200592040998</v>
      </c>
    </row>
    <row r="5462" spans="1:5" hidden="1" x14ac:dyDescent="0.2">
      <c r="A5462" t="s">
        <v>488</v>
      </c>
      <c r="C5462">
        <v>2002</v>
      </c>
      <c r="E5462">
        <v>5.1221399307250897</v>
      </c>
    </row>
    <row r="5463" spans="1:5" hidden="1" x14ac:dyDescent="0.2">
      <c r="A5463" t="s">
        <v>488</v>
      </c>
      <c r="C5463">
        <v>2003</v>
      </c>
      <c r="E5463">
        <v>5.4955801963806197</v>
      </c>
    </row>
    <row r="5464" spans="1:5" hidden="1" x14ac:dyDescent="0.2">
      <c r="A5464" t="s">
        <v>488</v>
      </c>
      <c r="C5464">
        <v>2004</v>
      </c>
      <c r="E5464">
        <v>5.7458300590515101</v>
      </c>
    </row>
    <row r="5465" spans="1:5" hidden="1" x14ac:dyDescent="0.2">
      <c r="A5465" t="s">
        <v>488</v>
      </c>
      <c r="C5465">
        <v>2005</v>
      </c>
      <c r="E5465">
        <v>6.0658898353576696</v>
      </c>
    </row>
    <row r="5466" spans="1:5" hidden="1" x14ac:dyDescent="0.2">
      <c r="A5466" t="s">
        <v>488</v>
      </c>
      <c r="C5466">
        <v>2006</v>
      </c>
      <c r="E5466">
        <v>6.3102798461914098</v>
      </c>
    </row>
    <row r="5467" spans="1:5" hidden="1" x14ac:dyDescent="0.2">
      <c r="A5467" t="s">
        <v>488</v>
      </c>
      <c r="C5467">
        <v>2007</v>
      </c>
      <c r="E5467">
        <v>6.5443100929260298</v>
      </c>
    </row>
    <row r="5468" spans="1:5" hidden="1" x14ac:dyDescent="0.2">
      <c r="A5468" t="s">
        <v>488</v>
      </c>
      <c r="C5468">
        <v>2008</v>
      </c>
      <c r="E5468">
        <v>6.9358801841735804</v>
      </c>
    </row>
    <row r="5469" spans="1:5" hidden="1" x14ac:dyDescent="0.2">
      <c r="A5469" t="s">
        <v>488</v>
      </c>
      <c r="C5469">
        <v>2009</v>
      </c>
      <c r="E5469">
        <v>7.3941898345947301</v>
      </c>
    </row>
    <row r="5470" spans="1:5" hidden="1" x14ac:dyDescent="0.2">
      <c r="A5470" t="s">
        <v>488</v>
      </c>
      <c r="C5470">
        <v>2010</v>
      </c>
      <c r="E5470">
        <v>7.8598399162292498</v>
      </c>
    </row>
    <row r="5471" spans="1:5" hidden="1" x14ac:dyDescent="0.2">
      <c r="A5471" t="s">
        <v>488</v>
      </c>
      <c r="C5471">
        <v>2011</v>
      </c>
      <c r="E5471">
        <v>8.05105972290038</v>
      </c>
    </row>
    <row r="5472" spans="1:5" hidden="1" x14ac:dyDescent="0.2">
      <c r="A5472" t="s">
        <v>488</v>
      </c>
      <c r="C5472">
        <v>2012</v>
      </c>
      <c r="E5472">
        <v>8.3089303970336896</v>
      </c>
    </row>
    <row r="5473" spans="1:5" hidden="1" x14ac:dyDescent="0.2">
      <c r="A5473" t="s">
        <v>488</v>
      </c>
      <c r="C5473">
        <v>2013</v>
      </c>
      <c r="E5473">
        <v>8.5333003997802699</v>
      </c>
    </row>
    <row r="5474" spans="1:5" hidden="1" x14ac:dyDescent="0.2">
      <c r="A5474" t="s">
        <v>488</v>
      </c>
      <c r="C5474">
        <v>2014</v>
      </c>
      <c r="E5474">
        <v>8.5934801101684499</v>
      </c>
    </row>
    <row r="5475" spans="1:5" hidden="1" x14ac:dyDescent="0.2">
      <c r="A5475" t="s">
        <v>489</v>
      </c>
      <c r="C5475">
        <v>1970</v>
      </c>
      <c r="E5475">
        <v>1.3983299732208201</v>
      </c>
    </row>
    <row r="5476" spans="1:5" hidden="1" x14ac:dyDescent="0.2">
      <c r="A5476" t="s">
        <v>489</v>
      </c>
      <c r="C5476">
        <v>1971</v>
      </c>
      <c r="E5476">
        <v>1.39750003814697</v>
      </c>
    </row>
    <row r="5477" spans="1:5" hidden="1" x14ac:dyDescent="0.2">
      <c r="A5477" t="s">
        <v>489</v>
      </c>
      <c r="C5477">
        <v>1972</v>
      </c>
      <c r="E5477">
        <v>1.431489944458</v>
      </c>
    </row>
    <row r="5478" spans="1:5" hidden="1" x14ac:dyDescent="0.2">
      <c r="A5478" t="s">
        <v>489</v>
      </c>
      <c r="C5478">
        <v>1973</v>
      </c>
      <c r="E5478">
        <v>1.4675500392913701</v>
      </c>
    </row>
    <row r="5479" spans="1:5" hidden="1" x14ac:dyDescent="0.2">
      <c r="A5479" t="s">
        <v>489</v>
      </c>
      <c r="C5479">
        <v>1974</v>
      </c>
      <c r="E5479">
        <v>1.5426100492477399</v>
      </c>
    </row>
    <row r="5480" spans="1:5" hidden="1" x14ac:dyDescent="0.2">
      <c r="A5480" t="s">
        <v>489</v>
      </c>
      <c r="C5480">
        <v>1975</v>
      </c>
      <c r="E5480">
        <v>1.6013000011444001</v>
      </c>
    </row>
    <row r="5481" spans="1:5" hidden="1" x14ac:dyDescent="0.2">
      <c r="A5481" t="s">
        <v>489</v>
      </c>
      <c r="C5481">
        <v>1976</v>
      </c>
      <c r="E5481">
        <v>1.6650199890136601</v>
      </c>
    </row>
    <row r="5482" spans="1:5" hidden="1" x14ac:dyDescent="0.2">
      <c r="A5482" t="s">
        <v>489</v>
      </c>
      <c r="C5482">
        <v>1977</v>
      </c>
      <c r="E5482">
        <v>1.75631999969482</v>
      </c>
    </row>
    <row r="5483" spans="1:5" hidden="1" x14ac:dyDescent="0.2">
      <c r="A5483" t="s">
        <v>489</v>
      </c>
      <c r="C5483">
        <v>1978</v>
      </c>
      <c r="E5483">
        <v>1.8680399656295801</v>
      </c>
    </row>
    <row r="5484" spans="1:5" hidden="1" x14ac:dyDescent="0.2">
      <c r="A5484" t="s">
        <v>489</v>
      </c>
      <c r="C5484">
        <v>1979</v>
      </c>
      <c r="E5484">
        <v>2.01116991043091</v>
      </c>
    </row>
    <row r="5485" spans="1:5" hidden="1" x14ac:dyDescent="0.2">
      <c r="A5485" t="s">
        <v>489</v>
      </c>
      <c r="C5485">
        <v>1980</v>
      </c>
      <c r="E5485">
        <v>2.1175498962402299</v>
      </c>
    </row>
    <row r="5486" spans="1:5" hidden="1" x14ac:dyDescent="0.2">
      <c r="A5486" t="s">
        <v>489</v>
      </c>
      <c r="C5486">
        <v>1981</v>
      </c>
      <c r="E5486">
        <v>2.2628700733184801</v>
      </c>
    </row>
    <row r="5487" spans="1:5" hidden="1" x14ac:dyDescent="0.2">
      <c r="A5487" t="s">
        <v>489</v>
      </c>
      <c r="C5487">
        <v>1982</v>
      </c>
      <c r="E5487">
        <v>2.39568996429443</v>
      </c>
    </row>
    <row r="5488" spans="1:5" hidden="1" x14ac:dyDescent="0.2">
      <c r="A5488" t="s">
        <v>489</v>
      </c>
      <c r="C5488">
        <v>1983</v>
      </c>
      <c r="E5488">
        <v>2.4609799385070801</v>
      </c>
    </row>
    <row r="5489" spans="1:5" hidden="1" x14ac:dyDescent="0.2">
      <c r="A5489" t="s">
        <v>489</v>
      </c>
      <c r="C5489">
        <v>1984</v>
      </c>
      <c r="E5489">
        <v>2.5420300960540798</v>
      </c>
    </row>
    <row r="5490" spans="1:5" x14ac:dyDescent="0.2">
      <c r="A5490" t="s">
        <v>489</v>
      </c>
      <c r="C5490">
        <v>1985</v>
      </c>
      <c r="E5490">
        <v>2.6793799400329599</v>
      </c>
    </row>
    <row r="5491" spans="1:5" x14ac:dyDescent="0.2">
      <c r="A5491" t="s">
        <v>489</v>
      </c>
      <c r="C5491">
        <v>1986</v>
      </c>
      <c r="E5491">
        <v>2.7918300628661998</v>
      </c>
    </row>
    <row r="5492" spans="1:5" x14ac:dyDescent="0.2">
      <c r="A5492" t="s">
        <v>489</v>
      </c>
      <c r="C5492">
        <v>1987</v>
      </c>
      <c r="E5492">
        <v>2.8477799892425399</v>
      </c>
    </row>
    <row r="5493" spans="1:5" x14ac:dyDescent="0.2">
      <c r="A5493" t="s">
        <v>489</v>
      </c>
      <c r="C5493">
        <v>1988</v>
      </c>
      <c r="E5493">
        <v>2.99539995193481</v>
      </c>
    </row>
    <row r="5494" spans="1:5" x14ac:dyDescent="0.2">
      <c r="A5494" t="s">
        <v>489</v>
      </c>
      <c r="C5494">
        <v>1989</v>
      </c>
      <c r="E5494">
        <v>3.1459701061248699</v>
      </c>
    </row>
    <row r="5495" spans="1:5" x14ac:dyDescent="0.2">
      <c r="A5495" t="s">
        <v>489</v>
      </c>
      <c r="C5495">
        <v>1990</v>
      </c>
      <c r="E5495">
        <v>3.2030799388885498</v>
      </c>
    </row>
    <row r="5496" spans="1:5" hidden="1" x14ac:dyDescent="0.2">
      <c r="A5496" t="s">
        <v>489</v>
      </c>
      <c r="C5496">
        <v>1991</v>
      </c>
      <c r="E5496">
        <v>3.3080999851226802</v>
      </c>
    </row>
    <row r="5497" spans="1:5" hidden="1" x14ac:dyDescent="0.2">
      <c r="A5497" t="s">
        <v>489</v>
      </c>
      <c r="C5497">
        <v>1992</v>
      </c>
      <c r="E5497">
        <v>3.4069299697875999</v>
      </c>
    </row>
    <row r="5498" spans="1:5" hidden="1" x14ac:dyDescent="0.2">
      <c r="A5498" t="s">
        <v>489</v>
      </c>
      <c r="C5498">
        <v>1993</v>
      </c>
      <c r="E5498">
        <v>3.5880498886108398</v>
      </c>
    </row>
    <row r="5499" spans="1:5" hidden="1" x14ac:dyDescent="0.2">
      <c r="A5499" t="s">
        <v>489</v>
      </c>
      <c r="C5499">
        <v>1994</v>
      </c>
      <c r="E5499">
        <v>3.7361099720001198</v>
      </c>
    </row>
    <row r="5500" spans="1:5" hidden="1" x14ac:dyDescent="0.2">
      <c r="A5500" t="s">
        <v>489</v>
      </c>
      <c r="C5500">
        <v>1995</v>
      </c>
      <c r="E5500">
        <v>3.8043999671936</v>
      </c>
    </row>
    <row r="5501" spans="1:5" hidden="1" x14ac:dyDescent="0.2">
      <c r="A5501" t="s">
        <v>489</v>
      </c>
      <c r="C5501">
        <v>1996</v>
      </c>
      <c r="E5501">
        <v>3.87348008155822</v>
      </c>
    </row>
    <row r="5502" spans="1:5" hidden="1" x14ac:dyDescent="0.2">
      <c r="A5502" t="s">
        <v>489</v>
      </c>
      <c r="C5502">
        <v>1997</v>
      </c>
      <c r="E5502">
        <v>3.9504098892211901</v>
      </c>
    </row>
    <row r="5503" spans="1:5" hidden="1" x14ac:dyDescent="0.2">
      <c r="A5503" t="s">
        <v>489</v>
      </c>
      <c r="C5503">
        <v>1998</v>
      </c>
      <c r="E5503">
        <v>3.9867100715637198</v>
      </c>
    </row>
    <row r="5504" spans="1:5" hidden="1" x14ac:dyDescent="0.2">
      <c r="A5504" t="s">
        <v>489</v>
      </c>
      <c r="C5504">
        <v>1999</v>
      </c>
      <c r="E5504">
        <v>4.0509300231933603</v>
      </c>
    </row>
    <row r="5505" spans="1:5" hidden="1" x14ac:dyDescent="0.2">
      <c r="A5505" t="s">
        <v>489</v>
      </c>
      <c r="C5505">
        <v>2000</v>
      </c>
      <c r="E5505">
        <v>4.4057102203369096</v>
      </c>
    </row>
    <row r="5506" spans="1:5" hidden="1" x14ac:dyDescent="0.2">
      <c r="A5506" t="s">
        <v>489</v>
      </c>
      <c r="C5506">
        <v>2001</v>
      </c>
      <c r="E5506">
        <v>4.7744998931884801</v>
      </c>
    </row>
    <row r="5507" spans="1:5" hidden="1" x14ac:dyDescent="0.2">
      <c r="A5507" t="s">
        <v>489</v>
      </c>
      <c r="C5507">
        <v>2002</v>
      </c>
      <c r="E5507">
        <v>5.1227598190307599</v>
      </c>
    </row>
    <row r="5508" spans="1:5" hidden="1" x14ac:dyDescent="0.2">
      <c r="A5508" t="s">
        <v>489</v>
      </c>
      <c r="C5508">
        <v>2003</v>
      </c>
      <c r="E5508">
        <v>5.4962401390075701</v>
      </c>
    </row>
    <row r="5509" spans="1:5" hidden="1" x14ac:dyDescent="0.2">
      <c r="A5509" t="s">
        <v>489</v>
      </c>
      <c r="C5509">
        <v>2004</v>
      </c>
      <c r="E5509">
        <v>5.74650001525879</v>
      </c>
    </row>
    <row r="5510" spans="1:5" hidden="1" x14ac:dyDescent="0.2">
      <c r="A5510" t="s">
        <v>489</v>
      </c>
      <c r="C5510">
        <v>2005</v>
      </c>
      <c r="E5510">
        <v>6.0665698051452601</v>
      </c>
    </row>
    <row r="5511" spans="1:5" hidden="1" x14ac:dyDescent="0.2">
      <c r="A5511" t="s">
        <v>489</v>
      </c>
      <c r="C5511">
        <v>2006</v>
      </c>
      <c r="E5511">
        <v>6.3109498023986701</v>
      </c>
    </row>
    <row r="5512" spans="1:5" hidden="1" x14ac:dyDescent="0.2">
      <c r="A5512" t="s">
        <v>489</v>
      </c>
      <c r="C5512">
        <v>2007</v>
      </c>
      <c r="E5512">
        <v>6.5449800491332999</v>
      </c>
    </row>
    <row r="5513" spans="1:5" hidden="1" x14ac:dyDescent="0.2">
      <c r="A5513" t="s">
        <v>489</v>
      </c>
      <c r="C5513">
        <v>2008</v>
      </c>
      <c r="E5513">
        <v>6.9365601539611701</v>
      </c>
    </row>
    <row r="5514" spans="1:5" hidden="1" x14ac:dyDescent="0.2">
      <c r="A5514" t="s">
        <v>489</v>
      </c>
      <c r="C5514">
        <v>2009</v>
      </c>
      <c r="E5514">
        <v>7.3949098587036097</v>
      </c>
    </row>
    <row r="5515" spans="1:5" hidden="1" x14ac:dyDescent="0.2">
      <c r="A5515" t="s">
        <v>489</v>
      </c>
      <c r="C5515">
        <v>2010</v>
      </c>
      <c r="E5515">
        <v>7.86058998107909</v>
      </c>
    </row>
    <row r="5516" spans="1:5" hidden="1" x14ac:dyDescent="0.2">
      <c r="A5516" t="s">
        <v>489</v>
      </c>
      <c r="C5516">
        <v>2011</v>
      </c>
      <c r="E5516">
        <v>8.0515804290771502</v>
      </c>
    </row>
    <row r="5517" spans="1:5" hidden="1" x14ac:dyDescent="0.2">
      <c r="A5517" t="s">
        <v>489</v>
      </c>
      <c r="C5517">
        <v>2012</v>
      </c>
      <c r="E5517">
        <v>8.3095598220825195</v>
      </c>
    </row>
    <row r="5518" spans="1:5" hidden="1" x14ac:dyDescent="0.2">
      <c r="A5518" t="s">
        <v>489</v>
      </c>
      <c r="C5518">
        <v>2013</v>
      </c>
      <c r="E5518">
        <v>8.5337600708007795</v>
      </c>
    </row>
    <row r="5519" spans="1:5" hidden="1" x14ac:dyDescent="0.2">
      <c r="A5519" t="s">
        <v>489</v>
      </c>
      <c r="C5519">
        <v>2014</v>
      </c>
      <c r="E5519">
        <v>8.5936603546142596</v>
      </c>
    </row>
    <row r="5520" spans="1:5" hidden="1" x14ac:dyDescent="0.2">
      <c r="A5520" t="s">
        <v>490</v>
      </c>
      <c r="B5520" t="s">
        <v>491</v>
      </c>
      <c r="C5520">
        <v>1999</v>
      </c>
      <c r="E5520">
        <v>6.2665400505065803</v>
      </c>
    </row>
    <row r="5521" spans="1:5" hidden="1" x14ac:dyDescent="0.2">
      <c r="A5521" t="s">
        <v>490</v>
      </c>
      <c r="B5521" t="s">
        <v>491</v>
      </c>
      <c r="C5521">
        <v>2000</v>
      </c>
      <c r="E5521">
        <v>6.4836502075195304</v>
      </c>
    </row>
    <row r="5522" spans="1:5" hidden="1" x14ac:dyDescent="0.2">
      <c r="A5522" t="s">
        <v>490</v>
      </c>
      <c r="B5522" t="s">
        <v>491</v>
      </c>
      <c r="C5522">
        <v>2001</v>
      </c>
      <c r="E5522">
        <v>8.0816001892089808</v>
      </c>
    </row>
    <row r="5523" spans="1:5" hidden="1" x14ac:dyDescent="0.2">
      <c r="A5523" t="s">
        <v>490</v>
      </c>
      <c r="B5523" t="s">
        <v>491</v>
      </c>
      <c r="C5523">
        <v>2002</v>
      </c>
      <c r="E5523">
        <v>9.17986965179443</v>
      </c>
    </row>
    <row r="5524" spans="1:5" hidden="1" x14ac:dyDescent="0.2">
      <c r="A5524" t="s">
        <v>490</v>
      </c>
      <c r="B5524" t="s">
        <v>491</v>
      </c>
      <c r="C5524">
        <v>2003</v>
      </c>
      <c r="E5524">
        <v>8.5793399810790998</v>
      </c>
    </row>
    <row r="5525" spans="1:5" hidden="1" x14ac:dyDescent="0.2">
      <c r="A5525" t="s">
        <v>490</v>
      </c>
      <c r="B5525" t="s">
        <v>491</v>
      </c>
      <c r="C5525">
        <v>2004</v>
      </c>
      <c r="E5525">
        <v>10.432319641113301</v>
      </c>
    </row>
    <row r="5526" spans="1:5" hidden="1" x14ac:dyDescent="0.2">
      <c r="A5526" t="s">
        <v>490</v>
      </c>
      <c r="B5526" t="s">
        <v>491</v>
      </c>
      <c r="C5526">
        <v>2005</v>
      </c>
      <c r="E5526">
        <v>11.7326803207396</v>
      </c>
    </row>
    <row r="5527" spans="1:5" hidden="1" x14ac:dyDescent="0.2">
      <c r="A5527" t="s">
        <v>490</v>
      </c>
      <c r="B5527" t="s">
        <v>491</v>
      </c>
      <c r="C5527">
        <v>2006</v>
      </c>
      <c r="E5527">
        <v>13.282329559326101</v>
      </c>
    </row>
    <row r="5528" spans="1:5" hidden="1" x14ac:dyDescent="0.2">
      <c r="A5528" t="s">
        <v>490</v>
      </c>
      <c r="B5528" t="s">
        <v>491</v>
      </c>
      <c r="C5528">
        <v>2007</v>
      </c>
      <c r="E5528">
        <v>13.020489692688001</v>
      </c>
    </row>
    <row r="5529" spans="1:5" hidden="1" x14ac:dyDescent="0.2">
      <c r="A5529" t="s">
        <v>490</v>
      </c>
      <c r="B5529" t="s">
        <v>491</v>
      </c>
      <c r="C5529">
        <v>2008</v>
      </c>
      <c r="E5529">
        <v>14.396949768066399</v>
      </c>
    </row>
    <row r="5530" spans="1:5" hidden="1" x14ac:dyDescent="0.2">
      <c r="A5530" t="s">
        <v>490</v>
      </c>
      <c r="B5530" t="s">
        <v>491</v>
      </c>
      <c r="C5530">
        <v>2009</v>
      </c>
      <c r="E5530">
        <v>14.686229705810399</v>
      </c>
    </row>
    <row r="5531" spans="1:5" hidden="1" x14ac:dyDescent="0.2">
      <c r="A5531" t="s">
        <v>490</v>
      </c>
      <c r="B5531" t="s">
        <v>491</v>
      </c>
      <c r="C5531">
        <v>2010</v>
      </c>
      <c r="E5531">
        <v>14.984649658203001</v>
      </c>
    </row>
    <row r="5532" spans="1:5" hidden="1" x14ac:dyDescent="0.2">
      <c r="A5532" t="s">
        <v>490</v>
      </c>
      <c r="B5532" t="s">
        <v>491</v>
      </c>
      <c r="C5532">
        <v>2011</v>
      </c>
      <c r="E5532">
        <v>14.645359992981</v>
      </c>
    </row>
    <row r="5533" spans="1:5" hidden="1" x14ac:dyDescent="0.2">
      <c r="A5533" t="s">
        <v>490</v>
      </c>
      <c r="B5533" t="s">
        <v>491</v>
      </c>
      <c r="C5533">
        <v>2012</v>
      </c>
      <c r="E5533">
        <v>14.9418697357178</v>
      </c>
    </row>
    <row r="5534" spans="1:5" hidden="1" x14ac:dyDescent="0.2">
      <c r="A5534" t="s">
        <v>490</v>
      </c>
      <c r="B5534" t="s">
        <v>491</v>
      </c>
      <c r="C5534">
        <v>2013</v>
      </c>
      <c r="E5534">
        <v>16.924669265747099</v>
      </c>
    </row>
    <row r="5535" spans="1:5" hidden="1" x14ac:dyDescent="0.2">
      <c r="A5535" t="s">
        <v>490</v>
      </c>
      <c r="B5535" t="s">
        <v>491</v>
      </c>
      <c r="C5535">
        <v>2014</v>
      </c>
      <c r="E5535">
        <v>16.320610046386701</v>
      </c>
    </row>
    <row r="5536" spans="1:5" hidden="1" x14ac:dyDescent="0.2">
      <c r="A5536" t="s">
        <v>492</v>
      </c>
      <c r="B5536" t="s">
        <v>493</v>
      </c>
      <c r="C5536">
        <v>1981</v>
      </c>
      <c r="E5536">
        <v>6.2717599868774396</v>
      </c>
    </row>
    <row r="5537" spans="1:5" hidden="1" x14ac:dyDescent="0.2">
      <c r="A5537" t="s">
        <v>492</v>
      </c>
      <c r="B5537" t="s">
        <v>493</v>
      </c>
      <c r="C5537">
        <v>1982</v>
      </c>
      <c r="E5537">
        <v>6.7601900100707999</v>
      </c>
    </row>
    <row r="5538" spans="1:5" hidden="1" x14ac:dyDescent="0.2">
      <c r="A5538" t="s">
        <v>492</v>
      </c>
      <c r="B5538" t="s">
        <v>493</v>
      </c>
      <c r="C5538">
        <v>1983</v>
      </c>
      <c r="E5538">
        <v>7.2574000358581499</v>
      </c>
    </row>
    <row r="5539" spans="1:5" hidden="1" x14ac:dyDescent="0.2">
      <c r="A5539" t="s">
        <v>492</v>
      </c>
      <c r="B5539" t="s">
        <v>493</v>
      </c>
      <c r="C5539">
        <v>1984</v>
      </c>
      <c r="E5539">
        <v>7.1379299163818297</v>
      </c>
    </row>
    <row r="5540" spans="1:5" x14ac:dyDescent="0.2">
      <c r="A5540" t="s">
        <v>492</v>
      </c>
      <c r="B5540" t="s">
        <v>493</v>
      </c>
      <c r="C5540">
        <v>1985</v>
      </c>
      <c r="E5540">
        <v>6.8797798156738299</v>
      </c>
    </row>
    <row r="5541" spans="1:5" x14ac:dyDescent="0.2">
      <c r="A5541" t="s">
        <v>492</v>
      </c>
      <c r="B5541" t="s">
        <v>493</v>
      </c>
      <c r="C5541">
        <v>1986</v>
      </c>
      <c r="E5541">
        <v>6.5251398086547896</v>
      </c>
    </row>
    <row r="5542" spans="1:5" x14ac:dyDescent="0.2">
      <c r="A5542" t="s">
        <v>492</v>
      </c>
      <c r="B5542" t="s">
        <v>493</v>
      </c>
      <c r="C5542">
        <v>1987</v>
      </c>
      <c r="E5542">
        <v>8.1226301193237305</v>
      </c>
    </row>
    <row r="5543" spans="1:5" x14ac:dyDescent="0.2">
      <c r="A5543" t="s">
        <v>492</v>
      </c>
      <c r="B5543" t="s">
        <v>493</v>
      </c>
      <c r="C5543">
        <v>1988</v>
      </c>
      <c r="E5543">
        <v>8.8279199600219709</v>
      </c>
    </row>
    <row r="5544" spans="1:5" x14ac:dyDescent="0.2">
      <c r="A5544" t="s">
        <v>492</v>
      </c>
      <c r="B5544" t="s">
        <v>493</v>
      </c>
      <c r="C5544">
        <v>1989</v>
      </c>
      <c r="E5544">
        <v>9.7119598388671893</v>
      </c>
    </row>
    <row r="5545" spans="1:5" x14ac:dyDescent="0.2">
      <c r="A5545" t="s">
        <v>492</v>
      </c>
      <c r="B5545" t="s">
        <v>493</v>
      </c>
      <c r="C5545">
        <v>1990</v>
      </c>
      <c r="E5545">
        <v>10.471830368041999</v>
      </c>
    </row>
    <row r="5546" spans="1:5" hidden="1" x14ac:dyDescent="0.2">
      <c r="A5546" t="s">
        <v>492</v>
      </c>
      <c r="B5546" t="s">
        <v>493</v>
      </c>
      <c r="C5546">
        <v>2002</v>
      </c>
      <c r="E5546">
        <v>12.6515598297119</v>
      </c>
    </row>
    <row r="5547" spans="1:5" hidden="1" x14ac:dyDescent="0.2">
      <c r="A5547" t="s">
        <v>0</v>
      </c>
      <c r="B5547" t="s">
        <v>494</v>
      </c>
      <c r="C5547">
        <v>1971</v>
      </c>
      <c r="E5547">
        <v>21.732770919799801</v>
      </c>
    </row>
    <row r="5548" spans="1:5" hidden="1" x14ac:dyDescent="0.2">
      <c r="A5548" t="s">
        <v>0</v>
      </c>
      <c r="B5548" t="s">
        <v>494</v>
      </c>
      <c r="C5548">
        <v>1972</v>
      </c>
      <c r="E5548">
        <v>22.474340438842798</v>
      </c>
    </row>
    <row r="5549" spans="1:5" hidden="1" x14ac:dyDescent="0.2">
      <c r="A5549" t="s">
        <v>0</v>
      </c>
      <c r="B5549" t="s">
        <v>494</v>
      </c>
      <c r="C5549">
        <v>1973</v>
      </c>
      <c r="E5549">
        <v>22.063430786132798</v>
      </c>
    </row>
    <row r="5550" spans="1:5" hidden="1" x14ac:dyDescent="0.2">
      <c r="A5550" t="s">
        <v>0</v>
      </c>
      <c r="B5550" t="s">
        <v>494</v>
      </c>
      <c r="C5550">
        <v>1974</v>
      </c>
      <c r="E5550">
        <v>22.686510086059599</v>
      </c>
    </row>
    <row r="5551" spans="1:5" hidden="1" x14ac:dyDescent="0.2">
      <c r="A5551" t="s">
        <v>0</v>
      </c>
      <c r="B5551" t="s">
        <v>494</v>
      </c>
      <c r="C5551">
        <v>1975</v>
      </c>
      <c r="E5551">
        <v>22.899120330810501</v>
      </c>
    </row>
    <row r="5552" spans="1:5" hidden="1" x14ac:dyDescent="0.2">
      <c r="A5552" t="s">
        <v>0</v>
      </c>
      <c r="B5552" t="s">
        <v>494</v>
      </c>
      <c r="C5552">
        <v>1976</v>
      </c>
      <c r="E5552">
        <v>29.530429840087901</v>
      </c>
    </row>
    <row r="5553" spans="1:5" hidden="1" x14ac:dyDescent="0.2">
      <c r="A5553" t="s">
        <v>0</v>
      </c>
      <c r="B5553" t="s">
        <v>494</v>
      </c>
      <c r="C5553">
        <v>1977</v>
      </c>
      <c r="E5553">
        <v>31.353960037231399</v>
      </c>
    </row>
    <row r="5554" spans="1:5" hidden="1" x14ac:dyDescent="0.2">
      <c r="A5554" t="s">
        <v>0</v>
      </c>
      <c r="B5554" t="s">
        <v>494</v>
      </c>
      <c r="C5554">
        <v>1978</v>
      </c>
      <c r="E5554">
        <v>34.811130523681598</v>
      </c>
    </row>
    <row r="5555" spans="1:5" hidden="1" x14ac:dyDescent="0.2">
      <c r="A5555" t="s">
        <v>0</v>
      </c>
      <c r="B5555" t="s">
        <v>494</v>
      </c>
      <c r="C5555">
        <v>1979</v>
      </c>
      <c r="E5555">
        <v>36.216270446777202</v>
      </c>
    </row>
    <row r="5556" spans="1:5" hidden="1" x14ac:dyDescent="0.2">
      <c r="A5556" t="s">
        <v>0</v>
      </c>
      <c r="B5556" t="s">
        <v>494</v>
      </c>
      <c r="C5556">
        <v>1980</v>
      </c>
      <c r="E5556">
        <v>36.382408142089702</v>
      </c>
    </row>
    <row r="5557" spans="1:5" hidden="1" x14ac:dyDescent="0.2">
      <c r="A5557" t="s">
        <v>0</v>
      </c>
      <c r="B5557" t="s">
        <v>494</v>
      </c>
      <c r="C5557">
        <v>1981</v>
      </c>
      <c r="E5557">
        <v>30.794000625610298</v>
      </c>
    </row>
    <row r="5558" spans="1:5" hidden="1" x14ac:dyDescent="0.2">
      <c r="A5558" t="s">
        <v>0</v>
      </c>
      <c r="B5558" t="s">
        <v>494</v>
      </c>
      <c r="C5558">
        <v>1982</v>
      </c>
      <c r="E5558">
        <v>31.426099777221602</v>
      </c>
    </row>
    <row r="5559" spans="1:5" hidden="1" x14ac:dyDescent="0.2">
      <c r="A5559" t="s">
        <v>0</v>
      </c>
      <c r="B5559" t="s">
        <v>494</v>
      </c>
      <c r="C5559">
        <v>1983</v>
      </c>
      <c r="E5559">
        <v>32.040470123291001</v>
      </c>
    </row>
    <row r="5560" spans="1:5" hidden="1" x14ac:dyDescent="0.2">
      <c r="A5560" t="s">
        <v>0</v>
      </c>
      <c r="B5560" t="s">
        <v>494</v>
      </c>
      <c r="C5560">
        <v>1984</v>
      </c>
      <c r="E5560">
        <v>32.282928466796797</v>
      </c>
    </row>
    <row r="5561" spans="1:5" x14ac:dyDescent="0.2">
      <c r="A5561" t="s">
        <v>0</v>
      </c>
      <c r="B5561" t="s">
        <v>494</v>
      </c>
      <c r="C5561">
        <v>1985</v>
      </c>
      <c r="D5561" t="s">
        <v>544</v>
      </c>
      <c r="E5561">
        <v>31.1534309387207</v>
      </c>
    </row>
    <row r="5562" spans="1:5" x14ac:dyDescent="0.2">
      <c r="A5562" t="s">
        <v>0</v>
      </c>
      <c r="B5562" t="s">
        <v>494</v>
      </c>
      <c r="C5562">
        <v>1986</v>
      </c>
      <c r="D5562" t="s">
        <v>544</v>
      </c>
      <c r="E5562">
        <v>30.3673706054688</v>
      </c>
    </row>
    <row r="5563" spans="1:5" x14ac:dyDescent="0.2">
      <c r="A5563" t="s">
        <v>0</v>
      </c>
      <c r="B5563" t="s">
        <v>494</v>
      </c>
      <c r="C5563">
        <v>1987</v>
      </c>
      <c r="D5563" t="s">
        <v>544</v>
      </c>
      <c r="E5563">
        <v>29.818799972534102</v>
      </c>
    </row>
    <row r="5564" spans="1:5" x14ac:dyDescent="0.2">
      <c r="A5564" t="s">
        <v>0</v>
      </c>
      <c r="B5564" t="s">
        <v>494</v>
      </c>
      <c r="C5564">
        <v>1988</v>
      </c>
      <c r="D5564" t="s">
        <v>544</v>
      </c>
      <c r="E5564">
        <v>29.9781894683838</v>
      </c>
    </row>
    <row r="5565" spans="1:5" x14ac:dyDescent="0.2">
      <c r="A5565" t="s">
        <v>0</v>
      </c>
      <c r="B5565" t="s">
        <v>494</v>
      </c>
      <c r="C5565">
        <v>1989</v>
      </c>
      <c r="D5565" t="s">
        <v>544</v>
      </c>
      <c r="E5565">
        <v>30.200710296630898</v>
      </c>
    </row>
    <row r="5566" spans="1:5" x14ac:dyDescent="0.2">
      <c r="A5566" t="s">
        <v>0</v>
      </c>
      <c r="B5566" t="s">
        <v>494</v>
      </c>
      <c r="C5566">
        <v>1990</v>
      </c>
      <c r="D5566" t="s">
        <v>544</v>
      </c>
      <c r="E5566">
        <v>30.689369201660199</v>
      </c>
    </row>
    <row r="5567" spans="1:5" hidden="1" x14ac:dyDescent="0.2">
      <c r="A5567" t="s">
        <v>0</v>
      </c>
      <c r="B5567" t="s">
        <v>494</v>
      </c>
      <c r="C5567">
        <v>1991</v>
      </c>
      <c r="E5567">
        <v>31.9936408996582</v>
      </c>
    </row>
    <row r="5568" spans="1:5" hidden="1" x14ac:dyDescent="0.2">
      <c r="A5568" t="s">
        <v>0</v>
      </c>
      <c r="B5568" t="s">
        <v>494</v>
      </c>
      <c r="C5568">
        <v>1992</v>
      </c>
      <c r="E5568">
        <v>34.556430816650398</v>
      </c>
    </row>
    <row r="5569" spans="1:5" hidden="1" x14ac:dyDescent="0.2">
      <c r="A5569" t="s">
        <v>0</v>
      </c>
      <c r="B5569" t="s">
        <v>494</v>
      </c>
      <c r="C5569">
        <v>1993</v>
      </c>
      <c r="E5569">
        <v>37.410579681396499</v>
      </c>
    </row>
    <row r="5570" spans="1:5" hidden="1" x14ac:dyDescent="0.2">
      <c r="A5570" t="s">
        <v>0</v>
      </c>
      <c r="B5570" t="s">
        <v>494</v>
      </c>
      <c r="C5570">
        <v>1994</v>
      </c>
      <c r="E5570">
        <v>39.808151245117202</v>
      </c>
    </row>
    <row r="5571" spans="1:5" hidden="1" x14ac:dyDescent="0.2">
      <c r="A5571" t="s">
        <v>0</v>
      </c>
      <c r="B5571" t="s">
        <v>494</v>
      </c>
      <c r="C5571">
        <v>1995</v>
      </c>
      <c r="E5571">
        <v>42.422328948974602</v>
      </c>
    </row>
    <row r="5572" spans="1:5" hidden="1" x14ac:dyDescent="0.2">
      <c r="A5572" t="s">
        <v>0</v>
      </c>
      <c r="B5572" t="s">
        <v>494</v>
      </c>
      <c r="C5572">
        <v>1996</v>
      </c>
      <c r="E5572">
        <v>45.9895210266113</v>
      </c>
    </row>
    <row r="5573" spans="1:5" hidden="1" x14ac:dyDescent="0.2">
      <c r="A5573" t="s">
        <v>0</v>
      </c>
      <c r="B5573" t="s">
        <v>494</v>
      </c>
      <c r="C5573">
        <v>1997</v>
      </c>
      <c r="E5573">
        <v>49.665699005127003</v>
      </c>
    </row>
    <row r="5574" spans="1:5" hidden="1" x14ac:dyDescent="0.2">
      <c r="A5574" t="s">
        <v>0</v>
      </c>
      <c r="B5574" t="s">
        <v>494</v>
      </c>
      <c r="C5574">
        <v>1998</v>
      </c>
      <c r="E5574">
        <v>51.992748260497997</v>
      </c>
    </row>
    <row r="5575" spans="1:5" hidden="1" x14ac:dyDescent="0.2">
      <c r="A5575" t="s">
        <v>0</v>
      </c>
      <c r="B5575" t="s">
        <v>494</v>
      </c>
      <c r="C5575">
        <v>1999</v>
      </c>
      <c r="E5575">
        <v>63.579910278320199</v>
      </c>
    </row>
    <row r="5576" spans="1:5" hidden="1" x14ac:dyDescent="0.2">
      <c r="A5576" t="s">
        <v>0</v>
      </c>
      <c r="B5576" t="s">
        <v>494</v>
      </c>
      <c r="C5576">
        <v>2000</v>
      </c>
      <c r="E5576">
        <v>67.105682373046804</v>
      </c>
    </row>
    <row r="5577" spans="1:5" hidden="1" x14ac:dyDescent="0.2">
      <c r="A5577" t="s">
        <v>0</v>
      </c>
      <c r="B5577" t="s">
        <v>494</v>
      </c>
      <c r="C5577">
        <v>2001</v>
      </c>
      <c r="E5577">
        <v>70.296348571777301</v>
      </c>
    </row>
    <row r="5578" spans="1:5" hidden="1" x14ac:dyDescent="0.2">
      <c r="A5578" t="s">
        <v>0</v>
      </c>
      <c r="B5578" t="s">
        <v>494</v>
      </c>
      <c r="C5578">
        <v>2002</v>
      </c>
      <c r="E5578">
        <v>75.304626464843693</v>
      </c>
    </row>
    <row r="5579" spans="1:5" hidden="1" x14ac:dyDescent="0.2">
      <c r="A5579" t="s">
        <v>0</v>
      </c>
      <c r="B5579" t="s">
        <v>494</v>
      </c>
      <c r="C5579">
        <v>2003</v>
      </c>
      <c r="E5579">
        <v>81.438629150390597</v>
      </c>
    </row>
    <row r="5580" spans="1:5" hidden="1" x14ac:dyDescent="0.2">
      <c r="A5580" t="s">
        <v>0</v>
      </c>
      <c r="B5580" t="s">
        <v>494</v>
      </c>
      <c r="C5580">
        <v>2004</v>
      </c>
      <c r="E5580">
        <v>83.780326843261705</v>
      </c>
    </row>
    <row r="5581" spans="1:5" hidden="1" x14ac:dyDescent="0.2">
      <c r="A5581" t="s">
        <v>0</v>
      </c>
      <c r="B5581" t="s">
        <v>494</v>
      </c>
      <c r="C5581">
        <v>2005</v>
      </c>
      <c r="E5581">
        <v>81.974777221679702</v>
      </c>
    </row>
    <row r="5582" spans="1:5" hidden="1" x14ac:dyDescent="0.2">
      <c r="A5582" t="s">
        <v>0</v>
      </c>
      <c r="B5582" t="s">
        <v>494</v>
      </c>
      <c r="C5582">
        <v>2006</v>
      </c>
      <c r="E5582">
        <v>79.346847534179702</v>
      </c>
    </row>
    <row r="5583" spans="1:5" hidden="1" x14ac:dyDescent="0.2">
      <c r="A5583" t="s">
        <v>0</v>
      </c>
      <c r="B5583" t="s">
        <v>494</v>
      </c>
      <c r="C5583">
        <v>2007</v>
      </c>
      <c r="E5583">
        <v>74.976119995117202</v>
      </c>
    </row>
    <row r="5584" spans="1:5" hidden="1" x14ac:dyDescent="0.2">
      <c r="A5584" t="s">
        <v>0</v>
      </c>
      <c r="B5584" t="s">
        <v>494</v>
      </c>
      <c r="C5584">
        <v>2008</v>
      </c>
      <c r="E5584">
        <v>71.123863220214801</v>
      </c>
    </row>
    <row r="5585" spans="1:5" hidden="1" x14ac:dyDescent="0.2">
      <c r="A5585" t="s">
        <v>0</v>
      </c>
      <c r="B5585" t="s">
        <v>494</v>
      </c>
      <c r="C5585">
        <v>2009</v>
      </c>
      <c r="E5585">
        <v>71.451881408691406</v>
      </c>
    </row>
    <row r="5586" spans="1:5" hidden="1" x14ac:dyDescent="0.2">
      <c r="A5586" t="s">
        <v>0</v>
      </c>
      <c r="B5586" t="s">
        <v>494</v>
      </c>
      <c r="C5586">
        <v>2010</v>
      </c>
      <c r="E5586">
        <v>74.684127807617202</v>
      </c>
    </row>
    <row r="5587" spans="1:5" hidden="1" x14ac:dyDescent="0.2">
      <c r="A5587" t="s">
        <v>0</v>
      </c>
      <c r="B5587" t="s">
        <v>494</v>
      </c>
      <c r="C5587">
        <v>2011</v>
      </c>
      <c r="E5587">
        <v>73.945091247558494</v>
      </c>
    </row>
    <row r="5588" spans="1:5" hidden="1" x14ac:dyDescent="0.2">
      <c r="A5588" t="s">
        <v>0</v>
      </c>
      <c r="B5588" t="s">
        <v>494</v>
      </c>
      <c r="C5588">
        <v>2012</v>
      </c>
      <c r="E5588">
        <v>69.616073608398395</v>
      </c>
    </row>
    <row r="5589" spans="1:5" hidden="1" x14ac:dyDescent="0.2">
      <c r="A5589" t="s">
        <v>0</v>
      </c>
      <c r="B5589" t="s">
        <v>494</v>
      </c>
      <c r="C5589">
        <v>2013</v>
      </c>
      <c r="E5589">
        <v>63.392940521240199</v>
      </c>
    </row>
    <row r="5590" spans="1:5" hidden="1" x14ac:dyDescent="0.2">
      <c r="A5590" t="s">
        <v>0</v>
      </c>
      <c r="B5590" t="s">
        <v>494</v>
      </c>
      <c r="C5590">
        <v>2014</v>
      </c>
      <c r="E5590">
        <v>62.353481292724602</v>
      </c>
    </row>
    <row r="5591" spans="1:5" hidden="1" x14ac:dyDescent="0.2">
      <c r="A5591" t="s">
        <v>0</v>
      </c>
      <c r="B5591" t="s">
        <v>494</v>
      </c>
      <c r="C5591">
        <v>2015</v>
      </c>
      <c r="E5591">
        <v>62.300769805908203</v>
      </c>
    </row>
    <row r="5592" spans="1:5" hidden="1" x14ac:dyDescent="0.2">
      <c r="A5592" t="s">
        <v>495</v>
      </c>
      <c r="B5592" t="s">
        <v>496</v>
      </c>
      <c r="C5592">
        <v>1971</v>
      </c>
      <c r="E5592">
        <v>10.038510322570801</v>
      </c>
    </row>
    <row r="5593" spans="1:5" hidden="1" x14ac:dyDescent="0.2">
      <c r="A5593" t="s">
        <v>495</v>
      </c>
      <c r="B5593" t="s">
        <v>496</v>
      </c>
      <c r="C5593">
        <v>1972</v>
      </c>
      <c r="E5593">
        <v>10.5678596496582</v>
      </c>
    </row>
    <row r="5594" spans="1:5" hidden="1" x14ac:dyDescent="0.2">
      <c r="A5594" t="s">
        <v>495</v>
      </c>
      <c r="B5594" t="s">
        <v>496</v>
      </c>
      <c r="C5594">
        <v>1973</v>
      </c>
      <c r="E5594">
        <v>11.349020004272401</v>
      </c>
    </row>
    <row r="5595" spans="1:5" hidden="1" x14ac:dyDescent="0.2">
      <c r="A5595" t="s">
        <v>495</v>
      </c>
      <c r="B5595" t="s">
        <v>496</v>
      </c>
      <c r="C5595">
        <v>1974</v>
      </c>
      <c r="E5595">
        <v>12.3943996429443</v>
      </c>
    </row>
    <row r="5596" spans="1:5" hidden="1" x14ac:dyDescent="0.2">
      <c r="A5596" t="s">
        <v>495</v>
      </c>
      <c r="B5596" t="s">
        <v>496</v>
      </c>
      <c r="C5596">
        <v>1975</v>
      </c>
      <c r="E5596">
        <v>13.148509979247899</v>
      </c>
    </row>
    <row r="5597" spans="1:5" hidden="1" x14ac:dyDescent="0.2">
      <c r="A5597" t="s">
        <v>495</v>
      </c>
      <c r="B5597" t="s">
        <v>496</v>
      </c>
      <c r="C5597">
        <v>1976</v>
      </c>
      <c r="E5597">
        <v>13.8284997940063</v>
      </c>
    </row>
    <row r="5598" spans="1:5" hidden="1" x14ac:dyDescent="0.2">
      <c r="A5598" t="s">
        <v>495</v>
      </c>
      <c r="B5598" t="s">
        <v>496</v>
      </c>
      <c r="C5598">
        <v>1977</v>
      </c>
      <c r="E5598">
        <v>15.6780395507813</v>
      </c>
    </row>
    <row r="5599" spans="1:5" hidden="1" x14ac:dyDescent="0.2">
      <c r="A5599" t="s">
        <v>495</v>
      </c>
      <c r="B5599" t="s">
        <v>496</v>
      </c>
      <c r="C5599">
        <v>1978</v>
      </c>
      <c r="E5599">
        <v>16.325830459594702</v>
      </c>
    </row>
    <row r="5600" spans="1:5" hidden="1" x14ac:dyDescent="0.2">
      <c r="A5600" t="s">
        <v>495</v>
      </c>
      <c r="B5600" t="s">
        <v>496</v>
      </c>
      <c r="C5600">
        <v>1979</v>
      </c>
      <c r="E5600">
        <v>17.119340896606399</v>
      </c>
    </row>
    <row r="5601" spans="1:5" hidden="1" x14ac:dyDescent="0.2">
      <c r="A5601" t="s">
        <v>495</v>
      </c>
      <c r="B5601" t="s">
        <v>496</v>
      </c>
      <c r="C5601">
        <v>1980</v>
      </c>
      <c r="E5601">
        <v>17.823339462280298</v>
      </c>
    </row>
    <row r="5602" spans="1:5" hidden="1" x14ac:dyDescent="0.2">
      <c r="A5602" t="s">
        <v>495</v>
      </c>
      <c r="B5602" t="s">
        <v>496</v>
      </c>
      <c r="C5602">
        <v>1981</v>
      </c>
      <c r="E5602">
        <v>18.454999923706101</v>
      </c>
    </row>
    <row r="5603" spans="1:5" hidden="1" x14ac:dyDescent="0.2">
      <c r="A5603" t="s">
        <v>495</v>
      </c>
      <c r="B5603" t="s">
        <v>496</v>
      </c>
      <c r="C5603">
        <v>1982</v>
      </c>
      <c r="E5603">
        <v>18.750940322876001</v>
      </c>
    </row>
    <row r="5604" spans="1:5" hidden="1" x14ac:dyDescent="0.2">
      <c r="A5604" t="s">
        <v>495</v>
      </c>
      <c r="B5604" t="s">
        <v>496</v>
      </c>
      <c r="C5604">
        <v>1983</v>
      </c>
      <c r="E5604">
        <v>18.738029479980501</v>
      </c>
    </row>
    <row r="5605" spans="1:5" hidden="1" x14ac:dyDescent="0.2">
      <c r="A5605" t="s">
        <v>495</v>
      </c>
      <c r="B5605" t="s">
        <v>496</v>
      </c>
      <c r="C5605">
        <v>1984</v>
      </c>
      <c r="E5605">
        <v>19.3188591003418</v>
      </c>
    </row>
    <row r="5606" spans="1:5" x14ac:dyDescent="0.2">
      <c r="A5606" t="s">
        <v>495</v>
      </c>
      <c r="B5606" t="s">
        <v>496</v>
      </c>
      <c r="C5606">
        <v>1985</v>
      </c>
      <c r="E5606">
        <v>20.976930618286101</v>
      </c>
    </row>
    <row r="5607" spans="1:5" x14ac:dyDescent="0.2">
      <c r="A5607" t="s">
        <v>495</v>
      </c>
      <c r="B5607" t="s">
        <v>496</v>
      </c>
      <c r="C5607">
        <v>1986</v>
      </c>
      <c r="E5607">
        <v>21.531120300293001</v>
      </c>
    </row>
    <row r="5608" spans="1:5" x14ac:dyDescent="0.2">
      <c r="A5608" t="s">
        <v>495</v>
      </c>
      <c r="B5608" t="s">
        <v>496</v>
      </c>
      <c r="C5608">
        <v>1987</v>
      </c>
      <c r="E5608">
        <v>22.567670822143601</v>
      </c>
    </row>
    <row r="5609" spans="1:5" x14ac:dyDescent="0.2">
      <c r="A5609" t="s">
        <v>495</v>
      </c>
      <c r="B5609" t="s">
        <v>496</v>
      </c>
      <c r="C5609">
        <v>1988</v>
      </c>
      <c r="E5609">
        <v>23.273729324340799</v>
      </c>
    </row>
    <row r="5610" spans="1:5" x14ac:dyDescent="0.2">
      <c r="A5610" t="s">
        <v>495</v>
      </c>
      <c r="B5610" t="s">
        <v>496</v>
      </c>
      <c r="C5610">
        <v>1989</v>
      </c>
      <c r="E5610">
        <v>23.9039096832275</v>
      </c>
    </row>
    <row r="5611" spans="1:5" x14ac:dyDescent="0.2">
      <c r="A5611" t="s">
        <v>495</v>
      </c>
      <c r="B5611" t="s">
        <v>496</v>
      </c>
      <c r="C5611">
        <v>1990</v>
      </c>
      <c r="E5611">
        <v>25.514459609985298</v>
      </c>
    </row>
    <row r="5612" spans="1:5" hidden="1" x14ac:dyDescent="0.2">
      <c r="A5612" t="s">
        <v>495</v>
      </c>
      <c r="B5612" t="s">
        <v>496</v>
      </c>
      <c r="C5612">
        <v>1991</v>
      </c>
      <c r="E5612">
        <v>26.7742404937744</v>
      </c>
    </row>
    <row r="5613" spans="1:5" hidden="1" x14ac:dyDescent="0.2">
      <c r="A5613" t="s">
        <v>495</v>
      </c>
      <c r="B5613" t="s">
        <v>496</v>
      </c>
      <c r="C5613">
        <v>1992</v>
      </c>
      <c r="E5613">
        <v>28.056369781494102</v>
      </c>
    </row>
    <row r="5614" spans="1:5" hidden="1" x14ac:dyDescent="0.2">
      <c r="A5614" t="s">
        <v>495</v>
      </c>
      <c r="B5614" t="s">
        <v>496</v>
      </c>
      <c r="C5614">
        <v>1993</v>
      </c>
      <c r="E5614">
        <v>29.1539001464844</v>
      </c>
    </row>
    <row r="5615" spans="1:5" hidden="1" x14ac:dyDescent="0.2">
      <c r="A5615" t="s">
        <v>495</v>
      </c>
      <c r="B5615" t="s">
        <v>496</v>
      </c>
      <c r="C5615">
        <v>1994</v>
      </c>
      <c r="E5615">
        <v>30.397279739379801</v>
      </c>
    </row>
    <row r="5616" spans="1:5" hidden="1" x14ac:dyDescent="0.2">
      <c r="A5616" t="s">
        <v>495</v>
      </c>
      <c r="B5616" t="s">
        <v>496</v>
      </c>
      <c r="C5616">
        <v>1995</v>
      </c>
      <c r="E5616">
        <v>31.274660110473601</v>
      </c>
    </row>
    <row r="5617" spans="1:5" hidden="1" x14ac:dyDescent="0.2">
      <c r="A5617" t="s">
        <v>495</v>
      </c>
      <c r="B5617" t="s">
        <v>496</v>
      </c>
      <c r="C5617">
        <v>1996</v>
      </c>
      <c r="E5617">
        <v>32.333629608154197</v>
      </c>
    </row>
    <row r="5618" spans="1:5" hidden="1" x14ac:dyDescent="0.2">
      <c r="A5618" t="s">
        <v>495</v>
      </c>
      <c r="B5618" t="s">
        <v>496</v>
      </c>
      <c r="C5618">
        <v>1998</v>
      </c>
      <c r="E5618">
        <v>35.215778350830099</v>
      </c>
    </row>
    <row r="5619" spans="1:5" hidden="1" x14ac:dyDescent="0.2">
      <c r="A5619" t="s">
        <v>495</v>
      </c>
      <c r="B5619" t="s">
        <v>496</v>
      </c>
      <c r="C5619">
        <v>1999</v>
      </c>
      <c r="E5619">
        <v>36.912818908691399</v>
      </c>
    </row>
    <row r="5620" spans="1:5" hidden="1" x14ac:dyDescent="0.2">
      <c r="A5620" t="s">
        <v>495</v>
      </c>
      <c r="B5620" t="s">
        <v>496</v>
      </c>
      <c r="C5620">
        <v>2000</v>
      </c>
      <c r="E5620">
        <v>37.693809509277202</v>
      </c>
    </row>
    <row r="5621" spans="1:5" hidden="1" x14ac:dyDescent="0.2">
      <c r="A5621" t="s">
        <v>495</v>
      </c>
      <c r="B5621" t="s">
        <v>496</v>
      </c>
      <c r="C5621">
        <v>2001</v>
      </c>
      <c r="E5621">
        <v>39.681278228759801</v>
      </c>
    </row>
    <row r="5622" spans="1:5" hidden="1" x14ac:dyDescent="0.2">
      <c r="A5622" t="s">
        <v>495</v>
      </c>
      <c r="B5622" t="s">
        <v>496</v>
      </c>
      <c r="C5622">
        <v>2002</v>
      </c>
      <c r="E5622">
        <v>40.850559234619098</v>
      </c>
    </row>
    <row r="5623" spans="1:5" hidden="1" x14ac:dyDescent="0.2">
      <c r="A5623" t="s">
        <v>495</v>
      </c>
      <c r="B5623" t="s">
        <v>496</v>
      </c>
      <c r="C5623">
        <v>2003</v>
      </c>
      <c r="E5623">
        <v>43.940498352050803</v>
      </c>
    </row>
    <row r="5624" spans="1:5" hidden="1" x14ac:dyDescent="0.2">
      <c r="A5624" t="s">
        <v>495</v>
      </c>
      <c r="B5624" t="s">
        <v>496</v>
      </c>
      <c r="C5624">
        <v>2004</v>
      </c>
      <c r="E5624">
        <v>45.506309509277202</v>
      </c>
    </row>
    <row r="5625" spans="1:5" hidden="1" x14ac:dyDescent="0.2">
      <c r="A5625" t="s">
        <v>495</v>
      </c>
      <c r="B5625" t="s">
        <v>496</v>
      </c>
      <c r="C5625">
        <v>2005</v>
      </c>
      <c r="E5625">
        <v>45.714599609375</v>
      </c>
    </row>
    <row r="5626" spans="1:5" hidden="1" x14ac:dyDescent="0.2">
      <c r="A5626" t="s">
        <v>495</v>
      </c>
      <c r="B5626" t="s">
        <v>496</v>
      </c>
      <c r="C5626">
        <v>2006</v>
      </c>
      <c r="E5626">
        <v>46.444908142089702</v>
      </c>
    </row>
    <row r="5627" spans="1:5" hidden="1" x14ac:dyDescent="0.2">
      <c r="A5627" t="s">
        <v>495</v>
      </c>
      <c r="B5627" t="s">
        <v>496</v>
      </c>
      <c r="C5627">
        <v>2007</v>
      </c>
      <c r="E5627">
        <v>47.135219573974602</v>
      </c>
    </row>
    <row r="5628" spans="1:5" hidden="1" x14ac:dyDescent="0.2">
      <c r="A5628" t="s">
        <v>495</v>
      </c>
      <c r="B5628" t="s">
        <v>496</v>
      </c>
      <c r="C5628">
        <v>2008</v>
      </c>
      <c r="E5628">
        <v>48.711830139160199</v>
      </c>
    </row>
    <row r="5629" spans="1:5" hidden="1" x14ac:dyDescent="0.2">
      <c r="A5629" t="s">
        <v>495</v>
      </c>
      <c r="B5629" t="s">
        <v>496</v>
      </c>
      <c r="C5629">
        <v>2009</v>
      </c>
      <c r="E5629">
        <v>50.014671325683601</v>
      </c>
    </row>
    <row r="5630" spans="1:5" hidden="1" x14ac:dyDescent="0.2">
      <c r="A5630" t="s">
        <v>495</v>
      </c>
      <c r="B5630" t="s">
        <v>496</v>
      </c>
      <c r="C5630">
        <v>2010</v>
      </c>
      <c r="E5630">
        <v>52.792739868164098</v>
      </c>
    </row>
    <row r="5631" spans="1:5" hidden="1" x14ac:dyDescent="0.2">
      <c r="A5631" t="s">
        <v>495</v>
      </c>
      <c r="B5631" t="s">
        <v>496</v>
      </c>
      <c r="C5631">
        <v>2011</v>
      </c>
      <c r="E5631">
        <v>54.338268280029197</v>
      </c>
    </row>
    <row r="5632" spans="1:5" hidden="1" x14ac:dyDescent="0.2">
      <c r="A5632" t="s">
        <v>495</v>
      </c>
      <c r="B5632" t="s">
        <v>496</v>
      </c>
      <c r="C5632">
        <v>2012</v>
      </c>
      <c r="E5632">
        <v>55.499900817871101</v>
      </c>
    </row>
    <row r="5633" spans="1:5" hidden="1" x14ac:dyDescent="0.2">
      <c r="A5633" t="s">
        <v>495</v>
      </c>
      <c r="B5633" t="s">
        <v>496</v>
      </c>
      <c r="C5633">
        <v>2013</v>
      </c>
      <c r="E5633">
        <v>56.311019897460902</v>
      </c>
    </row>
    <row r="5634" spans="1:5" hidden="1" x14ac:dyDescent="0.2">
      <c r="A5634" t="s">
        <v>495</v>
      </c>
      <c r="B5634" t="s">
        <v>496</v>
      </c>
      <c r="C5634">
        <v>2014</v>
      </c>
      <c r="E5634">
        <v>57.229530334472699</v>
      </c>
    </row>
    <row r="5635" spans="1:5" hidden="1" x14ac:dyDescent="0.2">
      <c r="A5635" t="s">
        <v>495</v>
      </c>
      <c r="B5635" t="s">
        <v>496</v>
      </c>
      <c r="C5635">
        <v>2015</v>
      </c>
      <c r="E5635">
        <v>57.672191619872997</v>
      </c>
    </row>
    <row r="5636" spans="1:5" hidden="1" x14ac:dyDescent="0.2">
      <c r="A5636" t="s">
        <v>497</v>
      </c>
      <c r="B5636" t="s">
        <v>498</v>
      </c>
      <c r="C5636">
        <v>1971</v>
      </c>
      <c r="E5636">
        <v>7.4310998916626003</v>
      </c>
    </row>
    <row r="5637" spans="1:5" hidden="1" x14ac:dyDescent="0.2">
      <c r="A5637" t="s">
        <v>497</v>
      </c>
      <c r="B5637" t="s">
        <v>498</v>
      </c>
      <c r="C5637">
        <v>1972</v>
      </c>
      <c r="E5637">
        <v>8.5326004028320295</v>
      </c>
    </row>
    <row r="5638" spans="1:5" hidden="1" x14ac:dyDescent="0.2">
      <c r="A5638" t="s">
        <v>497</v>
      </c>
      <c r="B5638" t="s">
        <v>498</v>
      </c>
      <c r="C5638">
        <v>1973</v>
      </c>
      <c r="E5638">
        <v>8.0672903060913104</v>
      </c>
    </row>
    <row r="5639" spans="1:5" hidden="1" x14ac:dyDescent="0.2">
      <c r="A5639" t="s">
        <v>497</v>
      </c>
      <c r="B5639" t="s">
        <v>498</v>
      </c>
      <c r="C5639">
        <v>1974</v>
      </c>
      <c r="E5639">
        <v>8.4330701828002894</v>
      </c>
    </row>
    <row r="5640" spans="1:5" hidden="1" x14ac:dyDescent="0.2">
      <c r="A5640" t="s">
        <v>497</v>
      </c>
      <c r="B5640" t="s">
        <v>498</v>
      </c>
      <c r="C5640">
        <v>1975</v>
      </c>
      <c r="E5640">
        <v>9.1971797943115199</v>
      </c>
    </row>
    <row r="5641" spans="1:5" hidden="1" x14ac:dyDescent="0.2">
      <c r="A5641" t="s">
        <v>497</v>
      </c>
      <c r="B5641" t="s">
        <v>498</v>
      </c>
      <c r="C5641">
        <v>1976</v>
      </c>
      <c r="E5641">
        <v>9.7152595520019496</v>
      </c>
    </row>
    <row r="5642" spans="1:5" hidden="1" x14ac:dyDescent="0.2">
      <c r="A5642" t="s">
        <v>497</v>
      </c>
      <c r="B5642" t="s">
        <v>498</v>
      </c>
      <c r="C5642">
        <v>1977</v>
      </c>
      <c r="E5642">
        <v>11.719149589538601</v>
      </c>
    </row>
    <row r="5643" spans="1:5" hidden="1" x14ac:dyDescent="0.2">
      <c r="A5643" t="s">
        <v>497</v>
      </c>
      <c r="B5643" t="s">
        <v>498</v>
      </c>
      <c r="C5643">
        <v>1978</v>
      </c>
      <c r="E5643">
        <v>12.992950439453001</v>
      </c>
    </row>
    <row r="5644" spans="1:5" hidden="1" x14ac:dyDescent="0.2">
      <c r="A5644" t="s">
        <v>497</v>
      </c>
      <c r="B5644" t="s">
        <v>498</v>
      </c>
      <c r="C5644">
        <v>1979</v>
      </c>
      <c r="E5644">
        <v>14.3334903717041</v>
      </c>
    </row>
    <row r="5645" spans="1:5" hidden="1" x14ac:dyDescent="0.2">
      <c r="A5645" t="s">
        <v>497</v>
      </c>
      <c r="B5645" t="s">
        <v>498</v>
      </c>
      <c r="C5645">
        <v>1980</v>
      </c>
      <c r="E5645">
        <v>13.8121795654297</v>
      </c>
    </row>
    <row r="5646" spans="1:5" hidden="1" x14ac:dyDescent="0.2">
      <c r="A5646" t="s">
        <v>497</v>
      </c>
      <c r="B5646" t="s">
        <v>498</v>
      </c>
      <c r="C5646">
        <v>1981</v>
      </c>
      <c r="E5646">
        <v>16.222059249877901</v>
      </c>
    </row>
    <row r="5647" spans="1:5" hidden="1" x14ac:dyDescent="0.2">
      <c r="A5647" t="s">
        <v>497</v>
      </c>
      <c r="B5647" t="s">
        <v>498</v>
      </c>
      <c r="C5647">
        <v>1982</v>
      </c>
      <c r="E5647">
        <v>16.2624397277832</v>
      </c>
    </row>
    <row r="5648" spans="1:5" hidden="1" x14ac:dyDescent="0.2">
      <c r="A5648" t="s">
        <v>497</v>
      </c>
      <c r="B5648" t="s">
        <v>498</v>
      </c>
      <c r="C5648">
        <v>1983</v>
      </c>
      <c r="E5648">
        <v>16.127769470214801</v>
      </c>
    </row>
    <row r="5649" spans="1:5" hidden="1" x14ac:dyDescent="0.2">
      <c r="A5649" t="s">
        <v>497</v>
      </c>
      <c r="B5649" t="s">
        <v>498</v>
      </c>
      <c r="C5649">
        <v>1984</v>
      </c>
      <c r="E5649">
        <v>16.257900238037099</v>
      </c>
    </row>
    <row r="5650" spans="1:5" x14ac:dyDescent="0.2">
      <c r="A5650" t="s">
        <v>497</v>
      </c>
      <c r="B5650" t="s">
        <v>498</v>
      </c>
      <c r="C5650">
        <v>1985</v>
      </c>
      <c r="E5650">
        <v>17.1579704284668</v>
      </c>
    </row>
    <row r="5651" spans="1:5" x14ac:dyDescent="0.2">
      <c r="A5651" t="s">
        <v>497</v>
      </c>
      <c r="B5651" t="s">
        <v>498</v>
      </c>
      <c r="C5651">
        <v>1986</v>
      </c>
      <c r="E5651">
        <v>17.464820861816399</v>
      </c>
    </row>
    <row r="5652" spans="1:5" x14ac:dyDescent="0.2">
      <c r="A5652" t="s">
        <v>497</v>
      </c>
      <c r="B5652" t="s">
        <v>498</v>
      </c>
      <c r="C5652">
        <v>1987</v>
      </c>
      <c r="E5652">
        <v>17.251140594482401</v>
      </c>
    </row>
    <row r="5653" spans="1:5" x14ac:dyDescent="0.2">
      <c r="A5653" t="s">
        <v>497</v>
      </c>
      <c r="B5653" t="s">
        <v>498</v>
      </c>
      <c r="C5653">
        <v>1988</v>
      </c>
      <c r="E5653">
        <v>18.770750045776399</v>
      </c>
    </row>
    <row r="5654" spans="1:5" x14ac:dyDescent="0.2">
      <c r="A5654" t="s">
        <v>497</v>
      </c>
      <c r="B5654" t="s">
        <v>498</v>
      </c>
      <c r="C5654">
        <v>1989</v>
      </c>
      <c r="E5654">
        <v>17.868019104003899</v>
      </c>
    </row>
    <row r="5655" spans="1:5" x14ac:dyDescent="0.2">
      <c r="A5655" t="s">
        <v>497</v>
      </c>
      <c r="B5655" t="s">
        <v>498</v>
      </c>
      <c r="C5655">
        <v>1990</v>
      </c>
      <c r="E5655">
        <v>18.0831508636475</v>
      </c>
    </row>
    <row r="5656" spans="1:5" hidden="1" x14ac:dyDescent="0.2">
      <c r="A5656" t="s">
        <v>497</v>
      </c>
      <c r="B5656" t="s">
        <v>498</v>
      </c>
      <c r="C5656">
        <v>1991</v>
      </c>
      <c r="E5656">
        <v>17.924190521240199</v>
      </c>
    </row>
    <row r="5657" spans="1:5" hidden="1" x14ac:dyDescent="0.2">
      <c r="A5657" t="s">
        <v>497</v>
      </c>
      <c r="B5657" t="s">
        <v>498</v>
      </c>
      <c r="C5657">
        <v>1992</v>
      </c>
      <c r="E5657">
        <v>16.996870040893601</v>
      </c>
    </row>
    <row r="5658" spans="1:5" hidden="1" x14ac:dyDescent="0.2">
      <c r="A5658" t="s">
        <v>497</v>
      </c>
      <c r="B5658" t="s">
        <v>498</v>
      </c>
      <c r="C5658">
        <v>1993</v>
      </c>
      <c r="E5658">
        <v>16.9057006835938</v>
      </c>
    </row>
    <row r="5659" spans="1:5" hidden="1" x14ac:dyDescent="0.2">
      <c r="A5659" t="s">
        <v>497</v>
      </c>
      <c r="B5659" t="s">
        <v>498</v>
      </c>
      <c r="C5659">
        <v>1994</v>
      </c>
      <c r="E5659">
        <v>15.345069885253899</v>
      </c>
    </row>
    <row r="5660" spans="1:5" hidden="1" x14ac:dyDescent="0.2">
      <c r="A5660" t="s">
        <v>497</v>
      </c>
      <c r="B5660" t="s">
        <v>498</v>
      </c>
      <c r="C5660">
        <v>1995</v>
      </c>
      <c r="E5660">
        <v>14.687080383300801</v>
      </c>
    </row>
    <row r="5661" spans="1:5" hidden="1" x14ac:dyDescent="0.2">
      <c r="A5661" t="s">
        <v>497</v>
      </c>
      <c r="B5661" t="s">
        <v>498</v>
      </c>
      <c r="C5661">
        <v>2002</v>
      </c>
      <c r="E5661">
        <v>12.3785400390625</v>
      </c>
    </row>
    <row r="5662" spans="1:5" hidden="1" x14ac:dyDescent="0.2">
      <c r="A5662" t="s">
        <v>497</v>
      </c>
      <c r="B5662" t="s">
        <v>498</v>
      </c>
      <c r="C5662">
        <v>2003</v>
      </c>
      <c r="E5662">
        <v>12.978030204772899</v>
      </c>
    </row>
    <row r="5663" spans="1:5" hidden="1" x14ac:dyDescent="0.2">
      <c r="A5663" t="s">
        <v>497</v>
      </c>
      <c r="B5663" t="s">
        <v>498</v>
      </c>
      <c r="C5663">
        <v>2004</v>
      </c>
      <c r="E5663">
        <v>15.002209663391</v>
      </c>
    </row>
    <row r="5664" spans="1:5" hidden="1" x14ac:dyDescent="0.2">
      <c r="A5664" t="s">
        <v>497</v>
      </c>
      <c r="B5664" t="s">
        <v>498</v>
      </c>
      <c r="C5664">
        <v>2005</v>
      </c>
      <c r="E5664">
        <v>18.204540252685501</v>
      </c>
    </row>
    <row r="5665" spans="1:5" hidden="1" x14ac:dyDescent="0.2">
      <c r="A5665" t="s">
        <v>497</v>
      </c>
      <c r="B5665" t="s">
        <v>498</v>
      </c>
      <c r="C5665">
        <v>2006</v>
      </c>
      <c r="E5665">
        <v>20.9322109222412</v>
      </c>
    </row>
    <row r="5666" spans="1:5" hidden="1" x14ac:dyDescent="0.2">
      <c r="A5666" t="s">
        <v>497</v>
      </c>
      <c r="B5666" t="s">
        <v>498</v>
      </c>
      <c r="C5666">
        <v>2007</v>
      </c>
      <c r="E5666">
        <v>22.5918292999268</v>
      </c>
    </row>
    <row r="5667" spans="1:5" hidden="1" x14ac:dyDescent="0.2">
      <c r="A5667" t="s">
        <v>497</v>
      </c>
      <c r="B5667" t="s">
        <v>498</v>
      </c>
      <c r="C5667">
        <v>2008</v>
      </c>
      <c r="E5667">
        <v>24.216550827026399</v>
      </c>
    </row>
    <row r="5668" spans="1:5" hidden="1" x14ac:dyDescent="0.2">
      <c r="A5668" t="s">
        <v>497</v>
      </c>
      <c r="B5668" t="s">
        <v>498</v>
      </c>
      <c r="C5668">
        <v>2009</v>
      </c>
      <c r="E5668">
        <v>24.304079055786101</v>
      </c>
    </row>
    <row r="5669" spans="1:5" hidden="1" x14ac:dyDescent="0.2">
      <c r="A5669" t="s">
        <v>497</v>
      </c>
      <c r="B5669" t="s">
        <v>498</v>
      </c>
      <c r="C5669">
        <v>2010</v>
      </c>
      <c r="E5669">
        <v>25.996139526367099</v>
      </c>
    </row>
    <row r="5670" spans="1:5" hidden="1" x14ac:dyDescent="0.2">
      <c r="A5670" t="s">
        <v>497</v>
      </c>
      <c r="B5670" t="s">
        <v>498</v>
      </c>
      <c r="C5670">
        <v>2011</v>
      </c>
      <c r="E5670">
        <v>25.9350490570068</v>
      </c>
    </row>
    <row r="5671" spans="1:5" hidden="1" x14ac:dyDescent="0.2">
      <c r="A5671" t="s">
        <v>497</v>
      </c>
      <c r="B5671" t="s">
        <v>498</v>
      </c>
      <c r="C5671">
        <v>2012</v>
      </c>
      <c r="E5671">
        <v>31.865829467773398</v>
      </c>
    </row>
    <row r="5672" spans="1:5" hidden="1" x14ac:dyDescent="0.2">
      <c r="A5672" t="s">
        <v>497</v>
      </c>
      <c r="B5672" t="s">
        <v>498</v>
      </c>
      <c r="C5672">
        <v>2013</v>
      </c>
      <c r="E5672">
        <v>34.521739959716697</v>
      </c>
    </row>
    <row r="5673" spans="1:5" hidden="1" x14ac:dyDescent="0.2">
      <c r="A5673" t="s">
        <v>497</v>
      </c>
      <c r="B5673" t="s">
        <v>498</v>
      </c>
      <c r="C5673">
        <v>2014</v>
      </c>
      <c r="E5673">
        <v>43.852939605712898</v>
      </c>
    </row>
    <row r="5674" spans="1:5" hidden="1" x14ac:dyDescent="0.2">
      <c r="A5674" t="s">
        <v>497</v>
      </c>
      <c r="B5674" t="s">
        <v>498</v>
      </c>
      <c r="C5674">
        <v>2015</v>
      </c>
      <c r="E5674">
        <v>44.048618316650398</v>
      </c>
    </row>
    <row r="5675" spans="1:5" hidden="1" x14ac:dyDescent="0.2">
      <c r="A5675" t="s">
        <v>499</v>
      </c>
      <c r="B5675" t="s">
        <v>500</v>
      </c>
      <c r="C5675">
        <v>1981</v>
      </c>
      <c r="E5675">
        <v>24.111679077148398</v>
      </c>
    </row>
    <row r="5676" spans="1:5" x14ac:dyDescent="0.2">
      <c r="A5676" t="s">
        <v>499</v>
      </c>
      <c r="B5676" t="s">
        <v>500</v>
      </c>
      <c r="C5676">
        <v>1986</v>
      </c>
      <c r="E5676">
        <v>20.117599487304599</v>
      </c>
    </row>
    <row r="5677" spans="1:5" x14ac:dyDescent="0.2">
      <c r="A5677" t="s">
        <v>499</v>
      </c>
      <c r="B5677" t="s">
        <v>500</v>
      </c>
      <c r="C5677">
        <v>1988</v>
      </c>
      <c r="E5677">
        <v>20.7540397644043</v>
      </c>
    </row>
    <row r="5678" spans="1:5" x14ac:dyDescent="0.2">
      <c r="A5678" t="s">
        <v>499</v>
      </c>
      <c r="B5678" t="s">
        <v>500</v>
      </c>
      <c r="C5678">
        <v>1989</v>
      </c>
      <c r="E5678">
        <v>20.983230590820298</v>
      </c>
    </row>
    <row r="5679" spans="1:5" x14ac:dyDescent="0.2">
      <c r="A5679" t="s">
        <v>499</v>
      </c>
      <c r="B5679" t="s">
        <v>500</v>
      </c>
      <c r="C5679">
        <v>1990</v>
      </c>
      <c r="E5679">
        <v>22.066759109497099</v>
      </c>
    </row>
    <row r="5680" spans="1:5" hidden="1" x14ac:dyDescent="0.2">
      <c r="A5680" t="s">
        <v>499</v>
      </c>
      <c r="B5680" t="s">
        <v>500</v>
      </c>
      <c r="C5680">
        <v>1991</v>
      </c>
      <c r="E5680">
        <v>22.172460556030298</v>
      </c>
    </row>
    <row r="5681" spans="1:5" hidden="1" x14ac:dyDescent="0.2">
      <c r="A5681" t="s">
        <v>499</v>
      </c>
      <c r="B5681" t="s">
        <v>500</v>
      </c>
      <c r="C5681">
        <v>1992</v>
      </c>
      <c r="E5681">
        <v>21.8917007446288</v>
      </c>
    </row>
    <row r="5682" spans="1:5" hidden="1" x14ac:dyDescent="0.2">
      <c r="A5682" t="s">
        <v>499</v>
      </c>
      <c r="B5682" t="s">
        <v>500</v>
      </c>
      <c r="C5682">
        <v>1993</v>
      </c>
      <c r="E5682">
        <v>21.3450107574463</v>
      </c>
    </row>
    <row r="5683" spans="1:5" hidden="1" x14ac:dyDescent="0.2">
      <c r="A5683" t="s">
        <v>499</v>
      </c>
      <c r="B5683" t="s">
        <v>500</v>
      </c>
      <c r="C5683">
        <v>1994</v>
      </c>
      <c r="E5683">
        <v>20.7682590484618</v>
      </c>
    </row>
    <row r="5684" spans="1:5" hidden="1" x14ac:dyDescent="0.2">
      <c r="A5684" t="s">
        <v>499</v>
      </c>
      <c r="B5684" t="s">
        <v>500</v>
      </c>
      <c r="C5684">
        <v>1995</v>
      </c>
      <c r="E5684">
        <v>20.7140598297118</v>
      </c>
    </row>
    <row r="5685" spans="1:5" hidden="1" x14ac:dyDescent="0.2">
      <c r="A5685" t="s">
        <v>499</v>
      </c>
      <c r="B5685" t="s">
        <v>500</v>
      </c>
      <c r="C5685">
        <v>1999</v>
      </c>
      <c r="E5685">
        <v>17.449010848998999</v>
      </c>
    </row>
    <row r="5686" spans="1:5" hidden="1" x14ac:dyDescent="0.2">
      <c r="A5686" t="s">
        <v>499</v>
      </c>
      <c r="B5686" t="s">
        <v>500</v>
      </c>
      <c r="C5686">
        <v>2000</v>
      </c>
      <c r="E5686">
        <v>18.2635898590088</v>
      </c>
    </row>
    <row r="5687" spans="1:5" hidden="1" x14ac:dyDescent="0.2">
      <c r="A5687" t="s">
        <v>499</v>
      </c>
      <c r="B5687" t="s">
        <v>500</v>
      </c>
      <c r="C5687">
        <v>2001</v>
      </c>
      <c r="E5687">
        <v>17.690549850463899</v>
      </c>
    </row>
    <row r="5688" spans="1:5" hidden="1" x14ac:dyDescent="0.2">
      <c r="A5688" t="s">
        <v>499</v>
      </c>
      <c r="B5688" t="s">
        <v>500</v>
      </c>
      <c r="C5688">
        <v>2002</v>
      </c>
      <c r="E5688">
        <v>17.8030605316162</v>
      </c>
    </row>
    <row r="5689" spans="1:5" hidden="1" x14ac:dyDescent="0.2">
      <c r="A5689" t="s">
        <v>499</v>
      </c>
      <c r="B5689" t="s">
        <v>500</v>
      </c>
      <c r="C5689">
        <v>2003</v>
      </c>
      <c r="E5689">
        <v>19.107580184936499</v>
      </c>
    </row>
    <row r="5690" spans="1:5" hidden="1" x14ac:dyDescent="0.2">
      <c r="A5690" t="s">
        <v>499</v>
      </c>
      <c r="B5690" t="s">
        <v>500</v>
      </c>
      <c r="C5690">
        <v>2004</v>
      </c>
      <c r="E5690">
        <v>20.376970291137699</v>
      </c>
    </row>
    <row r="5691" spans="1:5" hidden="1" x14ac:dyDescent="0.2">
      <c r="A5691" t="s">
        <v>499</v>
      </c>
      <c r="B5691" t="s">
        <v>500</v>
      </c>
      <c r="C5691">
        <v>2005</v>
      </c>
      <c r="E5691">
        <v>20.966070175170799</v>
      </c>
    </row>
    <row r="5692" spans="1:5" hidden="1" x14ac:dyDescent="0.2">
      <c r="A5692" t="s">
        <v>499</v>
      </c>
      <c r="B5692" t="s">
        <v>500</v>
      </c>
      <c r="C5692">
        <v>2006</v>
      </c>
      <c r="E5692">
        <v>22.059089660644499</v>
      </c>
    </row>
    <row r="5693" spans="1:5" hidden="1" x14ac:dyDescent="0.2">
      <c r="A5693" t="s">
        <v>499</v>
      </c>
      <c r="B5693" t="s">
        <v>500</v>
      </c>
      <c r="C5693">
        <v>2007</v>
      </c>
      <c r="E5693">
        <v>22.772150039672798</v>
      </c>
    </row>
    <row r="5694" spans="1:5" hidden="1" x14ac:dyDescent="0.2">
      <c r="A5694" t="s">
        <v>499</v>
      </c>
      <c r="B5694" t="s">
        <v>500</v>
      </c>
      <c r="C5694">
        <v>2008</v>
      </c>
      <c r="E5694">
        <v>23.016279220581101</v>
      </c>
    </row>
    <row r="5695" spans="1:5" hidden="1" x14ac:dyDescent="0.2">
      <c r="A5695" t="s">
        <v>499</v>
      </c>
      <c r="B5695" t="s">
        <v>500</v>
      </c>
      <c r="C5695">
        <v>2009</v>
      </c>
      <c r="E5695">
        <v>22.6180095672607</v>
      </c>
    </row>
    <row r="5696" spans="1:5" hidden="1" x14ac:dyDescent="0.2">
      <c r="A5696" t="s">
        <v>499</v>
      </c>
      <c r="B5696" t="s">
        <v>500</v>
      </c>
      <c r="C5696">
        <v>2010</v>
      </c>
      <c r="E5696">
        <v>22.692560195922798</v>
      </c>
    </row>
    <row r="5697" spans="1:5" hidden="1" x14ac:dyDescent="0.2">
      <c r="A5697" t="s">
        <v>499</v>
      </c>
      <c r="B5697" t="s">
        <v>500</v>
      </c>
      <c r="C5697">
        <v>2011</v>
      </c>
      <c r="E5697">
        <v>22.014360427856399</v>
      </c>
    </row>
    <row r="5698" spans="1:5" hidden="1" x14ac:dyDescent="0.2">
      <c r="A5698" t="s">
        <v>499</v>
      </c>
      <c r="B5698" t="s">
        <v>500</v>
      </c>
      <c r="C5698">
        <v>2012</v>
      </c>
      <c r="E5698">
        <v>22.4133205413818</v>
      </c>
    </row>
    <row r="5699" spans="1:5" hidden="1" x14ac:dyDescent="0.2">
      <c r="A5699" t="s">
        <v>499</v>
      </c>
      <c r="B5699" t="s">
        <v>500</v>
      </c>
      <c r="C5699">
        <v>2013</v>
      </c>
      <c r="E5699">
        <v>22.644220352172798</v>
      </c>
    </row>
    <row r="5700" spans="1:5" hidden="1" x14ac:dyDescent="0.2">
      <c r="A5700" t="s">
        <v>499</v>
      </c>
      <c r="B5700" t="s">
        <v>500</v>
      </c>
      <c r="C5700">
        <v>2014</v>
      </c>
      <c r="E5700">
        <v>24.474920272827099</v>
      </c>
    </row>
    <row r="5701" spans="1:5" hidden="1" x14ac:dyDescent="0.2">
      <c r="A5701" t="s">
        <v>499</v>
      </c>
      <c r="B5701" t="s">
        <v>500</v>
      </c>
      <c r="C5701">
        <v>2015</v>
      </c>
      <c r="E5701">
        <v>26.3745002746582</v>
      </c>
    </row>
    <row r="5702" spans="1:5" hidden="1" x14ac:dyDescent="0.2">
      <c r="A5702" t="s">
        <v>499</v>
      </c>
      <c r="B5702" t="s">
        <v>500</v>
      </c>
      <c r="C5702">
        <v>2016</v>
      </c>
      <c r="E5702">
        <v>28.894880294799801</v>
      </c>
    </row>
    <row r="5703" spans="1:5" hidden="1" x14ac:dyDescent="0.2">
      <c r="A5703" t="s">
        <v>501</v>
      </c>
      <c r="B5703" t="s">
        <v>502</v>
      </c>
      <c r="C5703">
        <v>1970</v>
      </c>
      <c r="E5703">
        <v>0.17465999722480799</v>
      </c>
    </row>
    <row r="5704" spans="1:5" hidden="1" x14ac:dyDescent="0.2">
      <c r="A5704" t="s">
        <v>501</v>
      </c>
      <c r="B5704" t="s">
        <v>502</v>
      </c>
      <c r="C5704">
        <v>1971</v>
      </c>
      <c r="E5704">
        <v>0.18561999499797799</v>
      </c>
    </row>
    <row r="5705" spans="1:5" hidden="1" x14ac:dyDescent="0.2">
      <c r="A5705" t="s">
        <v>501</v>
      </c>
      <c r="B5705" t="s">
        <v>502</v>
      </c>
      <c r="C5705">
        <v>1972</v>
      </c>
      <c r="E5705">
        <v>0.21896000206470401</v>
      </c>
    </row>
    <row r="5706" spans="1:5" hidden="1" x14ac:dyDescent="0.2">
      <c r="A5706" t="s">
        <v>501</v>
      </c>
      <c r="B5706" t="s">
        <v>502</v>
      </c>
      <c r="C5706">
        <v>1973</v>
      </c>
      <c r="E5706">
        <v>0.23937000334262801</v>
      </c>
    </row>
    <row r="5707" spans="1:5" hidden="1" x14ac:dyDescent="0.2">
      <c r="A5707" t="s">
        <v>501</v>
      </c>
      <c r="B5707" t="s">
        <v>502</v>
      </c>
      <c r="C5707">
        <v>1974</v>
      </c>
      <c r="E5707">
        <v>0.26704999804496798</v>
      </c>
    </row>
    <row r="5708" spans="1:5" hidden="1" x14ac:dyDescent="0.2">
      <c r="A5708" t="s">
        <v>501</v>
      </c>
      <c r="B5708" t="s">
        <v>502</v>
      </c>
      <c r="C5708">
        <v>1975</v>
      </c>
      <c r="E5708">
        <v>0.23293000459670901</v>
      </c>
    </row>
    <row r="5709" spans="1:5" hidden="1" x14ac:dyDescent="0.2">
      <c r="A5709" t="s">
        <v>501</v>
      </c>
      <c r="B5709" t="s">
        <v>502</v>
      </c>
      <c r="C5709">
        <v>1976</v>
      </c>
      <c r="E5709">
        <v>0.22843000292778001</v>
      </c>
    </row>
    <row r="5710" spans="1:5" hidden="1" x14ac:dyDescent="0.2">
      <c r="A5710" t="s">
        <v>501</v>
      </c>
      <c r="B5710" t="s">
        <v>502</v>
      </c>
      <c r="C5710">
        <v>1977</v>
      </c>
      <c r="E5710">
        <v>0.18148000538349199</v>
      </c>
    </row>
    <row r="5711" spans="1:5" hidden="1" x14ac:dyDescent="0.2">
      <c r="A5711" t="s">
        <v>501</v>
      </c>
      <c r="B5711" t="s">
        <v>502</v>
      </c>
      <c r="C5711">
        <v>1978</v>
      </c>
      <c r="E5711">
        <v>0.33878999948501598</v>
      </c>
    </row>
    <row r="5712" spans="1:5" hidden="1" x14ac:dyDescent="0.2">
      <c r="A5712" t="s">
        <v>501</v>
      </c>
      <c r="B5712" t="s">
        <v>502</v>
      </c>
      <c r="C5712">
        <v>1979</v>
      </c>
      <c r="E5712">
        <v>0.26930999755859403</v>
      </c>
    </row>
    <row r="5713" spans="1:5" hidden="1" x14ac:dyDescent="0.2">
      <c r="A5713" t="s">
        <v>501</v>
      </c>
      <c r="B5713" t="s">
        <v>502</v>
      </c>
      <c r="C5713">
        <v>1982</v>
      </c>
      <c r="E5713">
        <v>0.26414000988006597</v>
      </c>
    </row>
    <row r="5714" spans="1:5" hidden="1" x14ac:dyDescent="0.2">
      <c r="A5714" t="s">
        <v>501</v>
      </c>
      <c r="B5714" t="s">
        <v>502</v>
      </c>
      <c r="C5714">
        <v>1983</v>
      </c>
      <c r="E5714">
        <v>0.26438999176025302</v>
      </c>
    </row>
    <row r="5715" spans="1:5" hidden="1" x14ac:dyDescent="0.2">
      <c r="A5715" t="s">
        <v>501</v>
      </c>
      <c r="B5715" t="s">
        <v>502</v>
      </c>
      <c r="C5715">
        <v>1984</v>
      </c>
      <c r="E5715">
        <v>0.26873001456260698</v>
      </c>
    </row>
    <row r="5716" spans="1:5" x14ac:dyDescent="0.2">
      <c r="A5716" t="s">
        <v>501</v>
      </c>
      <c r="B5716" t="s">
        <v>502</v>
      </c>
      <c r="C5716">
        <v>1985</v>
      </c>
      <c r="E5716">
        <v>0.264930009841919</v>
      </c>
    </row>
    <row r="5717" spans="1:5" x14ac:dyDescent="0.2">
      <c r="A5717" t="s">
        <v>501</v>
      </c>
      <c r="B5717" t="s">
        <v>502</v>
      </c>
      <c r="C5717">
        <v>1986</v>
      </c>
      <c r="E5717">
        <v>0.26258000731468201</v>
      </c>
    </row>
    <row r="5718" spans="1:5" x14ac:dyDescent="0.2">
      <c r="A5718" t="s">
        <v>501</v>
      </c>
      <c r="B5718" t="s">
        <v>502</v>
      </c>
      <c r="C5718">
        <v>1987</v>
      </c>
      <c r="E5718">
        <v>0.309680014848709</v>
      </c>
    </row>
    <row r="5719" spans="1:5" x14ac:dyDescent="0.2">
      <c r="A5719" t="s">
        <v>501</v>
      </c>
      <c r="B5719" t="s">
        <v>502</v>
      </c>
      <c r="C5719">
        <v>1989</v>
      </c>
      <c r="E5719">
        <v>0.25099998712539701</v>
      </c>
    </row>
    <row r="5720" spans="1:5" hidden="1" x14ac:dyDescent="0.2">
      <c r="A5720" t="s">
        <v>501</v>
      </c>
      <c r="B5720" t="s">
        <v>502</v>
      </c>
      <c r="C5720">
        <v>1991</v>
      </c>
      <c r="E5720">
        <v>0.33228999376296903</v>
      </c>
    </row>
    <row r="5721" spans="1:5" hidden="1" x14ac:dyDescent="0.2">
      <c r="A5721" t="s">
        <v>501</v>
      </c>
      <c r="B5721" t="s">
        <v>502</v>
      </c>
      <c r="C5721">
        <v>1992</v>
      </c>
      <c r="E5721">
        <v>0.34268999099731301</v>
      </c>
    </row>
    <row r="5722" spans="1:5" hidden="1" x14ac:dyDescent="0.2">
      <c r="A5722" t="s">
        <v>501</v>
      </c>
      <c r="B5722" t="s">
        <v>502</v>
      </c>
      <c r="C5722">
        <v>1993</v>
      </c>
      <c r="E5722">
        <v>0.38661000132560702</v>
      </c>
    </row>
    <row r="5723" spans="1:5" hidden="1" x14ac:dyDescent="0.2">
      <c r="A5723" t="s">
        <v>501</v>
      </c>
      <c r="B5723" t="s">
        <v>502</v>
      </c>
      <c r="C5723">
        <v>1994</v>
      </c>
      <c r="E5723">
        <v>0.41604000329971202</v>
      </c>
    </row>
    <row r="5724" spans="1:5" hidden="1" x14ac:dyDescent="0.2">
      <c r="A5724" t="s">
        <v>501</v>
      </c>
      <c r="B5724" t="s">
        <v>502</v>
      </c>
      <c r="C5724">
        <v>1995</v>
      </c>
      <c r="E5724">
        <v>0.48934999108314498</v>
      </c>
    </row>
    <row r="5725" spans="1:5" hidden="1" x14ac:dyDescent="0.2">
      <c r="A5725" t="s">
        <v>501</v>
      </c>
      <c r="B5725" t="s">
        <v>502</v>
      </c>
      <c r="C5725">
        <v>1996</v>
      </c>
      <c r="E5725">
        <v>0.54944002628326405</v>
      </c>
    </row>
    <row r="5726" spans="1:5" hidden="1" x14ac:dyDescent="0.2">
      <c r="A5726" t="s">
        <v>501</v>
      </c>
      <c r="B5726" t="s">
        <v>502</v>
      </c>
      <c r="C5726">
        <v>1997</v>
      </c>
      <c r="E5726">
        <v>0.63717997074127097</v>
      </c>
    </row>
    <row r="5727" spans="1:5" hidden="1" x14ac:dyDescent="0.2">
      <c r="A5727" t="s">
        <v>501</v>
      </c>
      <c r="B5727" t="s">
        <v>502</v>
      </c>
      <c r="C5727">
        <v>1998</v>
      </c>
      <c r="E5727">
        <v>0.55211001634597801</v>
      </c>
    </row>
    <row r="5728" spans="1:5" hidden="1" x14ac:dyDescent="0.2">
      <c r="A5728" t="s">
        <v>501</v>
      </c>
      <c r="B5728" t="s">
        <v>502</v>
      </c>
      <c r="C5728">
        <v>1999</v>
      </c>
      <c r="E5728">
        <v>0.63375997543334905</v>
      </c>
    </row>
    <row r="5729" spans="1:5" hidden="1" x14ac:dyDescent="0.2">
      <c r="A5729" t="s">
        <v>501</v>
      </c>
      <c r="B5729" t="s">
        <v>502</v>
      </c>
      <c r="C5729">
        <v>2000</v>
      </c>
      <c r="E5729">
        <v>0.67533999681472801</v>
      </c>
    </row>
    <row r="5730" spans="1:5" hidden="1" x14ac:dyDescent="0.2">
      <c r="A5730" t="s">
        <v>501</v>
      </c>
      <c r="B5730" t="s">
        <v>502</v>
      </c>
      <c r="C5730">
        <v>2001</v>
      </c>
      <c r="E5730">
        <v>0.69353997707366899</v>
      </c>
    </row>
    <row r="5731" spans="1:5" hidden="1" x14ac:dyDescent="0.2">
      <c r="A5731" t="s">
        <v>501</v>
      </c>
      <c r="B5731" t="s">
        <v>502</v>
      </c>
      <c r="C5731">
        <v>2002</v>
      </c>
      <c r="E5731">
        <v>0.72576999664306596</v>
      </c>
    </row>
    <row r="5732" spans="1:5" hidden="1" x14ac:dyDescent="0.2">
      <c r="A5732" t="s">
        <v>501</v>
      </c>
      <c r="B5732" t="s">
        <v>502</v>
      </c>
      <c r="C5732">
        <v>2003</v>
      </c>
      <c r="E5732">
        <v>0.93054002523422197</v>
      </c>
    </row>
    <row r="5733" spans="1:5" hidden="1" x14ac:dyDescent="0.2">
      <c r="A5733" t="s">
        <v>501</v>
      </c>
      <c r="B5733" t="s">
        <v>502</v>
      </c>
      <c r="C5733">
        <v>2004</v>
      </c>
      <c r="E5733">
        <v>1.2553800344467201</v>
      </c>
    </row>
    <row r="5734" spans="1:5" hidden="1" x14ac:dyDescent="0.2">
      <c r="A5734" t="s">
        <v>501</v>
      </c>
      <c r="B5734" t="s">
        <v>502</v>
      </c>
      <c r="C5734">
        <v>2005</v>
      </c>
      <c r="E5734">
        <v>1.46944999694824</v>
      </c>
    </row>
    <row r="5735" spans="1:5" hidden="1" x14ac:dyDescent="0.2">
      <c r="A5735" t="s">
        <v>501</v>
      </c>
      <c r="B5735" t="s">
        <v>502</v>
      </c>
      <c r="C5735">
        <v>2007</v>
      </c>
      <c r="E5735">
        <v>1.49519002437592</v>
      </c>
    </row>
    <row r="5736" spans="1:5" hidden="1" x14ac:dyDescent="0.2">
      <c r="A5736" t="s">
        <v>501</v>
      </c>
      <c r="B5736" t="s">
        <v>502</v>
      </c>
      <c r="C5736">
        <v>2010</v>
      </c>
      <c r="E5736">
        <v>2.1305699348449698</v>
      </c>
    </row>
    <row r="5737" spans="1:5" hidden="1" x14ac:dyDescent="0.2">
      <c r="A5737" t="s">
        <v>501</v>
      </c>
      <c r="B5737" t="s">
        <v>502</v>
      </c>
      <c r="C5737">
        <v>2012</v>
      </c>
      <c r="E5737">
        <v>3.9334700107574498</v>
      </c>
    </row>
    <row r="5738" spans="1:5" hidden="1" x14ac:dyDescent="0.2">
      <c r="A5738" t="s">
        <v>501</v>
      </c>
      <c r="B5738" t="s">
        <v>502</v>
      </c>
      <c r="C5738">
        <v>2013</v>
      </c>
      <c r="E5738">
        <v>3.6473200321197399</v>
      </c>
    </row>
    <row r="5739" spans="1:5" hidden="1" x14ac:dyDescent="0.2">
      <c r="A5739" t="s">
        <v>503</v>
      </c>
      <c r="B5739" t="s">
        <v>504</v>
      </c>
      <c r="C5739">
        <v>1971</v>
      </c>
      <c r="E5739">
        <v>2.86099004745483</v>
      </c>
    </row>
    <row r="5740" spans="1:5" hidden="1" x14ac:dyDescent="0.2">
      <c r="A5740" t="s">
        <v>503</v>
      </c>
      <c r="B5740" t="s">
        <v>504</v>
      </c>
      <c r="C5740">
        <v>1972</v>
      </c>
      <c r="E5740">
        <v>3.0435099601745601</v>
      </c>
    </row>
    <row r="5741" spans="1:5" hidden="1" x14ac:dyDescent="0.2">
      <c r="A5741" t="s">
        <v>503</v>
      </c>
      <c r="B5741" t="s">
        <v>504</v>
      </c>
      <c r="C5741">
        <v>1973</v>
      </c>
      <c r="E5741">
        <v>3.0604999065399201</v>
      </c>
    </row>
    <row r="5742" spans="1:5" hidden="1" x14ac:dyDescent="0.2">
      <c r="A5742" t="s">
        <v>503</v>
      </c>
      <c r="B5742" t="s">
        <v>504</v>
      </c>
      <c r="C5742">
        <v>1974</v>
      </c>
      <c r="E5742">
        <v>3.0749599933624299</v>
      </c>
    </row>
    <row r="5743" spans="1:5" hidden="1" x14ac:dyDescent="0.2">
      <c r="A5743" t="s">
        <v>503</v>
      </c>
      <c r="B5743" t="s">
        <v>504</v>
      </c>
      <c r="C5743">
        <v>1975</v>
      </c>
      <c r="E5743">
        <v>3.6262400150299099</v>
      </c>
    </row>
    <row r="5744" spans="1:5" hidden="1" x14ac:dyDescent="0.2">
      <c r="A5744" t="s">
        <v>503</v>
      </c>
      <c r="B5744" t="s">
        <v>504</v>
      </c>
      <c r="C5744">
        <v>1976</v>
      </c>
      <c r="E5744">
        <v>3.33540010452271</v>
      </c>
    </row>
    <row r="5745" spans="1:5" hidden="1" x14ac:dyDescent="0.2">
      <c r="A5745" t="s">
        <v>503</v>
      </c>
      <c r="B5745" t="s">
        <v>504</v>
      </c>
      <c r="C5745">
        <v>1977</v>
      </c>
      <c r="E5745">
        <v>4.2927198410034197</v>
      </c>
    </row>
    <row r="5746" spans="1:5" hidden="1" x14ac:dyDescent="0.2">
      <c r="A5746" t="s">
        <v>503</v>
      </c>
      <c r="B5746" t="s">
        <v>504</v>
      </c>
      <c r="C5746">
        <v>1978</v>
      </c>
      <c r="E5746">
        <v>5.1072402000427202</v>
      </c>
    </row>
    <row r="5747" spans="1:5" hidden="1" x14ac:dyDescent="0.2">
      <c r="A5747" t="s">
        <v>503</v>
      </c>
      <c r="B5747" t="s">
        <v>504</v>
      </c>
      <c r="C5747">
        <v>1979</v>
      </c>
      <c r="E5747">
        <v>8.5190801620483292</v>
      </c>
    </row>
    <row r="5748" spans="1:5" hidden="1" x14ac:dyDescent="0.2">
      <c r="A5748" t="s">
        <v>503</v>
      </c>
      <c r="B5748" t="s">
        <v>504</v>
      </c>
      <c r="C5748">
        <v>1980</v>
      </c>
      <c r="E5748">
        <v>10.368700027465801</v>
      </c>
    </row>
    <row r="5749" spans="1:5" hidden="1" x14ac:dyDescent="0.2">
      <c r="A5749" t="s">
        <v>503</v>
      </c>
      <c r="B5749" t="s">
        <v>504</v>
      </c>
      <c r="C5749">
        <v>1981</v>
      </c>
      <c r="E5749">
        <v>7.66510009765625</v>
      </c>
    </row>
    <row r="5750" spans="1:5" hidden="1" x14ac:dyDescent="0.2">
      <c r="A5750" t="s">
        <v>503</v>
      </c>
      <c r="B5750" t="s">
        <v>504</v>
      </c>
      <c r="C5750">
        <v>1982</v>
      </c>
      <c r="E5750">
        <v>18.848859786987301</v>
      </c>
    </row>
    <row r="5751" spans="1:5" hidden="1" x14ac:dyDescent="0.2">
      <c r="A5751" t="s">
        <v>503</v>
      </c>
      <c r="B5751" t="s">
        <v>504</v>
      </c>
      <c r="C5751">
        <v>1983</v>
      </c>
      <c r="E5751">
        <v>21.378959655761701</v>
      </c>
    </row>
    <row r="5752" spans="1:5" hidden="1" x14ac:dyDescent="0.2">
      <c r="A5752" t="s">
        <v>503</v>
      </c>
      <c r="B5752" t="s">
        <v>504</v>
      </c>
      <c r="C5752">
        <v>1984</v>
      </c>
      <c r="E5752">
        <v>22.147800445556602</v>
      </c>
    </row>
    <row r="5753" spans="1:5" x14ac:dyDescent="0.2">
      <c r="A5753" t="s">
        <v>503</v>
      </c>
      <c r="B5753" t="s">
        <v>504</v>
      </c>
      <c r="C5753">
        <v>1985</v>
      </c>
      <c r="E5753">
        <v>20.691919326782202</v>
      </c>
    </row>
    <row r="5754" spans="1:5" x14ac:dyDescent="0.2">
      <c r="A5754" t="s">
        <v>503</v>
      </c>
      <c r="B5754" t="s">
        <v>504</v>
      </c>
      <c r="C5754">
        <v>1986</v>
      </c>
      <c r="E5754">
        <v>19.235509872436499</v>
      </c>
    </row>
    <row r="5755" spans="1:5" x14ac:dyDescent="0.2">
      <c r="A5755" t="s">
        <v>503</v>
      </c>
      <c r="B5755" t="s">
        <v>504</v>
      </c>
      <c r="C5755">
        <v>1988</v>
      </c>
      <c r="E5755">
        <v>15.1320199966431</v>
      </c>
    </row>
    <row r="5756" spans="1:5" x14ac:dyDescent="0.2">
      <c r="A5756" t="s">
        <v>503</v>
      </c>
      <c r="B5756" t="s">
        <v>504</v>
      </c>
      <c r="C5756">
        <v>1990</v>
      </c>
      <c r="E5756">
        <v>15.8605003356934</v>
      </c>
    </row>
    <row r="5757" spans="1:5" hidden="1" x14ac:dyDescent="0.2">
      <c r="A5757" t="s">
        <v>503</v>
      </c>
      <c r="B5757" t="s">
        <v>504</v>
      </c>
      <c r="C5757">
        <v>1993</v>
      </c>
      <c r="E5757">
        <v>19.294010162353398</v>
      </c>
    </row>
    <row r="5758" spans="1:5" hidden="1" x14ac:dyDescent="0.2">
      <c r="A5758" t="s">
        <v>503</v>
      </c>
      <c r="B5758" t="s">
        <v>504</v>
      </c>
      <c r="C5758">
        <v>1995</v>
      </c>
      <c r="E5758">
        <v>19.998420715331999</v>
      </c>
    </row>
    <row r="5759" spans="1:5" hidden="1" x14ac:dyDescent="0.2">
      <c r="A5759" t="s">
        <v>503</v>
      </c>
      <c r="B5759" t="s">
        <v>504</v>
      </c>
      <c r="C5759">
        <v>1996</v>
      </c>
      <c r="E5759">
        <v>20.662540435790898</v>
      </c>
    </row>
    <row r="5760" spans="1:5" hidden="1" x14ac:dyDescent="0.2">
      <c r="A5760" t="s">
        <v>503</v>
      </c>
      <c r="B5760" t="s">
        <v>504</v>
      </c>
      <c r="C5760">
        <v>1997</v>
      </c>
      <c r="E5760">
        <v>22.9922904968262</v>
      </c>
    </row>
    <row r="5761" spans="1:5" hidden="1" x14ac:dyDescent="0.2">
      <c r="A5761" t="s">
        <v>503</v>
      </c>
      <c r="B5761" t="s">
        <v>504</v>
      </c>
      <c r="C5761">
        <v>1998</v>
      </c>
      <c r="E5761">
        <v>26.824489593505898</v>
      </c>
    </row>
    <row r="5762" spans="1:5" hidden="1" x14ac:dyDescent="0.2">
      <c r="A5762" t="s">
        <v>503</v>
      </c>
      <c r="B5762" t="s">
        <v>504</v>
      </c>
      <c r="C5762">
        <v>1999</v>
      </c>
      <c r="E5762">
        <v>32.671390533447301</v>
      </c>
    </row>
    <row r="5763" spans="1:5" hidden="1" x14ac:dyDescent="0.2">
      <c r="A5763" t="s">
        <v>503</v>
      </c>
      <c r="B5763" t="s">
        <v>504</v>
      </c>
      <c r="C5763">
        <v>2000</v>
      </c>
      <c r="E5763">
        <v>34.891689300537102</v>
      </c>
    </row>
    <row r="5764" spans="1:5" hidden="1" x14ac:dyDescent="0.2">
      <c r="A5764" t="s">
        <v>503</v>
      </c>
      <c r="B5764" t="s">
        <v>504</v>
      </c>
      <c r="C5764">
        <v>2001</v>
      </c>
      <c r="E5764">
        <v>39.008460998535199</v>
      </c>
    </row>
    <row r="5765" spans="1:5" hidden="1" x14ac:dyDescent="0.2">
      <c r="A5765" t="s">
        <v>503</v>
      </c>
      <c r="B5765" t="s">
        <v>504</v>
      </c>
      <c r="C5765">
        <v>2002</v>
      </c>
      <c r="E5765">
        <v>39.8974418640137</v>
      </c>
    </row>
    <row r="5766" spans="1:5" hidden="1" x14ac:dyDescent="0.2">
      <c r="A5766" t="s">
        <v>503</v>
      </c>
      <c r="B5766" t="s">
        <v>504</v>
      </c>
      <c r="C5766">
        <v>2003</v>
      </c>
      <c r="E5766">
        <v>40.810691833496101</v>
      </c>
    </row>
    <row r="5767" spans="1:5" hidden="1" x14ac:dyDescent="0.2">
      <c r="A5767" t="s">
        <v>503</v>
      </c>
      <c r="B5767" t="s">
        <v>504</v>
      </c>
      <c r="C5767">
        <v>2004</v>
      </c>
      <c r="E5767">
        <v>41.857570648193303</v>
      </c>
    </row>
    <row r="5768" spans="1:5" hidden="1" x14ac:dyDescent="0.2">
      <c r="A5768" t="s">
        <v>503</v>
      </c>
      <c r="B5768" t="s">
        <v>504</v>
      </c>
      <c r="C5768">
        <v>2005</v>
      </c>
      <c r="E5768">
        <v>44.216648101806598</v>
      </c>
    </row>
    <row r="5769" spans="1:5" hidden="1" x14ac:dyDescent="0.2">
      <c r="A5769" t="s">
        <v>503</v>
      </c>
      <c r="B5769" t="s">
        <v>504</v>
      </c>
      <c r="C5769">
        <v>2006</v>
      </c>
      <c r="E5769">
        <v>44.244598388671797</v>
      </c>
    </row>
    <row r="5770" spans="1:5" hidden="1" x14ac:dyDescent="0.2">
      <c r="A5770" t="s">
        <v>503</v>
      </c>
      <c r="B5770" t="s">
        <v>504</v>
      </c>
      <c r="C5770">
        <v>2007</v>
      </c>
      <c r="E5770">
        <v>48.233291625976598</v>
      </c>
    </row>
    <row r="5771" spans="1:5" hidden="1" x14ac:dyDescent="0.2">
      <c r="A5771" t="s">
        <v>503</v>
      </c>
      <c r="B5771" t="s">
        <v>504</v>
      </c>
      <c r="C5771">
        <v>2008</v>
      </c>
      <c r="E5771">
        <v>47.881458282470703</v>
      </c>
    </row>
    <row r="5772" spans="1:5" hidden="1" x14ac:dyDescent="0.2">
      <c r="A5772" t="s">
        <v>503</v>
      </c>
      <c r="B5772" t="s">
        <v>504</v>
      </c>
      <c r="C5772">
        <v>2009</v>
      </c>
      <c r="E5772">
        <v>48.819408416747997</v>
      </c>
    </row>
    <row r="5773" spans="1:5" hidden="1" x14ac:dyDescent="0.2">
      <c r="A5773" t="s">
        <v>503</v>
      </c>
      <c r="B5773" t="s">
        <v>504</v>
      </c>
      <c r="C5773">
        <v>2010</v>
      </c>
      <c r="E5773">
        <v>50.202621459960902</v>
      </c>
    </row>
    <row r="5774" spans="1:5" hidden="1" x14ac:dyDescent="0.2">
      <c r="A5774" t="s">
        <v>503</v>
      </c>
      <c r="B5774" t="s">
        <v>504</v>
      </c>
      <c r="C5774">
        <v>2011</v>
      </c>
      <c r="E5774">
        <v>52.7470512390137</v>
      </c>
    </row>
    <row r="5775" spans="1:5" hidden="1" x14ac:dyDescent="0.2">
      <c r="A5775" t="s">
        <v>503</v>
      </c>
      <c r="B5775" t="s">
        <v>504</v>
      </c>
      <c r="C5775">
        <v>2012</v>
      </c>
      <c r="E5775">
        <v>51.569160461425803</v>
      </c>
    </row>
    <row r="5776" spans="1:5" hidden="1" x14ac:dyDescent="0.2">
      <c r="A5776" t="s">
        <v>503</v>
      </c>
      <c r="B5776" t="s">
        <v>504</v>
      </c>
      <c r="C5776">
        <v>2013</v>
      </c>
      <c r="E5776">
        <v>51.378799438476598</v>
      </c>
    </row>
    <row r="5777" spans="1:5" hidden="1" x14ac:dyDescent="0.2">
      <c r="A5777" t="s">
        <v>503</v>
      </c>
      <c r="B5777" t="s">
        <v>504</v>
      </c>
      <c r="C5777">
        <v>2014</v>
      </c>
      <c r="E5777">
        <v>52.50537109375</v>
      </c>
    </row>
    <row r="5778" spans="1:5" hidden="1" x14ac:dyDescent="0.2">
      <c r="A5778" t="s">
        <v>503</v>
      </c>
      <c r="B5778" t="s">
        <v>504</v>
      </c>
      <c r="C5778">
        <v>2015</v>
      </c>
      <c r="E5778">
        <v>48.8574409484863</v>
      </c>
    </row>
    <row r="5779" spans="1:5" hidden="1" x14ac:dyDescent="0.2">
      <c r="A5779" t="s">
        <v>505</v>
      </c>
      <c r="B5779" t="s">
        <v>506</v>
      </c>
      <c r="C5779">
        <v>2002</v>
      </c>
      <c r="E5779">
        <v>8.8747596740722692</v>
      </c>
    </row>
    <row r="5780" spans="1:5" hidden="1" x14ac:dyDescent="0.2">
      <c r="A5780" t="s">
        <v>505</v>
      </c>
      <c r="B5780" t="s">
        <v>506</v>
      </c>
      <c r="C5780">
        <v>2009</v>
      </c>
      <c r="E5780">
        <v>16.603960037231399</v>
      </c>
    </row>
    <row r="5781" spans="1:5" hidden="1" x14ac:dyDescent="0.2">
      <c r="A5781" t="s">
        <v>505</v>
      </c>
      <c r="B5781" t="s">
        <v>506</v>
      </c>
      <c r="C5781">
        <v>2010</v>
      </c>
      <c r="E5781">
        <v>18.1497097015381</v>
      </c>
    </row>
    <row r="5782" spans="1:5" hidden="1" x14ac:dyDescent="0.2">
      <c r="A5782" t="s">
        <v>507</v>
      </c>
      <c r="B5782" t="s">
        <v>508</v>
      </c>
      <c r="C5782">
        <v>1971</v>
      </c>
      <c r="E5782">
        <v>0.47896000742912298</v>
      </c>
    </row>
    <row r="5783" spans="1:5" hidden="1" x14ac:dyDescent="0.2">
      <c r="A5783" t="s">
        <v>507</v>
      </c>
      <c r="B5783" t="s">
        <v>508</v>
      </c>
      <c r="C5783">
        <v>1972</v>
      </c>
      <c r="E5783">
        <v>0.74244999885559004</v>
      </c>
    </row>
    <row r="5784" spans="1:5" hidden="1" x14ac:dyDescent="0.2">
      <c r="A5784" t="s">
        <v>507</v>
      </c>
      <c r="B5784" t="s">
        <v>508</v>
      </c>
      <c r="C5784">
        <v>1973</v>
      </c>
      <c r="E5784">
        <v>0.75423002243042003</v>
      </c>
    </row>
    <row r="5785" spans="1:5" hidden="1" x14ac:dyDescent="0.2">
      <c r="A5785" t="s">
        <v>507</v>
      </c>
      <c r="B5785" t="s">
        <v>508</v>
      </c>
      <c r="C5785">
        <v>1974</v>
      </c>
      <c r="E5785">
        <v>0.73908001184463501</v>
      </c>
    </row>
    <row r="5786" spans="1:5" hidden="1" x14ac:dyDescent="0.2">
      <c r="A5786" t="s">
        <v>507</v>
      </c>
      <c r="B5786" t="s">
        <v>508</v>
      </c>
      <c r="C5786">
        <v>1975</v>
      </c>
      <c r="E5786">
        <v>0.79613000154495195</v>
      </c>
    </row>
    <row r="5787" spans="1:5" hidden="1" x14ac:dyDescent="0.2">
      <c r="A5787" t="s">
        <v>507</v>
      </c>
      <c r="B5787" t="s">
        <v>508</v>
      </c>
      <c r="C5787">
        <v>1976</v>
      </c>
      <c r="E5787">
        <v>1.1309299468994001</v>
      </c>
    </row>
    <row r="5788" spans="1:5" hidden="1" x14ac:dyDescent="0.2">
      <c r="A5788" t="s">
        <v>507</v>
      </c>
      <c r="B5788" t="s">
        <v>508</v>
      </c>
      <c r="C5788">
        <v>1977</v>
      </c>
      <c r="E5788">
        <v>1.3096799850463801</v>
      </c>
    </row>
    <row r="5789" spans="1:5" hidden="1" x14ac:dyDescent="0.2">
      <c r="A5789" t="s">
        <v>507</v>
      </c>
      <c r="B5789" t="s">
        <v>508</v>
      </c>
      <c r="C5789">
        <v>1978</v>
      </c>
      <c r="E5789">
        <v>1.4562300443649201</v>
      </c>
    </row>
    <row r="5790" spans="1:5" hidden="1" x14ac:dyDescent="0.2">
      <c r="A5790" t="s">
        <v>507</v>
      </c>
      <c r="B5790" t="s">
        <v>508</v>
      </c>
      <c r="C5790">
        <v>1979</v>
      </c>
      <c r="E5790">
        <v>1.4285600185394201</v>
      </c>
    </row>
    <row r="5791" spans="1:5" hidden="1" x14ac:dyDescent="0.2">
      <c r="A5791" t="s">
        <v>507</v>
      </c>
      <c r="B5791" t="s">
        <v>508</v>
      </c>
      <c r="C5791">
        <v>1980</v>
      </c>
      <c r="E5791">
        <v>1.59921002387999</v>
      </c>
    </row>
    <row r="5792" spans="1:5" hidden="1" x14ac:dyDescent="0.2">
      <c r="A5792" t="s">
        <v>507</v>
      </c>
      <c r="B5792" t="s">
        <v>508</v>
      </c>
      <c r="C5792">
        <v>1981</v>
      </c>
      <c r="E5792">
        <v>2.02301001548767</v>
      </c>
    </row>
    <row r="5793" spans="1:5" hidden="1" x14ac:dyDescent="0.2">
      <c r="A5793" t="s">
        <v>507</v>
      </c>
      <c r="B5793" t="s">
        <v>508</v>
      </c>
      <c r="C5793">
        <v>1982</v>
      </c>
      <c r="E5793">
        <v>1.7716599702835101</v>
      </c>
    </row>
    <row r="5794" spans="1:5" hidden="1" x14ac:dyDescent="0.2">
      <c r="A5794" t="s">
        <v>507</v>
      </c>
      <c r="B5794" t="s">
        <v>508</v>
      </c>
      <c r="C5794">
        <v>1983</v>
      </c>
      <c r="E5794">
        <v>1.5954899787902701</v>
      </c>
    </row>
    <row r="5795" spans="1:5" hidden="1" x14ac:dyDescent="0.2">
      <c r="A5795" t="s">
        <v>507</v>
      </c>
      <c r="B5795" t="s">
        <v>508</v>
      </c>
      <c r="C5795">
        <v>1984</v>
      </c>
      <c r="E5795">
        <v>1.60663998126984</v>
      </c>
    </row>
    <row r="5796" spans="1:5" x14ac:dyDescent="0.2">
      <c r="A5796" t="s">
        <v>507</v>
      </c>
      <c r="B5796" t="s">
        <v>508</v>
      </c>
      <c r="C5796">
        <v>1987</v>
      </c>
      <c r="E5796">
        <v>2.09905004501343</v>
      </c>
    </row>
    <row r="5797" spans="1:5" x14ac:dyDescent="0.2">
      <c r="A5797" t="s">
        <v>507</v>
      </c>
      <c r="B5797" t="s">
        <v>508</v>
      </c>
      <c r="C5797">
        <v>1988</v>
      </c>
      <c r="E5797">
        <v>2.3079800605773899</v>
      </c>
    </row>
    <row r="5798" spans="1:5" x14ac:dyDescent="0.2">
      <c r="A5798" t="s">
        <v>507</v>
      </c>
      <c r="B5798" t="s">
        <v>508</v>
      </c>
      <c r="C5798">
        <v>1989</v>
      </c>
      <c r="E5798">
        <v>2.3434898853302002</v>
      </c>
    </row>
    <row r="5799" spans="1:5" x14ac:dyDescent="0.2">
      <c r="A5799" t="s">
        <v>507</v>
      </c>
      <c r="B5799" t="s">
        <v>508</v>
      </c>
      <c r="C5799">
        <v>1990</v>
      </c>
      <c r="E5799">
        <v>2.37322998046875</v>
      </c>
    </row>
    <row r="5800" spans="1:5" hidden="1" x14ac:dyDescent="0.2">
      <c r="A5800" t="s">
        <v>507</v>
      </c>
      <c r="B5800" t="s">
        <v>508</v>
      </c>
      <c r="C5800">
        <v>1991</v>
      </c>
      <c r="E5800">
        <v>2.6227400302886998</v>
      </c>
    </row>
    <row r="5801" spans="1:5" hidden="1" x14ac:dyDescent="0.2">
      <c r="A5801" t="s">
        <v>507</v>
      </c>
      <c r="B5801" t="s">
        <v>508</v>
      </c>
      <c r="C5801">
        <v>1992</v>
      </c>
      <c r="E5801">
        <v>2.9040899276733301</v>
      </c>
    </row>
    <row r="5802" spans="1:5" hidden="1" x14ac:dyDescent="0.2">
      <c r="A5802" t="s">
        <v>507</v>
      </c>
      <c r="B5802" t="s">
        <v>508</v>
      </c>
      <c r="C5802">
        <v>1993</v>
      </c>
      <c r="E5802">
        <v>2.4594299793243399</v>
      </c>
    </row>
    <row r="5803" spans="1:5" hidden="1" x14ac:dyDescent="0.2">
      <c r="A5803" t="s">
        <v>507</v>
      </c>
      <c r="B5803" t="s">
        <v>508</v>
      </c>
      <c r="C5803">
        <v>1994</v>
      </c>
      <c r="E5803">
        <v>2.48791003227233</v>
      </c>
    </row>
    <row r="5804" spans="1:5" hidden="1" x14ac:dyDescent="0.2">
      <c r="A5804" t="s">
        <v>507</v>
      </c>
      <c r="B5804" t="s">
        <v>508</v>
      </c>
      <c r="C5804">
        <v>1995</v>
      </c>
      <c r="E5804">
        <v>2.8837099075317401</v>
      </c>
    </row>
    <row r="5805" spans="1:5" hidden="1" x14ac:dyDescent="0.2">
      <c r="A5805" t="s">
        <v>507</v>
      </c>
      <c r="B5805" t="s">
        <v>508</v>
      </c>
      <c r="C5805">
        <v>1996</v>
      </c>
      <c r="E5805">
        <v>2.89745998382568</v>
      </c>
    </row>
    <row r="5806" spans="1:5" hidden="1" x14ac:dyDescent="0.2">
      <c r="A5806" t="s">
        <v>507</v>
      </c>
      <c r="B5806" t="s">
        <v>508</v>
      </c>
      <c r="C5806">
        <v>1998</v>
      </c>
      <c r="E5806">
        <v>3.3116199970245401</v>
      </c>
    </row>
    <row r="5807" spans="1:5" hidden="1" x14ac:dyDescent="0.2">
      <c r="A5807" t="s">
        <v>507</v>
      </c>
      <c r="B5807" t="s">
        <v>508</v>
      </c>
      <c r="C5807">
        <v>2006</v>
      </c>
      <c r="E5807">
        <v>5.0192198753356898</v>
      </c>
    </row>
    <row r="5808" spans="1:5" hidden="1" x14ac:dyDescent="0.2">
      <c r="A5808" t="s">
        <v>507</v>
      </c>
      <c r="B5808" t="s">
        <v>508</v>
      </c>
      <c r="C5808">
        <v>2007</v>
      </c>
      <c r="E5808">
        <v>5.6681499481201199</v>
      </c>
    </row>
    <row r="5809" spans="1:5" hidden="1" x14ac:dyDescent="0.2">
      <c r="A5809" t="s">
        <v>507</v>
      </c>
      <c r="B5809" t="s">
        <v>508</v>
      </c>
      <c r="C5809">
        <v>2010</v>
      </c>
      <c r="E5809">
        <v>9.1275100708007795</v>
      </c>
    </row>
    <row r="5810" spans="1:5" hidden="1" x14ac:dyDescent="0.2">
      <c r="A5810" t="s">
        <v>507</v>
      </c>
      <c r="B5810" t="s">
        <v>508</v>
      </c>
      <c r="C5810">
        <v>2011</v>
      </c>
      <c r="E5810">
        <v>10.1580095291138</v>
      </c>
    </row>
    <row r="5811" spans="1:5" hidden="1" x14ac:dyDescent="0.2">
      <c r="A5811" t="s">
        <v>507</v>
      </c>
      <c r="B5811" t="s">
        <v>508</v>
      </c>
      <c r="C5811">
        <v>2012</v>
      </c>
      <c r="E5811">
        <v>10.321459770202599</v>
      </c>
    </row>
    <row r="5812" spans="1:5" hidden="1" x14ac:dyDescent="0.2">
      <c r="A5812" t="s">
        <v>507</v>
      </c>
      <c r="B5812" t="s">
        <v>508</v>
      </c>
      <c r="C5812">
        <v>2013</v>
      </c>
      <c r="E5812">
        <v>10.679289817810099</v>
      </c>
    </row>
    <row r="5813" spans="1:5" hidden="1" x14ac:dyDescent="0.2">
      <c r="A5813" t="s">
        <v>507</v>
      </c>
      <c r="B5813" t="s">
        <v>508</v>
      </c>
      <c r="C5813">
        <v>2014</v>
      </c>
      <c r="E5813">
        <v>10.117620468139499</v>
      </c>
    </row>
    <row r="5814" spans="1:5" hidden="1" x14ac:dyDescent="0.2">
      <c r="A5814" t="s">
        <v>507</v>
      </c>
      <c r="B5814" t="s">
        <v>508</v>
      </c>
      <c r="C5814">
        <v>2015</v>
      </c>
      <c r="E5814">
        <v>10.6259603500366</v>
      </c>
    </row>
    <row r="5815" spans="1:5" hidden="1" x14ac:dyDescent="0.2">
      <c r="A5815" t="s">
        <v>509</v>
      </c>
      <c r="B5815" t="s">
        <v>510</v>
      </c>
      <c r="C5815">
        <v>1970</v>
      </c>
      <c r="E5815">
        <v>0</v>
      </c>
    </row>
    <row r="5816" spans="1:5" hidden="1" x14ac:dyDescent="0.2">
      <c r="A5816" t="s">
        <v>509</v>
      </c>
      <c r="B5816" t="s">
        <v>510</v>
      </c>
      <c r="C5816">
        <v>1978</v>
      </c>
      <c r="E5816">
        <v>2.1773099899291899</v>
      </c>
    </row>
    <row r="5817" spans="1:5" hidden="1" x14ac:dyDescent="0.2">
      <c r="A5817" t="s">
        <v>509</v>
      </c>
      <c r="B5817" t="s">
        <v>510</v>
      </c>
      <c r="C5817">
        <v>1979</v>
      </c>
      <c r="E5817">
        <v>1.8706699609756401</v>
      </c>
    </row>
    <row r="5818" spans="1:5" hidden="1" x14ac:dyDescent="0.2">
      <c r="A5818" t="s">
        <v>509</v>
      </c>
      <c r="B5818" t="s">
        <v>510</v>
      </c>
      <c r="C5818">
        <v>1981</v>
      </c>
      <c r="E5818">
        <v>7.1230301856994602</v>
      </c>
    </row>
    <row r="5819" spans="1:5" hidden="1" x14ac:dyDescent="0.2">
      <c r="A5819" t="s">
        <v>509</v>
      </c>
      <c r="B5819" t="s">
        <v>510</v>
      </c>
      <c r="C5819">
        <v>1984</v>
      </c>
      <c r="E5819">
        <v>6.3873801231384304</v>
      </c>
    </row>
    <row r="5820" spans="1:5" x14ac:dyDescent="0.2">
      <c r="A5820" t="s">
        <v>509</v>
      </c>
      <c r="B5820" t="s">
        <v>510</v>
      </c>
      <c r="C5820">
        <v>1985</v>
      </c>
      <c r="E5820">
        <v>6.3444900512695304</v>
      </c>
    </row>
    <row r="5821" spans="1:5" hidden="1" x14ac:dyDescent="0.2">
      <c r="A5821" t="s">
        <v>509</v>
      </c>
      <c r="B5821" t="s">
        <v>510</v>
      </c>
      <c r="C5821">
        <v>1999</v>
      </c>
      <c r="E5821">
        <v>3.4732799530029301</v>
      </c>
    </row>
    <row r="5822" spans="1:5" hidden="1" x14ac:dyDescent="0.2">
      <c r="A5822" t="s">
        <v>509</v>
      </c>
      <c r="B5822" t="s">
        <v>510</v>
      </c>
      <c r="C5822">
        <v>2000</v>
      </c>
      <c r="E5822">
        <v>4.8568801879882804</v>
      </c>
    </row>
    <row r="5823" spans="1:5" hidden="1" x14ac:dyDescent="0.2">
      <c r="A5823" t="s">
        <v>509</v>
      </c>
      <c r="B5823" t="s">
        <v>510</v>
      </c>
      <c r="C5823">
        <v>2001</v>
      </c>
      <c r="E5823">
        <v>4.1678199768066397</v>
      </c>
    </row>
    <row r="5824" spans="1:5" hidden="1" x14ac:dyDescent="0.2">
      <c r="A5824" t="s">
        <v>509</v>
      </c>
      <c r="B5824" t="s">
        <v>510</v>
      </c>
      <c r="C5824">
        <v>2002</v>
      </c>
      <c r="E5824">
        <v>5.5762100219726598</v>
      </c>
    </row>
    <row r="5825" spans="1:5" hidden="1" x14ac:dyDescent="0.2">
      <c r="A5825" t="s">
        <v>509</v>
      </c>
      <c r="B5825" t="s">
        <v>510</v>
      </c>
      <c r="C5825">
        <v>2003</v>
      </c>
      <c r="E5825">
        <v>6.3485999107360804</v>
      </c>
    </row>
    <row r="5826" spans="1:5" hidden="1" x14ac:dyDescent="0.2">
      <c r="A5826" t="s">
        <v>511</v>
      </c>
      <c r="B5826" t="s">
        <v>512</v>
      </c>
      <c r="C5826">
        <v>1971</v>
      </c>
      <c r="E5826">
        <v>2.46946001052856</v>
      </c>
    </row>
    <row r="5827" spans="1:5" hidden="1" x14ac:dyDescent="0.2">
      <c r="A5827" t="s">
        <v>511</v>
      </c>
      <c r="B5827" t="s">
        <v>512</v>
      </c>
      <c r="C5827">
        <v>1972</v>
      </c>
      <c r="E5827">
        <v>2.5982100963592498</v>
      </c>
    </row>
    <row r="5828" spans="1:5" hidden="1" x14ac:dyDescent="0.2">
      <c r="A5828" t="s">
        <v>511</v>
      </c>
      <c r="B5828" t="s">
        <v>512</v>
      </c>
      <c r="C5828">
        <v>1973</v>
      </c>
      <c r="E5828">
        <v>2.6108100414276101</v>
      </c>
    </row>
    <row r="5829" spans="1:5" hidden="1" x14ac:dyDescent="0.2">
      <c r="A5829" t="s">
        <v>511</v>
      </c>
      <c r="B5829" t="s">
        <v>512</v>
      </c>
      <c r="C5829">
        <v>1974</v>
      </c>
      <c r="E5829">
        <v>2.6446399688720699</v>
      </c>
    </row>
    <row r="5830" spans="1:5" hidden="1" x14ac:dyDescent="0.2">
      <c r="A5830" t="s">
        <v>511</v>
      </c>
      <c r="B5830" t="s">
        <v>512</v>
      </c>
      <c r="C5830">
        <v>1975</v>
      </c>
      <c r="E5830">
        <v>2.6903300285339302</v>
      </c>
    </row>
    <row r="5831" spans="1:5" hidden="1" x14ac:dyDescent="0.2">
      <c r="A5831" t="s">
        <v>511</v>
      </c>
      <c r="B5831" t="s">
        <v>512</v>
      </c>
      <c r="C5831">
        <v>1976</v>
      </c>
      <c r="E5831">
        <v>4.3624501228332502</v>
      </c>
    </row>
    <row r="5832" spans="1:5" hidden="1" x14ac:dyDescent="0.2">
      <c r="A5832" t="s">
        <v>511</v>
      </c>
      <c r="B5832" t="s">
        <v>512</v>
      </c>
      <c r="C5832">
        <v>1977</v>
      </c>
      <c r="E5832">
        <v>4.4127697944641104</v>
      </c>
    </row>
    <row r="5833" spans="1:5" hidden="1" x14ac:dyDescent="0.2">
      <c r="A5833" t="s">
        <v>511</v>
      </c>
      <c r="B5833" t="s">
        <v>512</v>
      </c>
      <c r="C5833">
        <v>1978</v>
      </c>
      <c r="E5833">
        <v>4.3702597618103001</v>
      </c>
    </row>
    <row r="5834" spans="1:5" hidden="1" x14ac:dyDescent="0.2">
      <c r="A5834" t="s">
        <v>511</v>
      </c>
      <c r="B5834" t="s">
        <v>512</v>
      </c>
      <c r="C5834">
        <v>1979</v>
      </c>
      <c r="E5834">
        <v>4.1361999511718697</v>
      </c>
    </row>
    <row r="5835" spans="1:5" hidden="1" x14ac:dyDescent="0.2">
      <c r="A5835" t="s">
        <v>511</v>
      </c>
      <c r="B5835" t="s">
        <v>512</v>
      </c>
      <c r="C5835">
        <v>1980</v>
      </c>
      <c r="E5835">
        <v>4.4213199615478498</v>
      </c>
    </row>
    <row r="5836" spans="1:5" hidden="1" x14ac:dyDescent="0.2">
      <c r="A5836" t="s">
        <v>511</v>
      </c>
      <c r="B5836" t="s">
        <v>512</v>
      </c>
      <c r="C5836">
        <v>1981</v>
      </c>
      <c r="E5836">
        <v>4.29839992523193</v>
      </c>
    </row>
    <row r="5837" spans="1:5" hidden="1" x14ac:dyDescent="0.2">
      <c r="A5837" t="s">
        <v>511</v>
      </c>
      <c r="B5837" t="s">
        <v>512</v>
      </c>
      <c r="C5837">
        <v>1982</v>
      </c>
      <c r="E5837">
        <v>4.3102102279662997</v>
      </c>
    </row>
    <row r="5838" spans="1:5" hidden="1" x14ac:dyDescent="0.2">
      <c r="A5838" t="s">
        <v>511</v>
      </c>
      <c r="B5838" t="s">
        <v>512</v>
      </c>
      <c r="C5838">
        <v>1983</v>
      </c>
      <c r="E5838">
        <v>3.8991398811340199</v>
      </c>
    </row>
    <row r="5839" spans="1:5" hidden="1" x14ac:dyDescent="0.2">
      <c r="A5839" t="s">
        <v>511</v>
      </c>
      <c r="B5839" t="s">
        <v>512</v>
      </c>
      <c r="C5839">
        <v>1984</v>
      </c>
      <c r="E5839">
        <v>3.7757599353790199</v>
      </c>
    </row>
    <row r="5840" spans="1:5" x14ac:dyDescent="0.2">
      <c r="A5840" t="s">
        <v>511</v>
      </c>
      <c r="B5840" t="s">
        <v>512</v>
      </c>
      <c r="C5840">
        <v>1985</v>
      </c>
      <c r="E5840">
        <v>4.4585900306701696</v>
      </c>
    </row>
    <row r="5841" spans="1:5" x14ac:dyDescent="0.2">
      <c r="A5841" t="s">
        <v>511</v>
      </c>
      <c r="B5841" t="s">
        <v>512</v>
      </c>
      <c r="C5841">
        <v>1986</v>
      </c>
      <c r="E5841">
        <v>5.4308300018310502</v>
      </c>
    </row>
    <row r="5842" spans="1:5" x14ac:dyDescent="0.2">
      <c r="A5842" t="s">
        <v>511</v>
      </c>
      <c r="B5842" t="s">
        <v>512</v>
      </c>
      <c r="C5842">
        <v>1987</v>
      </c>
      <c r="E5842">
        <v>5.7298398017883301</v>
      </c>
    </row>
    <row r="5843" spans="1:5" x14ac:dyDescent="0.2">
      <c r="A5843" t="s">
        <v>511</v>
      </c>
      <c r="B5843" t="s">
        <v>512</v>
      </c>
      <c r="C5843">
        <v>1988</v>
      </c>
      <c r="E5843">
        <v>5.7362098693847603</v>
      </c>
    </row>
    <row r="5844" spans="1:5" x14ac:dyDescent="0.2">
      <c r="A5844" t="s">
        <v>511</v>
      </c>
      <c r="B5844" t="s">
        <v>512</v>
      </c>
      <c r="C5844">
        <v>1989</v>
      </c>
      <c r="E5844">
        <v>6.6450800895690803</v>
      </c>
    </row>
    <row r="5845" spans="1:5" hidden="1" x14ac:dyDescent="0.2">
      <c r="A5845" t="s">
        <v>511</v>
      </c>
      <c r="B5845" t="s">
        <v>512</v>
      </c>
      <c r="C5845">
        <v>1991</v>
      </c>
      <c r="E5845">
        <v>6.6147799491882298</v>
      </c>
    </row>
    <row r="5846" spans="1:5" hidden="1" x14ac:dyDescent="0.2">
      <c r="A5846" t="s">
        <v>511</v>
      </c>
      <c r="B5846" t="s">
        <v>512</v>
      </c>
      <c r="C5846">
        <v>1992</v>
      </c>
      <c r="E5846">
        <v>6.75879001617432</v>
      </c>
    </row>
    <row r="5847" spans="1:5" hidden="1" x14ac:dyDescent="0.2">
      <c r="A5847" t="s">
        <v>511</v>
      </c>
      <c r="B5847" t="s">
        <v>512</v>
      </c>
      <c r="C5847">
        <v>1993</v>
      </c>
      <c r="E5847">
        <v>7.2834601402282599</v>
      </c>
    </row>
    <row r="5848" spans="1:5" hidden="1" x14ac:dyDescent="0.2">
      <c r="A5848" t="s">
        <v>511</v>
      </c>
      <c r="B5848" t="s">
        <v>512</v>
      </c>
      <c r="C5848">
        <v>1999</v>
      </c>
      <c r="E5848">
        <v>6.2018299102783203</v>
      </c>
    </row>
    <row r="5849" spans="1:5" hidden="1" x14ac:dyDescent="0.2">
      <c r="A5849" t="s">
        <v>511</v>
      </c>
      <c r="B5849" t="s">
        <v>512</v>
      </c>
      <c r="C5849">
        <v>2000</v>
      </c>
      <c r="E5849">
        <v>6.0603899955749503</v>
      </c>
    </row>
    <row r="5850" spans="1:5" hidden="1" x14ac:dyDescent="0.2">
      <c r="A5850" t="s">
        <v>511</v>
      </c>
      <c r="B5850" t="s">
        <v>512</v>
      </c>
      <c r="C5850">
        <v>2001</v>
      </c>
      <c r="E5850">
        <v>6.4357099533081099</v>
      </c>
    </row>
    <row r="5851" spans="1:5" hidden="1" x14ac:dyDescent="0.2">
      <c r="A5851" t="s">
        <v>511</v>
      </c>
      <c r="B5851" t="s">
        <v>512</v>
      </c>
      <c r="C5851">
        <v>2002</v>
      </c>
      <c r="E5851">
        <v>8.7030096054077095</v>
      </c>
    </row>
    <row r="5852" spans="1:5" hidden="1" x14ac:dyDescent="0.2">
      <c r="A5852" t="s">
        <v>511</v>
      </c>
      <c r="B5852" t="s">
        <v>512</v>
      </c>
      <c r="C5852">
        <v>2003</v>
      </c>
      <c r="E5852">
        <v>8.7773895263671893</v>
      </c>
    </row>
    <row r="5853" spans="1:5" hidden="1" x14ac:dyDescent="0.2">
      <c r="A5853" t="s">
        <v>511</v>
      </c>
      <c r="B5853" t="s">
        <v>512</v>
      </c>
      <c r="C5853">
        <v>2004</v>
      </c>
      <c r="E5853">
        <v>11.951169967651399</v>
      </c>
    </row>
    <row r="5854" spans="1:5" hidden="1" x14ac:dyDescent="0.2">
      <c r="A5854" t="s">
        <v>513</v>
      </c>
      <c r="B5854" t="s">
        <v>514</v>
      </c>
      <c r="C5854">
        <v>1971</v>
      </c>
      <c r="E5854">
        <v>2.80788993835449</v>
      </c>
    </row>
    <row r="5855" spans="1:5" hidden="1" x14ac:dyDescent="0.2">
      <c r="A5855" t="s">
        <v>513</v>
      </c>
      <c r="B5855" t="s">
        <v>514</v>
      </c>
      <c r="C5855">
        <v>1972</v>
      </c>
      <c r="E5855">
        <v>2.7069699764251598</v>
      </c>
    </row>
    <row r="5856" spans="1:5" hidden="1" x14ac:dyDescent="0.2">
      <c r="A5856" t="s">
        <v>513</v>
      </c>
      <c r="B5856" t="s">
        <v>514</v>
      </c>
      <c r="C5856">
        <v>1973</v>
      </c>
      <c r="E5856">
        <v>2.4028799533843999</v>
      </c>
    </row>
    <row r="5857" spans="1:5" hidden="1" x14ac:dyDescent="0.2">
      <c r="A5857" t="s">
        <v>513</v>
      </c>
      <c r="B5857" t="s">
        <v>514</v>
      </c>
      <c r="C5857">
        <v>1974</v>
      </c>
      <c r="E5857">
        <v>2.4985899925231898</v>
      </c>
    </row>
    <row r="5858" spans="1:5" hidden="1" x14ac:dyDescent="0.2">
      <c r="A5858" t="s">
        <v>513</v>
      </c>
      <c r="B5858" t="s">
        <v>514</v>
      </c>
      <c r="C5858">
        <v>1975</v>
      </c>
      <c r="E5858">
        <v>2.6633000373840301</v>
      </c>
    </row>
    <row r="5859" spans="1:5" hidden="1" x14ac:dyDescent="0.2">
      <c r="A5859" t="s">
        <v>513</v>
      </c>
      <c r="B5859" t="s">
        <v>514</v>
      </c>
      <c r="C5859">
        <v>1976</v>
      </c>
      <c r="E5859">
        <v>3.7227699756622301</v>
      </c>
    </row>
    <row r="5860" spans="1:5" hidden="1" x14ac:dyDescent="0.2">
      <c r="A5860" t="s">
        <v>513</v>
      </c>
      <c r="B5860" t="s">
        <v>514</v>
      </c>
      <c r="C5860">
        <v>1977</v>
      </c>
      <c r="E5860">
        <v>4.0649299621581996</v>
      </c>
    </row>
    <row r="5861" spans="1:5" hidden="1" x14ac:dyDescent="0.2">
      <c r="A5861" t="s">
        <v>513</v>
      </c>
      <c r="B5861" t="s">
        <v>514</v>
      </c>
      <c r="C5861">
        <v>1978</v>
      </c>
      <c r="E5861">
        <v>4.6104798316955504</v>
      </c>
    </row>
    <row r="5862" spans="1:5" hidden="1" x14ac:dyDescent="0.2">
      <c r="A5862" t="s">
        <v>513</v>
      </c>
      <c r="B5862" t="s">
        <v>514</v>
      </c>
      <c r="C5862">
        <v>1979</v>
      </c>
      <c r="E5862">
        <v>4.8877601623535201</v>
      </c>
    </row>
    <row r="5863" spans="1:5" hidden="1" x14ac:dyDescent="0.2">
      <c r="A5863" t="s">
        <v>513</v>
      </c>
      <c r="B5863" t="s">
        <v>514</v>
      </c>
      <c r="C5863">
        <v>1980</v>
      </c>
      <c r="E5863">
        <v>4.9760198593139604</v>
      </c>
    </row>
    <row r="5864" spans="1:5" hidden="1" x14ac:dyDescent="0.2">
      <c r="A5864" t="s">
        <v>513</v>
      </c>
      <c r="B5864" t="s">
        <v>514</v>
      </c>
      <c r="C5864">
        <v>1981</v>
      </c>
      <c r="E5864">
        <v>5.1017098426818803</v>
      </c>
    </row>
    <row r="5865" spans="1:5" hidden="1" x14ac:dyDescent="0.2">
      <c r="A5865" t="s">
        <v>513</v>
      </c>
      <c r="B5865" t="s">
        <v>514</v>
      </c>
      <c r="C5865">
        <v>1982</v>
      </c>
      <c r="E5865">
        <v>5.0993800163268999</v>
      </c>
    </row>
    <row r="5866" spans="1:5" hidden="1" x14ac:dyDescent="0.2">
      <c r="A5866" t="s">
        <v>513</v>
      </c>
      <c r="B5866" t="s">
        <v>514</v>
      </c>
      <c r="C5866">
        <v>1983</v>
      </c>
      <c r="E5866">
        <v>5.1094598770141602</v>
      </c>
    </row>
    <row r="5867" spans="1:5" hidden="1" x14ac:dyDescent="0.2">
      <c r="A5867" t="s">
        <v>513</v>
      </c>
      <c r="B5867" t="s">
        <v>514</v>
      </c>
      <c r="C5867">
        <v>1984</v>
      </c>
      <c r="E5867">
        <v>5.1360001564025897</v>
      </c>
    </row>
    <row r="5868" spans="1:5" x14ac:dyDescent="0.2">
      <c r="A5868" t="s">
        <v>513</v>
      </c>
      <c r="B5868" t="s">
        <v>514</v>
      </c>
      <c r="C5868">
        <v>1985</v>
      </c>
      <c r="E5868">
        <v>5.4679498672485396</v>
      </c>
    </row>
    <row r="5869" spans="1:5" x14ac:dyDescent="0.2">
      <c r="A5869" t="s">
        <v>513</v>
      </c>
      <c r="B5869" t="s">
        <v>514</v>
      </c>
      <c r="C5869">
        <v>1986</v>
      </c>
      <c r="E5869">
        <v>5.70803022384644</v>
      </c>
    </row>
    <row r="5870" spans="1:5" x14ac:dyDescent="0.2">
      <c r="A5870" t="s">
        <v>513</v>
      </c>
      <c r="B5870" t="s">
        <v>514</v>
      </c>
      <c r="C5870">
        <v>1987</v>
      </c>
      <c r="E5870">
        <v>5.47673988342284</v>
      </c>
    </row>
    <row r="5871" spans="1:5" x14ac:dyDescent="0.2">
      <c r="A5871" t="s">
        <v>513</v>
      </c>
      <c r="B5871" t="s">
        <v>514</v>
      </c>
      <c r="C5871">
        <v>1988</v>
      </c>
      <c r="E5871">
        <v>5.7720198631286497</v>
      </c>
    </row>
    <row r="5872" spans="1:5" x14ac:dyDescent="0.2">
      <c r="A5872" t="s">
        <v>513</v>
      </c>
      <c r="B5872" t="s">
        <v>514</v>
      </c>
      <c r="C5872">
        <v>1989</v>
      </c>
      <c r="E5872">
        <v>7.0795698165893599</v>
      </c>
    </row>
    <row r="5873" spans="1:5" x14ac:dyDescent="0.2">
      <c r="A5873" t="s">
        <v>513</v>
      </c>
      <c r="B5873" t="s">
        <v>514</v>
      </c>
      <c r="C5873">
        <v>1990</v>
      </c>
      <c r="E5873">
        <v>8.0469303131103498</v>
      </c>
    </row>
    <row r="5874" spans="1:5" hidden="1" x14ac:dyDescent="0.2">
      <c r="A5874" t="s">
        <v>513</v>
      </c>
      <c r="B5874" t="s">
        <v>514</v>
      </c>
      <c r="C5874">
        <v>1991</v>
      </c>
      <c r="E5874">
        <v>8.6993703842163104</v>
      </c>
    </row>
    <row r="5875" spans="1:5" hidden="1" x14ac:dyDescent="0.2">
      <c r="A5875" t="s">
        <v>513</v>
      </c>
      <c r="B5875" t="s">
        <v>514</v>
      </c>
      <c r="C5875">
        <v>1992</v>
      </c>
      <c r="E5875">
        <v>9.51714992523193</v>
      </c>
    </row>
    <row r="5876" spans="1:5" hidden="1" x14ac:dyDescent="0.2">
      <c r="A5876" t="s">
        <v>513</v>
      </c>
      <c r="B5876" t="s">
        <v>514</v>
      </c>
      <c r="C5876">
        <v>1993</v>
      </c>
      <c r="E5876">
        <v>10.823510169982899</v>
      </c>
    </row>
    <row r="5877" spans="1:5" hidden="1" x14ac:dyDescent="0.2">
      <c r="A5877" t="s">
        <v>513</v>
      </c>
      <c r="B5877" t="s">
        <v>514</v>
      </c>
      <c r="C5877">
        <v>1994</v>
      </c>
      <c r="E5877">
        <v>11.666979789733899</v>
      </c>
    </row>
    <row r="5878" spans="1:5" hidden="1" x14ac:dyDescent="0.2">
      <c r="A5878" t="s">
        <v>513</v>
      </c>
      <c r="B5878" t="s">
        <v>514</v>
      </c>
      <c r="C5878">
        <v>1995</v>
      </c>
      <c r="E5878">
        <v>12.2403202056885</v>
      </c>
    </row>
    <row r="5879" spans="1:5" hidden="1" x14ac:dyDescent="0.2">
      <c r="A5879" t="s">
        <v>513</v>
      </c>
      <c r="B5879" t="s">
        <v>514</v>
      </c>
      <c r="C5879">
        <v>1996</v>
      </c>
      <c r="E5879">
        <v>13.148730278015099</v>
      </c>
    </row>
    <row r="5880" spans="1:5" hidden="1" x14ac:dyDescent="0.2">
      <c r="A5880" t="s">
        <v>513</v>
      </c>
      <c r="B5880" t="s">
        <v>514</v>
      </c>
      <c r="C5880">
        <v>1997</v>
      </c>
      <c r="E5880">
        <v>13.8945198059081</v>
      </c>
    </row>
    <row r="5881" spans="1:5" hidden="1" x14ac:dyDescent="0.2">
      <c r="A5881" t="s">
        <v>513</v>
      </c>
      <c r="B5881" t="s">
        <v>514</v>
      </c>
      <c r="C5881">
        <v>1998</v>
      </c>
      <c r="E5881">
        <v>15.270159721374499</v>
      </c>
    </row>
    <row r="5882" spans="1:5" hidden="1" x14ac:dyDescent="0.2">
      <c r="A5882" t="s">
        <v>513</v>
      </c>
      <c r="B5882" t="s">
        <v>514</v>
      </c>
      <c r="C5882">
        <v>1999</v>
      </c>
      <c r="E5882">
        <v>16.908489227294901</v>
      </c>
    </row>
    <row r="5883" spans="1:5" hidden="1" x14ac:dyDescent="0.2">
      <c r="A5883" t="s">
        <v>513</v>
      </c>
      <c r="B5883" t="s">
        <v>514</v>
      </c>
      <c r="C5883">
        <v>2000</v>
      </c>
      <c r="E5883">
        <v>19.233270645141602</v>
      </c>
    </row>
    <row r="5884" spans="1:5" hidden="1" x14ac:dyDescent="0.2">
      <c r="A5884" t="s">
        <v>513</v>
      </c>
      <c r="B5884" t="s">
        <v>514</v>
      </c>
      <c r="C5884">
        <v>2001</v>
      </c>
      <c r="E5884">
        <v>21.7306308746338</v>
      </c>
    </row>
    <row r="5885" spans="1:5" hidden="1" x14ac:dyDescent="0.2">
      <c r="A5885" t="s">
        <v>513</v>
      </c>
      <c r="B5885" t="s">
        <v>514</v>
      </c>
      <c r="C5885">
        <v>2002</v>
      </c>
      <c r="E5885">
        <v>23.323339462280298</v>
      </c>
    </row>
    <row r="5886" spans="1:5" hidden="1" x14ac:dyDescent="0.2">
      <c r="A5886" t="s">
        <v>513</v>
      </c>
      <c r="B5886" t="s">
        <v>514</v>
      </c>
      <c r="C5886">
        <v>2003</v>
      </c>
      <c r="E5886">
        <v>27.502170562744102</v>
      </c>
    </row>
    <row r="5887" spans="1:5" hidden="1" x14ac:dyDescent="0.2">
      <c r="A5887" t="s">
        <v>513</v>
      </c>
      <c r="B5887" t="s">
        <v>514</v>
      </c>
      <c r="C5887">
        <v>2004</v>
      </c>
      <c r="E5887">
        <v>29.954639434814499</v>
      </c>
    </row>
    <row r="5888" spans="1:5" hidden="1" x14ac:dyDescent="0.2">
      <c r="A5888" t="s">
        <v>513</v>
      </c>
      <c r="B5888" t="s">
        <v>514</v>
      </c>
      <c r="C5888">
        <v>2005</v>
      </c>
      <c r="E5888">
        <v>31.824779510498001</v>
      </c>
    </row>
    <row r="5889" spans="1:5" hidden="1" x14ac:dyDescent="0.2">
      <c r="A5889" t="s">
        <v>513</v>
      </c>
      <c r="B5889" t="s">
        <v>514</v>
      </c>
      <c r="C5889">
        <v>2006</v>
      </c>
      <c r="E5889">
        <v>32.499088287353501</v>
      </c>
    </row>
    <row r="5890" spans="1:5" hidden="1" x14ac:dyDescent="0.2">
      <c r="A5890" t="s">
        <v>513</v>
      </c>
      <c r="B5890" t="s">
        <v>514</v>
      </c>
      <c r="C5890">
        <v>2007</v>
      </c>
      <c r="E5890">
        <v>32.711391448974602</v>
      </c>
    </row>
    <row r="5891" spans="1:5" hidden="1" x14ac:dyDescent="0.2">
      <c r="A5891" t="s">
        <v>513</v>
      </c>
      <c r="B5891" t="s">
        <v>514</v>
      </c>
      <c r="C5891">
        <v>2008</v>
      </c>
      <c r="E5891">
        <v>33.711299896240199</v>
      </c>
    </row>
    <row r="5892" spans="1:5" hidden="1" x14ac:dyDescent="0.2">
      <c r="A5892" t="s">
        <v>513</v>
      </c>
      <c r="B5892" t="s">
        <v>514</v>
      </c>
      <c r="C5892">
        <v>2009</v>
      </c>
      <c r="E5892">
        <v>34.859291076660199</v>
      </c>
    </row>
    <row r="5893" spans="1:5" hidden="1" x14ac:dyDescent="0.2">
      <c r="A5893" t="s">
        <v>513</v>
      </c>
      <c r="B5893" t="s">
        <v>514</v>
      </c>
      <c r="C5893">
        <v>2010</v>
      </c>
      <c r="E5893">
        <v>35.165149688720597</v>
      </c>
    </row>
    <row r="5894" spans="1:5" hidden="1" x14ac:dyDescent="0.2">
      <c r="A5894" t="s">
        <v>513</v>
      </c>
      <c r="B5894" t="s">
        <v>514</v>
      </c>
      <c r="C5894">
        <v>2011</v>
      </c>
      <c r="E5894">
        <v>34.827381134033097</v>
      </c>
    </row>
    <row r="5895" spans="1:5" hidden="1" x14ac:dyDescent="0.2">
      <c r="A5895" t="s">
        <v>513</v>
      </c>
      <c r="B5895" t="s">
        <v>514</v>
      </c>
      <c r="C5895">
        <v>2012</v>
      </c>
      <c r="E5895">
        <v>35.176998138427699</v>
      </c>
    </row>
    <row r="5896" spans="1:5" hidden="1" x14ac:dyDescent="0.2">
      <c r="A5896" t="s">
        <v>513</v>
      </c>
      <c r="B5896" t="s">
        <v>514</v>
      </c>
      <c r="C5896">
        <v>2013</v>
      </c>
      <c r="E5896">
        <v>34.143531799316399</v>
      </c>
    </row>
    <row r="5897" spans="1:5" hidden="1" x14ac:dyDescent="0.2">
      <c r="A5897" t="s">
        <v>513</v>
      </c>
      <c r="B5897" t="s">
        <v>514</v>
      </c>
      <c r="C5897">
        <v>2014</v>
      </c>
      <c r="E5897">
        <v>34.583671569824197</v>
      </c>
    </row>
    <row r="5898" spans="1:5" hidden="1" x14ac:dyDescent="0.2">
      <c r="A5898" t="s">
        <v>513</v>
      </c>
      <c r="B5898" t="s">
        <v>514</v>
      </c>
      <c r="C5898">
        <v>2015</v>
      </c>
      <c r="E5898">
        <v>34.606578826904197</v>
      </c>
    </row>
    <row r="5899" spans="1:5" hidden="1" x14ac:dyDescent="0.2">
      <c r="A5899" t="s">
        <v>181</v>
      </c>
      <c r="B5899" t="s">
        <v>515</v>
      </c>
      <c r="C5899">
        <v>1971</v>
      </c>
      <c r="E5899">
        <v>5.0969800949096697</v>
      </c>
    </row>
    <row r="5900" spans="1:5" hidden="1" x14ac:dyDescent="0.2">
      <c r="A5900" t="s">
        <v>181</v>
      </c>
      <c r="B5900" t="s">
        <v>515</v>
      </c>
      <c r="C5900">
        <v>1972</v>
      </c>
      <c r="E5900">
        <v>4.8270201683044398</v>
      </c>
    </row>
    <row r="5901" spans="1:5" hidden="1" x14ac:dyDescent="0.2">
      <c r="A5901" t="s">
        <v>181</v>
      </c>
      <c r="B5901" t="s">
        <v>515</v>
      </c>
      <c r="C5901">
        <v>1973</v>
      </c>
      <c r="E5901">
        <v>4.7048301696777299</v>
      </c>
    </row>
    <row r="5902" spans="1:5" hidden="1" x14ac:dyDescent="0.2">
      <c r="A5902" t="s">
        <v>181</v>
      </c>
      <c r="B5902" t="s">
        <v>515</v>
      </c>
      <c r="C5902">
        <v>1974</v>
      </c>
      <c r="E5902">
        <v>4.91564989089966</v>
      </c>
    </row>
    <row r="5903" spans="1:5" hidden="1" x14ac:dyDescent="0.2">
      <c r="A5903" t="s">
        <v>181</v>
      </c>
      <c r="B5903" t="s">
        <v>515</v>
      </c>
      <c r="C5903">
        <v>1975</v>
      </c>
      <c r="E5903">
        <v>6.8451800346374503</v>
      </c>
    </row>
    <row r="5904" spans="1:5" hidden="1" x14ac:dyDescent="0.2">
      <c r="A5904" t="s">
        <v>181</v>
      </c>
      <c r="B5904" t="s">
        <v>515</v>
      </c>
      <c r="C5904">
        <v>1976</v>
      </c>
      <c r="E5904">
        <v>8.3181695938110405</v>
      </c>
    </row>
    <row r="5905" spans="1:5" hidden="1" x14ac:dyDescent="0.2">
      <c r="A5905" t="s">
        <v>181</v>
      </c>
      <c r="B5905" t="s">
        <v>515</v>
      </c>
      <c r="C5905">
        <v>1977</v>
      </c>
      <c r="E5905">
        <v>8.9826297760009801</v>
      </c>
    </row>
    <row r="5906" spans="1:5" hidden="1" x14ac:dyDescent="0.2">
      <c r="A5906" t="s">
        <v>181</v>
      </c>
      <c r="B5906" t="s">
        <v>515</v>
      </c>
      <c r="C5906">
        <v>1978</v>
      </c>
      <c r="E5906">
        <v>8.7982501983642596</v>
      </c>
    </row>
    <row r="5907" spans="1:5" hidden="1" x14ac:dyDescent="0.2">
      <c r="A5907" t="s">
        <v>181</v>
      </c>
      <c r="B5907" t="s">
        <v>515</v>
      </c>
      <c r="C5907">
        <v>1979</v>
      </c>
      <c r="E5907">
        <v>8.1443595886230398</v>
      </c>
    </row>
    <row r="5908" spans="1:5" hidden="1" x14ac:dyDescent="0.2">
      <c r="A5908" t="s">
        <v>181</v>
      </c>
      <c r="B5908" t="s">
        <v>515</v>
      </c>
      <c r="C5908">
        <v>1980</v>
      </c>
      <c r="E5908">
        <v>6.5823497772216699</v>
      </c>
    </row>
    <row r="5909" spans="1:5" hidden="1" x14ac:dyDescent="0.2">
      <c r="A5909" t="s">
        <v>181</v>
      </c>
      <c r="B5909" t="s">
        <v>515</v>
      </c>
      <c r="C5909">
        <v>1981</v>
      </c>
      <c r="E5909">
        <v>5.6775197982787997</v>
      </c>
    </row>
    <row r="5910" spans="1:5" hidden="1" x14ac:dyDescent="0.2">
      <c r="A5910" t="s">
        <v>181</v>
      </c>
      <c r="B5910" t="s">
        <v>515</v>
      </c>
      <c r="C5910">
        <v>1982</v>
      </c>
      <c r="E5910">
        <v>5.76112985610962</v>
      </c>
    </row>
    <row r="5911" spans="1:5" hidden="1" x14ac:dyDescent="0.2">
      <c r="A5911" t="s">
        <v>181</v>
      </c>
      <c r="B5911" t="s">
        <v>515</v>
      </c>
      <c r="C5911">
        <v>1983</v>
      </c>
      <c r="E5911">
        <v>6.2690100669860804</v>
      </c>
    </row>
    <row r="5912" spans="1:5" hidden="1" x14ac:dyDescent="0.2">
      <c r="A5912" t="s">
        <v>181</v>
      </c>
      <c r="B5912" t="s">
        <v>515</v>
      </c>
      <c r="C5912">
        <v>1984</v>
      </c>
      <c r="E5912">
        <v>7.3177599906921396</v>
      </c>
    </row>
    <row r="5913" spans="1:5" x14ac:dyDescent="0.2">
      <c r="A5913" t="s">
        <v>181</v>
      </c>
      <c r="B5913" t="s">
        <v>515</v>
      </c>
      <c r="C5913">
        <v>1985</v>
      </c>
      <c r="E5913">
        <v>8.9498996734619105</v>
      </c>
    </row>
    <row r="5914" spans="1:5" x14ac:dyDescent="0.2">
      <c r="A5914" t="s">
        <v>181</v>
      </c>
      <c r="B5914" t="s">
        <v>515</v>
      </c>
      <c r="C5914">
        <v>1986</v>
      </c>
      <c r="E5914">
        <v>9.8971004486084002</v>
      </c>
    </row>
    <row r="5915" spans="1:5" x14ac:dyDescent="0.2">
      <c r="A5915" t="s">
        <v>181</v>
      </c>
      <c r="B5915" t="s">
        <v>515</v>
      </c>
      <c r="C5915">
        <v>1987</v>
      </c>
      <c r="E5915">
        <v>10.4212598800659</v>
      </c>
    </row>
    <row r="5916" spans="1:5" x14ac:dyDescent="0.2">
      <c r="A5916" t="s">
        <v>181</v>
      </c>
      <c r="B5916" t="s">
        <v>515</v>
      </c>
      <c r="C5916">
        <v>1988</v>
      </c>
      <c r="E5916">
        <v>10.785309791564901</v>
      </c>
    </row>
    <row r="5917" spans="1:5" x14ac:dyDescent="0.2">
      <c r="A5917" t="s">
        <v>181</v>
      </c>
      <c r="B5917" t="s">
        <v>515</v>
      </c>
      <c r="C5917">
        <v>1989</v>
      </c>
      <c r="E5917">
        <v>11.7182397842407</v>
      </c>
    </row>
    <row r="5918" spans="1:5" x14ac:dyDescent="0.2">
      <c r="A5918" t="s">
        <v>181</v>
      </c>
      <c r="B5918" t="s">
        <v>515</v>
      </c>
      <c r="C5918">
        <v>1990</v>
      </c>
      <c r="E5918">
        <v>13.1699304580688</v>
      </c>
    </row>
    <row r="5919" spans="1:5" hidden="1" x14ac:dyDescent="0.2">
      <c r="A5919" t="s">
        <v>181</v>
      </c>
      <c r="B5919" t="s">
        <v>515</v>
      </c>
      <c r="C5919">
        <v>1991</v>
      </c>
      <c r="E5919">
        <v>14.036259651184</v>
      </c>
    </row>
    <row r="5920" spans="1:5" hidden="1" x14ac:dyDescent="0.2">
      <c r="A5920" t="s">
        <v>181</v>
      </c>
      <c r="B5920" t="s">
        <v>515</v>
      </c>
      <c r="C5920">
        <v>1992</v>
      </c>
      <c r="E5920">
        <v>14.8021097183228</v>
      </c>
    </row>
    <row r="5921" spans="1:5" hidden="1" x14ac:dyDescent="0.2">
      <c r="A5921" t="s">
        <v>181</v>
      </c>
      <c r="B5921" t="s">
        <v>515</v>
      </c>
      <c r="C5921">
        <v>1993</v>
      </c>
      <c r="E5921">
        <v>16.4817905426025</v>
      </c>
    </row>
    <row r="5922" spans="1:5" hidden="1" x14ac:dyDescent="0.2">
      <c r="A5922" t="s">
        <v>181</v>
      </c>
      <c r="B5922" t="s">
        <v>515</v>
      </c>
      <c r="C5922">
        <v>1994</v>
      </c>
      <c r="E5922">
        <v>19.963769912719702</v>
      </c>
    </row>
    <row r="5923" spans="1:5" hidden="1" x14ac:dyDescent="0.2">
      <c r="A5923" t="s">
        <v>181</v>
      </c>
      <c r="B5923" t="s">
        <v>515</v>
      </c>
      <c r="C5923">
        <v>1995</v>
      </c>
      <c r="E5923">
        <v>20.099489212036101</v>
      </c>
    </row>
    <row r="5924" spans="1:5" hidden="1" x14ac:dyDescent="0.2">
      <c r="A5924" t="s">
        <v>181</v>
      </c>
      <c r="B5924" t="s">
        <v>515</v>
      </c>
      <c r="C5924">
        <v>1997</v>
      </c>
      <c r="E5924">
        <v>23.676540374755898</v>
      </c>
    </row>
    <row r="5925" spans="1:5" hidden="1" x14ac:dyDescent="0.2">
      <c r="A5925" t="s">
        <v>181</v>
      </c>
      <c r="B5925" t="s">
        <v>515</v>
      </c>
      <c r="C5925">
        <v>1998</v>
      </c>
      <c r="E5925">
        <v>22.925960540771499</v>
      </c>
    </row>
    <row r="5926" spans="1:5" hidden="1" x14ac:dyDescent="0.2">
      <c r="A5926" t="s">
        <v>181</v>
      </c>
      <c r="B5926" t="s">
        <v>515</v>
      </c>
      <c r="C5926">
        <v>1999</v>
      </c>
      <c r="E5926">
        <v>23.511680603027301</v>
      </c>
    </row>
    <row r="5927" spans="1:5" hidden="1" x14ac:dyDescent="0.2">
      <c r="A5927" t="s">
        <v>181</v>
      </c>
      <c r="B5927" t="s">
        <v>515</v>
      </c>
      <c r="C5927">
        <v>2001</v>
      </c>
      <c r="E5927">
        <v>25.2607307434082</v>
      </c>
    </row>
    <row r="5928" spans="1:5" hidden="1" x14ac:dyDescent="0.2">
      <c r="A5928" t="s">
        <v>181</v>
      </c>
      <c r="B5928" t="s">
        <v>515</v>
      </c>
      <c r="C5928">
        <v>2002</v>
      </c>
      <c r="E5928">
        <v>26.200220108032099</v>
      </c>
    </row>
    <row r="5929" spans="1:5" hidden="1" x14ac:dyDescent="0.2">
      <c r="A5929" t="s">
        <v>181</v>
      </c>
      <c r="B5929" t="s">
        <v>515</v>
      </c>
      <c r="C5929">
        <v>2003</v>
      </c>
      <c r="E5929">
        <v>29.832960128784102</v>
      </c>
    </row>
    <row r="5930" spans="1:5" hidden="1" x14ac:dyDescent="0.2">
      <c r="A5930" t="s">
        <v>181</v>
      </c>
      <c r="B5930" t="s">
        <v>515</v>
      </c>
      <c r="C5930">
        <v>2004</v>
      </c>
      <c r="E5930">
        <v>30.627689361572202</v>
      </c>
    </row>
    <row r="5931" spans="1:5" hidden="1" x14ac:dyDescent="0.2">
      <c r="A5931" t="s">
        <v>181</v>
      </c>
      <c r="B5931" t="s">
        <v>515</v>
      </c>
      <c r="C5931">
        <v>2005</v>
      </c>
      <c r="E5931">
        <v>32.753200531005803</v>
      </c>
    </row>
    <row r="5932" spans="1:5" hidden="1" x14ac:dyDescent="0.2">
      <c r="A5932" t="s">
        <v>181</v>
      </c>
      <c r="B5932" t="s">
        <v>515</v>
      </c>
      <c r="C5932">
        <v>2006</v>
      </c>
      <c r="E5932">
        <v>36.578990936279197</v>
      </c>
    </row>
    <row r="5933" spans="1:5" hidden="1" x14ac:dyDescent="0.2">
      <c r="A5933" t="s">
        <v>181</v>
      </c>
      <c r="B5933" t="s">
        <v>515</v>
      </c>
      <c r="C5933">
        <v>2007</v>
      </c>
      <c r="E5933">
        <v>38.480640411377003</v>
      </c>
    </row>
    <row r="5934" spans="1:5" hidden="1" x14ac:dyDescent="0.2">
      <c r="A5934" t="s">
        <v>181</v>
      </c>
      <c r="B5934" t="s">
        <v>515</v>
      </c>
      <c r="C5934">
        <v>2008</v>
      </c>
      <c r="E5934">
        <v>39.928180694580099</v>
      </c>
    </row>
    <row r="5935" spans="1:5" hidden="1" x14ac:dyDescent="0.2">
      <c r="A5935" t="s">
        <v>181</v>
      </c>
      <c r="B5935" t="s">
        <v>515</v>
      </c>
      <c r="C5935">
        <v>2009</v>
      </c>
      <c r="E5935">
        <v>46.213840484619098</v>
      </c>
    </row>
    <row r="5936" spans="1:5" hidden="1" x14ac:dyDescent="0.2">
      <c r="A5936" t="s">
        <v>181</v>
      </c>
      <c r="B5936" t="s">
        <v>515</v>
      </c>
      <c r="C5936">
        <v>2010</v>
      </c>
      <c r="E5936">
        <v>55.999061584472699</v>
      </c>
    </row>
    <row r="5937" spans="1:5" hidden="1" x14ac:dyDescent="0.2">
      <c r="A5937" t="s">
        <v>181</v>
      </c>
      <c r="B5937" t="s">
        <v>515</v>
      </c>
      <c r="C5937">
        <v>2011</v>
      </c>
      <c r="E5937">
        <v>60.725608825683601</v>
      </c>
    </row>
    <row r="5938" spans="1:5" hidden="1" x14ac:dyDescent="0.2">
      <c r="A5938" t="s">
        <v>181</v>
      </c>
      <c r="B5938" t="s">
        <v>515</v>
      </c>
      <c r="C5938">
        <v>2012</v>
      </c>
      <c r="E5938">
        <v>69.301948547363295</v>
      </c>
    </row>
    <row r="5939" spans="1:5" hidden="1" x14ac:dyDescent="0.2">
      <c r="A5939" t="s">
        <v>181</v>
      </c>
      <c r="B5939" t="s">
        <v>515</v>
      </c>
      <c r="C5939">
        <v>2013</v>
      </c>
      <c r="E5939">
        <v>78.981948852539006</v>
      </c>
    </row>
    <row r="5940" spans="1:5" hidden="1" x14ac:dyDescent="0.2">
      <c r="A5940" t="s">
        <v>181</v>
      </c>
      <c r="B5940" t="s">
        <v>515</v>
      </c>
      <c r="C5940">
        <v>2014</v>
      </c>
      <c r="E5940">
        <v>86.309013366699205</v>
      </c>
    </row>
    <row r="5941" spans="1:5" hidden="1" x14ac:dyDescent="0.2">
      <c r="A5941" t="s">
        <v>181</v>
      </c>
      <c r="B5941" t="s">
        <v>515</v>
      </c>
      <c r="C5941">
        <v>2015</v>
      </c>
      <c r="E5941">
        <v>94.7322998046875</v>
      </c>
    </row>
    <row r="5942" spans="1:5" hidden="1" x14ac:dyDescent="0.2">
      <c r="A5942" t="s">
        <v>516</v>
      </c>
      <c r="B5942" t="s">
        <v>517</v>
      </c>
      <c r="C5942">
        <v>1981</v>
      </c>
      <c r="E5942">
        <v>22.489139556884702</v>
      </c>
    </row>
    <row r="5943" spans="1:5" x14ac:dyDescent="0.2">
      <c r="A5943" t="s">
        <v>516</v>
      </c>
      <c r="B5943" t="s">
        <v>517</v>
      </c>
      <c r="C5943">
        <v>1986</v>
      </c>
      <c r="E5943">
        <v>22.397539138793899</v>
      </c>
    </row>
    <row r="5944" spans="1:5" x14ac:dyDescent="0.2">
      <c r="A5944" t="s">
        <v>516</v>
      </c>
      <c r="B5944" t="s">
        <v>517</v>
      </c>
      <c r="C5944">
        <v>1988</v>
      </c>
      <c r="E5944">
        <v>11.9240398406982</v>
      </c>
    </row>
    <row r="5945" spans="1:5" x14ac:dyDescent="0.2">
      <c r="A5945" t="s">
        <v>516</v>
      </c>
      <c r="B5945" t="s">
        <v>517</v>
      </c>
      <c r="C5945">
        <v>1989</v>
      </c>
      <c r="E5945">
        <v>11.6647300720215</v>
      </c>
    </row>
    <row r="5946" spans="1:5" x14ac:dyDescent="0.2">
      <c r="A5946" t="s">
        <v>516</v>
      </c>
      <c r="B5946" t="s">
        <v>517</v>
      </c>
      <c r="C5946">
        <v>1990</v>
      </c>
      <c r="E5946">
        <v>12.212140083313001</v>
      </c>
    </row>
    <row r="5947" spans="1:5" hidden="1" x14ac:dyDescent="0.2">
      <c r="A5947" t="s">
        <v>516</v>
      </c>
      <c r="B5947" t="s">
        <v>517</v>
      </c>
      <c r="C5947">
        <v>1991</v>
      </c>
      <c r="E5947">
        <v>21.696369171142599</v>
      </c>
    </row>
    <row r="5948" spans="1:5" hidden="1" x14ac:dyDescent="0.2">
      <c r="A5948" t="s">
        <v>516</v>
      </c>
      <c r="B5948" t="s">
        <v>517</v>
      </c>
      <c r="C5948">
        <v>2014</v>
      </c>
      <c r="E5948">
        <v>7.9844398498535103</v>
      </c>
    </row>
    <row r="5949" spans="1:5" hidden="1" x14ac:dyDescent="0.2">
      <c r="A5949" t="s">
        <v>518</v>
      </c>
      <c r="B5949" t="s">
        <v>519</v>
      </c>
      <c r="C5949">
        <v>1970</v>
      </c>
      <c r="E5949">
        <v>0.53605997562408303</v>
      </c>
    </row>
    <row r="5950" spans="1:5" hidden="1" x14ac:dyDescent="0.2">
      <c r="A5950" t="s">
        <v>518</v>
      </c>
      <c r="B5950" t="s">
        <v>519</v>
      </c>
      <c r="C5950">
        <v>1971</v>
      </c>
      <c r="E5950">
        <v>0.54385000467300404</v>
      </c>
    </row>
    <row r="5951" spans="1:5" hidden="1" x14ac:dyDescent="0.2">
      <c r="A5951" t="s">
        <v>518</v>
      </c>
      <c r="B5951" t="s">
        <v>519</v>
      </c>
      <c r="C5951">
        <v>1972</v>
      </c>
      <c r="E5951">
        <v>0.62625998258590598</v>
      </c>
    </row>
    <row r="5952" spans="1:5" hidden="1" x14ac:dyDescent="0.2">
      <c r="A5952" t="s">
        <v>518</v>
      </c>
      <c r="B5952" t="s">
        <v>519</v>
      </c>
      <c r="C5952">
        <v>1974</v>
      </c>
      <c r="E5952">
        <v>0.61412000656127896</v>
      </c>
    </row>
    <row r="5953" spans="1:5" hidden="1" x14ac:dyDescent="0.2">
      <c r="A5953" t="s">
        <v>518</v>
      </c>
      <c r="B5953" t="s">
        <v>519</v>
      </c>
      <c r="C5953">
        <v>1975</v>
      </c>
      <c r="E5953">
        <v>0.579540014266968</v>
      </c>
    </row>
    <row r="5954" spans="1:5" hidden="1" x14ac:dyDescent="0.2">
      <c r="A5954" t="s">
        <v>518</v>
      </c>
      <c r="B5954" t="s">
        <v>519</v>
      </c>
      <c r="C5954">
        <v>1976</v>
      </c>
      <c r="E5954">
        <v>0.52884000539779696</v>
      </c>
    </row>
    <row r="5955" spans="1:5" hidden="1" x14ac:dyDescent="0.2">
      <c r="A5955" t="s">
        <v>518</v>
      </c>
      <c r="B5955" t="s">
        <v>519</v>
      </c>
      <c r="C5955">
        <v>1977</v>
      </c>
      <c r="E5955">
        <v>0.63178002834320102</v>
      </c>
    </row>
    <row r="5956" spans="1:5" hidden="1" x14ac:dyDescent="0.2">
      <c r="A5956" t="s">
        <v>518</v>
      </c>
      <c r="B5956" t="s">
        <v>519</v>
      </c>
      <c r="C5956">
        <v>1978</v>
      </c>
      <c r="E5956">
        <v>0.66548001766204801</v>
      </c>
    </row>
    <row r="5957" spans="1:5" hidden="1" x14ac:dyDescent="0.2">
      <c r="A5957" t="s">
        <v>518</v>
      </c>
      <c r="B5957" t="s">
        <v>519</v>
      </c>
      <c r="C5957">
        <v>1979</v>
      </c>
      <c r="E5957">
        <v>0.58793002367019698</v>
      </c>
    </row>
    <row r="5958" spans="1:5" hidden="1" x14ac:dyDescent="0.2">
      <c r="A5958" t="s">
        <v>518</v>
      </c>
      <c r="B5958" t="s">
        <v>519</v>
      </c>
      <c r="C5958">
        <v>1980</v>
      </c>
      <c r="E5958">
        <v>0.54005998373031605</v>
      </c>
    </row>
    <row r="5959" spans="1:5" hidden="1" x14ac:dyDescent="0.2">
      <c r="A5959" t="s">
        <v>518</v>
      </c>
      <c r="B5959" t="s">
        <v>519</v>
      </c>
      <c r="C5959">
        <v>1981</v>
      </c>
      <c r="E5959">
        <v>0.58689999580383301</v>
      </c>
    </row>
    <row r="5960" spans="1:5" hidden="1" x14ac:dyDescent="0.2">
      <c r="A5960" t="s">
        <v>518</v>
      </c>
      <c r="B5960" t="s">
        <v>519</v>
      </c>
      <c r="C5960">
        <v>1982</v>
      </c>
      <c r="E5960">
        <v>0.63545000553131104</v>
      </c>
    </row>
    <row r="5961" spans="1:5" x14ac:dyDescent="0.2">
      <c r="A5961" t="s">
        <v>518</v>
      </c>
      <c r="B5961" t="s">
        <v>519</v>
      </c>
      <c r="C5961">
        <v>1985</v>
      </c>
      <c r="E5961">
        <v>0.79645997285842796</v>
      </c>
    </row>
    <row r="5962" spans="1:5" x14ac:dyDescent="0.2">
      <c r="A5962" t="s">
        <v>518</v>
      </c>
      <c r="B5962" t="s">
        <v>519</v>
      </c>
      <c r="C5962">
        <v>1986</v>
      </c>
      <c r="E5962">
        <v>0.83877998590469405</v>
      </c>
    </row>
    <row r="5963" spans="1:5" x14ac:dyDescent="0.2">
      <c r="A5963" t="s">
        <v>518</v>
      </c>
      <c r="B5963" t="s">
        <v>519</v>
      </c>
      <c r="C5963">
        <v>1987</v>
      </c>
      <c r="E5963">
        <v>0.91890001296997104</v>
      </c>
    </row>
    <row r="5964" spans="1:5" x14ac:dyDescent="0.2">
      <c r="A5964" t="s">
        <v>518</v>
      </c>
      <c r="B5964" t="s">
        <v>519</v>
      </c>
      <c r="C5964">
        <v>1988</v>
      </c>
      <c r="E5964">
        <v>1.0017800331115601</v>
      </c>
    </row>
    <row r="5965" spans="1:5" x14ac:dyDescent="0.2">
      <c r="A5965" t="s">
        <v>518</v>
      </c>
      <c r="B5965" t="s">
        <v>519</v>
      </c>
      <c r="C5965">
        <v>1989</v>
      </c>
      <c r="E5965">
        <v>1.0051699876785301</v>
      </c>
    </row>
    <row r="5966" spans="1:5" x14ac:dyDescent="0.2">
      <c r="A5966" t="s">
        <v>518</v>
      </c>
      <c r="B5966" t="s">
        <v>519</v>
      </c>
      <c r="C5966">
        <v>1990</v>
      </c>
      <c r="E5966">
        <v>1.1488800048828101</v>
      </c>
    </row>
    <row r="5967" spans="1:5" hidden="1" x14ac:dyDescent="0.2">
      <c r="A5967" t="s">
        <v>518</v>
      </c>
      <c r="B5967" t="s">
        <v>519</v>
      </c>
      <c r="C5967">
        <v>1991</v>
      </c>
      <c r="E5967">
        <v>1.34061002731323</v>
      </c>
    </row>
    <row r="5968" spans="1:5" hidden="1" x14ac:dyDescent="0.2">
      <c r="A5968" t="s">
        <v>518</v>
      </c>
      <c r="B5968" t="s">
        <v>519</v>
      </c>
      <c r="C5968">
        <v>1992</v>
      </c>
      <c r="E5968">
        <v>1.3119699954986599</v>
      </c>
    </row>
    <row r="5969" spans="1:5" hidden="1" x14ac:dyDescent="0.2">
      <c r="A5969" t="s">
        <v>518</v>
      </c>
      <c r="B5969" t="s">
        <v>519</v>
      </c>
      <c r="C5969">
        <v>1993</v>
      </c>
      <c r="E5969">
        <v>1.4258899688720701</v>
      </c>
    </row>
    <row r="5970" spans="1:5" hidden="1" x14ac:dyDescent="0.2">
      <c r="A5970" t="s">
        <v>518</v>
      </c>
      <c r="B5970" t="s">
        <v>519</v>
      </c>
      <c r="C5970">
        <v>1994</v>
      </c>
      <c r="E5970">
        <v>1.5766099691391</v>
      </c>
    </row>
    <row r="5971" spans="1:5" hidden="1" x14ac:dyDescent="0.2">
      <c r="A5971" t="s">
        <v>518</v>
      </c>
      <c r="B5971" t="s">
        <v>519</v>
      </c>
      <c r="C5971">
        <v>1995</v>
      </c>
      <c r="E5971">
        <v>1.6700700521469001</v>
      </c>
    </row>
    <row r="5972" spans="1:5" hidden="1" x14ac:dyDescent="0.2">
      <c r="A5972" t="s">
        <v>518</v>
      </c>
      <c r="B5972" t="s">
        <v>519</v>
      </c>
      <c r="C5972">
        <v>1996</v>
      </c>
      <c r="E5972">
        <v>1.85078001022338</v>
      </c>
    </row>
    <row r="5973" spans="1:5" hidden="1" x14ac:dyDescent="0.2">
      <c r="A5973" t="s">
        <v>518</v>
      </c>
      <c r="B5973" t="s">
        <v>519</v>
      </c>
      <c r="C5973">
        <v>1999</v>
      </c>
      <c r="E5973">
        <v>1.95574998855591</v>
      </c>
    </row>
    <row r="5974" spans="1:5" hidden="1" x14ac:dyDescent="0.2">
      <c r="A5974" t="s">
        <v>518</v>
      </c>
      <c r="B5974" t="s">
        <v>519</v>
      </c>
      <c r="C5974">
        <v>2000</v>
      </c>
      <c r="E5974">
        <v>2.59226989746093</v>
      </c>
    </row>
    <row r="5975" spans="1:5" hidden="1" x14ac:dyDescent="0.2">
      <c r="A5975" t="s">
        <v>518</v>
      </c>
      <c r="B5975" t="s">
        <v>519</v>
      </c>
      <c r="C5975">
        <v>2001</v>
      </c>
      <c r="E5975">
        <v>2.8051199913024898</v>
      </c>
    </row>
    <row r="5976" spans="1:5" hidden="1" x14ac:dyDescent="0.2">
      <c r="A5976" t="s">
        <v>518</v>
      </c>
      <c r="B5976" t="s">
        <v>519</v>
      </c>
      <c r="C5976">
        <v>2002</v>
      </c>
      <c r="E5976">
        <v>3.4671399593353298</v>
      </c>
    </row>
    <row r="5977" spans="1:5" hidden="1" x14ac:dyDescent="0.2">
      <c r="A5977" t="s">
        <v>518</v>
      </c>
      <c r="B5977" t="s">
        <v>519</v>
      </c>
      <c r="C5977">
        <v>2003</v>
      </c>
      <c r="E5977">
        <v>3.7026898860931401</v>
      </c>
    </row>
    <row r="5978" spans="1:5" hidden="1" x14ac:dyDescent="0.2">
      <c r="A5978" t="s">
        <v>518</v>
      </c>
      <c r="B5978" t="s">
        <v>519</v>
      </c>
      <c r="C5978">
        <v>2004</v>
      </c>
      <c r="E5978">
        <v>3.57873010635375</v>
      </c>
    </row>
    <row r="5979" spans="1:5" hidden="1" x14ac:dyDescent="0.2">
      <c r="A5979" t="s">
        <v>518</v>
      </c>
      <c r="B5979" t="s">
        <v>519</v>
      </c>
      <c r="C5979">
        <v>2006</v>
      </c>
      <c r="E5979">
        <v>3.4990899562835698</v>
      </c>
    </row>
    <row r="5980" spans="1:5" hidden="1" x14ac:dyDescent="0.2">
      <c r="A5980" t="s">
        <v>518</v>
      </c>
      <c r="B5980" t="s">
        <v>519</v>
      </c>
      <c r="C5980">
        <v>2008</v>
      </c>
      <c r="E5980">
        <v>3.8252699375152601</v>
      </c>
    </row>
    <row r="5981" spans="1:5" hidden="1" x14ac:dyDescent="0.2">
      <c r="A5981" t="s">
        <v>518</v>
      </c>
      <c r="B5981" t="s">
        <v>519</v>
      </c>
      <c r="C5981">
        <v>2009</v>
      </c>
      <c r="E5981">
        <v>4.25470018386841</v>
      </c>
    </row>
    <row r="5982" spans="1:5" hidden="1" x14ac:dyDescent="0.2">
      <c r="A5982" t="s">
        <v>518</v>
      </c>
      <c r="B5982" t="s">
        <v>519</v>
      </c>
      <c r="C5982">
        <v>2010</v>
      </c>
      <c r="E5982">
        <v>4.0016298294067401</v>
      </c>
    </row>
    <row r="5983" spans="1:5" hidden="1" x14ac:dyDescent="0.2">
      <c r="A5983" t="s">
        <v>518</v>
      </c>
      <c r="B5983" t="s">
        <v>519</v>
      </c>
      <c r="C5983">
        <v>2011</v>
      </c>
      <c r="E5983">
        <v>4.4833898544311497</v>
      </c>
    </row>
    <row r="5984" spans="1:5" hidden="1" x14ac:dyDescent="0.2">
      <c r="A5984" t="s">
        <v>518</v>
      </c>
      <c r="B5984" t="s">
        <v>519</v>
      </c>
      <c r="C5984">
        <v>2012</v>
      </c>
      <c r="E5984">
        <v>3.85098004341125</v>
      </c>
    </row>
    <row r="5985" spans="1:5" hidden="1" x14ac:dyDescent="0.2">
      <c r="A5985" t="s">
        <v>518</v>
      </c>
      <c r="B5985" t="s">
        <v>519</v>
      </c>
      <c r="C5985">
        <v>2014</v>
      </c>
      <c r="E5985">
        <v>4.7608199119567898</v>
      </c>
    </row>
    <row r="5986" spans="1:5" hidden="1" x14ac:dyDescent="0.2">
      <c r="A5986" t="s">
        <v>520</v>
      </c>
      <c r="B5986" t="s">
        <v>521</v>
      </c>
      <c r="C5986">
        <v>1971</v>
      </c>
      <c r="E5986">
        <v>40.935268402099602</v>
      </c>
    </row>
    <row r="5987" spans="1:5" hidden="1" x14ac:dyDescent="0.2">
      <c r="A5987" t="s">
        <v>520</v>
      </c>
      <c r="B5987" t="s">
        <v>521</v>
      </c>
      <c r="C5987">
        <v>1976</v>
      </c>
      <c r="E5987">
        <v>37.826908111572301</v>
      </c>
    </row>
    <row r="5988" spans="1:5" hidden="1" x14ac:dyDescent="0.2">
      <c r="A5988" t="s">
        <v>520</v>
      </c>
      <c r="B5988" t="s">
        <v>521</v>
      </c>
      <c r="C5988">
        <v>1981</v>
      </c>
      <c r="E5988">
        <v>43.025970458984297</v>
      </c>
    </row>
    <row r="5989" spans="1:5" hidden="1" x14ac:dyDescent="0.2">
      <c r="A5989" t="s">
        <v>520</v>
      </c>
      <c r="B5989" t="s">
        <v>521</v>
      </c>
      <c r="C5989">
        <v>1982</v>
      </c>
      <c r="E5989">
        <v>43.259620666503899</v>
      </c>
    </row>
    <row r="5990" spans="1:5" hidden="1" x14ac:dyDescent="0.2">
      <c r="A5990" t="s">
        <v>520</v>
      </c>
      <c r="B5990" t="s">
        <v>521</v>
      </c>
      <c r="C5990">
        <v>1983</v>
      </c>
      <c r="E5990">
        <v>44.144981384277202</v>
      </c>
    </row>
    <row r="5991" spans="1:5" hidden="1" x14ac:dyDescent="0.2">
      <c r="A5991" t="s">
        <v>520</v>
      </c>
      <c r="B5991" t="s">
        <v>521</v>
      </c>
      <c r="C5991">
        <v>1984</v>
      </c>
      <c r="E5991">
        <v>45.452461242675803</v>
      </c>
    </row>
    <row r="5992" spans="1:5" x14ac:dyDescent="0.2">
      <c r="A5992" t="s">
        <v>520</v>
      </c>
      <c r="B5992" t="s">
        <v>521</v>
      </c>
      <c r="C5992">
        <v>1985</v>
      </c>
      <c r="E5992">
        <v>47.097610473632699</v>
      </c>
    </row>
    <row r="5993" spans="1:5" x14ac:dyDescent="0.2">
      <c r="A5993" t="s">
        <v>520</v>
      </c>
      <c r="B5993" t="s">
        <v>521</v>
      </c>
      <c r="C5993">
        <v>1986</v>
      </c>
      <c r="E5993">
        <v>47.846710205078097</v>
      </c>
    </row>
    <row r="5994" spans="1:5" x14ac:dyDescent="0.2">
      <c r="A5994" t="s">
        <v>520</v>
      </c>
      <c r="B5994" t="s">
        <v>521</v>
      </c>
      <c r="C5994">
        <v>1988</v>
      </c>
      <c r="E5994">
        <v>49.125228881835902</v>
      </c>
    </row>
    <row r="5995" spans="1:5" x14ac:dyDescent="0.2">
      <c r="A5995" t="s">
        <v>520</v>
      </c>
      <c r="B5995" t="s">
        <v>521</v>
      </c>
      <c r="C5995">
        <v>1989</v>
      </c>
      <c r="E5995">
        <v>48.811321258544901</v>
      </c>
    </row>
    <row r="5996" spans="1:5" x14ac:dyDescent="0.2">
      <c r="A5996" t="s">
        <v>520</v>
      </c>
      <c r="B5996" t="s">
        <v>521</v>
      </c>
      <c r="C5996">
        <v>1990</v>
      </c>
      <c r="E5996">
        <v>48.661060333252003</v>
      </c>
    </row>
    <row r="5997" spans="1:5" hidden="1" x14ac:dyDescent="0.2">
      <c r="A5997" t="s">
        <v>520</v>
      </c>
      <c r="B5997" t="s">
        <v>521</v>
      </c>
      <c r="C5997">
        <v>1991</v>
      </c>
      <c r="E5997">
        <v>46.872299194335902</v>
      </c>
    </row>
    <row r="5998" spans="1:5" hidden="1" x14ac:dyDescent="0.2">
      <c r="A5998" t="s">
        <v>520</v>
      </c>
      <c r="B5998" t="s">
        <v>521</v>
      </c>
      <c r="C5998">
        <v>1992</v>
      </c>
      <c r="E5998">
        <v>45.384021759033203</v>
      </c>
    </row>
    <row r="5999" spans="1:5" hidden="1" x14ac:dyDescent="0.2">
      <c r="A5999" t="s">
        <v>520</v>
      </c>
      <c r="B5999" t="s">
        <v>521</v>
      </c>
      <c r="C5999">
        <v>1993</v>
      </c>
      <c r="E5999">
        <v>42.5153198242188</v>
      </c>
    </row>
    <row r="6000" spans="1:5" hidden="1" x14ac:dyDescent="0.2">
      <c r="A6000" t="s">
        <v>520</v>
      </c>
      <c r="B6000" t="s">
        <v>521</v>
      </c>
      <c r="C6000">
        <v>1994</v>
      </c>
      <c r="E6000">
        <v>40.3337211608887</v>
      </c>
    </row>
    <row r="6001" spans="1:5" hidden="1" x14ac:dyDescent="0.2">
      <c r="A6001" t="s">
        <v>520</v>
      </c>
      <c r="B6001" t="s">
        <v>521</v>
      </c>
      <c r="C6001">
        <v>1995</v>
      </c>
      <c r="E6001">
        <v>42.254730224609297</v>
      </c>
    </row>
    <row r="6002" spans="1:5" hidden="1" x14ac:dyDescent="0.2">
      <c r="A6002" t="s">
        <v>520</v>
      </c>
      <c r="B6002" t="s">
        <v>521</v>
      </c>
      <c r="C6002">
        <v>1996</v>
      </c>
      <c r="E6002">
        <v>42.459598541259801</v>
      </c>
    </row>
    <row r="6003" spans="1:5" hidden="1" x14ac:dyDescent="0.2">
      <c r="A6003" t="s">
        <v>520</v>
      </c>
      <c r="B6003" t="s">
        <v>521</v>
      </c>
      <c r="C6003">
        <v>1998</v>
      </c>
      <c r="E6003">
        <v>45.367599487304702</v>
      </c>
    </row>
    <row r="6004" spans="1:5" hidden="1" x14ac:dyDescent="0.2">
      <c r="A6004" t="s">
        <v>520</v>
      </c>
      <c r="B6004" t="s">
        <v>521</v>
      </c>
      <c r="C6004">
        <v>1999</v>
      </c>
      <c r="E6004">
        <v>47.202461242675803</v>
      </c>
    </row>
    <row r="6005" spans="1:5" hidden="1" x14ac:dyDescent="0.2">
      <c r="A6005" t="s">
        <v>520</v>
      </c>
      <c r="B6005" t="s">
        <v>521</v>
      </c>
      <c r="C6005">
        <v>2000</v>
      </c>
      <c r="E6005">
        <v>48.703010559082003</v>
      </c>
    </row>
    <row r="6006" spans="1:5" hidden="1" x14ac:dyDescent="0.2">
      <c r="A6006" t="s">
        <v>520</v>
      </c>
      <c r="B6006" t="s">
        <v>521</v>
      </c>
      <c r="C6006">
        <v>2001</v>
      </c>
      <c r="E6006">
        <v>51.867080688476598</v>
      </c>
    </row>
    <row r="6007" spans="1:5" hidden="1" x14ac:dyDescent="0.2">
      <c r="A6007" t="s">
        <v>520</v>
      </c>
      <c r="B6007" t="s">
        <v>521</v>
      </c>
      <c r="C6007">
        <v>2002</v>
      </c>
      <c r="E6007">
        <v>56.432178497314503</v>
      </c>
    </row>
    <row r="6008" spans="1:5" hidden="1" x14ac:dyDescent="0.2">
      <c r="A6008" t="s">
        <v>520</v>
      </c>
      <c r="B6008" t="s">
        <v>521</v>
      </c>
      <c r="C6008">
        <v>2003</v>
      </c>
      <c r="E6008">
        <v>60.845401763915902</v>
      </c>
    </row>
    <row r="6009" spans="1:5" hidden="1" x14ac:dyDescent="0.2">
      <c r="A6009" t="s">
        <v>520</v>
      </c>
      <c r="B6009" t="s">
        <v>521</v>
      </c>
      <c r="C6009">
        <v>2004</v>
      </c>
      <c r="E6009">
        <v>66.001899719238295</v>
      </c>
    </row>
    <row r="6010" spans="1:5" hidden="1" x14ac:dyDescent="0.2">
      <c r="A6010" t="s">
        <v>520</v>
      </c>
      <c r="B6010" t="s">
        <v>521</v>
      </c>
      <c r="C6010">
        <v>2005</v>
      </c>
      <c r="E6010">
        <v>71.11181640625</v>
      </c>
    </row>
    <row r="6011" spans="1:5" hidden="1" x14ac:dyDescent="0.2">
      <c r="A6011" t="s">
        <v>520</v>
      </c>
      <c r="B6011" t="s">
        <v>521</v>
      </c>
      <c r="C6011">
        <v>2006</v>
      </c>
      <c r="E6011">
        <v>76.855262756347699</v>
      </c>
    </row>
    <row r="6012" spans="1:5" hidden="1" x14ac:dyDescent="0.2">
      <c r="A6012" t="s">
        <v>520</v>
      </c>
      <c r="B6012" t="s">
        <v>521</v>
      </c>
      <c r="C6012">
        <v>2007</v>
      </c>
      <c r="E6012">
        <v>80.903472900390597</v>
      </c>
    </row>
    <row r="6013" spans="1:5" hidden="1" x14ac:dyDescent="0.2">
      <c r="A6013" t="s">
        <v>520</v>
      </c>
      <c r="B6013" t="s">
        <v>521</v>
      </c>
      <c r="C6013">
        <v>2008</v>
      </c>
      <c r="E6013">
        <v>83.536659240722699</v>
      </c>
    </row>
    <row r="6014" spans="1:5" hidden="1" x14ac:dyDescent="0.2">
      <c r="A6014" t="s">
        <v>520</v>
      </c>
      <c r="B6014" t="s">
        <v>521</v>
      </c>
      <c r="C6014">
        <v>2009</v>
      </c>
      <c r="E6014">
        <v>84.197502136230497</v>
      </c>
    </row>
    <row r="6015" spans="1:5" hidden="1" x14ac:dyDescent="0.2">
      <c r="A6015" t="s">
        <v>520</v>
      </c>
      <c r="B6015" t="s">
        <v>521</v>
      </c>
      <c r="C6015">
        <v>2010</v>
      </c>
      <c r="E6015">
        <v>81.933517456054702</v>
      </c>
    </row>
    <row r="6016" spans="1:5" hidden="1" x14ac:dyDescent="0.2">
      <c r="A6016" t="s">
        <v>520</v>
      </c>
      <c r="B6016" t="s">
        <v>521</v>
      </c>
      <c r="C6016">
        <v>2011</v>
      </c>
      <c r="E6016">
        <v>83.320343017578097</v>
      </c>
    </row>
    <row r="6017" spans="1:5" hidden="1" x14ac:dyDescent="0.2">
      <c r="A6017" t="s">
        <v>520</v>
      </c>
      <c r="B6017" t="s">
        <v>521</v>
      </c>
      <c r="C6017">
        <v>2012</v>
      </c>
      <c r="E6017">
        <v>82.126129150390597</v>
      </c>
    </row>
    <row r="6018" spans="1:5" hidden="1" x14ac:dyDescent="0.2">
      <c r="A6018" t="s">
        <v>520</v>
      </c>
      <c r="B6018" t="s">
        <v>521</v>
      </c>
      <c r="C6018">
        <v>2013</v>
      </c>
      <c r="E6018">
        <v>80.070861816406193</v>
      </c>
    </row>
    <row r="6019" spans="1:5" hidden="1" x14ac:dyDescent="0.2">
      <c r="A6019" t="s">
        <v>520</v>
      </c>
      <c r="B6019" t="s">
        <v>521</v>
      </c>
      <c r="C6019">
        <v>2014</v>
      </c>
      <c r="E6019">
        <v>82.305030822753906</v>
      </c>
    </row>
    <row r="6020" spans="1:5" hidden="1" x14ac:dyDescent="0.2">
      <c r="A6020" t="s">
        <v>522</v>
      </c>
      <c r="B6020" t="s">
        <v>523</v>
      </c>
      <c r="C6020">
        <v>1978</v>
      </c>
      <c r="E6020">
        <v>0.608969986438751</v>
      </c>
    </row>
    <row r="6021" spans="1:5" hidden="1" x14ac:dyDescent="0.2">
      <c r="A6021" t="s">
        <v>522</v>
      </c>
      <c r="B6021" t="s">
        <v>523</v>
      </c>
      <c r="C6021">
        <v>1979</v>
      </c>
      <c r="E6021">
        <v>1.0760200023651001</v>
      </c>
    </row>
    <row r="6022" spans="1:5" hidden="1" x14ac:dyDescent="0.2">
      <c r="A6022" t="s">
        <v>522</v>
      </c>
      <c r="B6022" t="s">
        <v>523</v>
      </c>
      <c r="C6022">
        <v>1980</v>
      </c>
      <c r="E6022">
        <v>1.6111600399017301</v>
      </c>
    </row>
    <row r="6023" spans="1:5" hidden="1" x14ac:dyDescent="0.2">
      <c r="A6023" t="s">
        <v>522</v>
      </c>
      <c r="B6023" t="s">
        <v>523</v>
      </c>
      <c r="C6023">
        <v>1981</v>
      </c>
      <c r="E6023">
        <v>2.99998998641968</v>
      </c>
    </row>
    <row r="6024" spans="1:5" hidden="1" x14ac:dyDescent="0.2">
      <c r="A6024" t="s">
        <v>522</v>
      </c>
      <c r="B6024" t="s">
        <v>523</v>
      </c>
      <c r="C6024">
        <v>1982</v>
      </c>
      <c r="E6024">
        <v>3.46931004524231</v>
      </c>
    </row>
    <row r="6025" spans="1:5" hidden="1" x14ac:dyDescent="0.2">
      <c r="A6025" t="s">
        <v>522</v>
      </c>
      <c r="B6025" t="s">
        <v>523</v>
      </c>
      <c r="C6025">
        <v>1983</v>
      </c>
      <c r="E6025">
        <v>4.4151101112365696</v>
      </c>
    </row>
    <row r="6026" spans="1:5" hidden="1" x14ac:dyDescent="0.2">
      <c r="A6026" t="s">
        <v>522</v>
      </c>
      <c r="B6026" t="s">
        <v>523</v>
      </c>
      <c r="C6026">
        <v>1984</v>
      </c>
      <c r="E6026">
        <v>5.7455801963806197</v>
      </c>
    </row>
    <row r="6027" spans="1:5" x14ac:dyDescent="0.2">
      <c r="A6027" t="s">
        <v>522</v>
      </c>
      <c r="B6027" t="s">
        <v>523</v>
      </c>
      <c r="C6027">
        <v>1985</v>
      </c>
      <c r="E6027">
        <v>6.8718099594116202</v>
      </c>
    </row>
    <row r="6028" spans="1:5" x14ac:dyDescent="0.2">
      <c r="A6028" t="s">
        <v>522</v>
      </c>
      <c r="B6028" t="s">
        <v>523</v>
      </c>
      <c r="C6028">
        <v>1986</v>
      </c>
      <c r="E6028">
        <v>8.0649204254150408</v>
      </c>
    </row>
    <row r="6029" spans="1:5" x14ac:dyDescent="0.2">
      <c r="A6029" t="s">
        <v>522</v>
      </c>
      <c r="B6029" t="s">
        <v>523</v>
      </c>
      <c r="C6029">
        <v>1987</v>
      </c>
      <c r="E6029">
        <v>8.2899904251098597</v>
      </c>
    </row>
    <row r="6030" spans="1:5" x14ac:dyDescent="0.2">
      <c r="A6030" t="s">
        <v>522</v>
      </c>
      <c r="B6030" t="s">
        <v>523</v>
      </c>
      <c r="C6030">
        <v>1988</v>
      </c>
      <c r="E6030">
        <v>7.9620599746704102</v>
      </c>
    </row>
    <row r="6031" spans="1:5" x14ac:dyDescent="0.2">
      <c r="A6031" t="s">
        <v>522</v>
      </c>
      <c r="B6031" t="s">
        <v>523</v>
      </c>
      <c r="C6031">
        <v>1989</v>
      </c>
      <c r="E6031">
        <v>6.5075798034667898</v>
      </c>
    </row>
    <row r="6032" spans="1:5" x14ac:dyDescent="0.2">
      <c r="A6032" t="s">
        <v>522</v>
      </c>
      <c r="B6032" t="s">
        <v>523</v>
      </c>
      <c r="C6032">
        <v>1990</v>
      </c>
      <c r="E6032">
        <v>6.5253601074218697</v>
      </c>
    </row>
    <row r="6033" spans="1:5" hidden="1" x14ac:dyDescent="0.2">
      <c r="A6033" t="s">
        <v>522</v>
      </c>
      <c r="B6033" t="s">
        <v>523</v>
      </c>
      <c r="C6033">
        <v>1991</v>
      </c>
      <c r="E6033">
        <v>7.1844301223754901</v>
      </c>
    </row>
    <row r="6034" spans="1:5" hidden="1" x14ac:dyDescent="0.2">
      <c r="A6034" t="s">
        <v>522</v>
      </c>
      <c r="B6034" t="s">
        <v>523</v>
      </c>
      <c r="C6034">
        <v>1992</v>
      </c>
      <c r="E6034">
        <v>6.4416499137878303</v>
      </c>
    </row>
    <row r="6035" spans="1:5" hidden="1" x14ac:dyDescent="0.2">
      <c r="A6035" t="s">
        <v>522</v>
      </c>
      <c r="B6035" t="s">
        <v>523</v>
      </c>
      <c r="C6035">
        <v>1993</v>
      </c>
      <c r="E6035">
        <v>6.11316013336182</v>
      </c>
    </row>
    <row r="6036" spans="1:5" hidden="1" x14ac:dyDescent="0.2">
      <c r="A6036" t="s">
        <v>166</v>
      </c>
      <c r="B6036" t="s">
        <v>524</v>
      </c>
      <c r="C6036">
        <v>1971</v>
      </c>
      <c r="E6036">
        <v>14.567850112915</v>
      </c>
    </row>
    <row r="6037" spans="1:5" hidden="1" x14ac:dyDescent="0.2">
      <c r="A6037" t="s">
        <v>166</v>
      </c>
      <c r="B6037" t="s">
        <v>524</v>
      </c>
      <c r="C6037">
        <v>1972</v>
      </c>
      <c r="E6037">
        <v>15.443570137023899</v>
      </c>
    </row>
    <row r="6038" spans="1:5" hidden="1" x14ac:dyDescent="0.2">
      <c r="A6038" t="s">
        <v>166</v>
      </c>
      <c r="B6038" t="s">
        <v>524</v>
      </c>
      <c r="C6038">
        <v>1973</v>
      </c>
      <c r="E6038">
        <v>16.0884304046631</v>
      </c>
    </row>
    <row r="6039" spans="1:5" hidden="1" x14ac:dyDescent="0.2">
      <c r="A6039" t="s">
        <v>166</v>
      </c>
      <c r="B6039" t="s">
        <v>524</v>
      </c>
      <c r="C6039">
        <v>1974</v>
      </c>
      <c r="E6039">
        <v>16.7524108886719</v>
      </c>
    </row>
    <row r="6040" spans="1:5" hidden="1" x14ac:dyDescent="0.2">
      <c r="A6040" t="s">
        <v>166</v>
      </c>
      <c r="B6040" t="s">
        <v>524</v>
      </c>
      <c r="C6040">
        <v>1975</v>
      </c>
      <c r="E6040">
        <v>18.581739425659102</v>
      </c>
    </row>
    <row r="6041" spans="1:5" hidden="1" x14ac:dyDescent="0.2">
      <c r="A6041" t="s">
        <v>166</v>
      </c>
      <c r="B6041" t="s">
        <v>524</v>
      </c>
      <c r="C6041">
        <v>1976</v>
      </c>
      <c r="E6041">
        <v>19.208929061889599</v>
      </c>
    </row>
    <row r="6042" spans="1:5" hidden="1" x14ac:dyDescent="0.2">
      <c r="A6042" t="s">
        <v>166</v>
      </c>
      <c r="B6042" t="s">
        <v>524</v>
      </c>
      <c r="C6042">
        <v>1977</v>
      </c>
      <c r="E6042">
        <v>19.338270187377798</v>
      </c>
    </row>
    <row r="6043" spans="1:5" hidden="1" x14ac:dyDescent="0.2">
      <c r="A6043" t="s">
        <v>166</v>
      </c>
      <c r="B6043" t="s">
        <v>524</v>
      </c>
      <c r="C6043">
        <v>1978</v>
      </c>
      <c r="E6043">
        <v>19.125509262085</v>
      </c>
    </row>
    <row r="6044" spans="1:5" hidden="1" x14ac:dyDescent="0.2">
      <c r="A6044" t="s">
        <v>166</v>
      </c>
      <c r="B6044" t="s">
        <v>524</v>
      </c>
      <c r="C6044">
        <v>1979</v>
      </c>
      <c r="E6044">
        <v>19.155500411987301</v>
      </c>
    </row>
    <row r="6045" spans="1:5" hidden="1" x14ac:dyDescent="0.2">
      <c r="A6045" t="s">
        <v>166</v>
      </c>
      <c r="B6045" t="s">
        <v>524</v>
      </c>
      <c r="C6045">
        <v>1980</v>
      </c>
      <c r="E6045">
        <v>18.838209152221602</v>
      </c>
    </row>
    <row r="6046" spans="1:5" hidden="1" x14ac:dyDescent="0.2">
      <c r="A6046" t="s">
        <v>166</v>
      </c>
      <c r="B6046" t="s">
        <v>524</v>
      </c>
      <c r="C6046">
        <v>1981</v>
      </c>
      <c r="E6046">
        <v>18.875659942626999</v>
      </c>
    </row>
    <row r="6047" spans="1:5" hidden="1" x14ac:dyDescent="0.2">
      <c r="A6047" t="s">
        <v>166</v>
      </c>
      <c r="B6047" t="s">
        <v>524</v>
      </c>
      <c r="C6047">
        <v>1982</v>
      </c>
      <c r="E6047">
        <v>18.955120086669801</v>
      </c>
    </row>
    <row r="6048" spans="1:5" hidden="1" x14ac:dyDescent="0.2">
      <c r="A6048" t="s">
        <v>166</v>
      </c>
      <c r="B6048" t="s">
        <v>524</v>
      </c>
      <c r="C6048">
        <v>1983</v>
      </c>
      <c r="E6048">
        <v>21.055599212646499</v>
      </c>
    </row>
    <row r="6049" spans="1:5" hidden="1" x14ac:dyDescent="0.2">
      <c r="A6049" t="s">
        <v>166</v>
      </c>
      <c r="B6049" t="s">
        <v>524</v>
      </c>
      <c r="C6049">
        <v>1984</v>
      </c>
      <c r="E6049">
        <v>21.071590423583999</v>
      </c>
    </row>
    <row r="6050" spans="1:5" x14ac:dyDescent="0.2">
      <c r="A6050" t="s">
        <v>166</v>
      </c>
      <c r="B6050" t="s">
        <v>524</v>
      </c>
      <c r="C6050">
        <v>1985</v>
      </c>
      <c r="E6050">
        <v>20.997789382934599</v>
      </c>
    </row>
    <row r="6051" spans="1:5" x14ac:dyDescent="0.2">
      <c r="A6051" t="s">
        <v>166</v>
      </c>
      <c r="B6051" t="s">
        <v>524</v>
      </c>
      <c r="C6051">
        <v>1986</v>
      </c>
      <c r="E6051">
        <v>21.516769409179599</v>
      </c>
    </row>
    <row r="6052" spans="1:5" x14ac:dyDescent="0.2">
      <c r="A6052" t="s">
        <v>166</v>
      </c>
      <c r="B6052" t="s">
        <v>524</v>
      </c>
      <c r="C6052">
        <v>1987</v>
      </c>
      <c r="E6052">
        <v>22.539199829101602</v>
      </c>
    </row>
    <row r="6053" spans="1:5" x14ac:dyDescent="0.2">
      <c r="A6053" t="s">
        <v>166</v>
      </c>
      <c r="B6053" t="s">
        <v>524</v>
      </c>
      <c r="C6053">
        <v>1988</v>
      </c>
      <c r="E6053">
        <v>23.307090759277301</v>
      </c>
    </row>
    <row r="6054" spans="1:5" x14ac:dyDescent="0.2">
      <c r="A6054" t="s">
        <v>166</v>
      </c>
      <c r="B6054" t="s">
        <v>524</v>
      </c>
      <c r="C6054">
        <v>1989</v>
      </c>
      <c r="E6054">
        <v>24.3928108215332</v>
      </c>
    </row>
    <row r="6055" spans="1:5" x14ac:dyDescent="0.2">
      <c r="A6055" t="s">
        <v>166</v>
      </c>
      <c r="B6055" t="s">
        <v>524</v>
      </c>
      <c r="C6055">
        <v>1990</v>
      </c>
      <c r="E6055">
        <v>26.473899841308601</v>
      </c>
    </row>
    <row r="6056" spans="1:5" hidden="1" x14ac:dyDescent="0.2">
      <c r="A6056" t="s">
        <v>166</v>
      </c>
      <c r="B6056" t="s">
        <v>524</v>
      </c>
      <c r="C6056">
        <v>1991</v>
      </c>
      <c r="E6056">
        <v>29.172590255737301</v>
      </c>
    </row>
    <row r="6057" spans="1:5" hidden="1" x14ac:dyDescent="0.2">
      <c r="A6057" t="s">
        <v>166</v>
      </c>
      <c r="B6057" t="s">
        <v>524</v>
      </c>
      <c r="C6057">
        <v>1992</v>
      </c>
      <c r="E6057">
        <v>33.220729827880803</v>
      </c>
    </row>
    <row r="6058" spans="1:5" hidden="1" x14ac:dyDescent="0.2">
      <c r="A6058" t="s">
        <v>166</v>
      </c>
      <c r="B6058" t="s">
        <v>524</v>
      </c>
      <c r="C6058">
        <v>1993</v>
      </c>
      <c r="E6058">
        <v>37.975639343261697</v>
      </c>
    </row>
    <row r="6059" spans="1:5" hidden="1" x14ac:dyDescent="0.2">
      <c r="A6059" t="s">
        <v>166</v>
      </c>
      <c r="B6059" t="s">
        <v>524</v>
      </c>
      <c r="C6059">
        <v>1994</v>
      </c>
      <c r="E6059">
        <v>42.805938720703097</v>
      </c>
    </row>
    <row r="6060" spans="1:5" hidden="1" x14ac:dyDescent="0.2">
      <c r="A6060" t="s">
        <v>166</v>
      </c>
      <c r="B6060" t="s">
        <v>524</v>
      </c>
      <c r="C6060">
        <v>1995</v>
      </c>
      <c r="E6060">
        <v>48.250408172607401</v>
      </c>
    </row>
    <row r="6061" spans="1:5" hidden="1" x14ac:dyDescent="0.2">
      <c r="A6061" t="s">
        <v>166</v>
      </c>
      <c r="B6061" t="s">
        <v>524</v>
      </c>
      <c r="C6061">
        <v>1996</v>
      </c>
      <c r="E6061">
        <v>50.081729888915902</v>
      </c>
    </row>
    <row r="6062" spans="1:5" hidden="1" x14ac:dyDescent="0.2">
      <c r="A6062" t="s">
        <v>166</v>
      </c>
      <c r="B6062" t="s">
        <v>524</v>
      </c>
      <c r="C6062">
        <v>1997</v>
      </c>
      <c r="E6062">
        <v>53.2975883483887</v>
      </c>
    </row>
    <row r="6063" spans="1:5" hidden="1" x14ac:dyDescent="0.2">
      <c r="A6063" t="s">
        <v>166</v>
      </c>
      <c r="B6063" t="s">
        <v>524</v>
      </c>
      <c r="C6063">
        <v>1998</v>
      </c>
      <c r="E6063">
        <v>55.5714302062988</v>
      </c>
    </row>
    <row r="6064" spans="1:5" hidden="1" x14ac:dyDescent="0.2">
      <c r="A6064" t="s">
        <v>166</v>
      </c>
      <c r="B6064" t="s">
        <v>524</v>
      </c>
      <c r="C6064">
        <v>1999</v>
      </c>
      <c r="E6064">
        <v>60.1584281921387</v>
      </c>
    </row>
    <row r="6065" spans="1:5" hidden="1" x14ac:dyDescent="0.2">
      <c r="A6065" t="s">
        <v>166</v>
      </c>
      <c r="B6065" t="s">
        <v>524</v>
      </c>
      <c r="C6065">
        <v>2000</v>
      </c>
      <c r="E6065">
        <v>58.524341583252003</v>
      </c>
    </row>
    <row r="6066" spans="1:5" hidden="1" x14ac:dyDescent="0.2">
      <c r="A6066" t="s">
        <v>166</v>
      </c>
      <c r="B6066" t="s">
        <v>524</v>
      </c>
      <c r="C6066">
        <v>2001</v>
      </c>
      <c r="E6066">
        <v>59.308719635009702</v>
      </c>
    </row>
    <row r="6067" spans="1:5" hidden="1" x14ac:dyDescent="0.2">
      <c r="A6067" t="s">
        <v>166</v>
      </c>
      <c r="B6067" t="s">
        <v>524</v>
      </c>
      <c r="C6067">
        <v>2002</v>
      </c>
      <c r="E6067">
        <v>62.601570129394503</v>
      </c>
    </row>
    <row r="6068" spans="1:5" hidden="1" x14ac:dyDescent="0.2">
      <c r="A6068" t="s">
        <v>166</v>
      </c>
      <c r="B6068" t="s">
        <v>524</v>
      </c>
      <c r="C6068">
        <v>2003</v>
      </c>
      <c r="E6068">
        <v>62.086349487304702</v>
      </c>
    </row>
    <row r="6069" spans="1:5" hidden="1" x14ac:dyDescent="0.2">
      <c r="A6069" t="s">
        <v>166</v>
      </c>
      <c r="B6069" t="s">
        <v>524</v>
      </c>
      <c r="C6069">
        <v>2004</v>
      </c>
      <c r="E6069">
        <v>59.363441467285199</v>
      </c>
    </row>
    <row r="6070" spans="1:5" hidden="1" x14ac:dyDescent="0.2">
      <c r="A6070" t="s">
        <v>166</v>
      </c>
      <c r="B6070" t="s">
        <v>524</v>
      </c>
      <c r="C6070">
        <v>2005</v>
      </c>
      <c r="E6070">
        <v>59.000991821289098</v>
      </c>
    </row>
    <row r="6071" spans="1:5" hidden="1" x14ac:dyDescent="0.2">
      <c r="A6071" t="s">
        <v>166</v>
      </c>
      <c r="B6071" t="s">
        <v>524</v>
      </c>
      <c r="C6071">
        <v>2006</v>
      </c>
      <c r="E6071">
        <v>59.1266899108887</v>
      </c>
    </row>
    <row r="6072" spans="1:5" hidden="1" x14ac:dyDescent="0.2">
      <c r="A6072" t="s">
        <v>166</v>
      </c>
      <c r="B6072" t="s">
        <v>524</v>
      </c>
      <c r="C6072">
        <v>2007</v>
      </c>
      <c r="E6072">
        <v>58.652000427246101</v>
      </c>
    </row>
    <row r="6073" spans="1:5" hidden="1" x14ac:dyDescent="0.2">
      <c r="A6073" t="s">
        <v>166</v>
      </c>
      <c r="B6073" t="s">
        <v>524</v>
      </c>
      <c r="C6073">
        <v>2008</v>
      </c>
      <c r="E6073">
        <v>56.874008178710902</v>
      </c>
    </row>
    <row r="6074" spans="1:5" hidden="1" x14ac:dyDescent="0.2">
      <c r="A6074" t="s">
        <v>166</v>
      </c>
      <c r="B6074" t="s">
        <v>524</v>
      </c>
      <c r="C6074">
        <v>2009</v>
      </c>
      <c r="E6074">
        <v>58.153419494628899</v>
      </c>
    </row>
    <row r="6075" spans="1:5" hidden="1" x14ac:dyDescent="0.2">
      <c r="A6075" t="s">
        <v>166</v>
      </c>
      <c r="B6075" t="s">
        <v>524</v>
      </c>
      <c r="C6075">
        <v>2010</v>
      </c>
      <c r="E6075">
        <v>59.066959381103402</v>
      </c>
    </row>
    <row r="6076" spans="1:5" hidden="1" x14ac:dyDescent="0.2">
      <c r="A6076" t="s">
        <v>166</v>
      </c>
      <c r="B6076" t="s">
        <v>524</v>
      </c>
      <c r="C6076">
        <v>2011</v>
      </c>
      <c r="E6076">
        <v>58.985908508300803</v>
      </c>
    </row>
    <row r="6077" spans="1:5" hidden="1" x14ac:dyDescent="0.2">
      <c r="A6077" t="s">
        <v>166</v>
      </c>
      <c r="B6077" t="s">
        <v>524</v>
      </c>
      <c r="C6077">
        <v>2012</v>
      </c>
      <c r="E6077">
        <v>59.223140716552699</v>
      </c>
    </row>
    <row r="6078" spans="1:5" hidden="1" x14ac:dyDescent="0.2">
      <c r="A6078" t="s">
        <v>166</v>
      </c>
      <c r="B6078" t="s">
        <v>524</v>
      </c>
      <c r="C6078">
        <v>2013</v>
      </c>
      <c r="E6078">
        <v>56.870128631591697</v>
      </c>
    </row>
    <row r="6079" spans="1:5" hidden="1" x14ac:dyDescent="0.2">
      <c r="A6079" t="s">
        <v>166</v>
      </c>
      <c r="B6079" t="s">
        <v>524</v>
      </c>
      <c r="C6079">
        <v>2014</v>
      </c>
      <c r="E6079">
        <v>56.476768493652202</v>
      </c>
    </row>
    <row r="6080" spans="1:5" hidden="1" x14ac:dyDescent="0.2">
      <c r="A6080" t="s">
        <v>168</v>
      </c>
      <c r="B6080" t="s">
        <v>525</v>
      </c>
      <c r="C6080">
        <v>1971</v>
      </c>
      <c r="E6080">
        <v>47.323490142822202</v>
      </c>
    </row>
    <row r="6081" spans="1:5" hidden="1" x14ac:dyDescent="0.2">
      <c r="A6081" t="s">
        <v>168</v>
      </c>
      <c r="B6081" t="s">
        <v>525</v>
      </c>
      <c r="C6081">
        <v>1972</v>
      </c>
      <c r="E6081">
        <v>48.165390014648402</v>
      </c>
    </row>
    <row r="6082" spans="1:5" hidden="1" x14ac:dyDescent="0.2">
      <c r="A6082" t="s">
        <v>168</v>
      </c>
      <c r="B6082" t="s">
        <v>525</v>
      </c>
      <c r="C6082">
        <v>1973</v>
      </c>
      <c r="E6082">
        <v>48.623748779296797</v>
      </c>
    </row>
    <row r="6083" spans="1:5" hidden="1" x14ac:dyDescent="0.2">
      <c r="A6083" t="s">
        <v>168</v>
      </c>
      <c r="B6083" t="s">
        <v>525</v>
      </c>
      <c r="C6083">
        <v>1974</v>
      </c>
      <c r="E6083">
        <v>48.980201721191399</v>
      </c>
    </row>
    <row r="6084" spans="1:5" hidden="1" x14ac:dyDescent="0.2">
      <c r="A6084" t="s">
        <v>168</v>
      </c>
      <c r="B6084" t="s">
        <v>525</v>
      </c>
      <c r="C6084">
        <v>1975</v>
      </c>
      <c r="E6084">
        <v>51.005939483642599</v>
      </c>
    </row>
    <row r="6085" spans="1:5" hidden="1" x14ac:dyDescent="0.2">
      <c r="A6085" t="s">
        <v>168</v>
      </c>
      <c r="B6085" t="s">
        <v>525</v>
      </c>
      <c r="C6085">
        <v>1976</v>
      </c>
      <c r="E6085">
        <v>54.668918609619098</v>
      </c>
    </row>
    <row r="6086" spans="1:5" hidden="1" x14ac:dyDescent="0.2">
      <c r="A6086" t="s">
        <v>168</v>
      </c>
      <c r="B6086" t="s">
        <v>525</v>
      </c>
      <c r="C6086">
        <v>1977</v>
      </c>
      <c r="E6086">
        <v>52.838710784912102</v>
      </c>
    </row>
    <row r="6087" spans="1:5" hidden="1" x14ac:dyDescent="0.2">
      <c r="A6087" t="s">
        <v>168</v>
      </c>
      <c r="B6087" t="s">
        <v>525</v>
      </c>
      <c r="C6087">
        <v>1978</v>
      </c>
      <c r="E6087">
        <v>53.289539337158203</v>
      </c>
    </row>
    <row r="6088" spans="1:5" hidden="1" x14ac:dyDescent="0.2">
      <c r="A6088" t="s">
        <v>168</v>
      </c>
      <c r="B6088" t="s">
        <v>525</v>
      </c>
      <c r="C6088">
        <v>1979</v>
      </c>
      <c r="E6088">
        <v>52.503139495849602</v>
      </c>
    </row>
    <row r="6089" spans="1:5" hidden="1" x14ac:dyDescent="0.2">
      <c r="A6089" t="s">
        <v>168</v>
      </c>
      <c r="B6089" t="s">
        <v>525</v>
      </c>
      <c r="C6089">
        <v>1980</v>
      </c>
      <c r="E6089">
        <v>53.446590423583999</v>
      </c>
    </row>
    <row r="6090" spans="1:5" hidden="1" x14ac:dyDescent="0.2">
      <c r="A6090" t="s">
        <v>168</v>
      </c>
      <c r="B6090" t="s">
        <v>525</v>
      </c>
      <c r="C6090">
        <v>1981</v>
      </c>
      <c r="E6090">
        <v>55.521659851074197</v>
      </c>
    </row>
    <row r="6091" spans="1:5" hidden="1" x14ac:dyDescent="0.2">
      <c r="A6091" t="s">
        <v>168</v>
      </c>
      <c r="B6091" t="s">
        <v>525</v>
      </c>
      <c r="C6091">
        <v>1982</v>
      </c>
      <c r="E6091">
        <v>56.766559600830099</v>
      </c>
    </row>
    <row r="6092" spans="1:5" hidden="1" x14ac:dyDescent="0.2">
      <c r="A6092" t="s">
        <v>168</v>
      </c>
      <c r="B6092" t="s">
        <v>525</v>
      </c>
      <c r="C6092">
        <v>1983</v>
      </c>
      <c r="E6092">
        <v>57.322071075439503</v>
      </c>
    </row>
    <row r="6093" spans="1:5" hidden="1" x14ac:dyDescent="0.2">
      <c r="A6093" t="s">
        <v>168</v>
      </c>
      <c r="B6093" t="s">
        <v>525</v>
      </c>
      <c r="C6093">
        <v>1984</v>
      </c>
      <c r="E6093">
        <v>58.132839202880803</v>
      </c>
    </row>
    <row r="6094" spans="1:5" x14ac:dyDescent="0.2">
      <c r="A6094" t="s">
        <v>168</v>
      </c>
      <c r="B6094" t="s">
        <v>525</v>
      </c>
      <c r="C6094">
        <v>1985</v>
      </c>
      <c r="E6094">
        <v>57.989391326904197</v>
      </c>
    </row>
    <row r="6095" spans="1:5" x14ac:dyDescent="0.2">
      <c r="A6095" t="s">
        <v>168</v>
      </c>
      <c r="B6095" t="s">
        <v>525</v>
      </c>
      <c r="C6095">
        <v>1986</v>
      </c>
      <c r="E6095">
        <v>59.158561706542997</v>
      </c>
    </row>
    <row r="6096" spans="1:5" x14ac:dyDescent="0.2">
      <c r="A6096" t="s">
        <v>168</v>
      </c>
      <c r="B6096" t="s">
        <v>525</v>
      </c>
      <c r="C6096">
        <v>1987</v>
      </c>
      <c r="E6096">
        <v>61.8048095703125</v>
      </c>
    </row>
    <row r="6097" spans="1:5" x14ac:dyDescent="0.2">
      <c r="A6097" t="s">
        <v>168</v>
      </c>
      <c r="B6097" t="s">
        <v>525</v>
      </c>
      <c r="C6097">
        <v>1988</v>
      </c>
      <c r="E6097">
        <v>64.4732666015625</v>
      </c>
    </row>
    <row r="6098" spans="1:5" x14ac:dyDescent="0.2">
      <c r="A6098" t="s">
        <v>168</v>
      </c>
      <c r="B6098" t="s">
        <v>525</v>
      </c>
      <c r="C6098">
        <v>1989</v>
      </c>
      <c r="E6098">
        <v>67.167709350585895</v>
      </c>
    </row>
    <row r="6099" spans="1:5" x14ac:dyDescent="0.2">
      <c r="A6099" t="s">
        <v>168</v>
      </c>
      <c r="B6099" t="s">
        <v>525</v>
      </c>
      <c r="C6099">
        <v>1990</v>
      </c>
      <c r="E6099">
        <v>70.750053405761705</v>
      </c>
    </row>
    <row r="6100" spans="1:5" hidden="1" x14ac:dyDescent="0.2">
      <c r="A6100" t="s">
        <v>168</v>
      </c>
      <c r="B6100" t="s">
        <v>525</v>
      </c>
      <c r="C6100">
        <v>1991</v>
      </c>
      <c r="E6100">
        <v>72.547111511230497</v>
      </c>
    </row>
    <row r="6101" spans="1:5" hidden="1" x14ac:dyDescent="0.2">
      <c r="A6101" t="s">
        <v>168</v>
      </c>
      <c r="B6101" t="s">
        <v>525</v>
      </c>
      <c r="C6101">
        <v>1992</v>
      </c>
      <c r="E6101">
        <v>77.085922241210895</v>
      </c>
    </row>
    <row r="6102" spans="1:5" hidden="1" x14ac:dyDescent="0.2">
      <c r="A6102" t="s">
        <v>168</v>
      </c>
      <c r="B6102" t="s">
        <v>525</v>
      </c>
      <c r="C6102">
        <v>1993</v>
      </c>
      <c r="E6102">
        <v>78.684799194335895</v>
      </c>
    </row>
    <row r="6103" spans="1:5" hidden="1" x14ac:dyDescent="0.2">
      <c r="A6103" t="s">
        <v>168</v>
      </c>
      <c r="B6103" t="s">
        <v>525</v>
      </c>
      <c r="C6103">
        <v>1994</v>
      </c>
      <c r="E6103">
        <v>78.308937072753906</v>
      </c>
    </row>
    <row r="6104" spans="1:5" hidden="1" x14ac:dyDescent="0.2">
      <c r="A6104" t="s">
        <v>168</v>
      </c>
      <c r="B6104" t="s">
        <v>525</v>
      </c>
      <c r="C6104">
        <v>1995</v>
      </c>
      <c r="E6104">
        <v>78.309997558593693</v>
      </c>
    </row>
    <row r="6105" spans="1:5" hidden="1" x14ac:dyDescent="0.2">
      <c r="A6105" t="s">
        <v>168</v>
      </c>
      <c r="B6105" t="s">
        <v>525</v>
      </c>
      <c r="C6105">
        <v>1996</v>
      </c>
      <c r="E6105">
        <v>77.781867980957003</v>
      </c>
    </row>
    <row r="6106" spans="1:5" hidden="1" x14ac:dyDescent="0.2">
      <c r="A6106" t="s">
        <v>168</v>
      </c>
      <c r="B6106" t="s">
        <v>525</v>
      </c>
      <c r="C6106">
        <v>1998</v>
      </c>
      <c r="E6106">
        <v>70.631629943847699</v>
      </c>
    </row>
    <row r="6107" spans="1:5" hidden="1" x14ac:dyDescent="0.2">
      <c r="A6107" t="s">
        <v>168</v>
      </c>
      <c r="B6107" t="s">
        <v>525</v>
      </c>
      <c r="C6107">
        <v>1999</v>
      </c>
      <c r="E6107">
        <v>72.164207458495994</v>
      </c>
    </row>
    <row r="6108" spans="1:5" hidden="1" x14ac:dyDescent="0.2">
      <c r="A6108" t="s">
        <v>168</v>
      </c>
      <c r="B6108" t="s">
        <v>525</v>
      </c>
      <c r="C6108">
        <v>2000</v>
      </c>
      <c r="E6108">
        <v>68.136306762695298</v>
      </c>
    </row>
    <row r="6109" spans="1:5" hidden="1" x14ac:dyDescent="0.2">
      <c r="A6109" t="s">
        <v>168</v>
      </c>
      <c r="B6109" t="s">
        <v>525</v>
      </c>
      <c r="C6109">
        <v>2001</v>
      </c>
      <c r="E6109">
        <v>68.980133056640597</v>
      </c>
    </row>
    <row r="6110" spans="1:5" hidden="1" x14ac:dyDescent="0.2">
      <c r="A6110" t="s">
        <v>168</v>
      </c>
      <c r="B6110" t="s">
        <v>525</v>
      </c>
      <c r="C6110">
        <v>2002</v>
      </c>
      <c r="E6110">
        <v>79.332962036132798</v>
      </c>
    </row>
    <row r="6111" spans="1:5" hidden="1" x14ac:dyDescent="0.2">
      <c r="A6111" t="s">
        <v>168</v>
      </c>
      <c r="B6111" t="s">
        <v>525</v>
      </c>
      <c r="C6111">
        <v>2003</v>
      </c>
      <c r="E6111">
        <v>81.313240051269503</v>
      </c>
    </row>
    <row r="6112" spans="1:5" hidden="1" x14ac:dyDescent="0.2">
      <c r="A6112" t="s">
        <v>168</v>
      </c>
      <c r="B6112" t="s">
        <v>525</v>
      </c>
      <c r="C6112">
        <v>2004</v>
      </c>
      <c r="E6112">
        <v>81.463562011718693</v>
      </c>
    </row>
    <row r="6113" spans="1:5" hidden="1" x14ac:dyDescent="0.2">
      <c r="A6113" t="s">
        <v>168</v>
      </c>
      <c r="B6113" t="s">
        <v>525</v>
      </c>
      <c r="C6113">
        <v>2005</v>
      </c>
      <c r="E6113">
        <v>82.084442138671903</v>
      </c>
    </row>
    <row r="6114" spans="1:5" hidden="1" x14ac:dyDescent="0.2">
      <c r="A6114" t="s">
        <v>168</v>
      </c>
      <c r="B6114" t="s">
        <v>525</v>
      </c>
      <c r="C6114">
        <v>2006</v>
      </c>
      <c r="E6114">
        <v>82.053001403808494</v>
      </c>
    </row>
    <row r="6115" spans="1:5" hidden="1" x14ac:dyDescent="0.2">
      <c r="A6115" t="s">
        <v>168</v>
      </c>
      <c r="B6115" t="s">
        <v>525</v>
      </c>
      <c r="C6115">
        <v>2007</v>
      </c>
      <c r="E6115">
        <v>83.031059265136705</v>
      </c>
    </row>
    <row r="6116" spans="1:5" hidden="1" x14ac:dyDescent="0.2">
      <c r="A6116" t="s">
        <v>168</v>
      </c>
      <c r="B6116" t="s">
        <v>525</v>
      </c>
      <c r="C6116">
        <v>2008</v>
      </c>
      <c r="E6116">
        <v>85.006820678710895</v>
      </c>
    </row>
    <row r="6117" spans="1:5" hidden="1" x14ac:dyDescent="0.2">
      <c r="A6117" t="s">
        <v>168</v>
      </c>
      <c r="B6117" t="s">
        <v>525</v>
      </c>
      <c r="C6117">
        <v>2009</v>
      </c>
      <c r="E6117">
        <v>88.581741333007798</v>
      </c>
    </row>
    <row r="6118" spans="1:5" hidden="1" x14ac:dyDescent="0.2">
      <c r="A6118" t="s">
        <v>168</v>
      </c>
      <c r="B6118" t="s">
        <v>525</v>
      </c>
      <c r="C6118">
        <v>2010</v>
      </c>
      <c r="E6118">
        <v>94.228012084960895</v>
      </c>
    </row>
    <row r="6119" spans="1:5" hidden="1" x14ac:dyDescent="0.2">
      <c r="A6119" t="s">
        <v>168</v>
      </c>
      <c r="B6119" t="s">
        <v>525</v>
      </c>
      <c r="C6119">
        <v>2011</v>
      </c>
      <c r="E6119">
        <v>96.322402954101605</v>
      </c>
    </row>
    <row r="6120" spans="1:5" hidden="1" x14ac:dyDescent="0.2">
      <c r="A6120" t="s">
        <v>168</v>
      </c>
      <c r="B6120" t="s">
        <v>525</v>
      </c>
      <c r="C6120">
        <v>2012</v>
      </c>
      <c r="E6120">
        <v>94.842277526855497</v>
      </c>
    </row>
    <row r="6121" spans="1:5" hidden="1" x14ac:dyDescent="0.2">
      <c r="A6121" t="s">
        <v>168</v>
      </c>
      <c r="B6121" t="s">
        <v>525</v>
      </c>
      <c r="C6121">
        <v>2013</v>
      </c>
      <c r="E6121">
        <v>88.808570861816406</v>
      </c>
    </row>
    <row r="6122" spans="1:5" hidden="1" x14ac:dyDescent="0.2">
      <c r="A6122" t="s">
        <v>168</v>
      </c>
      <c r="B6122" t="s">
        <v>525</v>
      </c>
      <c r="C6122">
        <v>2014</v>
      </c>
      <c r="E6122">
        <v>86.663963317870994</v>
      </c>
    </row>
    <row r="6123" spans="1:5" hidden="1" x14ac:dyDescent="0.2">
      <c r="A6123" t="s">
        <v>168</v>
      </c>
      <c r="B6123" t="s">
        <v>525</v>
      </c>
      <c r="C6123">
        <v>2015</v>
      </c>
      <c r="E6123">
        <v>85.7957763671875</v>
      </c>
    </row>
    <row r="6124" spans="1:5" hidden="1" x14ac:dyDescent="0.2">
      <c r="A6124" t="s">
        <v>526</v>
      </c>
      <c r="C6124">
        <v>1970</v>
      </c>
      <c r="E6124">
        <v>6.4132800102233896</v>
      </c>
    </row>
    <row r="6125" spans="1:5" hidden="1" x14ac:dyDescent="0.2">
      <c r="A6125" t="s">
        <v>526</v>
      </c>
      <c r="C6125">
        <v>1971</v>
      </c>
      <c r="E6125">
        <v>6.4014301300048801</v>
      </c>
    </row>
    <row r="6126" spans="1:5" hidden="1" x14ac:dyDescent="0.2">
      <c r="A6126" t="s">
        <v>526</v>
      </c>
      <c r="C6126">
        <v>1972</v>
      </c>
      <c r="E6126">
        <v>6.48570013046265</v>
      </c>
    </row>
    <row r="6127" spans="1:5" hidden="1" x14ac:dyDescent="0.2">
      <c r="A6127" t="s">
        <v>526</v>
      </c>
      <c r="C6127">
        <v>1973</v>
      </c>
      <c r="E6127">
        <v>6.6860399246215696</v>
      </c>
    </row>
    <row r="6128" spans="1:5" hidden="1" x14ac:dyDescent="0.2">
      <c r="A6128" t="s">
        <v>526</v>
      </c>
      <c r="C6128">
        <v>1974</v>
      </c>
      <c r="E6128">
        <v>7.1036901473998997</v>
      </c>
    </row>
    <row r="6129" spans="1:5" hidden="1" x14ac:dyDescent="0.2">
      <c r="A6129" t="s">
        <v>526</v>
      </c>
      <c r="C6129">
        <v>1975</v>
      </c>
      <c r="E6129">
        <v>7.67602014541625</v>
      </c>
    </row>
    <row r="6130" spans="1:5" hidden="1" x14ac:dyDescent="0.2">
      <c r="A6130" t="s">
        <v>526</v>
      </c>
      <c r="C6130">
        <v>1976</v>
      </c>
      <c r="E6130">
        <v>8.0116996765136701</v>
      </c>
    </row>
    <row r="6131" spans="1:5" hidden="1" x14ac:dyDescent="0.2">
      <c r="A6131" t="s">
        <v>526</v>
      </c>
      <c r="C6131">
        <v>1977</v>
      </c>
      <c r="E6131">
        <v>8.2386598587036097</v>
      </c>
    </row>
    <row r="6132" spans="1:5" hidden="1" x14ac:dyDescent="0.2">
      <c r="A6132" t="s">
        <v>526</v>
      </c>
      <c r="C6132">
        <v>1978</v>
      </c>
      <c r="E6132">
        <v>8.4515800476074201</v>
      </c>
    </row>
    <row r="6133" spans="1:5" hidden="1" x14ac:dyDescent="0.2">
      <c r="A6133" t="s">
        <v>526</v>
      </c>
      <c r="C6133">
        <v>1979</v>
      </c>
      <c r="E6133">
        <v>8.8347396850585902</v>
      </c>
    </row>
    <row r="6134" spans="1:5" hidden="1" x14ac:dyDescent="0.2">
      <c r="A6134" t="s">
        <v>526</v>
      </c>
      <c r="C6134">
        <v>1980</v>
      </c>
      <c r="E6134">
        <v>9.0143499374389595</v>
      </c>
    </row>
    <row r="6135" spans="1:5" hidden="1" x14ac:dyDescent="0.2">
      <c r="A6135" t="s">
        <v>526</v>
      </c>
      <c r="C6135">
        <v>1981</v>
      </c>
      <c r="E6135">
        <v>9.2681503295898402</v>
      </c>
    </row>
    <row r="6136" spans="1:5" hidden="1" x14ac:dyDescent="0.2">
      <c r="A6136" t="s">
        <v>526</v>
      </c>
      <c r="C6136">
        <v>1982</v>
      </c>
      <c r="E6136">
        <v>9.5237998962402308</v>
      </c>
    </row>
    <row r="6137" spans="1:5" hidden="1" x14ac:dyDescent="0.2">
      <c r="A6137" t="s">
        <v>526</v>
      </c>
      <c r="C6137">
        <v>1983</v>
      </c>
      <c r="E6137">
        <v>9.5421199798584002</v>
      </c>
    </row>
    <row r="6138" spans="1:5" hidden="1" x14ac:dyDescent="0.2">
      <c r="A6138" t="s">
        <v>526</v>
      </c>
      <c r="C6138">
        <v>1984</v>
      </c>
      <c r="E6138">
        <v>10.0026702880859</v>
      </c>
    </row>
    <row r="6139" spans="1:5" x14ac:dyDescent="0.2">
      <c r="A6139" t="s">
        <v>526</v>
      </c>
      <c r="C6139">
        <v>1985</v>
      </c>
      <c r="E6139">
        <v>10.2235202789306</v>
      </c>
    </row>
    <row r="6140" spans="1:5" x14ac:dyDescent="0.2">
      <c r="A6140" t="s">
        <v>526</v>
      </c>
      <c r="C6140">
        <v>1986</v>
      </c>
      <c r="E6140">
        <v>10.053819656372101</v>
      </c>
    </row>
    <row r="6141" spans="1:5" x14ac:dyDescent="0.2">
      <c r="A6141" t="s">
        <v>526</v>
      </c>
      <c r="C6141">
        <v>1987</v>
      </c>
      <c r="E6141">
        <v>9.9838495254516602</v>
      </c>
    </row>
    <row r="6142" spans="1:5" x14ac:dyDescent="0.2">
      <c r="A6142" t="s">
        <v>526</v>
      </c>
      <c r="C6142">
        <v>1988</v>
      </c>
      <c r="E6142">
        <v>9.8548402786254901</v>
      </c>
    </row>
    <row r="6143" spans="1:5" x14ac:dyDescent="0.2">
      <c r="A6143" t="s">
        <v>526</v>
      </c>
      <c r="C6143">
        <v>1989</v>
      </c>
      <c r="E6143">
        <v>9.7730903625488299</v>
      </c>
    </row>
    <row r="6144" spans="1:5" x14ac:dyDescent="0.2">
      <c r="A6144" t="s">
        <v>526</v>
      </c>
      <c r="C6144">
        <v>1990</v>
      </c>
      <c r="E6144">
        <v>9.7977199554443395</v>
      </c>
    </row>
    <row r="6145" spans="1:5" hidden="1" x14ac:dyDescent="0.2">
      <c r="A6145" t="s">
        <v>526</v>
      </c>
      <c r="C6145">
        <v>1991</v>
      </c>
      <c r="E6145">
        <v>9.8981704711914098</v>
      </c>
    </row>
    <row r="6146" spans="1:5" hidden="1" x14ac:dyDescent="0.2">
      <c r="A6146" t="s">
        <v>526</v>
      </c>
      <c r="C6146">
        <v>1992</v>
      </c>
      <c r="E6146">
        <v>9.8981399536132795</v>
      </c>
    </row>
    <row r="6147" spans="1:5" hidden="1" x14ac:dyDescent="0.2">
      <c r="A6147" t="s">
        <v>526</v>
      </c>
      <c r="C6147">
        <v>1993</v>
      </c>
      <c r="E6147">
        <v>10.016619682311999</v>
      </c>
    </row>
    <row r="6148" spans="1:5" hidden="1" x14ac:dyDescent="0.2">
      <c r="A6148" t="s">
        <v>526</v>
      </c>
      <c r="C6148">
        <v>1994</v>
      </c>
      <c r="E6148">
        <v>10.677040100097599</v>
      </c>
    </row>
    <row r="6149" spans="1:5" hidden="1" x14ac:dyDescent="0.2">
      <c r="A6149" t="s">
        <v>526</v>
      </c>
      <c r="C6149">
        <v>1995</v>
      </c>
      <c r="E6149">
        <v>11.733099937439</v>
      </c>
    </row>
    <row r="6150" spans="1:5" hidden="1" x14ac:dyDescent="0.2">
      <c r="A6150" t="s">
        <v>526</v>
      </c>
      <c r="C6150">
        <v>1996</v>
      </c>
      <c r="E6150">
        <v>12.338959693908601</v>
      </c>
    </row>
    <row r="6151" spans="1:5" hidden="1" x14ac:dyDescent="0.2">
      <c r="A6151" t="s">
        <v>526</v>
      </c>
      <c r="C6151">
        <v>1997</v>
      </c>
      <c r="E6151">
        <v>13.656330108642599</v>
      </c>
    </row>
    <row r="6152" spans="1:5" hidden="1" x14ac:dyDescent="0.2">
      <c r="A6152" t="s">
        <v>526</v>
      </c>
      <c r="C6152">
        <v>1998</v>
      </c>
      <c r="E6152">
        <v>14.491629600524901</v>
      </c>
    </row>
    <row r="6153" spans="1:5" hidden="1" x14ac:dyDescent="0.2">
      <c r="A6153" t="s">
        <v>526</v>
      </c>
      <c r="C6153">
        <v>1999</v>
      </c>
      <c r="E6153">
        <v>15.927889823913601</v>
      </c>
    </row>
    <row r="6154" spans="1:5" hidden="1" x14ac:dyDescent="0.2">
      <c r="A6154" t="s">
        <v>526</v>
      </c>
      <c r="C6154">
        <v>2000</v>
      </c>
      <c r="E6154">
        <v>17.310630798339801</v>
      </c>
    </row>
    <row r="6155" spans="1:5" hidden="1" x14ac:dyDescent="0.2">
      <c r="A6155" t="s">
        <v>526</v>
      </c>
      <c r="C6155">
        <v>2001</v>
      </c>
      <c r="E6155">
        <v>19.578090667724599</v>
      </c>
    </row>
    <row r="6156" spans="1:5" hidden="1" x14ac:dyDescent="0.2">
      <c r="A6156" t="s">
        <v>526</v>
      </c>
      <c r="C6156">
        <v>2002</v>
      </c>
      <c r="E6156">
        <v>21.937669754028299</v>
      </c>
    </row>
    <row r="6157" spans="1:5" hidden="1" x14ac:dyDescent="0.2">
      <c r="A6157" t="s">
        <v>526</v>
      </c>
      <c r="C6157">
        <v>2003</v>
      </c>
      <c r="E6157">
        <v>24.2966194152832</v>
      </c>
    </row>
    <row r="6158" spans="1:5" hidden="1" x14ac:dyDescent="0.2">
      <c r="A6158" t="s">
        <v>526</v>
      </c>
      <c r="C6158">
        <v>2004</v>
      </c>
      <c r="E6158">
        <v>25.820449829101602</v>
      </c>
    </row>
    <row r="6159" spans="1:5" hidden="1" x14ac:dyDescent="0.2">
      <c r="A6159" t="s">
        <v>526</v>
      </c>
      <c r="C6159">
        <v>2005</v>
      </c>
      <c r="E6159">
        <v>27.123140335082901</v>
      </c>
    </row>
    <row r="6160" spans="1:5" hidden="1" x14ac:dyDescent="0.2">
      <c r="A6160" t="s">
        <v>526</v>
      </c>
      <c r="C6160">
        <v>2006</v>
      </c>
      <c r="E6160">
        <v>28.374900817871101</v>
      </c>
    </row>
    <row r="6161" spans="1:5" hidden="1" x14ac:dyDescent="0.2">
      <c r="A6161" t="s">
        <v>526</v>
      </c>
      <c r="C6161">
        <v>2007</v>
      </c>
      <c r="E6161">
        <v>29.295890808105501</v>
      </c>
    </row>
    <row r="6162" spans="1:5" hidden="1" x14ac:dyDescent="0.2">
      <c r="A6162" t="s">
        <v>526</v>
      </c>
      <c r="C6162">
        <v>2008</v>
      </c>
      <c r="E6162">
        <v>30.266309738159102</v>
      </c>
    </row>
    <row r="6163" spans="1:5" hidden="1" x14ac:dyDescent="0.2">
      <c r="A6163" t="s">
        <v>526</v>
      </c>
      <c r="C6163">
        <v>2009</v>
      </c>
      <c r="E6163">
        <v>31.515110015869102</v>
      </c>
    </row>
    <row r="6164" spans="1:5" hidden="1" x14ac:dyDescent="0.2">
      <c r="A6164" t="s">
        <v>526</v>
      </c>
      <c r="C6164">
        <v>2010</v>
      </c>
      <c r="E6164">
        <v>32.972709655761697</v>
      </c>
    </row>
    <row r="6165" spans="1:5" hidden="1" x14ac:dyDescent="0.2">
      <c r="A6165" t="s">
        <v>526</v>
      </c>
      <c r="C6165">
        <v>2011</v>
      </c>
      <c r="E6165">
        <v>34.369449615478501</v>
      </c>
    </row>
    <row r="6166" spans="1:5" hidden="1" x14ac:dyDescent="0.2">
      <c r="A6166" t="s">
        <v>526</v>
      </c>
      <c r="C6166">
        <v>2012</v>
      </c>
      <c r="E6166">
        <v>36.368698120117202</v>
      </c>
    </row>
    <row r="6167" spans="1:5" hidden="1" x14ac:dyDescent="0.2">
      <c r="A6167" t="s">
        <v>526</v>
      </c>
      <c r="C6167">
        <v>2013</v>
      </c>
      <c r="E6167">
        <v>38.736259460449197</v>
      </c>
    </row>
    <row r="6168" spans="1:5" hidden="1" x14ac:dyDescent="0.2">
      <c r="A6168" t="s">
        <v>526</v>
      </c>
      <c r="C6168">
        <v>2014</v>
      </c>
      <c r="E6168">
        <v>44.335220336914098</v>
      </c>
    </row>
    <row r="6169" spans="1:5" hidden="1" x14ac:dyDescent="0.2">
      <c r="A6169" t="s">
        <v>526</v>
      </c>
      <c r="C6169">
        <v>2015</v>
      </c>
      <c r="E6169">
        <v>46.915859222412102</v>
      </c>
    </row>
    <row r="6170" spans="1:5" hidden="1" x14ac:dyDescent="0.2">
      <c r="A6170" t="s">
        <v>527</v>
      </c>
      <c r="B6170" t="s">
        <v>528</v>
      </c>
      <c r="C6170">
        <v>1974</v>
      </c>
      <c r="E6170">
        <v>12.3030796051025</v>
      </c>
    </row>
    <row r="6171" spans="1:5" hidden="1" x14ac:dyDescent="0.2">
      <c r="A6171" t="s">
        <v>527</v>
      </c>
      <c r="B6171" t="s">
        <v>528</v>
      </c>
      <c r="C6171">
        <v>1975</v>
      </c>
      <c r="E6171">
        <v>15.092169761657599</v>
      </c>
    </row>
    <row r="6172" spans="1:5" hidden="1" x14ac:dyDescent="0.2">
      <c r="A6172" t="s">
        <v>527</v>
      </c>
      <c r="B6172" t="s">
        <v>528</v>
      </c>
      <c r="C6172">
        <v>1977</v>
      </c>
      <c r="E6172">
        <v>17.600009918212798</v>
      </c>
    </row>
    <row r="6173" spans="1:5" hidden="1" x14ac:dyDescent="0.2">
      <c r="A6173" t="s">
        <v>527</v>
      </c>
      <c r="B6173" t="s">
        <v>528</v>
      </c>
      <c r="C6173">
        <v>1979</v>
      </c>
      <c r="E6173">
        <v>16.554679870605501</v>
      </c>
    </row>
    <row r="6174" spans="1:5" hidden="1" x14ac:dyDescent="0.2">
      <c r="A6174" t="s">
        <v>527</v>
      </c>
      <c r="B6174" t="s">
        <v>528</v>
      </c>
      <c r="C6174">
        <v>1980</v>
      </c>
      <c r="E6174">
        <v>15.5369300842285</v>
      </c>
    </row>
    <row r="6175" spans="1:5" hidden="1" x14ac:dyDescent="0.2">
      <c r="A6175" t="s">
        <v>527</v>
      </c>
      <c r="B6175" t="s">
        <v>528</v>
      </c>
      <c r="C6175">
        <v>1981</v>
      </c>
      <c r="E6175">
        <v>17.143539428710898</v>
      </c>
    </row>
    <row r="6176" spans="1:5" hidden="1" x14ac:dyDescent="0.2">
      <c r="A6176" t="s">
        <v>527</v>
      </c>
      <c r="B6176" t="s">
        <v>528</v>
      </c>
      <c r="C6176">
        <v>1982</v>
      </c>
      <c r="E6176">
        <v>22.382329940795799</v>
      </c>
    </row>
    <row r="6177" spans="1:5" hidden="1" x14ac:dyDescent="0.2">
      <c r="A6177" t="s">
        <v>527</v>
      </c>
      <c r="B6177" t="s">
        <v>528</v>
      </c>
      <c r="C6177">
        <v>1983</v>
      </c>
      <c r="E6177">
        <v>24.097230911254801</v>
      </c>
    </row>
    <row r="6178" spans="1:5" x14ac:dyDescent="0.2">
      <c r="A6178" t="s">
        <v>527</v>
      </c>
      <c r="B6178" t="s">
        <v>528</v>
      </c>
      <c r="C6178">
        <v>1989</v>
      </c>
      <c r="E6178">
        <v>29.633739471435501</v>
      </c>
    </row>
    <row r="6179" spans="1:5" x14ac:dyDescent="0.2">
      <c r="A6179" t="s">
        <v>527</v>
      </c>
      <c r="B6179" t="s">
        <v>528</v>
      </c>
      <c r="C6179">
        <v>1990</v>
      </c>
      <c r="E6179">
        <v>29.904249191284102</v>
      </c>
    </row>
    <row r="6180" spans="1:5" hidden="1" x14ac:dyDescent="0.2">
      <c r="A6180" t="s">
        <v>527</v>
      </c>
      <c r="B6180" t="s">
        <v>528</v>
      </c>
      <c r="C6180">
        <v>1991</v>
      </c>
      <c r="E6180">
        <v>30.001140594482301</v>
      </c>
    </row>
    <row r="6181" spans="1:5" hidden="1" x14ac:dyDescent="0.2">
      <c r="A6181" t="s">
        <v>527</v>
      </c>
      <c r="B6181" t="s">
        <v>528</v>
      </c>
      <c r="C6181">
        <v>1992</v>
      </c>
      <c r="E6181">
        <v>27.084199905395401</v>
      </c>
    </row>
    <row r="6182" spans="1:5" hidden="1" x14ac:dyDescent="0.2">
      <c r="A6182" t="s">
        <v>527</v>
      </c>
      <c r="B6182" t="s">
        <v>528</v>
      </c>
      <c r="C6182">
        <v>1996</v>
      </c>
      <c r="E6182">
        <v>29.365209579467798</v>
      </c>
    </row>
    <row r="6183" spans="1:5" hidden="1" x14ac:dyDescent="0.2">
      <c r="A6183" t="s">
        <v>527</v>
      </c>
      <c r="B6183" t="s">
        <v>528</v>
      </c>
      <c r="C6183">
        <v>1998</v>
      </c>
      <c r="E6183">
        <v>34.492240905761697</v>
      </c>
    </row>
    <row r="6184" spans="1:5" hidden="1" x14ac:dyDescent="0.2">
      <c r="A6184" t="s">
        <v>527</v>
      </c>
      <c r="B6184" t="s">
        <v>528</v>
      </c>
      <c r="C6184">
        <v>1999</v>
      </c>
      <c r="E6184">
        <v>33.681449890136697</v>
      </c>
    </row>
    <row r="6185" spans="1:5" hidden="1" x14ac:dyDescent="0.2">
      <c r="A6185" t="s">
        <v>527</v>
      </c>
      <c r="B6185" t="s">
        <v>528</v>
      </c>
      <c r="C6185">
        <v>2000</v>
      </c>
      <c r="E6185">
        <v>34.323028564453097</v>
      </c>
    </row>
    <row r="6186" spans="1:5" hidden="1" x14ac:dyDescent="0.2">
      <c r="A6186" t="s">
        <v>527</v>
      </c>
      <c r="B6186" t="s">
        <v>528</v>
      </c>
      <c r="C6186">
        <v>2001</v>
      </c>
      <c r="E6186">
        <v>37.546230316162102</v>
      </c>
    </row>
    <row r="6187" spans="1:5" hidden="1" x14ac:dyDescent="0.2">
      <c r="A6187" t="s">
        <v>527</v>
      </c>
      <c r="B6187" t="s">
        <v>528</v>
      </c>
      <c r="C6187">
        <v>2002</v>
      </c>
      <c r="E6187">
        <v>39.267791748046797</v>
      </c>
    </row>
    <row r="6188" spans="1:5" hidden="1" x14ac:dyDescent="0.2">
      <c r="A6188" t="s">
        <v>527</v>
      </c>
      <c r="B6188" t="s">
        <v>528</v>
      </c>
      <c r="C6188">
        <v>2003</v>
      </c>
      <c r="E6188">
        <v>41.149940490722699</v>
      </c>
    </row>
    <row r="6189" spans="1:5" hidden="1" x14ac:dyDescent="0.2">
      <c r="A6189" t="s">
        <v>527</v>
      </c>
      <c r="B6189" t="s">
        <v>528</v>
      </c>
      <c r="C6189">
        <v>2004</v>
      </c>
      <c r="E6189">
        <v>42.406650543212898</v>
      </c>
    </row>
    <row r="6190" spans="1:5" hidden="1" x14ac:dyDescent="0.2">
      <c r="A6190" t="s">
        <v>527</v>
      </c>
      <c r="B6190" t="s">
        <v>528</v>
      </c>
      <c r="C6190">
        <v>2005</v>
      </c>
      <c r="E6190">
        <v>45.337211608886697</v>
      </c>
    </row>
    <row r="6191" spans="1:5" hidden="1" x14ac:dyDescent="0.2">
      <c r="A6191" t="s">
        <v>527</v>
      </c>
      <c r="B6191" t="s">
        <v>528</v>
      </c>
      <c r="C6191">
        <v>2006</v>
      </c>
      <c r="E6191">
        <v>46.031780242919901</v>
      </c>
    </row>
    <row r="6192" spans="1:5" hidden="1" x14ac:dyDescent="0.2">
      <c r="A6192" t="s">
        <v>527</v>
      </c>
      <c r="B6192" t="s">
        <v>528</v>
      </c>
      <c r="C6192">
        <v>2007</v>
      </c>
      <c r="E6192">
        <v>63.7293701171875</v>
      </c>
    </row>
    <row r="6193" spans="1:5" hidden="1" x14ac:dyDescent="0.2">
      <c r="A6193" t="s">
        <v>527</v>
      </c>
      <c r="B6193" t="s">
        <v>528</v>
      </c>
      <c r="C6193">
        <v>2008</v>
      </c>
      <c r="E6193">
        <v>64.605239868164105</v>
      </c>
    </row>
    <row r="6194" spans="1:5" hidden="1" x14ac:dyDescent="0.2">
      <c r="A6194" t="s">
        <v>527</v>
      </c>
      <c r="B6194" t="s">
        <v>528</v>
      </c>
      <c r="C6194">
        <v>2009</v>
      </c>
      <c r="E6194">
        <v>63.235420227050803</v>
      </c>
    </row>
    <row r="6195" spans="1:5" hidden="1" x14ac:dyDescent="0.2">
      <c r="A6195" t="s">
        <v>527</v>
      </c>
      <c r="B6195" t="s">
        <v>528</v>
      </c>
      <c r="C6195">
        <v>2010</v>
      </c>
      <c r="E6195">
        <v>63.133781433105497</v>
      </c>
    </row>
    <row r="6196" spans="1:5" hidden="1" x14ac:dyDescent="0.2">
      <c r="A6196" t="s">
        <v>527</v>
      </c>
      <c r="B6196" t="s">
        <v>528</v>
      </c>
      <c r="C6196">
        <v>2013</v>
      </c>
      <c r="E6196">
        <v>55.123420715332003</v>
      </c>
    </row>
    <row r="6197" spans="1:5" hidden="1" x14ac:dyDescent="0.2">
      <c r="A6197" t="s">
        <v>527</v>
      </c>
      <c r="B6197" t="s">
        <v>528</v>
      </c>
      <c r="C6197">
        <v>2014</v>
      </c>
      <c r="E6197">
        <v>56.344039916992202</v>
      </c>
    </row>
    <row r="6198" spans="1:5" hidden="1" x14ac:dyDescent="0.2">
      <c r="A6198" t="s">
        <v>527</v>
      </c>
      <c r="B6198" t="s">
        <v>528</v>
      </c>
      <c r="C6198">
        <v>2015</v>
      </c>
      <c r="E6198">
        <v>55.566268920898402</v>
      </c>
    </row>
    <row r="6199" spans="1:5" x14ac:dyDescent="0.2">
      <c r="A6199" t="s">
        <v>529</v>
      </c>
      <c r="B6199" t="s">
        <v>530</v>
      </c>
      <c r="C6199">
        <v>1986</v>
      </c>
      <c r="E6199">
        <v>15.0861301422119</v>
      </c>
    </row>
    <row r="6200" spans="1:5" x14ac:dyDescent="0.2">
      <c r="A6200" t="s">
        <v>529</v>
      </c>
      <c r="B6200" t="s">
        <v>530</v>
      </c>
      <c r="C6200">
        <v>1988</v>
      </c>
      <c r="E6200">
        <v>16.015209197998001</v>
      </c>
    </row>
    <row r="6201" spans="1:5" x14ac:dyDescent="0.2">
      <c r="A6201" t="s">
        <v>529</v>
      </c>
      <c r="B6201" t="s">
        <v>530</v>
      </c>
      <c r="C6201">
        <v>1989</v>
      </c>
      <c r="E6201">
        <v>16.325839996337901</v>
      </c>
    </row>
    <row r="6202" spans="1:5" x14ac:dyDescent="0.2">
      <c r="A6202" t="s">
        <v>529</v>
      </c>
      <c r="B6202" t="s">
        <v>530</v>
      </c>
      <c r="C6202">
        <v>1990</v>
      </c>
      <c r="E6202">
        <v>17.1851902008057</v>
      </c>
    </row>
    <row r="6203" spans="1:5" hidden="1" x14ac:dyDescent="0.2">
      <c r="A6203" t="s">
        <v>529</v>
      </c>
      <c r="B6203" t="s">
        <v>530</v>
      </c>
      <c r="C6203">
        <v>1991</v>
      </c>
      <c r="E6203">
        <v>17.2017002105713</v>
      </c>
    </row>
    <row r="6204" spans="1:5" hidden="1" x14ac:dyDescent="0.2">
      <c r="A6204" t="s">
        <v>529</v>
      </c>
      <c r="B6204" t="s">
        <v>530</v>
      </c>
      <c r="C6204">
        <v>1992</v>
      </c>
      <c r="E6204">
        <v>16.6687202453613</v>
      </c>
    </row>
    <row r="6205" spans="1:5" hidden="1" x14ac:dyDescent="0.2">
      <c r="A6205" t="s">
        <v>529</v>
      </c>
      <c r="B6205" t="s">
        <v>530</v>
      </c>
      <c r="C6205">
        <v>1999</v>
      </c>
      <c r="E6205">
        <v>13.14089012146</v>
      </c>
    </row>
    <row r="6206" spans="1:5" hidden="1" x14ac:dyDescent="0.2">
      <c r="A6206" t="s">
        <v>529</v>
      </c>
      <c r="B6206" t="s">
        <v>530</v>
      </c>
      <c r="C6206">
        <v>2000</v>
      </c>
      <c r="E6206">
        <v>13.1713304519653</v>
      </c>
    </row>
    <row r="6207" spans="1:5" hidden="1" x14ac:dyDescent="0.2">
      <c r="A6207" t="s">
        <v>529</v>
      </c>
      <c r="B6207" t="s">
        <v>530</v>
      </c>
      <c r="C6207">
        <v>2001</v>
      </c>
      <c r="E6207">
        <v>13.4843301773071</v>
      </c>
    </row>
    <row r="6208" spans="1:5" hidden="1" x14ac:dyDescent="0.2">
      <c r="A6208" t="s">
        <v>529</v>
      </c>
      <c r="B6208" t="s">
        <v>530</v>
      </c>
      <c r="C6208">
        <v>2002</v>
      </c>
      <c r="E6208">
        <v>13.9090900421143</v>
      </c>
    </row>
    <row r="6209" spans="1:5" hidden="1" x14ac:dyDescent="0.2">
      <c r="A6209" t="s">
        <v>529</v>
      </c>
      <c r="B6209" t="s">
        <v>530</v>
      </c>
      <c r="C6209">
        <v>2003</v>
      </c>
      <c r="E6209">
        <v>14.0350399017334</v>
      </c>
    </row>
    <row r="6210" spans="1:5" hidden="1" x14ac:dyDescent="0.2">
      <c r="A6210" t="s">
        <v>529</v>
      </c>
      <c r="B6210" t="s">
        <v>530</v>
      </c>
      <c r="C6210">
        <v>2004</v>
      </c>
      <c r="E6210">
        <v>14.206489562988301</v>
      </c>
    </row>
    <row r="6211" spans="1:5" hidden="1" x14ac:dyDescent="0.2">
      <c r="A6211" t="s">
        <v>529</v>
      </c>
      <c r="B6211" t="s">
        <v>530</v>
      </c>
      <c r="C6211">
        <v>2005</v>
      </c>
      <c r="E6211">
        <v>10.105719566345099</v>
      </c>
    </row>
    <row r="6212" spans="1:5" hidden="1" x14ac:dyDescent="0.2">
      <c r="A6212" t="s">
        <v>529</v>
      </c>
      <c r="B6212" t="s">
        <v>530</v>
      </c>
      <c r="C6212">
        <v>2006</v>
      </c>
      <c r="E6212">
        <v>10.286749839782599</v>
      </c>
    </row>
    <row r="6213" spans="1:5" hidden="1" x14ac:dyDescent="0.2">
      <c r="A6213" t="s">
        <v>529</v>
      </c>
      <c r="B6213" t="s">
        <v>530</v>
      </c>
      <c r="C6213">
        <v>2007</v>
      </c>
      <c r="E6213">
        <v>10.166939735412599</v>
      </c>
    </row>
    <row r="6214" spans="1:5" hidden="1" x14ac:dyDescent="0.2">
      <c r="A6214" t="s">
        <v>529</v>
      </c>
      <c r="B6214" t="s">
        <v>530</v>
      </c>
      <c r="C6214">
        <v>2008</v>
      </c>
      <c r="E6214">
        <v>10.168519973754901</v>
      </c>
    </row>
    <row r="6215" spans="1:5" hidden="1" x14ac:dyDescent="0.2">
      <c r="A6215" t="s">
        <v>529</v>
      </c>
      <c r="B6215" t="s">
        <v>530</v>
      </c>
      <c r="C6215">
        <v>2009</v>
      </c>
      <c r="E6215">
        <v>9.9502000808715803</v>
      </c>
    </row>
    <row r="6216" spans="1:5" hidden="1" x14ac:dyDescent="0.2">
      <c r="A6216" t="s">
        <v>529</v>
      </c>
      <c r="B6216" t="s">
        <v>530</v>
      </c>
      <c r="C6216">
        <v>2010</v>
      </c>
      <c r="E6216">
        <v>9.3987703323364293</v>
      </c>
    </row>
    <row r="6217" spans="1:5" hidden="1" x14ac:dyDescent="0.2">
      <c r="A6217" t="s">
        <v>529</v>
      </c>
      <c r="B6217" t="s">
        <v>530</v>
      </c>
      <c r="C6217">
        <v>2011</v>
      </c>
      <c r="E6217">
        <v>8.9341897964477504</v>
      </c>
    </row>
    <row r="6218" spans="1:5" hidden="1" x14ac:dyDescent="0.2">
      <c r="A6218" t="s">
        <v>529</v>
      </c>
      <c r="B6218" t="s">
        <v>530</v>
      </c>
      <c r="C6218">
        <v>2012</v>
      </c>
      <c r="E6218">
        <v>8.2495403289794904</v>
      </c>
    </row>
    <row r="6219" spans="1:5" hidden="1" x14ac:dyDescent="0.2">
      <c r="A6219" t="s">
        <v>529</v>
      </c>
      <c r="B6219" t="s">
        <v>530</v>
      </c>
      <c r="C6219">
        <v>2013</v>
      </c>
      <c r="E6219">
        <v>8.4338703155517596</v>
      </c>
    </row>
    <row r="6220" spans="1:5" hidden="1" x14ac:dyDescent="0.2">
      <c r="A6220" t="s">
        <v>529</v>
      </c>
      <c r="B6220" t="s">
        <v>530</v>
      </c>
      <c r="C6220">
        <v>2014</v>
      </c>
      <c r="E6220">
        <v>8.5740499496459996</v>
      </c>
    </row>
    <row r="6221" spans="1:5" hidden="1" x14ac:dyDescent="0.2">
      <c r="A6221" t="s">
        <v>529</v>
      </c>
      <c r="B6221" t="s">
        <v>530</v>
      </c>
      <c r="C6221">
        <v>2015</v>
      </c>
      <c r="E6221">
        <v>8.7877502441406303</v>
      </c>
    </row>
    <row r="6222" spans="1:5" hidden="1" x14ac:dyDescent="0.2">
      <c r="A6222" t="s">
        <v>529</v>
      </c>
      <c r="B6222" t="s">
        <v>530</v>
      </c>
      <c r="C6222">
        <v>2016</v>
      </c>
      <c r="E6222">
        <v>9.0930004119872994</v>
      </c>
    </row>
    <row r="6223" spans="1:5" hidden="1" x14ac:dyDescent="0.2">
      <c r="A6223" t="s">
        <v>531</v>
      </c>
      <c r="B6223" t="s">
        <v>532</v>
      </c>
      <c r="C6223">
        <v>1999</v>
      </c>
      <c r="E6223">
        <v>3.88636994361877</v>
      </c>
    </row>
    <row r="6224" spans="1:5" hidden="1" x14ac:dyDescent="0.2">
      <c r="A6224" t="s">
        <v>531</v>
      </c>
      <c r="B6224" t="s">
        <v>532</v>
      </c>
      <c r="C6224">
        <v>2000</v>
      </c>
      <c r="E6224">
        <v>3.82954001426697</v>
      </c>
    </row>
    <row r="6225" spans="1:5" hidden="1" x14ac:dyDescent="0.2">
      <c r="A6225" t="s">
        <v>531</v>
      </c>
      <c r="B6225" t="s">
        <v>532</v>
      </c>
      <c r="C6225">
        <v>2001</v>
      </c>
      <c r="E6225">
        <v>3.7732698917388898</v>
      </c>
    </row>
    <row r="6226" spans="1:5" hidden="1" x14ac:dyDescent="0.2">
      <c r="A6226" t="s">
        <v>531</v>
      </c>
      <c r="B6226" t="s">
        <v>532</v>
      </c>
      <c r="C6226">
        <v>2002</v>
      </c>
      <c r="E6226">
        <v>4.7840499877929696</v>
      </c>
    </row>
    <row r="6227" spans="1:5" hidden="1" x14ac:dyDescent="0.2">
      <c r="A6227" t="s">
        <v>531</v>
      </c>
      <c r="B6227" t="s">
        <v>532</v>
      </c>
      <c r="C6227">
        <v>2003</v>
      </c>
      <c r="E6227">
        <v>4.69175004959106</v>
      </c>
    </row>
    <row r="6228" spans="1:5" hidden="1" x14ac:dyDescent="0.2">
      <c r="A6228" t="s">
        <v>531</v>
      </c>
      <c r="B6228" t="s">
        <v>532</v>
      </c>
      <c r="C6228">
        <v>2004</v>
      </c>
      <c r="E6228">
        <v>4.7444000244140598</v>
      </c>
    </row>
    <row r="6229" spans="1:5" hidden="1" x14ac:dyDescent="0.2">
      <c r="A6229" t="s">
        <v>533</v>
      </c>
      <c r="B6229" t="s">
        <v>534</v>
      </c>
      <c r="C6229">
        <v>1971</v>
      </c>
      <c r="E6229">
        <v>9.4995203018188494</v>
      </c>
    </row>
    <row r="6230" spans="1:5" hidden="1" x14ac:dyDescent="0.2">
      <c r="A6230" t="s">
        <v>533</v>
      </c>
      <c r="B6230" t="s">
        <v>534</v>
      </c>
      <c r="C6230">
        <v>1972</v>
      </c>
      <c r="E6230">
        <v>11.1365699768066</v>
      </c>
    </row>
    <row r="6231" spans="1:5" hidden="1" x14ac:dyDescent="0.2">
      <c r="A6231" t="s">
        <v>533</v>
      </c>
      <c r="B6231" t="s">
        <v>534</v>
      </c>
      <c r="C6231">
        <v>1973</v>
      </c>
      <c r="E6231">
        <v>12.529350280761699</v>
      </c>
    </row>
    <row r="6232" spans="1:5" hidden="1" x14ac:dyDescent="0.2">
      <c r="A6232" t="s">
        <v>533</v>
      </c>
      <c r="B6232" t="s">
        <v>534</v>
      </c>
      <c r="C6232">
        <v>1974</v>
      </c>
      <c r="E6232">
        <v>13.5545902252197</v>
      </c>
    </row>
    <row r="6233" spans="1:5" hidden="1" x14ac:dyDescent="0.2">
      <c r="A6233" t="s">
        <v>533</v>
      </c>
      <c r="B6233" t="s">
        <v>534</v>
      </c>
      <c r="C6233">
        <v>1975</v>
      </c>
      <c r="E6233">
        <v>15.1695804595947</v>
      </c>
    </row>
    <row r="6234" spans="1:5" hidden="1" x14ac:dyDescent="0.2">
      <c r="A6234" t="s">
        <v>533</v>
      </c>
      <c r="B6234" t="s">
        <v>534</v>
      </c>
      <c r="C6234">
        <v>1976</v>
      </c>
      <c r="E6234">
        <v>16.5638103485107</v>
      </c>
    </row>
    <row r="6235" spans="1:5" hidden="1" x14ac:dyDescent="0.2">
      <c r="A6235" t="s">
        <v>533</v>
      </c>
      <c r="B6235" t="s">
        <v>534</v>
      </c>
      <c r="C6235">
        <v>1978</v>
      </c>
      <c r="E6235">
        <v>18.893360137939499</v>
      </c>
    </row>
    <row r="6236" spans="1:5" hidden="1" x14ac:dyDescent="0.2">
      <c r="A6236" t="s">
        <v>533</v>
      </c>
      <c r="B6236" t="s">
        <v>534</v>
      </c>
      <c r="C6236">
        <v>1979</v>
      </c>
      <c r="E6236">
        <v>19.150779724121101</v>
      </c>
    </row>
    <row r="6237" spans="1:5" hidden="1" x14ac:dyDescent="0.2">
      <c r="A6237" t="s">
        <v>533</v>
      </c>
      <c r="B6237" t="s">
        <v>534</v>
      </c>
      <c r="C6237">
        <v>1980</v>
      </c>
      <c r="E6237">
        <v>19.390670776367099</v>
      </c>
    </row>
    <row r="6238" spans="1:5" hidden="1" x14ac:dyDescent="0.2">
      <c r="A6238" t="s">
        <v>533</v>
      </c>
      <c r="B6238" t="s">
        <v>534</v>
      </c>
      <c r="C6238">
        <v>1981</v>
      </c>
      <c r="E6238">
        <v>18.885450363159102</v>
      </c>
    </row>
    <row r="6239" spans="1:5" hidden="1" x14ac:dyDescent="0.2">
      <c r="A6239" t="s">
        <v>533</v>
      </c>
      <c r="B6239" t="s">
        <v>534</v>
      </c>
      <c r="C6239">
        <v>1982</v>
      </c>
      <c r="E6239">
        <v>19.431079864501999</v>
      </c>
    </row>
    <row r="6240" spans="1:5" hidden="1" x14ac:dyDescent="0.2">
      <c r="A6240" t="s">
        <v>533</v>
      </c>
      <c r="B6240" t="s">
        <v>534</v>
      </c>
      <c r="C6240">
        <v>1983</v>
      </c>
      <c r="E6240">
        <v>19.6957607269287</v>
      </c>
    </row>
    <row r="6241" spans="1:5" hidden="1" x14ac:dyDescent="0.2">
      <c r="A6241" t="s">
        <v>533</v>
      </c>
      <c r="B6241" t="s">
        <v>534</v>
      </c>
      <c r="C6241">
        <v>1984</v>
      </c>
      <c r="E6241">
        <v>20.556470870971602</v>
      </c>
    </row>
    <row r="6242" spans="1:5" x14ac:dyDescent="0.2">
      <c r="A6242" t="s">
        <v>533</v>
      </c>
      <c r="B6242" t="s">
        <v>534</v>
      </c>
      <c r="C6242">
        <v>1985</v>
      </c>
      <c r="E6242">
        <v>20.275119781494102</v>
      </c>
    </row>
    <row r="6243" spans="1:5" x14ac:dyDescent="0.2">
      <c r="A6243" t="s">
        <v>533</v>
      </c>
      <c r="B6243" t="s">
        <v>534</v>
      </c>
      <c r="C6243">
        <v>1986</v>
      </c>
      <c r="E6243">
        <v>23.134649276733299</v>
      </c>
    </row>
    <row r="6244" spans="1:5" x14ac:dyDescent="0.2">
      <c r="A6244" t="s">
        <v>533</v>
      </c>
      <c r="B6244" t="s">
        <v>534</v>
      </c>
      <c r="C6244">
        <v>1987</v>
      </c>
      <c r="E6244">
        <v>22.5613899230957</v>
      </c>
    </row>
    <row r="6245" spans="1:5" x14ac:dyDescent="0.2">
      <c r="A6245" t="s">
        <v>533</v>
      </c>
      <c r="B6245" t="s">
        <v>534</v>
      </c>
      <c r="C6245">
        <v>1988</v>
      </c>
      <c r="E6245">
        <v>23.732629776001001</v>
      </c>
    </row>
    <row r="6246" spans="1:5" x14ac:dyDescent="0.2">
      <c r="A6246" t="s">
        <v>533</v>
      </c>
      <c r="B6246" t="s">
        <v>534</v>
      </c>
      <c r="C6246">
        <v>1989</v>
      </c>
      <c r="E6246">
        <v>25.330570220947202</v>
      </c>
    </row>
    <row r="6247" spans="1:5" x14ac:dyDescent="0.2">
      <c r="A6247" t="s">
        <v>533</v>
      </c>
      <c r="B6247" t="s">
        <v>534</v>
      </c>
      <c r="C6247">
        <v>1990</v>
      </c>
      <c r="E6247">
        <v>26.768159866332901</v>
      </c>
    </row>
    <row r="6248" spans="1:5" hidden="1" x14ac:dyDescent="0.2">
      <c r="A6248" t="s">
        <v>533</v>
      </c>
      <c r="B6248" t="s">
        <v>534</v>
      </c>
      <c r="C6248">
        <v>1991</v>
      </c>
      <c r="E6248">
        <v>27.819969177246101</v>
      </c>
    </row>
    <row r="6249" spans="1:5" hidden="1" x14ac:dyDescent="0.2">
      <c r="A6249" t="s">
        <v>533</v>
      </c>
      <c r="B6249" t="s">
        <v>534</v>
      </c>
      <c r="C6249">
        <v>1992</v>
      </c>
      <c r="E6249">
        <v>27.756160736083999</v>
      </c>
    </row>
    <row r="6250" spans="1:5" hidden="1" x14ac:dyDescent="0.2">
      <c r="A6250" t="s">
        <v>533</v>
      </c>
      <c r="B6250" t="s">
        <v>534</v>
      </c>
      <c r="C6250">
        <v>2000</v>
      </c>
      <c r="E6250">
        <v>28.526660919189499</v>
      </c>
    </row>
    <row r="6251" spans="1:5" hidden="1" x14ac:dyDescent="0.2">
      <c r="A6251" t="s">
        <v>533</v>
      </c>
      <c r="B6251" t="s">
        <v>534</v>
      </c>
      <c r="C6251">
        <v>2002</v>
      </c>
      <c r="E6251">
        <v>38.240829467773402</v>
      </c>
    </row>
    <row r="6252" spans="1:5" hidden="1" x14ac:dyDescent="0.2">
      <c r="A6252" t="s">
        <v>533</v>
      </c>
      <c r="B6252" t="s">
        <v>534</v>
      </c>
      <c r="C6252">
        <v>2003</v>
      </c>
      <c r="E6252">
        <v>39.7389106750487</v>
      </c>
    </row>
    <row r="6253" spans="1:5" hidden="1" x14ac:dyDescent="0.2">
      <c r="A6253" t="s">
        <v>533</v>
      </c>
      <c r="B6253" t="s">
        <v>534</v>
      </c>
      <c r="C6253">
        <v>2004</v>
      </c>
      <c r="E6253">
        <v>41.550960540771499</v>
      </c>
    </row>
    <row r="6254" spans="1:5" hidden="1" x14ac:dyDescent="0.2">
      <c r="A6254" t="s">
        <v>533</v>
      </c>
      <c r="B6254" t="s">
        <v>534</v>
      </c>
      <c r="C6254">
        <v>2008</v>
      </c>
      <c r="E6254">
        <v>77.457351684570298</v>
      </c>
    </row>
    <row r="6255" spans="1:5" hidden="1" x14ac:dyDescent="0.2">
      <c r="A6255" t="s">
        <v>533</v>
      </c>
      <c r="B6255" t="s">
        <v>534</v>
      </c>
      <c r="C6255">
        <v>2009</v>
      </c>
      <c r="E6255">
        <v>76.979591369628906</v>
      </c>
    </row>
    <row r="6256" spans="1:5" hidden="1" x14ac:dyDescent="0.2">
      <c r="A6256" t="s">
        <v>188</v>
      </c>
      <c r="B6256" t="s">
        <v>535</v>
      </c>
      <c r="C6256">
        <v>1976</v>
      </c>
      <c r="E6256">
        <v>1.6888899803161599</v>
      </c>
    </row>
    <row r="6257" spans="1:5" hidden="1" x14ac:dyDescent="0.2">
      <c r="A6257" t="s">
        <v>188</v>
      </c>
      <c r="B6257" t="s">
        <v>535</v>
      </c>
      <c r="C6257">
        <v>1977</v>
      </c>
      <c r="E6257">
        <v>2.0184400081634499</v>
      </c>
    </row>
    <row r="6258" spans="1:5" hidden="1" x14ac:dyDescent="0.2">
      <c r="A6258" t="s">
        <v>188</v>
      </c>
      <c r="B6258" t="s">
        <v>535</v>
      </c>
      <c r="C6258">
        <v>1978</v>
      </c>
      <c r="E6258">
        <v>2.37528991699218</v>
      </c>
    </row>
    <row r="6259" spans="1:5" hidden="1" x14ac:dyDescent="0.2">
      <c r="A6259" t="s">
        <v>188</v>
      </c>
      <c r="B6259" t="s">
        <v>535</v>
      </c>
      <c r="C6259">
        <v>1979</v>
      </c>
      <c r="E6259">
        <v>2.5651299953460698</v>
      </c>
    </row>
    <row r="6260" spans="1:5" hidden="1" x14ac:dyDescent="0.2">
      <c r="A6260" t="s">
        <v>188</v>
      </c>
      <c r="B6260" t="s">
        <v>535</v>
      </c>
      <c r="C6260">
        <v>1980</v>
      </c>
      <c r="E6260">
        <v>2.4305999279022199</v>
      </c>
    </row>
    <row r="6261" spans="1:5" hidden="1" x14ac:dyDescent="0.2">
      <c r="A6261" t="s">
        <v>188</v>
      </c>
      <c r="B6261" t="s">
        <v>535</v>
      </c>
      <c r="C6261">
        <v>1981</v>
      </c>
      <c r="E6261">
        <v>2.03053998947144</v>
      </c>
    </row>
    <row r="6262" spans="1:5" x14ac:dyDescent="0.2">
      <c r="A6262" t="s">
        <v>188</v>
      </c>
      <c r="B6262" t="s">
        <v>535</v>
      </c>
      <c r="C6262">
        <v>1986</v>
      </c>
      <c r="E6262">
        <v>1.92768001556396</v>
      </c>
    </row>
    <row r="6263" spans="1:5" x14ac:dyDescent="0.2">
      <c r="A6263" t="s">
        <v>188</v>
      </c>
      <c r="B6263" t="s">
        <v>535</v>
      </c>
      <c r="C6263">
        <v>1989</v>
      </c>
      <c r="E6263">
        <v>2.66286993026733</v>
      </c>
    </row>
    <row r="6264" spans="1:5" x14ac:dyDescent="0.2">
      <c r="A6264" t="s">
        <v>188</v>
      </c>
      <c r="B6264" t="s">
        <v>535</v>
      </c>
      <c r="C6264">
        <v>1990</v>
      </c>
      <c r="E6264">
        <v>2.7620699405670202</v>
      </c>
    </row>
    <row r="6265" spans="1:5" hidden="1" x14ac:dyDescent="0.2">
      <c r="A6265" t="s">
        <v>188</v>
      </c>
      <c r="B6265" t="s">
        <v>535</v>
      </c>
      <c r="C6265">
        <v>1991</v>
      </c>
      <c r="E6265">
        <v>1.8897900581359801</v>
      </c>
    </row>
    <row r="6266" spans="1:5" hidden="1" x14ac:dyDescent="0.2">
      <c r="A6266" t="s">
        <v>188</v>
      </c>
      <c r="B6266" t="s">
        <v>535</v>
      </c>
      <c r="C6266">
        <v>1992</v>
      </c>
      <c r="E6266">
        <v>1.5317800045013401</v>
      </c>
    </row>
    <row r="6267" spans="1:5" hidden="1" x14ac:dyDescent="0.2">
      <c r="A6267" t="s">
        <v>188</v>
      </c>
      <c r="B6267" t="s">
        <v>535</v>
      </c>
      <c r="C6267">
        <v>1993</v>
      </c>
      <c r="E6267">
        <v>1.92868995666504</v>
      </c>
    </row>
    <row r="6268" spans="1:5" hidden="1" x14ac:dyDescent="0.2">
      <c r="A6268" t="s">
        <v>188</v>
      </c>
      <c r="B6268" t="s">
        <v>535</v>
      </c>
      <c r="C6268">
        <v>1994</v>
      </c>
      <c r="E6268">
        <v>2.1839599609375</v>
      </c>
    </row>
    <row r="6269" spans="1:5" hidden="1" x14ac:dyDescent="0.2">
      <c r="A6269" t="s">
        <v>188</v>
      </c>
      <c r="B6269" t="s">
        <v>535</v>
      </c>
      <c r="C6269">
        <v>1995</v>
      </c>
      <c r="E6269">
        <v>2.7904100418090798</v>
      </c>
    </row>
    <row r="6270" spans="1:5" hidden="1" x14ac:dyDescent="0.2">
      <c r="A6270" t="s">
        <v>188</v>
      </c>
      <c r="B6270" t="s">
        <v>535</v>
      </c>
      <c r="C6270">
        <v>1996</v>
      </c>
      <c r="E6270">
        <v>4.0413999557495099</v>
      </c>
    </row>
    <row r="6271" spans="1:5" hidden="1" x14ac:dyDescent="0.2">
      <c r="A6271" t="s">
        <v>188</v>
      </c>
      <c r="B6271" t="s">
        <v>535</v>
      </c>
      <c r="C6271">
        <v>1997</v>
      </c>
      <c r="E6271">
        <v>6.8429498672485396</v>
      </c>
    </row>
    <row r="6272" spans="1:5" hidden="1" x14ac:dyDescent="0.2">
      <c r="A6272" t="s">
        <v>188</v>
      </c>
      <c r="B6272" t="s">
        <v>535</v>
      </c>
      <c r="C6272">
        <v>1998</v>
      </c>
      <c r="E6272">
        <v>9.6386299133300799</v>
      </c>
    </row>
    <row r="6273" spans="1:5" hidden="1" x14ac:dyDescent="0.2">
      <c r="A6273" t="s">
        <v>188</v>
      </c>
      <c r="B6273" t="s">
        <v>535</v>
      </c>
      <c r="C6273">
        <v>1999</v>
      </c>
      <c r="E6273">
        <v>10.586870193481399</v>
      </c>
    </row>
    <row r="6274" spans="1:5" hidden="1" x14ac:dyDescent="0.2">
      <c r="A6274" t="s">
        <v>188</v>
      </c>
      <c r="B6274" t="s">
        <v>535</v>
      </c>
      <c r="C6274">
        <v>2000</v>
      </c>
      <c r="E6274">
        <v>9.4124803543090803</v>
      </c>
    </row>
    <row r="6275" spans="1:5" hidden="1" x14ac:dyDescent="0.2">
      <c r="A6275" t="s">
        <v>188</v>
      </c>
      <c r="B6275" t="s">
        <v>535</v>
      </c>
      <c r="C6275">
        <v>2001</v>
      </c>
      <c r="E6275">
        <v>9.4706497192382795</v>
      </c>
    </row>
    <row r="6276" spans="1:5" hidden="1" x14ac:dyDescent="0.2">
      <c r="A6276" t="s">
        <v>188</v>
      </c>
      <c r="B6276" t="s">
        <v>535</v>
      </c>
      <c r="C6276">
        <v>2002</v>
      </c>
      <c r="E6276">
        <v>9.7308197021484393</v>
      </c>
    </row>
    <row r="6277" spans="1:5" hidden="1" x14ac:dyDescent="0.2">
      <c r="A6277" t="s">
        <v>188</v>
      </c>
      <c r="B6277" t="s">
        <v>535</v>
      </c>
      <c r="C6277">
        <v>2003</v>
      </c>
      <c r="E6277">
        <v>10.1184997558594</v>
      </c>
    </row>
    <row r="6278" spans="1:5" hidden="1" x14ac:dyDescent="0.2">
      <c r="A6278" t="s">
        <v>188</v>
      </c>
      <c r="B6278" t="s">
        <v>535</v>
      </c>
      <c r="C6278">
        <v>2005</v>
      </c>
      <c r="E6278">
        <v>16.052869796752901</v>
      </c>
    </row>
    <row r="6279" spans="1:5" hidden="1" x14ac:dyDescent="0.2">
      <c r="A6279" t="s">
        <v>188</v>
      </c>
      <c r="B6279" t="s">
        <v>535</v>
      </c>
      <c r="C6279">
        <v>2006</v>
      </c>
      <c r="E6279">
        <v>16.670869827270501</v>
      </c>
    </row>
    <row r="6280" spans="1:5" hidden="1" x14ac:dyDescent="0.2">
      <c r="A6280" t="s">
        <v>188</v>
      </c>
      <c r="B6280" t="s">
        <v>535</v>
      </c>
      <c r="C6280">
        <v>2007</v>
      </c>
      <c r="E6280">
        <v>18.363639831543001</v>
      </c>
    </row>
    <row r="6281" spans="1:5" hidden="1" x14ac:dyDescent="0.2">
      <c r="A6281" t="s">
        <v>188</v>
      </c>
      <c r="B6281" t="s">
        <v>535</v>
      </c>
      <c r="C6281">
        <v>2008</v>
      </c>
      <c r="E6281">
        <v>18.9457492828368</v>
      </c>
    </row>
    <row r="6282" spans="1:5" hidden="1" x14ac:dyDescent="0.2">
      <c r="A6282" t="s">
        <v>188</v>
      </c>
      <c r="B6282" t="s">
        <v>535</v>
      </c>
      <c r="C6282">
        <v>2009</v>
      </c>
      <c r="E6282">
        <v>20.109920501708999</v>
      </c>
    </row>
    <row r="6283" spans="1:5" hidden="1" x14ac:dyDescent="0.2">
      <c r="A6283" t="s">
        <v>188</v>
      </c>
      <c r="B6283" t="s">
        <v>535</v>
      </c>
      <c r="C6283">
        <v>2010</v>
      </c>
      <c r="E6283">
        <v>22.687679290771499</v>
      </c>
    </row>
    <row r="6284" spans="1:5" hidden="1" x14ac:dyDescent="0.2">
      <c r="A6284" t="s">
        <v>188</v>
      </c>
      <c r="B6284" t="s">
        <v>535</v>
      </c>
      <c r="C6284">
        <v>2011</v>
      </c>
      <c r="E6284">
        <v>24.8024597167969</v>
      </c>
    </row>
    <row r="6285" spans="1:5" hidden="1" x14ac:dyDescent="0.2">
      <c r="A6285" t="s">
        <v>188</v>
      </c>
      <c r="B6285" t="s">
        <v>535</v>
      </c>
      <c r="C6285">
        <v>2012</v>
      </c>
      <c r="E6285">
        <v>25.020919799804599</v>
      </c>
    </row>
    <row r="6286" spans="1:5" hidden="1" x14ac:dyDescent="0.2">
      <c r="A6286" t="s">
        <v>188</v>
      </c>
      <c r="B6286" t="s">
        <v>535</v>
      </c>
      <c r="C6286">
        <v>2013</v>
      </c>
      <c r="E6286">
        <v>25.010129928588899</v>
      </c>
    </row>
    <row r="6287" spans="1:5" hidden="1" x14ac:dyDescent="0.2">
      <c r="A6287" t="s">
        <v>188</v>
      </c>
      <c r="B6287" t="s">
        <v>535</v>
      </c>
      <c r="C6287">
        <v>2014</v>
      </c>
      <c r="E6287">
        <v>30.477739334106399</v>
      </c>
    </row>
    <row r="6288" spans="1:5" hidden="1" x14ac:dyDescent="0.2">
      <c r="A6288" t="s">
        <v>188</v>
      </c>
      <c r="B6288" t="s">
        <v>535</v>
      </c>
      <c r="C6288">
        <v>2015</v>
      </c>
      <c r="E6288">
        <v>28.835649490356399</v>
      </c>
    </row>
    <row r="6289" spans="1:5" hidden="1" x14ac:dyDescent="0.2">
      <c r="A6289" t="s">
        <v>536</v>
      </c>
      <c r="B6289" t="s">
        <v>537</v>
      </c>
      <c r="C6289">
        <v>1970</v>
      </c>
      <c r="E6289">
        <v>10.097510337829499</v>
      </c>
    </row>
    <row r="6290" spans="1:5" hidden="1" x14ac:dyDescent="0.2">
      <c r="A6290" t="s">
        <v>536</v>
      </c>
      <c r="B6290" t="s">
        <v>537</v>
      </c>
      <c r="C6290">
        <v>1971</v>
      </c>
      <c r="E6290">
        <v>9.9671297073364293</v>
      </c>
    </row>
    <row r="6291" spans="1:5" hidden="1" x14ac:dyDescent="0.2">
      <c r="A6291" t="s">
        <v>536</v>
      </c>
      <c r="B6291" t="s">
        <v>537</v>
      </c>
      <c r="C6291">
        <v>1972</v>
      </c>
      <c r="E6291">
        <v>10.1639404296875</v>
      </c>
    </row>
    <row r="6292" spans="1:5" hidden="1" x14ac:dyDescent="0.2">
      <c r="A6292" t="s">
        <v>536</v>
      </c>
      <c r="B6292" t="s">
        <v>537</v>
      </c>
      <c r="C6292">
        <v>1973</v>
      </c>
      <c r="E6292">
        <v>10.392040252685501</v>
      </c>
    </row>
    <row r="6293" spans="1:5" hidden="1" x14ac:dyDescent="0.2">
      <c r="A6293" t="s">
        <v>536</v>
      </c>
      <c r="B6293" t="s">
        <v>537</v>
      </c>
      <c r="C6293">
        <v>1974</v>
      </c>
      <c r="E6293">
        <v>10.717749595641999</v>
      </c>
    </row>
    <row r="6294" spans="1:5" hidden="1" x14ac:dyDescent="0.2">
      <c r="A6294" t="s">
        <v>536</v>
      </c>
      <c r="B6294" t="s">
        <v>537</v>
      </c>
      <c r="C6294">
        <v>1975</v>
      </c>
      <c r="E6294">
        <v>11.202309608459499</v>
      </c>
    </row>
    <row r="6295" spans="1:5" hidden="1" x14ac:dyDescent="0.2">
      <c r="A6295" t="s">
        <v>536</v>
      </c>
      <c r="B6295" t="s">
        <v>537</v>
      </c>
      <c r="C6295">
        <v>1976</v>
      </c>
      <c r="E6295">
        <v>11.710470199584901</v>
      </c>
    </row>
    <row r="6296" spans="1:5" hidden="1" x14ac:dyDescent="0.2">
      <c r="A6296" t="s">
        <v>536</v>
      </c>
      <c r="B6296" t="s">
        <v>537</v>
      </c>
      <c r="C6296">
        <v>1977</v>
      </c>
      <c r="E6296">
        <v>11.7918996810913</v>
      </c>
    </row>
    <row r="6297" spans="1:5" hidden="1" x14ac:dyDescent="0.2">
      <c r="A6297" t="s">
        <v>536</v>
      </c>
      <c r="B6297" t="s">
        <v>537</v>
      </c>
      <c r="C6297">
        <v>1978</v>
      </c>
      <c r="E6297">
        <v>12.078249931335399</v>
      </c>
    </row>
    <row r="6298" spans="1:5" hidden="1" x14ac:dyDescent="0.2">
      <c r="A6298" t="s">
        <v>536</v>
      </c>
      <c r="B6298" t="s">
        <v>537</v>
      </c>
      <c r="C6298">
        <v>1979</v>
      </c>
      <c r="E6298">
        <v>12.231229782104499</v>
      </c>
    </row>
    <row r="6299" spans="1:5" hidden="1" x14ac:dyDescent="0.2">
      <c r="A6299" t="s">
        <v>536</v>
      </c>
      <c r="B6299" t="s">
        <v>537</v>
      </c>
      <c r="C6299">
        <v>1980</v>
      </c>
      <c r="E6299">
        <v>12.4110298156738</v>
      </c>
    </row>
    <row r="6300" spans="1:5" hidden="1" x14ac:dyDescent="0.2">
      <c r="A6300" t="s">
        <v>536</v>
      </c>
      <c r="B6300" t="s">
        <v>537</v>
      </c>
      <c r="C6300">
        <v>1981</v>
      </c>
      <c r="E6300">
        <v>12.6978101730346</v>
      </c>
    </row>
    <row r="6301" spans="1:5" hidden="1" x14ac:dyDescent="0.2">
      <c r="A6301" t="s">
        <v>536</v>
      </c>
      <c r="B6301" t="s">
        <v>537</v>
      </c>
      <c r="C6301">
        <v>1982</v>
      </c>
      <c r="E6301">
        <v>12.847809791564901</v>
      </c>
    </row>
    <row r="6302" spans="1:5" hidden="1" x14ac:dyDescent="0.2">
      <c r="A6302" t="s">
        <v>536</v>
      </c>
      <c r="B6302" t="s">
        <v>537</v>
      </c>
      <c r="C6302">
        <v>1983</v>
      </c>
      <c r="E6302">
        <v>13.030260086059499</v>
      </c>
    </row>
    <row r="6303" spans="1:5" hidden="1" x14ac:dyDescent="0.2">
      <c r="A6303" t="s">
        <v>536</v>
      </c>
      <c r="B6303" t="s">
        <v>537</v>
      </c>
      <c r="C6303">
        <v>1984</v>
      </c>
      <c r="E6303">
        <v>13.3785696029663</v>
      </c>
    </row>
    <row r="6304" spans="1:5" x14ac:dyDescent="0.2">
      <c r="A6304" t="s">
        <v>536</v>
      </c>
      <c r="B6304" t="s">
        <v>537</v>
      </c>
      <c r="C6304">
        <v>1985</v>
      </c>
      <c r="E6304">
        <v>13.433210372924799</v>
      </c>
    </row>
    <row r="6305" spans="1:5" x14ac:dyDescent="0.2">
      <c r="A6305" t="s">
        <v>536</v>
      </c>
      <c r="B6305" t="s">
        <v>537</v>
      </c>
      <c r="C6305">
        <v>1986</v>
      </c>
      <c r="E6305">
        <v>13.334190368652299</v>
      </c>
    </row>
    <row r="6306" spans="1:5" x14ac:dyDescent="0.2">
      <c r="A6306" t="s">
        <v>536</v>
      </c>
      <c r="B6306" t="s">
        <v>537</v>
      </c>
      <c r="C6306">
        <v>1987</v>
      </c>
      <c r="E6306">
        <v>13.4344997406006</v>
      </c>
    </row>
    <row r="6307" spans="1:5" x14ac:dyDescent="0.2">
      <c r="A6307" t="s">
        <v>536</v>
      </c>
      <c r="B6307" t="s">
        <v>537</v>
      </c>
      <c r="C6307">
        <v>1988</v>
      </c>
      <c r="E6307">
        <v>13.317119598388601</v>
      </c>
    </row>
    <row r="6308" spans="1:5" x14ac:dyDescent="0.2">
      <c r="A6308" t="s">
        <v>536</v>
      </c>
      <c r="B6308" t="s">
        <v>537</v>
      </c>
      <c r="C6308">
        <v>1989</v>
      </c>
      <c r="E6308">
        <v>13.446260452270501</v>
      </c>
    </row>
    <row r="6309" spans="1:5" x14ac:dyDescent="0.2">
      <c r="A6309" t="s">
        <v>536</v>
      </c>
      <c r="B6309" t="s">
        <v>537</v>
      </c>
      <c r="C6309">
        <v>1990</v>
      </c>
      <c r="E6309">
        <v>13.6571397781372</v>
      </c>
    </row>
    <row r="6310" spans="1:5" hidden="1" x14ac:dyDescent="0.2">
      <c r="A6310" t="s">
        <v>536</v>
      </c>
      <c r="B6310" t="s">
        <v>537</v>
      </c>
      <c r="C6310">
        <v>1991</v>
      </c>
      <c r="E6310">
        <v>13.838660240173301</v>
      </c>
    </row>
    <row r="6311" spans="1:5" hidden="1" x14ac:dyDescent="0.2">
      <c r="A6311" t="s">
        <v>536</v>
      </c>
      <c r="B6311" t="s">
        <v>537</v>
      </c>
      <c r="C6311">
        <v>1992</v>
      </c>
      <c r="E6311">
        <v>14.0636596679688</v>
      </c>
    </row>
    <row r="6312" spans="1:5" hidden="1" x14ac:dyDescent="0.2">
      <c r="A6312" t="s">
        <v>536</v>
      </c>
      <c r="B6312" t="s">
        <v>537</v>
      </c>
      <c r="C6312">
        <v>1993</v>
      </c>
      <c r="E6312">
        <v>14.427809715271</v>
      </c>
    </row>
    <row r="6313" spans="1:5" hidden="1" x14ac:dyDescent="0.2">
      <c r="A6313" t="s">
        <v>536</v>
      </c>
      <c r="B6313" t="s">
        <v>537</v>
      </c>
      <c r="C6313">
        <v>1994</v>
      </c>
      <c r="E6313">
        <v>14.9507999420166</v>
      </c>
    </row>
    <row r="6314" spans="1:5" hidden="1" x14ac:dyDescent="0.2">
      <c r="A6314" t="s">
        <v>536</v>
      </c>
      <c r="B6314" t="s">
        <v>537</v>
      </c>
      <c r="C6314">
        <v>1995</v>
      </c>
      <c r="E6314">
        <v>15.559140205383301</v>
      </c>
    </row>
    <row r="6315" spans="1:5" hidden="1" x14ac:dyDescent="0.2">
      <c r="A6315" t="s">
        <v>536</v>
      </c>
      <c r="B6315" t="s">
        <v>537</v>
      </c>
      <c r="C6315">
        <v>1996</v>
      </c>
      <c r="E6315">
        <v>16.119779586791999</v>
      </c>
    </row>
    <row r="6316" spans="1:5" hidden="1" x14ac:dyDescent="0.2">
      <c r="A6316" t="s">
        <v>536</v>
      </c>
      <c r="B6316" t="s">
        <v>537</v>
      </c>
      <c r="C6316">
        <v>1997</v>
      </c>
      <c r="E6316">
        <v>16.885259628295799</v>
      </c>
    </row>
    <row r="6317" spans="1:5" hidden="1" x14ac:dyDescent="0.2">
      <c r="A6317" t="s">
        <v>536</v>
      </c>
      <c r="B6317" t="s">
        <v>537</v>
      </c>
      <c r="C6317">
        <v>1998</v>
      </c>
      <c r="E6317">
        <v>17.272010803222699</v>
      </c>
    </row>
    <row r="6318" spans="1:5" hidden="1" x14ac:dyDescent="0.2">
      <c r="A6318" t="s">
        <v>536</v>
      </c>
      <c r="B6318" t="s">
        <v>537</v>
      </c>
      <c r="C6318">
        <v>1999</v>
      </c>
      <c r="E6318">
        <v>18.3626003265381</v>
      </c>
    </row>
    <row r="6319" spans="1:5" hidden="1" x14ac:dyDescent="0.2">
      <c r="A6319" t="s">
        <v>536</v>
      </c>
      <c r="B6319" t="s">
        <v>537</v>
      </c>
      <c r="C6319">
        <v>2000</v>
      </c>
      <c r="E6319">
        <v>19.036090850830099</v>
      </c>
    </row>
    <row r="6320" spans="1:5" hidden="1" x14ac:dyDescent="0.2">
      <c r="A6320" t="s">
        <v>536</v>
      </c>
      <c r="B6320" t="s">
        <v>537</v>
      </c>
      <c r="C6320">
        <v>2001</v>
      </c>
      <c r="E6320">
        <v>20.100709915161101</v>
      </c>
    </row>
    <row r="6321" spans="1:5" hidden="1" x14ac:dyDescent="0.2">
      <c r="A6321" t="s">
        <v>536</v>
      </c>
      <c r="B6321" t="s">
        <v>537</v>
      </c>
      <c r="C6321">
        <v>2002</v>
      </c>
      <c r="E6321">
        <v>21.6332302093506</v>
      </c>
    </row>
    <row r="6322" spans="1:5" hidden="1" x14ac:dyDescent="0.2">
      <c r="A6322" t="s">
        <v>536</v>
      </c>
      <c r="B6322" t="s">
        <v>537</v>
      </c>
      <c r="C6322">
        <v>2003</v>
      </c>
      <c r="E6322">
        <v>22.780910491943398</v>
      </c>
    </row>
    <row r="6323" spans="1:5" hidden="1" x14ac:dyDescent="0.2">
      <c r="A6323" t="s">
        <v>536</v>
      </c>
      <c r="B6323" t="s">
        <v>537</v>
      </c>
      <c r="C6323">
        <v>2004</v>
      </c>
      <c r="E6323">
        <v>23.589239120483299</v>
      </c>
    </row>
    <row r="6324" spans="1:5" hidden="1" x14ac:dyDescent="0.2">
      <c r="A6324" t="s">
        <v>536</v>
      </c>
      <c r="B6324" t="s">
        <v>537</v>
      </c>
      <c r="C6324">
        <v>2005</v>
      </c>
      <c r="E6324">
        <v>24.280439376831101</v>
      </c>
    </row>
    <row r="6325" spans="1:5" hidden="1" x14ac:dyDescent="0.2">
      <c r="A6325" t="s">
        <v>536</v>
      </c>
      <c r="B6325" t="s">
        <v>537</v>
      </c>
      <c r="C6325">
        <v>2006</v>
      </c>
      <c r="E6325">
        <v>25.028659820556602</v>
      </c>
    </row>
    <row r="6326" spans="1:5" hidden="1" x14ac:dyDescent="0.2">
      <c r="A6326" t="s">
        <v>536</v>
      </c>
      <c r="B6326" t="s">
        <v>537</v>
      </c>
      <c r="C6326">
        <v>2007</v>
      </c>
      <c r="E6326">
        <v>25.885570526123001</v>
      </c>
    </row>
    <row r="6327" spans="1:5" hidden="1" x14ac:dyDescent="0.2">
      <c r="A6327" t="s">
        <v>536</v>
      </c>
      <c r="B6327" t="s">
        <v>537</v>
      </c>
      <c r="C6327">
        <v>2008</v>
      </c>
      <c r="E6327">
        <v>26.9150390625</v>
      </c>
    </row>
    <row r="6328" spans="1:5" hidden="1" x14ac:dyDescent="0.2">
      <c r="A6328" t="s">
        <v>536</v>
      </c>
      <c r="B6328" t="s">
        <v>537</v>
      </c>
      <c r="C6328">
        <v>2009</v>
      </c>
      <c r="E6328">
        <v>27.9669094085693</v>
      </c>
    </row>
    <row r="6329" spans="1:5" hidden="1" x14ac:dyDescent="0.2">
      <c r="A6329" t="s">
        <v>536</v>
      </c>
      <c r="B6329" t="s">
        <v>537</v>
      </c>
      <c r="C6329">
        <v>2010</v>
      </c>
      <c r="E6329">
        <v>29.342090606689499</v>
      </c>
    </row>
    <row r="6330" spans="1:5" hidden="1" x14ac:dyDescent="0.2">
      <c r="A6330" t="s">
        <v>536</v>
      </c>
      <c r="B6330" t="s">
        <v>537</v>
      </c>
      <c r="C6330">
        <v>2011</v>
      </c>
      <c r="E6330">
        <v>31.0507106781006</v>
      </c>
    </row>
    <row r="6331" spans="1:5" hidden="1" x14ac:dyDescent="0.2">
      <c r="A6331" t="s">
        <v>536</v>
      </c>
      <c r="B6331" t="s">
        <v>537</v>
      </c>
      <c r="C6331">
        <v>2012</v>
      </c>
      <c r="E6331">
        <v>32.201309204101598</v>
      </c>
    </row>
    <row r="6332" spans="1:5" hidden="1" x14ac:dyDescent="0.2">
      <c r="A6332" t="s">
        <v>536</v>
      </c>
      <c r="B6332" t="s">
        <v>537</v>
      </c>
      <c r="C6332">
        <v>2013</v>
      </c>
      <c r="E6332">
        <v>32.783718109130803</v>
      </c>
    </row>
    <row r="6333" spans="1:5" hidden="1" x14ac:dyDescent="0.2">
      <c r="A6333" t="s">
        <v>536</v>
      </c>
      <c r="B6333" t="s">
        <v>537</v>
      </c>
      <c r="C6333">
        <v>2014</v>
      </c>
      <c r="E6333">
        <v>34.983318328857401</v>
      </c>
    </row>
    <row r="6334" spans="1:5" hidden="1" x14ac:dyDescent="0.2">
      <c r="A6334" t="s">
        <v>536</v>
      </c>
      <c r="B6334" t="s">
        <v>537</v>
      </c>
      <c r="C6334">
        <v>2015</v>
      </c>
      <c r="E6334">
        <v>35.692558288574197</v>
      </c>
    </row>
    <row r="6335" spans="1:5" hidden="1" x14ac:dyDescent="0.2">
      <c r="A6335" t="s">
        <v>538</v>
      </c>
      <c r="B6335" t="s">
        <v>539</v>
      </c>
      <c r="C6335">
        <v>1992</v>
      </c>
      <c r="E6335">
        <v>4.8302001953125</v>
      </c>
    </row>
    <row r="6336" spans="1:5" hidden="1" x14ac:dyDescent="0.2">
      <c r="A6336" t="s">
        <v>538</v>
      </c>
      <c r="B6336" t="s">
        <v>539</v>
      </c>
      <c r="C6336">
        <v>1997</v>
      </c>
      <c r="E6336">
        <v>4.7490501403808603</v>
      </c>
    </row>
    <row r="6337" spans="1:5" hidden="1" x14ac:dyDescent="0.2">
      <c r="A6337" t="s">
        <v>538</v>
      </c>
      <c r="B6337" t="s">
        <v>539</v>
      </c>
      <c r="C6337">
        <v>1999</v>
      </c>
      <c r="E6337">
        <v>10.4657897949219</v>
      </c>
    </row>
    <row r="6338" spans="1:5" hidden="1" x14ac:dyDescent="0.2">
      <c r="A6338" t="s">
        <v>538</v>
      </c>
      <c r="B6338" t="s">
        <v>539</v>
      </c>
      <c r="C6338">
        <v>2002</v>
      </c>
      <c r="E6338">
        <v>10.631170272826999</v>
      </c>
    </row>
    <row r="6339" spans="1:5" hidden="1" x14ac:dyDescent="0.2">
      <c r="A6339" t="s">
        <v>538</v>
      </c>
      <c r="B6339" t="s">
        <v>539</v>
      </c>
      <c r="C6339">
        <v>2003</v>
      </c>
      <c r="E6339">
        <v>10.165490150451699</v>
      </c>
    </row>
    <row r="6340" spans="1:5" hidden="1" x14ac:dyDescent="0.2">
      <c r="A6340" t="s">
        <v>538</v>
      </c>
      <c r="B6340" t="s">
        <v>539</v>
      </c>
      <c r="C6340">
        <v>2004</v>
      </c>
      <c r="E6340">
        <v>9.6648797988891602</v>
      </c>
    </row>
    <row r="6341" spans="1:5" hidden="1" x14ac:dyDescent="0.2">
      <c r="A6341" t="s">
        <v>538</v>
      </c>
      <c r="B6341" t="s">
        <v>539</v>
      </c>
      <c r="C6341">
        <v>2005</v>
      </c>
      <c r="E6341">
        <v>9.6151199340820295</v>
      </c>
    </row>
    <row r="6342" spans="1:5" hidden="1" x14ac:dyDescent="0.2">
      <c r="A6342" t="s">
        <v>538</v>
      </c>
      <c r="B6342" t="s">
        <v>539</v>
      </c>
      <c r="C6342">
        <v>2006</v>
      </c>
      <c r="E6342">
        <v>9.24059963226318</v>
      </c>
    </row>
    <row r="6343" spans="1:5" hidden="1" x14ac:dyDescent="0.2">
      <c r="A6343" t="s">
        <v>538</v>
      </c>
      <c r="B6343" t="s">
        <v>539</v>
      </c>
      <c r="C6343">
        <v>2007</v>
      </c>
      <c r="E6343">
        <v>10.450380325317401</v>
      </c>
    </row>
    <row r="6344" spans="1:5" hidden="1" x14ac:dyDescent="0.2">
      <c r="A6344" t="s">
        <v>538</v>
      </c>
      <c r="B6344" t="s">
        <v>539</v>
      </c>
      <c r="C6344">
        <v>2008</v>
      </c>
      <c r="E6344">
        <v>10.6147804260254</v>
      </c>
    </row>
    <row r="6345" spans="1:5" hidden="1" x14ac:dyDescent="0.2">
      <c r="A6345" t="s">
        <v>538</v>
      </c>
      <c r="B6345" t="s">
        <v>539</v>
      </c>
      <c r="C6345">
        <v>2009</v>
      </c>
      <c r="E6345">
        <v>11.131560325622599</v>
      </c>
    </row>
    <row r="6346" spans="1:5" hidden="1" x14ac:dyDescent="0.2">
      <c r="A6346" t="s">
        <v>538</v>
      </c>
      <c r="B6346" t="s">
        <v>539</v>
      </c>
      <c r="C6346">
        <v>2010</v>
      </c>
      <c r="E6346">
        <v>10.573479652404799</v>
      </c>
    </row>
    <row r="6347" spans="1:5" hidden="1" x14ac:dyDescent="0.2">
      <c r="A6347" t="s">
        <v>538</v>
      </c>
      <c r="B6347" t="s">
        <v>539</v>
      </c>
      <c r="C6347">
        <v>2011</v>
      </c>
      <c r="E6347">
        <v>9.9745998382568395</v>
      </c>
    </row>
    <row r="6348" spans="1:5" hidden="1" x14ac:dyDescent="0.2">
      <c r="A6348" t="s">
        <v>540</v>
      </c>
      <c r="B6348" t="s">
        <v>541</v>
      </c>
      <c r="C6348">
        <v>1970</v>
      </c>
      <c r="E6348">
        <v>0.39226999878883401</v>
      </c>
    </row>
    <row r="6349" spans="1:5" hidden="1" x14ac:dyDescent="0.2">
      <c r="A6349" t="s">
        <v>540</v>
      </c>
      <c r="B6349" t="s">
        <v>541</v>
      </c>
      <c r="C6349">
        <v>1974</v>
      </c>
      <c r="E6349">
        <v>1.13516998291016</v>
      </c>
    </row>
    <row r="6350" spans="1:5" hidden="1" x14ac:dyDescent="0.2">
      <c r="A6350" t="s">
        <v>540</v>
      </c>
      <c r="B6350" t="s">
        <v>541</v>
      </c>
      <c r="C6350">
        <v>1975</v>
      </c>
      <c r="E6350">
        <v>1.96719002723694</v>
      </c>
    </row>
    <row r="6351" spans="1:5" hidden="1" x14ac:dyDescent="0.2">
      <c r="A6351" t="s">
        <v>540</v>
      </c>
      <c r="B6351" t="s">
        <v>541</v>
      </c>
      <c r="C6351">
        <v>1976</v>
      </c>
      <c r="E6351">
        <v>1.9864799976348799</v>
      </c>
    </row>
    <row r="6352" spans="1:5" hidden="1" x14ac:dyDescent="0.2">
      <c r="A6352" t="s">
        <v>540</v>
      </c>
      <c r="B6352" t="s">
        <v>541</v>
      </c>
      <c r="C6352">
        <v>1977</v>
      </c>
      <c r="E6352">
        <v>1.53893995285034</v>
      </c>
    </row>
    <row r="6353" spans="1:5" hidden="1" x14ac:dyDescent="0.2">
      <c r="A6353" t="s">
        <v>540</v>
      </c>
      <c r="B6353" t="s">
        <v>541</v>
      </c>
      <c r="C6353">
        <v>1978</v>
      </c>
      <c r="E6353">
        <v>1.5367399454116799</v>
      </c>
    </row>
    <row r="6354" spans="1:5" hidden="1" x14ac:dyDescent="0.2">
      <c r="A6354" t="s">
        <v>540</v>
      </c>
      <c r="B6354" t="s">
        <v>541</v>
      </c>
      <c r="C6354">
        <v>1979</v>
      </c>
      <c r="E6354">
        <v>1.48568999767303</v>
      </c>
    </row>
    <row r="6355" spans="1:5" hidden="1" x14ac:dyDescent="0.2">
      <c r="A6355" t="s">
        <v>540</v>
      </c>
      <c r="B6355" t="s">
        <v>541</v>
      </c>
      <c r="C6355">
        <v>1981</v>
      </c>
      <c r="E6355">
        <v>1.41088998317718</v>
      </c>
    </row>
    <row r="6356" spans="1:5" hidden="1" x14ac:dyDescent="0.2">
      <c r="A6356" t="s">
        <v>540</v>
      </c>
      <c r="B6356" t="s">
        <v>541</v>
      </c>
      <c r="C6356">
        <v>1982</v>
      </c>
      <c r="E6356">
        <v>1.4479800462722701</v>
      </c>
    </row>
    <row r="6357" spans="1:5" hidden="1" x14ac:dyDescent="0.2">
      <c r="A6357" t="s">
        <v>540</v>
      </c>
      <c r="B6357" t="s">
        <v>541</v>
      </c>
      <c r="C6357">
        <v>1983</v>
      </c>
      <c r="E6357">
        <v>1.51249003410339</v>
      </c>
    </row>
    <row r="6358" spans="1:5" hidden="1" x14ac:dyDescent="0.2">
      <c r="A6358" t="s">
        <v>540</v>
      </c>
      <c r="B6358" t="s">
        <v>541</v>
      </c>
      <c r="C6358">
        <v>1984</v>
      </c>
      <c r="E6358">
        <v>1.4485900402069001</v>
      </c>
    </row>
    <row r="6359" spans="1:5" x14ac:dyDescent="0.2">
      <c r="A6359" t="s">
        <v>540</v>
      </c>
      <c r="B6359" t="s">
        <v>541</v>
      </c>
      <c r="C6359">
        <v>1986</v>
      </c>
      <c r="E6359">
        <v>2.2140901088714502</v>
      </c>
    </row>
    <row r="6360" spans="1:5" x14ac:dyDescent="0.2">
      <c r="A6360" t="s">
        <v>540</v>
      </c>
      <c r="B6360" t="s">
        <v>541</v>
      </c>
      <c r="C6360">
        <v>1987</v>
      </c>
      <c r="E6360">
        <v>1.92294001579285</v>
      </c>
    </row>
    <row r="6361" spans="1:5" x14ac:dyDescent="0.2">
      <c r="A6361" t="s">
        <v>540</v>
      </c>
      <c r="B6361" t="s">
        <v>541</v>
      </c>
      <c r="C6361">
        <v>1988</v>
      </c>
      <c r="E6361">
        <v>2.10754990577697</v>
      </c>
    </row>
    <row r="6362" spans="1:5" x14ac:dyDescent="0.2">
      <c r="A6362" t="s">
        <v>540</v>
      </c>
      <c r="B6362" t="s">
        <v>541</v>
      </c>
      <c r="C6362">
        <v>1989</v>
      </c>
      <c r="E6362">
        <v>1.9771200418472299</v>
      </c>
    </row>
    <row r="6363" spans="1:5" x14ac:dyDescent="0.2">
      <c r="A6363" t="s">
        <v>540</v>
      </c>
      <c r="B6363" t="s">
        <v>541</v>
      </c>
      <c r="C6363">
        <v>1990</v>
      </c>
      <c r="E6363">
        <v>2.0213699340820299</v>
      </c>
    </row>
    <row r="6364" spans="1:5" hidden="1" x14ac:dyDescent="0.2">
      <c r="A6364" t="s">
        <v>540</v>
      </c>
      <c r="B6364" t="s">
        <v>541</v>
      </c>
      <c r="C6364">
        <v>1998</v>
      </c>
      <c r="E6364">
        <v>2.2473099231720002</v>
      </c>
    </row>
    <row r="6365" spans="1:5" hidden="1" x14ac:dyDescent="0.2">
      <c r="A6365" t="s">
        <v>540</v>
      </c>
      <c r="B6365" t="s">
        <v>541</v>
      </c>
      <c r="C6365">
        <v>1999</v>
      </c>
      <c r="E6365">
        <v>2.2183399200439502</v>
      </c>
    </row>
    <row r="6366" spans="1:5" hidden="1" x14ac:dyDescent="0.2">
      <c r="A6366" t="s">
        <v>540</v>
      </c>
      <c r="B6366" t="s">
        <v>541</v>
      </c>
      <c r="C6366">
        <v>2011</v>
      </c>
      <c r="E6366">
        <v>4.0065798759460396</v>
      </c>
    </row>
    <row r="6367" spans="1:5" hidden="1" x14ac:dyDescent="0.2">
      <c r="A6367" t="s">
        <v>540</v>
      </c>
      <c r="B6367" t="s">
        <v>541</v>
      </c>
      <c r="C6367">
        <v>2012</v>
      </c>
      <c r="E6367">
        <v>3.9814100265502899</v>
      </c>
    </row>
    <row r="6368" spans="1:5" hidden="1" x14ac:dyDescent="0.2">
      <c r="A6368" t="s">
        <v>542</v>
      </c>
      <c r="B6368" t="s">
        <v>543</v>
      </c>
      <c r="C6368">
        <v>1971</v>
      </c>
      <c r="E6368">
        <v>1.71844005584717</v>
      </c>
    </row>
    <row r="6369" spans="1:5" hidden="1" x14ac:dyDescent="0.2">
      <c r="A6369" t="s">
        <v>542</v>
      </c>
      <c r="B6369" t="s">
        <v>543</v>
      </c>
      <c r="C6369">
        <v>1972</v>
      </c>
      <c r="E6369">
        <v>1.6688599586486701</v>
      </c>
    </row>
    <row r="6370" spans="1:5" hidden="1" x14ac:dyDescent="0.2">
      <c r="A6370" t="s">
        <v>542</v>
      </c>
      <c r="B6370" t="s">
        <v>543</v>
      </c>
      <c r="C6370">
        <v>1973</v>
      </c>
      <c r="E6370">
        <v>1.67313003540039</v>
      </c>
    </row>
    <row r="6371" spans="1:5" hidden="1" x14ac:dyDescent="0.2">
      <c r="A6371" t="s">
        <v>542</v>
      </c>
      <c r="B6371" t="s">
        <v>543</v>
      </c>
      <c r="C6371">
        <v>1974</v>
      </c>
      <c r="E6371">
        <v>1.54843997955322</v>
      </c>
    </row>
    <row r="6372" spans="1:5" hidden="1" x14ac:dyDescent="0.2">
      <c r="A6372" t="s">
        <v>542</v>
      </c>
      <c r="B6372" t="s">
        <v>543</v>
      </c>
      <c r="C6372">
        <v>1975</v>
      </c>
      <c r="E6372">
        <v>1.5841699838638299</v>
      </c>
    </row>
    <row r="6373" spans="1:5" hidden="1" x14ac:dyDescent="0.2">
      <c r="A6373" t="s">
        <v>542</v>
      </c>
      <c r="B6373" t="s">
        <v>543</v>
      </c>
      <c r="C6373">
        <v>1976</v>
      </c>
      <c r="E6373">
        <v>1.6132800579071001</v>
      </c>
    </row>
    <row r="6374" spans="1:5" hidden="1" x14ac:dyDescent="0.2">
      <c r="A6374" t="s">
        <v>542</v>
      </c>
      <c r="B6374" t="s">
        <v>543</v>
      </c>
      <c r="C6374">
        <v>1977</v>
      </c>
      <c r="E6374">
        <v>1.49895000457764</v>
      </c>
    </row>
    <row r="6375" spans="1:5" hidden="1" x14ac:dyDescent="0.2">
      <c r="A6375" t="s">
        <v>542</v>
      </c>
      <c r="B6375" t="s">
        <v>543</v>
      </c>
      <c r="C6375">
        <v>1978</v>
      </c>
      <c r="E6375">
        <v>1.4583100080490099</v>
      </c>
    </row>
    <row r="6376" spans="1:5" hidden="1" x14ac:dyDescent="0.2">
      <c r="A6376" t="s">
        <v>542</v>
      </c>
      <c r="B6376" t="s">
        <v>543</v>
      </c>
      <c r="C6376">
        <v>1979</v>
      </c>
      <c r="E6376">
        <v>1.38191998004913</v>
      </c>
    </row>
    <row r="6377" spans="1:5" hidden="1" x14ac:dyDescent="0.2">
      <c r="A6377" t="s">
        <v>542</v>
      </c>
      <c r="B6377" t="s">
        <v>543</v>
      </c>
      <c r="C6377">
        <v>1980</v>
      </c>
      <c r="E6377">
        <v>1.32371997833252</v>
      </c>
    </row>
    <row r="6378" spans="1:5" hidden="1" x14ac:dyDescent="0.2">
      <c r="A6378" t="s">
        <v>542</v>
      </c>
      <c r="B6378" t="s">
        <v>543</v>
      </c>
      <c r="C6378">
        <v>1981</v>
      </c>
      <c r="E6378">
        <v>1.85371005535126</v>
      </c>
    </row>
    <row r="6379" spans="1:5" hidden="1" x14ac:dyDescent="0.2">
      <c r="A6379" t="s">
        <v>542</v>
      </c>
      <c r="B6379" t="s">
        <v>543</v>
      </c>
      <c r="C6379">
        <v>1982</v>
      </c>
      <c r="E6379">
        <v>2.1542499065399201</v>
      </c>
    </row>
    <row r="6380" spans="1:5" hidden="1" x14ac:dyDescent="0.2">
      <c r="A6380" t="s">
        <v>542</v>
      </c>
      <c r="B6380" t="s">
        <v>543</v>
      </c>
      <c r="C6380">
        <v>1983</v>
      </c>
      <c r="E6380">
        <v>1.3868600130081199</v>
      </c>
    </row>
    <row r="6381" spans="1:5" hidden="1" x14ac:dyDescent="0.2">
      <c r="A6381" t="s">
        <v>542</v>
      </c>
      <c r="B6381" t="s">
        <v>543</v>
      </c>
      <c r="C6381">
        <v>1984</v>
      </c>
      <c r="E6381">
        <v>1.5537199974060101</v>
      </c>
    </row>
    <row r="6382" spans="1:5" x14ac:dyDescent="0.2">
      <c r="A6382" t="s">
        <v>542</v>
      </c>
      <c r="B6382" t="s">
        <v>543</v>
      </c>
      <c r="C6382">
        <v>1985</v>
      </c>
      <c r="E6382">
        <v>1.78670001029968</v>
      </c>
    </row>
    <row r="6383" spans="1:5" x14ac:dyDescent="0.2">
      <c r="A6383" t="s">
        <v>542</v>
      </c>
      <c r="B6383" t="s">
        <v>543</v>
      </c>
      <c r="C6383">
        <v>1986</v>
      </c>
      <c r="E6383">
        <v>2.1604099273681601</v>
      </c>
    </row>
    <row r="6384" spans="1:5" x14ac:dyDescent="0.2">
      <c r="A6384" t="s">
        <v>542</v>
      </c>
      <c r="B6384" t="s">
        <v>543</v>
      </c>
      <c r="C6384">
        <v>1989</v>
      </c>
      <c r="E6384">
        <v>5.7637100219726598</v>
      </c>
    </row>
    <row r="6385" spans="1:5" x14ac:dyDescent="0.2">
      <c r="A6385" t="s">
        <v>542</v>
      </c>
      <c r="B6385" t="s">
        <v>543</v>
      </c>
      <c r="C6385">
        <v>1990</v>
      </c>
      <c r="E6385">
        <v>4.9968400001525897</v>
      </c>
    </row>
    <row r="6386" spans="1:5" hidden="1" x14ac:dyDescent="0.2">
      <c r="A6386" t="s">
        <v>542</v>
      </c>
      <c r="B6386" t="s">
        <v>543</v>
      </c>
      <c r="C6386">
        <v>1991</v>
      </c>
      <c r="E6386">
        <v>5.1270198822021502</v>
      </c>
    </row>
    <row r="6387" spans="1:5" hidden="1" x14ac:dyDescent="0.2">
      <c r="A6387" t="s">
        <v>542</v>
      </c>
      <c r="B6387" t="s">
        <v>543</v>
      </c>
      <c r="C6387">
        <v>1992</v>
      </c>
      <c r="E6387">
        <v>5.8930201530456499</v>
      </c>
    </row>
    <row r="6388" spans="1:5" hidden="1" x14ac:dyDescent="0.2">
      <c r="A6388" t="s">
        <v>542</v>
      </c>
      <c r="B6388" t="s">
        <v>543</v>
      </c>
      <c r="C6388">
        <v>2010</v>
      </c>
      <c r="E6388">
        <v>5.90560007095337</v>
      </c>
    </row>
    <row r="6389" spans="1:5" hidden="1" x14ac:dyDescent="0.2">
      <c r="A6389" t="s">
        <v>542</v>
      </c>
      <c r="B6389" t="s">
        <v>543</v>
      </c>
      <c r="C6389">
        <v>2011</v>
      </c>
      <c r="E6389">
        <v>5.8237600326537997</v>
      </c>
    </row>
    <row r="6390" spans="1:5" hidden="1" x14ac:dyDescent="0.2">
      <c r="A6390" t="s">
        <v>542</v>
      </c>
      <c r="B6390" t="s">
        <v>543</v>
      </c>
      <c r="C6390">
        <v>2012</v>
      </c>
      <c r="E6390">
        <v>5.86866998672485</v>
      </c>
    </row>
    <row r="6391" spans="1:5" hidden="1" x14ac:dyDescent="0.2">
      <c r="A6391" t="s">
        <v>542</v>
      </c>
      <c r="B6391" t="s">
        <v>543</v>
      </c>
      <c r="C6391">
        <v>2013</v>
      </c>
      <c r="E6391">
        <v>5.8717498779296902</v>
      </c>
    </row>
    <row r="6392" spans="1:5" hidden="1" x14ac:dyDescent="0.2">
      <c r="A6392" t="s">
        <v>542</v>
      </c>
      <c r="B6392" t="s">
        <v>543</v>
      </c>
      <c r="C6392">
        <v>2015</v>
      </c>
      <c r="E6392">
        <v>8.4332704544067401</v>
      </c>
    </row>
  </sheetData>
  <autoFilter ref="A1:E6392" xr:uid="{40A47768-74FC-D64A-A592-194434379A23}">
    <filterColumn colId="2">
      <filters>
        <filter val="1985"/>
        <filter val="1986"/>
        <filter val="1987"/>
        <filter val="1988"/>
        <filter val="1989"/>
        <filter val="1990"/>
      </filters>
    </filterColumn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DA81A-BCC8-C94F-B238-6DA38BEB2D75}">
  <sheetPr codeName="Sheet18">
    <tabColor theme="9" tint="0.59999389629810485"/>
  </sheetPr>
  <dimension ref="A1:AP24"/>
  <sheetViews>
    <sheetView workbookViewId="0">
      <selection activeCell="A24" sqref="A24"/>
    </sheetView>
  </sheetViews>
  <sheetFormatPr baseColWidth="10" defaultRowHeight="16" x14ac:dyDescent="0.2"/>
  <cols>
    <col min="2" max="2" width="15.33203125" bestFit="1" customWidth="1"/>
  </cols>
  <sheetData>
    <row r="1" spans="1:42" x14ac:dyDescent="0.2">
      <c r="A1" s="36" t="s">
        <v>191</v>
      </c>
      <c r="B1" s="35"/>
    </row>
    <row r="2" spans="1:42" x14ac:dyDescent="0.2">
      <c r="A2" s="35"/>
      <c r="C2" s="36">
        <v>1980</v>
      </c>
      <c r="D2" s="36">
        <v>1981</v>
      </c>
      <c r="E2" s="36">
        <v>1982</v>
      </c>
      <c r="F2" s="36">
        <v>1983</v>
      </c>
      <c r="G2" s="36">
        <v>1984</v>
      </c>
      <c r="H2" s="36">
        <v>1985</v>
      </c>
      <c r="I2" s="36">
        <v>1986</v>
      </c>
      <c r="J2" s="36">
        <v>1987</v>
      </c>
      <c r="K2" s="36">
        <v>1988</v>
      </c>
      <c r="L2" s="36">
        <v>1989</v>
      </c>
      <c r="M2" s="36">
        <v>1990</v>
      </c>
      <c r="N2" s="36">
        <v>1991</v>
      </c>
      <c r="O2" s="36">
        <v>1992</v>
      </c>
      <c r="P2" s="36">
        <v>1993</v>
      </c>
      <c r="Q2" s="36">
        <v>1994</v>
      </c>
      <c r="R2" s="36">
        <v>1995</v>
      </c>
      <c r="S2" s="36">
        <v>1996</v>
      </c>
      <c r="T2" s="36">
        <v>1997</v>
      </c>
      <c r="U2" s="36">
        <v>1998</v>
      </c>
      <c r="V2" s="36">
        <v>1999</v>
      </c>
      <c r="W2" s="36">
        <v>2000</v>
      </c>
      <c r="X2" s="36">
        <v>2001</v>
      </c>
      <c r="Y2" s="36">
        <v>2002</v>
      </c>
      <c r="Z2" s="36">
        <v>2003</v>
      </c>
      <c r="AA2" s="36">
        <v>2004</v>
      </c>
      <c r="AB2" s="36">
        <v>2005</v>
      </c>
      <c r="AC2" s="36">
        <v>2006</v>
      </c>
      <c r="AD2" s="36">
        <v>2007</v>
      </c>
      <c r="AE2" s="36">
        <v>2008</v>
      </c>
      <c r="AF2" s="36">
        <v>2009</v>
      </c>
      <c r="AG2" s="36">
        <v>2010</v>
      </c>
      <c r="AH2" s="36">
        <v>2011</v>
      </c>
      <c r="AI2" s="36">
        <v>2012</v>
      </c>
      <c r="AJ2" s="36">
        <v>2013</v>
      </c>
      <c r="AK2" s="36">
        <v>2014</v>
      </c>
      <c r="AL2" s="36">
        <v>2015</v>
      </c>
      <c r="AM2" s="36">
        <v>2016</v>
      </c>
      <c r="AN2" s="36">
        <v>2017</v>
      </c>
      <c r="AO2" s="36">
        <v>2018</v>
      </c>
      <c r="AP2" s="36">
        <v>2019</v>
      </c>
    </row>
    <row r="3" spans="1:42" x14ac:dyDescent="0.2">
      <c r="A3" s="36" t="s">
        <v>29</v>
      </c>
      <c r="B3" s="36" t="s">
        <v>192</v>
      </c>
      <c r="C3" s="37">
        <v>152980.4688</v>
      </c>
      <c r="D3" s="37">
        <v>151429.25</v>
      </c>
      <c r="E3" s="37">
        <v>152637.45310000001</v>
      </c>
      <c r="F3" s="37">
        <v>156059.29689999999</v>
      </c>
      <c r="G3" s="37">
        <v>155888.79689999999</v>
      </c>
      <c r="H3" s="37">
        <v>158950.5</v>
      </c>
      <c r="I3" s="37">
        <v>166557.20310000001</v>
      </c>
      <c r="J3" s="37">
        <v>173385.2188</v>
      </c>
      <c r="K3" s="37">
        <v>183558.125</v>
      </c>
      <c r="L3" s="37">
        <v>195007.9063</v>
      </c>
      <c r="M3" s="37">
        <v>208007.23439999999</v>
      </c>
      <c r="N3" s="37">
        <v>220418.2813</v>
      </c>
      <c r="O3" s="37">
        <v>229276.8438</v>
      </c>
      <c r="P3" s="37">
        <v>234339.57810000001</v>
      </c>
      <c r="Q3" s="37">
        <v>246585.9688</v>
      </c>
      <c r="R3" s="37">
        <v>259853.6563</v>
      </c>
      <c r="S3" s="37">
        <v>266383.875</v>
      </c>
      <c r="T3" s="37">
        <v>278759.71879999997</v>
      </c>
      <c r="U3" s="37">
        <v>295161.6875</v>
      </c>
      <c r="V3" s="37">
        <v>304416.21879999997</v>
      </c>
      <c r="W3" s="37">
        <v>314579.6875</v>
      </c>
      <c r="X3" s="37">
        <v>308449.03129999997</v>
      </c>
      <c r="Y3" s="37">
        <v>313331.15629999997</v>
      </c>
      <c r="Z3" s="37">
        <v>318809.15629999997</v>
      </c>
      <c r="AA3" s="37">
        <v>330761.75</v>
      </c>
      <c r="AB3" s="37">
        <v>343994.09379999997</v>
      </c>
      <c r="AC3" s="37">
        <v>361593.875</v>
      </c>
      <c r="AD3" s="37">
        <v>376780.21879999997</v>
      </c>
      <c r="AE3" s="37">
        <v>387194.71879999997</v>
      </c>
      <c r="AF3" s="37">
        <v>382414.0625</v>
      </c>
      <c r="AG3" s="37">
        <v>392208.28129999997</v>
      </c>
      <c r="AH3" s="37">
        <v>411183.78129999997</v>
      </c>
      <c r="AI3" s="37">
        <v>421391.21879999997</v>
      </c>
      <c r="AJ3" s="37">
        <v>423862.15629999997</v>
      </c>
      <c r="AK3" s="37">
        <v>429092.78129999997</v>
      </c>
      <c r="AL3" s="37">
        <v>448794.71879999997</v>
      </c>
      <c r="AM3" s="37">
        <v>466582.8125</v>
      </c>
      <c r="AN3" s="37">
        <v>480926.90629999997</v>
      </c>
      <c r="AO3" s="37">
        <v>492542.71879999997</v>
      </c>
      <c r="AP3" s="37">
        <v>498022.25</v>
      </c>
    </row>
    <row r="4" spans="1:42" x14ac:dyDescent="0.2">
      <c r="A4" s="36" t="s">
        <v>28</v>
      </c>
      <c r="B4" s="36" t="s">
        <v>192</v>
      </c>
      <c r="C4" s="37">
        <v>243294.2813</v>
      </c>
      <c r="D4" s="37">
        <v>227759.5938</v>
      </c>
      <c r="E4" s="37">
        <v>220415.5313</v>
      </c>
      <c r="F4" s="37">
        <v>213840.45310000001</v>
      </c>
      <c r="G4" s="37">
        <v>214285.14060000001</v>
      </c>
      <c r="H4" s="37">
        <v>212411.20310000001</v>
      </c>
      <c r="I4" s="37">
        <v>223275.23439999999</v>
      </c>
      <c r="J4" s="37">
        <v>231404.73439999999</v>
      </c>
      <c r="K4" s="37">
        <v>248818.64060000001</v>
      </c>
      <c r="L4" s="37">
        <v>261833.26560000001</v>
      </c>
      <c r="M4" s="37">
        <v>272013.5625</v>
      </c>
      <c r="N4" s="37">
        <v>277534.53129999997</v>
      </c>
      <c r="O4" s="37">
        <v>286644.125</v>
      </c>
      <c r="P4" s="37">
        <v>287547.59379999997</v>
      </c>
      <c r="Q4" s="37">
        <v>298298</v>
      </c>
      <c r="R4" s="37">
        <v>307887.6875</v>
      </c>
      <c r="S4" s="37">
        <v>309153.0625</v>
      </c>
      <c r="T4" s="37">
        <v>328544.3125</v>
      </c>
      <c r="U4" s="37">
        <v>341227.5</v>
      </c>
      <c r="V4" s="37">
        <v>356183.625</v>
      </c>
      <c r="W4" s="37">
        <v>378521.625</v>
      </c>
      <c r="X4" s="37">
        <v>380844.09379999997</v>
      </c>
      <c r="Y4" s="37">
        <v>386985.6875</v>
      </c>
      <c r="Z4" s="37">
        <v>387888.96879999997</v>
      </c>
      <c r="AA4" s="37">
        <v>398061</v>
      </c>
      <c r="AB4" s="37">
        <v>413649.21879999997</v>
      </c>
      <c r="AC4" s="37">
        <v>430283.46879999997</v>
      </c>
      <c r="AD4" s="37">
        <v>449795.90629999997</v>
      </c>
      <c r="AE4" s="37">
        <v>460274.53129999997</v>
      </c>
      <c r="AF4" s="37">
        <v>458331.59379999997</v>
      </c>
      <c r="AG4" s="37">
        <v>488960.96879999997</v>
      </c>
      <c r="AH4" s="37">
        <v>494871.0625</v>
      </c>
      <c r="AI4" s="37">
        <v>500611.46879999997</v>
      </c>
      <c r="AJ4" s="37">
        <v>501871.71879999997</v>
      </c>
      <c r="AK4" s="37">
        <v>508746.40629999997</v>
      </c>
      <c r="AL4" s="37">
        <v>531206.875</v>
      </c>
      <c r="AM4" s="37">
        <v>549813.1875</v>
      </c>
      <c r="AN4" s="37">
        <v>568297.125</v>
      </c>
      <c r="AO4" s="37">
        <v>575549.9375</v>
      </c>
      <c r="AP4" s="37">
        <v>589449.125</v>
      </c>
    </row>
    <row r="5" spans="1:42" x14ac:dyDescent="0.2">
      <c r="A5" s="36" t="s">
        <v>27</v>
      </c>
      <c r="B5" s="36" t="s">
        <v>192</v>
      </c>
      <c r="C5" s="37">
        <v>73478.476599999995</v>
      </c>
      <c r="D5" s="37">
        <v>78471.796900000001</v>
      </c>
      <c r="E5" s="37">
        <v>82183.414099999995</v>
      </c>
      <c r="F5" s="37">
        <v>87034.890599999999</v>
      </c>
      <c r="G5" s="37">
        <v>89604.835900000005</v>
      </c>
      <c r="H5" s="37">
        <v>93313.343800000002</v>
      </c>
      <c r="I5" s="37">
        <v>94733.531300000002</v>
      </c>
      <c r="J5" s="37">
        <v>102734.53909999999</v>
      </c>
      <c r="K5" s="37">
        <v>107078</v>
      </c>
      <c r="L5" s="37">
        <v>103811.88280000001</v>
      </c>
      <c r="M5" s="37">
        <v>104736.3438</v>
      </c>
      <c r="N5" s="37">
        <v>108179.375</v>
      </c>
      <c r="O5" s="37">
        <v>90210.929699999993</v>
      </c>
      <c r="P5" s="37">
        <v>82026.203099999999</v>
      </c>
      <c r="Q5" s="37">
        <v>81350.335900000005</v>
      </c>
      <c r="R5" s="37">
        <v>86635.382800000007</v>
      </c>
      <c r="S5" s="37">
        <v>81103.179699999993</v>
      </c>
      <c r="T5" s="37">
        <v>62627.140599999999</v>
      </c>
      <c r="U5" s="37">
        <v>72222.992199999993</v>
      </c>
      <c r="V5" s="37">
        <v>69510.195300000007</v>
      </c>
      <c r="W5" s="37">
        <v>73997.117199999993</v>
      </c>
      <c r="X5" s="37">
        <v>74861.078099999999</v>
      </c>
      <c r="Y5" s="37">
        <v>79149.726599999995</v>
      </c>
      <c r="Z5" s="37">
        <v>81779.070300000007</v>
      </c>
      <c r="AA5" s="37">
        <v>85991.351599999995</v>
      </c>
      <c r="AB5" s="37">
        <v>91622.531300000002</v>
      </c>
      <c r="AC5" s="37">
        <v>97935.601599999995</v>
      </c>
      <c r="AD5" s="37">
        <v>108259.2031</v>
      </c>
      <c r="AE5" s="37">
        <v>116862.46090000001</v>
      </c>
      <c r="AF5" s="37">
        <v>118083.75</v>
      </c>
      <c r="AG5" s="37">
        <v>123580.53909999999</v>
      </c>
      <c r="AH5" s="37">
        <v>124668.9688</v>
      </c>
      <c r="AI5" s="37">
        <v>125457.875</v>
      </c>
      <c r="AJ5" s="37">
        <v>122620.57030000001</v>
      </c>
      <c r="AK5" s="37">
        <v>125676.61719999999</v>
      </c>
      <c r="AL5" s="37">
        <v>132515.7813</v>
      </c>
      <c r="AM5" s="37">
        <v>140550.0313</v>
      </c>
      <c r="AN5" s="37">
        <v>146484.23439999999</v>
      </c>
      <c r="AO5" s="37">
        <v>152111.26560000001</v>
      </c>
      <c r="AP5" s="37">
        <v>159419.9688</v>
      </c>
    </row>
    <row r="6" spans="1:42" x14ac:dyDescent="0.2">
      <c r="A6" s="36" t="s">
        <v>26</v>
      </c>
      <c r="B6" s="36" t="s">
        <v>192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>
        <v>64448.714800000002</v>
      </c>
      <c r="N6" s="37">
        <v>50703.289100000002</v>
      </c>
      <c r="O6" s="37">
        <v>45170.679700000001</v>
      </c>
      <c r="P6" s="37">
        <v>41191.042999999998</v>
      </c>
      <c r="Q6" s="37">
        <v>44701.171900000001</v>
      </c>
      <c r="R6" s="37">
        <v>47039.453099999999</v>
      </c>
      <c r="S6" s="37">
        <v>49480.253900000003</v>
      </c>
      <c r="T6" s="37">
        <v>53264.316400000003</v>
      </c>
      <c r="U6" s="37">
        <v>55998.425799999997</v>
      </c>
      <c r="V6" s="37">
        <v>55964.195299999999</v>
      </c>
      <c r="W6" s="37">
        <v>58379.273399999998</v>
      </c>
      <c r="X6" s="37">
        <v>61297.007799999999</v>
      </c>
      <c r="Y6" s="37">
        <v>66237.765599999999</v>
      </c>
      <c r="Z6" s="37">
        <v>72183.445300000007</v>
      </c>
      <c r="AA6" s="37">
        <v>75978.093800000002</v>
      </c>
      <c r="AB6" s="37">
        <v>78930.398400000005</v>
      </c>
      <c r="AC6" s="37">
        <v>87968.609400000001</v>
      </c>
      <c r="AD6" s="37">
        <v>96873.031300000002</v>
      </c>
      <c r="AE6" s="37">
        <v>101422.96090000001</v>
      </c>
      <c r="AF6" s="37">
        <v>97736.148400000005</v>
      </c>
      <c r="AG6" s="37">
        <v>95748.320300000007</v>
      </c>
      <c r="AH6" s="37">
        <v>98158.507800000007</v>
      </c>
      <c r="AI6" s="37">
        <v>97600.359400000001</v>
      </c>
      <c r="AJ6" s="37">
        <v>96122.875</v>
      </c>
      <c r="AK6" s="37">
        <v>94924.882800000007</v>
      </c>
      <c r="AL6" s="37">
        <v>99181.726599999995</v>
      </c>
      <c r="AM6" s="37">
        <v>102310.625</v>
      </c>
      <c r="AN6" s="37">
        <v>106672.7656</v>
      </c>
      <c r="AO6" s="37">
        <v>110014.1406</v>
      </c>
      <c r="AP6" s="37">
        <v>113633.00780000001</v>
      </c>
    </row>
    <row r="7" spans="1:42" x14ac:dyDescent="0.2">
      <c r="A7" s="36" t="s">
        <v>25</v>
      </c>
      <c r="B7" s="36" t="s">
        <v>192</v>
      </c>
      <c r="C7" s="37">
        <v>6755.2484999999997</v>
      </c>
      <c r="D7" s="37">
        <v>6844.9844000000003</v>
      </c>
      <c r="E7" s="37">
        <v>7420.8720999999996</v>
      </c>
      <c r="F7" s="37">
        <v>7736.1489000000001</v>
      </c>
      <c r="G7" s="37">
        <v>8687.1767999999993</v>
      </c>
      <c r="H7" s="37">
        <v>9025.8603999999996</v>
      </c>
      <c r="I7" s="37">
        <v>9403.4833999999992</v>
      </c>
      <c r="J7" s="37">
        <v>10203.180700000001</v>
      </c>
      <c r="K7" s="37">
        <v>10983.8887</v>
      </c>
      <c r="L7" s="37">
        <v>12016.0869</v>
      </c>
      <c r="M7" s="37">
        <v>12912.257799999999</v>
      </c>
      <c r="N7" s="37">
        <v>12834.584999999999</v>
      </c>
      <c r="O7" s="37">
        <v>14198.924800000001</v>
      </c>
      <c r="P7" s="37">
        <v>14063.2852</v>
      </c>
      <c r="Q7" s="37">
        <v>15121.8662</v>
      </c>
      <c r="R7" s="37">
        <v>16193.3213</v>
      </c>
      <c r="S7" s="37">
        <v>16305.363300000001</v>
      </c>
      <c r="T7" s="37">
        <v>16645.9238</v>
      </c>
      <c r="U7" s="37">
        <v>17587.296900000001</v>
      </c>
      <c r="V7" s="37">
        <v>18607.150399999999</v>
      </c>
      <c r="W7" s="37">
        <v>19743.375</v>
      </c>
      <c r="X7" s="37">
        <v>20702.837899999999</v>
      </c>
      <c r="Y7" s="37">
        <v>20892.324199999999</v>
      </c>
      <c r="Z7" s="37">
        <v>21264.4414</v>
      </c>
      <c r="AA7" s="37">
        <v>22709.406299999999</v>
      </c>
      <c r="AB7" s="37">
        <v>24390.591799999998</v>
      </c>
      <c r="AC7" s="37">
        <v>26099.132799999999</v>
      </c>
      <c r="AD7" s="37">
        <v>28847.386699999999</v>
      </c>
      <c r="AE7" s="37">
        <v>30870.0488</v>
      </c>
      <c r="AF7" s="37">
        <v>30597.498</v>
      </c>
      <c r="AG7" s="37">
        <v>31168.3691</v>
      </c>
      <c r="AH7" s="37">
        <v>30818.748</v>
      </c>
      <c r="AI7" s="37">
        <v>30208.351600000002</v>
      </c>
      <c r="AJ7" s="37">
        <v>27338.408200000002</v>
      </c>
      <c r="AK7" s="37">
        <v>26104.101600000002</v>
      </c>
      <c r="AL7" s="37">
        <v>27367.9238</v>
      </c>
      <c r="AM7" s="37">
        <v>30337.669900000001</v>
      </c>
      <c r="AN7" s="37">
        <v>32195.4375</v>
      </c>
      <c r="AO7" s="37">
        <v>33295.433599999997</v>
      </c>
      <c r="AP7" s="37">
        <v>33665.640599999999</v>
      </c>
    </row>
    <row r="8" spans="1:42" x14ac:dyDescent="0.2">
      <c r="A8" s="36" t="s">
        <v>24</v>
      </c>
      <c r="B8" s="36" t="s">
        <v>192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>
        <v>251818.8438</v>
      </c>
      <c r="N8" s="37">
        <v>211164.76560000001</v>
      </c>
      <c r="O8" s="37">
        <v>203727.8438</v>
      </c>
      <c r="P8" s="37">
        <v>208530.64060000001</v>
      </c>
      <c r="Q8" s="37">
        <v>217132.60939999999</v>
      </c>
      <c r="R8" s="37">
        <v>224360.76560000001</v>
      </c>
      <c r="S8" s="37">
        <v>235484.82810000001</v>
      </c>
      <c r="T8" s="37">
        <v>229274.9688</v>
      </c>
      <c r="U8" s="37">
        <v>227529.5625</v>
      </c>
      <c r="V8" s="37">
        <v>225654.82810000001</v>
      </c>
      <c r="W8" s="37">
        <v>228818.5</v>
      </c>
      <c r="X8" s="37">
        <v>240056.07810000001</v>
      </c>
      <c r="Y8" s="37">
        <v>238954.5938</v>
      </c>
      <c r="Z8" s="37">
        <v>248374.60939999999</v>
      </c>
      <c r="AA8" s="37">
        <v>260656.51560000001</v>
      </c>
      <c r="AB8" s="37">
        <v>273118.03129999997</v>
      </c>
      <c r="AC8" s="37">
        <v>289288.96879999997</v>
      </c>
      <c r="AD8" s="37">
        <v>316349.5625</v>
      </c>
      <c r="AE8" s="37">
        <v>331237</v>
      </c>
      <c r="AF8" s="37">
        <v>329541.03129999997</v>
      </c>
      <c r="AG8" s="37">
        <v>330243.21879999997</v>
      </c>
      <c r="AH8" s="37">
        <v>337778.875</v>
      </c>
      <c r="AI8" s="37">
        <v>337924.875</v>
      </c>
      <c r="AJ8" s="37">
        <v>339633.78129999997</v>
      </c>
      <c r="AK8" s="37">
        <v>354289.8125</v>
      </c>
      <c r="AL8" s="37">
        <v>376828.78129999997</v>
      </c>
      <c r="AM8" s="37">
        <v>391123.9375</v>
      </c>
      <c r="AN8" s="37">
        <v>412431.0625</v>
      </c>
      <c r="AO8" s="37">
        <v>424744.09379999997</v>
      </c>
      <c r="AP8" s="37">
        <v>435390.09379999997</v>
      </c>
    </row>
    <row r="9" spans="1:42" x14ac:dyDescent="0.2">
      <c r="A9" s="36" t="s">
        <v>20</v>
      </c>
      <c r="B9" s="36" t="s">
        <v>192</v>
      </c>
      <c r="C9" s="37">
        <v>1376370</v>
      </c>
      <c r="D9" s="37">
        <v>1334463</v>
      </c>
      <c r="E9" s="37">
        <v>1334384.25</v>
      </c>
      <c r="F9" s="37">
        <v>1321127.625</v>
      </c>
      <c r="G9" s="37">
        <v>1303934.5</v>
      </c>
      <c r="H9" s="37">
        <v>1296068.25</v>
      </c>
      <c r="I9" s="37">
        <v>1355866.375</v>
      </c>
      <c r="J9" s="37">
        <v>1392626.25</v>
      </c>
      <c r="K9" s="37">
        <v>1469952.75</v>
      </c>
      <c r="L9" s="37">
        <v>1533447.75</v>
      </c>
      <c r="M9" s="37">
        <v>1581529.625</v>
      </c>
      <c r="N9" s="37">
        <v>1592352.75</v>
      </c>
      <c r="O9" s="37">
        <v>1617568.5</v>
      </c>
      <c r="P9" s="37">
        <v>1603544.125</v>
      </c>
      <c r="Q9" s="37">
        <v>1643756.5</v>
      </c>
      <c r="R9" s="37">
        <v>1677481.625</v>
      </c>
      <c r="S9" s="37">
        <v>1708607.125</v>
      </c>
      <c r="T9" s="37">
        <v>1814682.125</v>
      </c>
      <c r="U9" s="37">
        <v>1943271.875</v>
      </c>
      <c r="V9" s="37">
        <v>2030947</v>
      </c>
      <c r="W9" s="37">
        <v>2135621.25</v>
      </c>
      <c r="X9" s="37">
        <v>2198350.5</v>
      </c>
      <c r="Y9" s="37">
        <v>2213269.5</v>
      </c>
      <c r="Z9" s="37">
        <v>2144512.5</v>
      </c>
      <c r="AA9" s="37">
        <v>2197558.25</v>
      </c>
      <c r="AB9" s="37">
        <v>2312443</v>
      </c>
      <c r="AC9" s="37">
        <v>2413424.25</v>
      </c>
      <c r="AD9" s="37">
        <v>2537276</v>
      </c>
      <c r="AE9" s="37">
        <v>2568201.25</v>
      </c>
      <c r="AF9" s="37">
        <v>2519388</v>
      </c>
      <c r="AG9" s="37">
        <v>2613960.75</v>
      </c>
      <c r="AH9" s="37">
        <v>2680534.25</v>
      </c>
      <c r="AI9" s="37">
        <v>2716635.75</v>
      </c>
      <c r="AJ9" s="37">
        <v>2706556</v>
      </c>
      <c r="AK9" s="37">
        <v>2701232.75</v>
      </c>
      <c r="AL9" s="37">
        <v>2772463.25</v>
      </c>
      <c r="AM9" s="37">
        <v>2819433.25</v>
      </c>
      <c r="AN9" s="37">
        <v>2922007</v>
      </c>
      <c r="AO9" s="37">
        <v>2965537.75</v>
      </c>
      <c r="AP9" s="37">
        <v>3018884.75</v>
      </c>
    </row>
    <row r="10" spans="1:42" x14ac:dyDescent="0.2">
      <c r="A10" s="36" t="s">
        <v>18</v>
      </c>
      <c r="B10" s="36" t="s">
        <v>192</v>
      </c>
      <c r="C10" s="37">
        <v>146225.25</v>
      </c>
      <c r="D10" s="37">
        <v>147638.04689999999</v>
      </c>
      <c r="E10" s="37">
        <v>143356.26560000001</v>
      </c>
      <c r="F10" s="37">
        <v>142656.26560000001</v>
      </c>
      <c r="G10" s="37">
        <v>145004.07810000001</v>
      </c>
      <c r="H10" s="37">
        <v>149934.3125</v>
      </c>
      <c r="I10" s="37">
        <v>157058.45310000001</v>
      </c>
      <c r="J10" s="37">
        <v>156567.14060000001</v>
      </c>
      <c r="K10" s="37">
        <v>168838.85939999999</v>
      </c>
      <c r="L10" s="37">
        <v>176958.32810000001</v>
      </c>
      <c r="M10" s="37">
        <v>181332.35939999999</v>
      </c>
      <c r="N10" s="37">
        <v>193430.4375</v>
      </c>
      <c r="O10" s="37">
        <v>198890.5625</v>
      </c>
      <c r="P10" s="37">
        <v>201528.14060000001</v>
      </c>
      <c r="Q10" s="37">
        <v>212694.4688</v>
      </c>
      <c r="R10" s="37">
        <v>223337.64060000001</v>
      </c>
      <c r="S10" s="37">
        <v>232633.4688</v>
      </c>
      <c r="T10" s="37">
        <v>252283.125</v>
      </c>
      <c r="U10" s="37">
        <v>269264.8125</v>
      </c>
      <c r="V10" s="37">
        <v>274464.78129999997</v>
      </c>
      <c r="W10" s="37">
        <v>281180.59379999997</v>
      </c>
      <c r="X10" s="37">
        <v>293539.40629999997</v>
      </c>
      <c r="Y10" s="37">
        <v>308082.53129999997</v>
      </c>
      <c r="Z10" s="37">
        <v>319420.84379999997</v>
      </c>
      <c r="AA10" s="37">
        <v>340496.40629999997</v>
      </c>
      <c r="AB10" s="37">
        <v>338297.6875</v>
      </c>
      <c r="AC10" s="37">
        <v>369233.0625</v>
      </c>
      <c r="AD10" s="37">
        <v>379983.28129999997</v>
      </c>
      <c r="AE10" s="37">
        <v>390628.34379999997</v>
      </c>
      <c r="AF10" s="37">
        <v>380753.84379999997</v>
      </c>
      <c r="AG10" s="37">
        <v>347717.28129999997</v>
      </c>
      <c r="AH10" s="37">
        <v>314638.8125</v>
      </c>
      <c r="AI10" s="37">
        <v>299430.71879999997</v>
      </c>
      <c r="AJ10" s="37">
        <v>294988.53129999997</v>
      </c>
      <c r="AK10" s="37">
        <v>294032.5625</v>
      </c>
      <c r="AL10" s="37">
        <v>294728.59379999997</v>
      </c>
      <c r="AM10" s="37">
        <v>290349.375</v>
      </c>
      <c r="AN10" s="37">
        <v>295748.25</v>
      </c>
      <c r="AO10" s="37">
        <v>297786.65629999997</v>
      </c>
      <c r="AP10" s="37">
        <v>302222.28129999997</v>
      </c>
    </row>
    <row r="11" spans="1:42" x14ac:dyDescent="0.2">
      <c r="A11" s="36" t="s">
        <v>17</v>
      </c>
      <c r="B11" s="36" t="s">
        <v>192</v>
      </c>
      <c r="C11" s="37">
        <v>124053.125</v>
      </c>
      <c r="D11" s="37">
        <v>126069.83590000001</v>
      </c>
      <c r="E11" s="37">
        <v>127151.1563</v>
      </c>
      <c r="F11" s="37">
        <v>125478.4375</v>
      </c>
      <c r="G11" s="37">
        <v>126202.07030000001</v>
      </c>
      <c r="H11" s="37">
        <v>124217.50780000001</v>
      </c>
      <c r="I11" s="37">
        <v>127149.3281</v>
      </c>
      <c r="J11" s="37">
        <v>135570.0625</v>
      </c>
      <c r="K11" s="37">
        <v>139342.25</v>
      </c>
      <c r="L11" s="37">
        <v>144074.64060000001</v>
      </c>
      <c r="M11" s="37">
        <v>143548.42189999999</v>
      </c>
      <c r="N11" s="37">
        <v>128611.67969999999</v>
      </c>
      <c r="O11" s="37">
        <v>130458.17969999999</v>
      </c>
      <c r="P11" s="37">
        <v>136763.76560000001</v>
      </c>
      <c r="Q11" s="37">
        <v>144772.04689999999</v>
      </c>
      <c r="R11" s="37">
        <v>150582.01560000001</v>
      </c>
      <c r="S11" s="37">
        <v>154958.125</v>
      </c>
      <c r="T11" s="37">
        <v>157068.23439999999</v>
      </c>
      <c r="U11" s="37">
        <v>158781.04689999999</v>
      </c>
      <c r="V11" s="37">
        <v>161031.25</v>
      </c>
      <c r="W11" s="37">
        <v>169332.32810000001</v>
      </c>
      <c r="X11" s="37">
        <v>183190.57810000001</v>
      </c>
      <c r="Y11" s="37">
        <v>193381.3125</v>
      </c>
      <c r="Z11" s="37">
        <v>198649.75</v>
      </c>
      <c r="AA11" s="37">
        <v>202320.5313</v>
      </c>
      <c r="AB11" s="37">
        <v>209976.29689999999</v>
      </c>
      <c r="AC11" s="37">
        <v>220058.75</v>
      </c>
      <c r="AD11" s="37">
        <v>225793.0313</v>
      </c>
      <c r="AE11" s="37">
        <v>238417.89060000001</v>
      </c>
      <c r="AF11" s="37">
        <v>237814.375</v>
      </c>
      <c r="AG11" s="37">
        <v>249111.5938</v>
      </c>
      <c r="AH11" s="37">
        <v>253929.82810000001</v>
      </c>
      <c r="AI11" s="37">
        <v>253102.625</v>
      </c>
      <c r="AJ11" s="37">
        <v>257778</v>
      </c>
      <c r="AK11" s="37">
        <v>265017.75</v>
      </c>
      <c r="AL11" s="37">
        <v>279525.09379999997</v>
      </c>
      <c r="AM11" s="37">
        <v>284194.8125</v>
      </c>
      <c r="AN11" s="37">
        <v>296142.03129999997</v>
      </c>
      <c r="AO11" s="37">
        <v>308544.28129999997</v>
      </c>
      <c r="AP11" s="37">
        <v>322164.71879999997</v>
      </c>
    </row>
    <row r="12" spans="1:42" x14ac:dyDescent="0.2">
      <c r="A12" s="36" t="s">
        <v>11</v>
      </c>
      <c r="B12" s="36" t="s">
        <v>192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>
        <v>53623.6875</v>
      </c>
      <c r="N12" s="37">
        <v>46832.972699999998</v>
      </c>
      <c r="O12" s="37">
        <v>39345.121099999997</v>
      </c>
      <c r="P12" s="37">
        <v>33224.082000000002</v>
      </c>
      <c r="Q12" s="37">
        <v>31859.3105</v>
      </c>
      <c r="R12" s="37">
        <v>33116.550799999997</v>
      </c>
      <c r="S12" s="37">
        <v>35307.875</v>
      </c>
      <c r="T12" s="37">
        <v>37428.082000000002</v>
      </c>
      <c r="U12" s="37">
        <v>39388.027300000002</v>
      </c>
      <c r="V12" s="37">
        <v>39904.746099999997</v>
      </c>
      <c r="W12" s="37">
        <v>42346.781300000002</v>
      </c>
      <c r="X12" s="37">
        <v>45120.347699999998</v>
      </c>
      <c r="Y12" s="37">
        <v>47828.683599999997</v>
      </c>
      <c r="Z12" s="37">
        <v>52604.753900000003</v>
      </c>
      <c r="AA12" s="37">
        <v>54681.613299999997</v>
      </c>
      <c r="AB12" s="37">
        <v>59013.148399999998</v>
      </c>
      <c r="AC12" s="37">
        <v>63687.890599999999</v>
      </c>
      <c r="AD12" s="37">
        <v>71564.468800000002</v>
      </c>
      <c r="AE12" s="37">
        <v>75329.156300000002</v>
      </c>
      <c r="AF12" s="37">
        <v>65381.902300000002</v>
      </c>
      <c r="AG12" s="37">
        <v>70425.234400000001</v>
      </c>
      <c r="AH12" s="37">
        <v>77625.726599999995</v>
      </c>
      <c r="AI12" s="37">
        <v>82104.171900000001</v>
      </c>
      <c r="AJ12" s="37">
        <v>84238.921900000001</v>
      </c>
      <c r="AK12" s="37">
        <v>85820.445300000007</v>
      </c>
      <c r="AL12" s="37">
        <v>87529.289099999995</v>
      </c>
      <c r="AM12" s="37">
        <v>90259.468800000002</v>
      </c>
      <c r="AN12" s="37">
        <v>95654.703099999999</v>
      </c>
      <c r="AO12" s="37">
        <v>98145.289099999995</v>
      </c>
      <c r="AP12" s="37">
        <v>103480.1875</v>
      </c>
    </row>
    <row r="13" spans="1:42" x14ac:dyDescent="0.2">
      <c r="A13" s="36" t="s">
        <v>10</v>
      </c>
      <c r="B13" s="36" t="s">
        <v>192</v>
      </c>
      <c r="C13" s="37">
        <v>12092.262699999999</v>
      </c>
      <c r="D13" s="37">
        <v>11684.4912</v>
      </c>
      <c r="E13" s="37">
        <v>11702.9375</v>
      </c>
      <c r="F13" s="37">
        <v>11569.982400000001</v>
      </c>
      <c r="G13" s="37">
        <v>11792.6309</v>
      </c>
      <c r="H13" s="37">
        <v>11932.8135</v>
      </c>
      <c r="I13" s="37">
        <v>13152.6826</v>
      </c>
      <c r="J13" s="37">
        <v>13633.3105</v>
      </c>
      <c r="K13" s="37">
        <v>15136.6631</v>
      </c>
      <c r="L13" s="37">
        <v>16807.9512</v>
      </c>
      <c r="M13" s="37">
        <v>17541.164100000002</v>
      </c>
      <c r="N13" s="37">
        <v>19108.080099999999</v>
      </c>
      <c r="O13" s="37">
        <v>19195.984400000001</v>
      </c>
      <c r="P13" s="37">
        <v>20821.722699999998</v>
      </c>
      <c r="Q13" s="37">
        <v>22028.642599999999</v>
      </c>
      <c r="R13" s="37">
        <v>22417.761699999999</v>
      </c>
      <c r="S13" s="37">
        <v>23324.722699999998</v>
      </c>
      <c r="T13" s="37">
        <v>24950.252</v>
      </c>
      <c r="U13" s="37">
        <v>26505.300800000001</v>
      </c>
      <c r="V13" s="37">
        <v>30133.75</v>
      </c>
      <c r="W13" s="37">
        <v>32184.4395</v>
      </c>
      <c r="X13" s="37">
        <v>31530.804700000001</v>
      </c>
      <c r="Y13" s="37">
        <v>31994.339800000002</v>
      </c>
      <c r="Z13" s="37">
        <v>32586.824199999999</v>
      </c>
      <c r="AA13" s="37">
        <v>34364.949200000003</v>
      </c>
      <c r="AB13" s="37">
        <v>37323.535199999998</v>
      </c>
      <c r="AC13" s="37">
        <v>41587.476600000002</v>
      </c>
      <c r="AD13" s="37">
        <v>44969.890599999999</v>
      </c>
      <c r="AE13" s="37">
        <v>46911.105499999998</v>
      </c>
      <c r="AF13" s="37">
        <v>44036.210899999998</v>
      </c>
      <c r="AG13" s="37">
        <v>47452.070299999999</v>
      </c>
      <c r="AH13" s="37">
        <v>53246.617200000001</v>
      </c>
      <c r="AI13" s="37">
        <v>53002.363299999997</v>
      </c>
      <c r="AJ13" s="37">
        <v>53457.296900000001</v>
      </c>
      <c r="AK13" s="37">
        <v>57356.644500000002</v>
      </c>
      <c r="AL13" s="37">
        <v>60377.277300000002</v>
      </c>
      <c r="AM13" s="37">
        <v>63159.648399999998</v>
      </c>
      <c r="AN13" s="37">
        <v>65523.105499999998</v>
      </c>
      <c r="AO13" s="37">
        <v>67496.328099999999</v>
      </c>
      <c r="AP13" s="37">
        <v>69541.328099999999</v>
      </c>
    </row>
    <row r="14" spans="1:42" x14ac:dyDescent="0.2">
      <c r="A14" s="36" t="s">
        <v>9</v>
      </c>
      <c r="B14" s="36" t="s">
        <v>192</v>
      </c>
      <c r="C14" s="37">
        <v>3528.1812</v>
      </c>
      <c r="D14" s="37">
        <v>3732.7384999999999</v>
      </c>
      <c r="E14" s="37">
        <v>3925.4194000000002</v>
      </c>
      <c r="F14" s="37">
        <v>3777.2864</v>
      </c>
      <c r="G14" s="37">
        <v>3786.4468000000002</v>
      </c>
      <c r="H14" s="37">
        <v>3875.3530000000001</v>
      </c>
      <c r="I14" s="37">
        <v>4051.6732999999999</v>
      </c>
      <c r="J14" s="37">
        <v>4233.8217999999997</v>
      </c>
      <c r="K14" s="37">
        <v>4732.8896000000004</v>
      </c>
      <c r="L14" s="37">
        <v>5065.3222999999998</v>
      </c>
      <c r="M14" s="37">
        <v>5354.5454</v>
      </c>
      <c r="N14" s="37">
        <v>5732.4540999999999</v>
      </c>
      <c r="O14" s="37">
        <v>5883.5546999999997</v>
      </c>
      <c r="P14" s="37">
        <v>6058.0790999999999</v>
      </c>
      <c r="Q14" s="37">
        <v>6424.6187</v>
      </c>
      <c r="R14" s="37">
        <v>6831.0731999999998</v>
      </c>
      <c r="S14" s="37">
        <v>7098.9994999999999</v>
      </c>
      <c r="T14" s="37">
        <v>7899.7563</v>
      </c>
      <c r="U14" s="37">
        <v>8628.3407999999999</v>
      </c>
      <c r="V14" s="37">
        <v>9175.8837999999996</v>
      </c>
      <c r="W14" s="37">
        <v>9706.8212999999996</v>
      </c>
      <c r="X14" s="37">
        <v>9566.7929999999997</v>
      </c>
      <c r="Y14" s="37">
        <v>9931.1494000000002</v>
      </c>
      <c r="Z14" s="37">
        <v>10333.669900000001</v>
      </c>
      <c r="AA14" s="37">
        <v>10373.4629</v>
      </c>
      <c r="AB14" s="37">
        <v>10737.770500000001</v>
      </c>
      <c r="AC14" s="37">
        <v>10993.4072</v>
      </c>
      <c r="AD14" s="37">
        <v>11780.668900000001</v>
      </c>
      <c r="AE14" s="37">
        <v>12089.856400000001</v>
      </c>
      <c r="AF14" s="37">
        <v>12056.6738</v>
      </c>
      <c r="AG14" s="37">
        <v>12922.641600000001</v>
      </c>
      <c r="AH14" s="37">
        <v>13413.1523</v>
      </c>
      <c r="AI14" s="37">
        <v>13859.536099999999</v>
      </c>
      <c r="AJ14" s="37">
        <v>14323.5352</v>
      </c>
      <c r="AK14" s="37">
        <v>15413.036099999999</v>
      </c>
      <c r="AL14" s="37">
        <v>17455.761699999999</v>
      </c>
      <c r="AM14" s="37">
        <v>18556.480500000001</v>
      </c>
      <c r="AN14" s="37">
        <v>19681.333999999999</v>
      </c>
      <c r="AO14" s="37">
        <v>21249.953099999999</v>
      </c>
      <c r="AP14" s="37">
        <v>22352.8789</v>
      </c>
    </row>
    <row r="15" spans="1:42" x14ac:dyDescent="0.2">
      <c r="A15" s="36" t="s">
        <v>6</v>
      </c>
      <c r="B15" s="36" t="s">
        <v>192</v>
      </c>
      <c r="C15" s="37">
        <v>240610.9063</v>
      </c>
      <c r="D15" s="37">
        <v>227348.54689999999</v>
      </c>
      <c r="E15" s="37">
        <v>228599.39060000001</v>
      </c>
      <c r="F15" s="37">
        <v>247666</v>
      </c>
      <c r="G15" s="37">
        <v>271151.96879999997</v>
      </c>
      <c r="H15" s="37">
        <v>294750.28129999997</v>
      </c>
      <c r="I15" s="37">
        <v>312075.1875</v>
      </c>
      <c r="J15" s="37">
        <v>329156.75</v>
      </c>
      <c r="K15" s="37">
        <v>352346.03129999997</v>
      </c>
      <c r="L15" s="37">
        <v>373090.3125</v>
      </c>
      <c r="M15" s="37">
        <v>335254.875</v>
      </c>
      <c r="N15" s="37">
        <v>318727.375</v>
      </c>
      <c r="O15" s="37">
        <v>341524.25</v>
      </c>
      <c r="P15" s="37">
        <v>368612.8125</v>
      </c>
      <c r="Q15" s="37">
        <v>399369.1875</v>
      </c>
      <c r="R15" s="37">
        <v>440109.78129999997</v>
      </c>
      <c r="S15" s="37">
        <v>474509.375</v>
      </c>
      <c r="T15" s="37">
        <v>500892.21879999997</v>
      </c>
      <c r="U15" s="37">
        <v>526551.3125</v>
      </c>
      <c r="V15" s="37">
        <v>551561.9375</v>
      </c>
      <c r="W15" s="37">
        <v>563679.1875</v>
      </c>
      <c r="X15" s="37">
        <v>574999.5625</v>
      </c>
      <c r="Y15" s="37">
        <v>591262.9375</v>
      </c>
      <c r="Z15" s="37">
        <v>596411.6875</v>
      </c>
      <c r="AA15" s="37">
        <v>628117.9375</v>
      </c>
      <c r="AB15" s="37">
        <v>646043.625</v>
      </c>
      <c r="AC15" s="37">
        <v>685384.75</v>
      </c>
      <c r="AD15" s="37">
        <v>750345.4375</v>
      </c>
      <c r="AE15" s="37">
        <v>792824.4375</v>
      </c>
      <c r="AF15" s="37">
        <v>833041.875</v>
      </c>
      <c r="AG15" s="37">
        <v>904032.9375</v>
      </c>
      <c r="AH15" s="37">
        <v>963961.4375</v>
      </c>
      <c r="AI15" s="37">
        <v>985901.875</v>
      </c>
      <c r="AJ15" s="37">
        <v>992196.75</v>
      </c>
      <c r="AK15" s="37">
        <v>1002207.8125</v>
      </c>
      <c r="AL15" s="37">
        <v>1069768.375</v>
      </c>
      <c r="AM15" s="37">
        <v>1098284.5</v>
      </c>
      <c r="AN15" s="37">
        <v>1141621</v>
      </c>
      <c r="AO15" s="37">
        <v>1194453.625</v>
      </c>
      <c r="AP15" s="37">
        <v>1259693.75</v>
      </c>
    </row>
    <row r="16" spans="1:42" x14ac:dyDescent="0.2">
      <c r="A16" s="36" t="s">
        <v>5</v>
      </c>
      <c r="B16" s="36" t="s">
        <v>192</v>
      </c>
      <c r="C16" s="37">
        <v>108340.5938</v>
      </c>
      <c r="D16" s="37">
        <v>105625.11719999999</v>
      </c>
      <c r="E16" s="37">
        <v>106631.77340000001</v>
      </c>
      <c r="F16" s="37">
        <v>104981.22659999999</v>
      </c>
      <c r="G16" s="37">
        <v>101371.2656</v>
      </c>
      <c r="H16" s="37">
        <v>104876.58590000001</v>
      </c>
      <c r="I16" s="37">
        <v>115998.30469999999</v>
      </c>
      <c r="J16" s="37">
        <v>124839.0156</v>
      </c>
      <c r="K16" s="37">
        <v>135883.45310000001</v>
      </c>
      <c r="L16" s="37">
        <v>145654.5313</v>
      </c>
      <c r="M16" s="37">
        <v>157535.14060000001</v>
      </c>
      <c r="N16" s="37">
        <v>165661.3125</v>
      </c>
      <c r="O16" s="37">
        <v>174350.3438</v>
      </c>
      <c r="P16" s="37">
        <v>175537.17189999999</v>
      </c>
      <c r="Q16" s="37">
        <v>187676.9688</v>
      </c>
      <c r="R16" s="37">
        <v>197690.7813</v>
      </c>
      <c r="S16" s="37">
        <v>204734.6563</v>
      </c>
      <c r="T16" s="37">
        <v>220693.2813</v>
      </c>
      <c r="U16" s="37">
        <v>236538.60939999999</v>
      </c>
      <c r="V16" s="37">
        <v>251222.2188</v>
      </c>
      <c r="W16" s="37">
        <v>259576.95310000001</v>
      </c>
      <c r="X16" s="37">
        <v>261453.3438</v>
      </c>
      <c r="Y16" s="37">
        <v>264505</v>
      </c>
      <c r="Z16" s="37">
        <v>266508.875</v>
      </c>
      <c r="AA16" s="37">
        <v>273012.8125</v>
      </c>
      <c r="AB16" s="37">
        <v>285299.9375</v>
      </c>
      <c r="AC16" s="37">
        <v>301678.34379999997</v>
      </c>
      <c r="AD16" s="37">
        <v>312492.625</v>
      </c>
      <c r="AE16" s="37">
        <v>316198.375</v>
      </c>
      <c r="AF16" s="37">
        <v>314184.59379999997</v>
      </c>
      <c r="AG16" s="37">
        <v>323258.71879999997</v>
      </c>
      <c r="AH16" s="37">
        <v>313628.03129999997</v>
      </c>
      <c r="AI16" s="37">
        <v>307454.4375</v>
      </c>
      <c r="AJ16" s="37">
        <v>303714.78129999997</v>
      </c>
      <c r="AK16" s="37">
        <v>302671.78129999997</v>
      </c>
      <c r="AL16" s="37">
        <v>314019.625</v>
      </c>
      <c r="AM16" s="37">
        <v>323220.96879999997</v>
      </c>
      <c r="AN16" s="37">
        <v>332017.5</v>
      </c>
      <c r="AO16" s="37">
        <v>341520.65629999997</v>
      </c>
      <c r="AP16" s="37">
        <v>350395.375</v>
      </c>
    </row>
    <row r="17" spans="1:42" x14ac:dyDescent="0.2">
      <c r="A17" s="36" t="s">
        <v>4</v>
      </c>
      <c r="B17" s="36" t="s">
        <v>192</v>
      </c>
      <c r="C17" s="37">
        <v>154309.98439999999</v>
      </c>
      <c r="D17" s="37">
        <v>153999.375</v>
      </c>
      <c r="E17" s="37">
        <v>162113.0938</v>
      </c>
      <c r="F17" s="37">
        <v>169045.85939999999</v>
      </c>
      <c r="G17" s="37">
        <v>177324.8438</v>
      </c>
      <c r="H17" s="37">
        <v>181711.0625</v>
      </c>
      <c r="I17" s="37">
        <v>187369.98439999999</v>
      </c>
      <c r="J17" s="37">
        <v>190885.6875</v>
      </c>
      <c r="K17" s="37">
        <v>197197.89060000001</v>
      </c>
      <c r="L17" s="37">
        <v>188207.76560000001</v>
      </c>
      <c r="M17" s="37">
        <v>182151.125</v>
      </c>
      <c r="N17" s="37">
        <v>169491.70310000001</v>
      </c>
      <c r="O17" s="37">
        <v>155382.23439999999</v>
      </c>
      <c r="P17" s="37">
        <v>164060.2188</v>
      </c>
      <c r="Q17" s="37">
        <v>176623.9688</v>
      </c>
      <c r="R17" s="37">
        <v>185338.6563</v>
      </c>
      <c r="S17" s="37">
        <v>191766.2813</v>
      </c>
      <c r="T17" s="37">
        <v>182929.04689999999</v>
      </c>
      <c r="U17" s="37">
        <v>178795.67189999999</v>
      </c>
      <c r="V17" s="37">
        <v>179916.1875</v>
      </c>
      <c r="W17" s="37">
        <v>181615.7188</v>
      </c>
      <c r="X17" s="37">
        <v>193632.875</v>
      </c>
      <c r="Y17" s="37">
        <v>202453.2188</v>
      </c>
      <c r="Z17" s="37">
        <v>211407.8125</v>
      </c>
      <c r="AA17" s="37">
        <v>235347.3125</v>
      </c>
      <c r="AB17" s="37">
        <v>239571.375</v>
      </c>
      <c r="AC17" s="37">
        <v>278096.96879999997</v>
      </c>
      <c r="AD17" s="37">
        <v>322000.78129999997</v>
      </c>
      <c r="AE17" s="37">
        <v>378292.5625</v>
      </c>
      <c r="AF17" s="37">
        <v>374256.25</v>
      </c>
      <c r="AG17" s="37">
        <v>379282.53129999997</v>
      </c>
      <c r="AH17" s="37">
        <v>379767.125</v>
      </c>
      <c r="AI17" s="37">
        <v>396589</v>
      </c>
      <c r="AJ17" s="37">
        <v>405579.21879999997</v>
      </c>
      <c r="AK17" s="37">
        <v>414716.78129999997</v>
      </c>
      <c r="AL17" s="37">
        <v>439606.8125</v>
      </c>
      <c r="AM17" s="37">
        <v>464053.65629999997</v>
      </c>
      <c r="AN17" s="37">
        <v>509684.40629999997</v>
      </c>
      <c r="AO17" s="37">
        <v>532979.0625</v>
      </c>
      <c r="AP17" s="37">
        <v>558259.5625</v>
      </c>
    </row>
    <row r="18" spans="1:42" x14ac:dyDescent="0.2">
      <c r="A18" s="36" t="s">
        <v>3</v>
      </c>
      <c r="B18" s="36" t="s">
        <v>192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>
        <v>99966.351599999995</v>
      </c>
      <c r="N18" s="37">
        <v>79604.343800000002</v>
      </c>
      <c r="O18" s="37">
        <v>74434.843800000002</v>
      </c>
      <c r="P18" s="37">
        <v>74895.625</v>
      </c>
      <c r="Q18" s="37">
        <v>78860.406300000002</v>
      </c>
      <c r="R18" s="37">
        <v>82876.992199999993</v>
      </c>
      <c r="S18" s="37">
        <v>84281.9375</v>
      </c>
      <c r="T18" s="37">
        <v>86832.656300000002</v>
      </c>
      <c r="U18" s="37">
        <v>86905.460900000005</v>
      </c>
      <c r="V18" s="37">
        <v>84356.945300000007</v>
      </c>
      <c r="W18" s="37">
        <v>87956.343800000002</v>
      </c>
      <c r="X18" s="37">
        <v>90859.570300000007</v>
      </c>
      <c r="Y18" s="37">
        <v>94230.914099999995</v>
      </c>
      <c r="Z18" s="37">
        <v>98590.359400000001</v>
      </c>
      <c r="AA18" s="37">
        <v>101956.42969999999</v>
      </c>
      <c r="AB18" s="37">
        <v>108886.375</v>
      </c>
      <c r="AC18" s="37">
        <v>120560.6875</v>
      </c>
      <c r="AD18" s="37">
        <v>134200.85939999999</v>
      </c>
      <c r="AE18" s="37">
        <v>146113.2813</v>
      </c>
      <c r="AF18" s="37">
        <v>141506</v>
      </c>
      <c r="AG18" s="37">
        <v>154109.04689999999</v>
      </c>
      <c r="AH18" s="37">
        <v>156653.8438</v>
      </c>
      <c r="AI18" s="37">
        <v>160973.79689999999</v>
      </c>
      <c r="AJ18" s="37">
        <v>159373.82810000001</v>
      </c>
      <c r="AK18" s="37">
        <v>163555.73439999999</v>
      </c>
      <c r="AL18" s="37">
        <v>170226.14060000001</v>
      </c>
      <c r="AM18" s="37">
        <v>164390.29689999999</v>
      </c>
      <c r="AN18" s="37">
        <v>167727.35939999999</v>
      </c>
      <c r="AO18" s="37">
        <v>172712.14060000001</v>
      </c>
      <c r="AP18" s="37">
        <v>176537.54689999999</v>
      </c>
    </row>
    <row r="19" spans="1:42" x14ac:dyDescent="0.2">
      <c r="A19" s="36" t="s">
        <v>1</v>
      </c>
      <c r="B19" s="36" t="s">
        <v>192</v>
      </c>
      <c r="C19" s="37">
        <v>602525.8125</v>
      </c>
      <c r="D19" s="37">
        <v>565128.0625</v>
      </c>
      <c r="E19" s="37">
        <v>549339.4375</v>
      </c>
      <c r="F19" s="37">
        <v>534813.3125</v>
      </c>
      <c r="G19" s="37">
        <v>528418.8125</v>
      </c>
      <c r="H19" s="37">
        <v>525050.875</v>
      </c>
      <c r="I19" s="37">
        <v>562181.3125</v>
      </c>
      <c r="J19" s="37">
        <v>605044.625</v>
      </c>
      <c r="K19" s="37">
        <v>650909.4375</v>
      </c>
      <c r="L19" s="37">
        <v>697466.75</v>
      </c>
      <c r="M19" s="37">
        <v>743109</v>
      </c>
      <c r="N19" s="37">
        <v>780749.5625</v>
      </c>
      <c r="O19" s="37">
        <v>804328.6875</v>
      </c>
      <c r="P19" s="37">
        <v>803870.4375</v>
      </c>
      <c r="Q19" s="37">
        <v>838909.375</v>
      </c>
      <c r="R19" s="37">
        <v>886382.6875</v>
      </c>
      <c r="S19" s="37">
        <v>918279.0625</v>
      </c>
      <c r="T19" s="37">
        <v>987392.375</v>
      </c>
      <c r="U19" s="37">
        <v>1068754.5</v>
      </c>
      <c r="V19" s="37">
        <v>1112636.5</v>
      </c>
      <c r="W19" s="37">
        <v>1169120.625</v>
      </c>
      <c r="X19" s="37">
        <v>1209440.75</v>
      </c>
      <c r="Y19" s="37">
        <v>1256686.5</v>
      </c>
      <c r="Z19" s="37">
        <v>1286783.375</v>
      </c>
      <c r="AA19" s="37">
        <v>1352148</v>
      </c>
      <c r="AB19" s="37">
        <v>1442448.625</v>
      </c>
      <c r="AC19" s="37">
        <v>1591544.375</v>
      </c>
      <c r="AD19" s="37">
        <v>1710028.75</v>
      </c>
      <c r="AE19" s="37">
        <v>1737033.875</v>
      </c>
      <c r="AF19" s="37">
        <v>1679792.875</v>
      </c>
      <c r="AG19" s="37">
        <v>1660598.375</v>
      </c>
      <c r="AH19" s="37">
        <v>1648634</v>
      </c>
      <c r="AI19" s="37">
        <v>1627157.25</v>
      </c>
      <c r="AJ19" s="37">
        <v>1606687.625</v>
      </c>
      <c r="AK19" s="37">
        <v>1609758.125</v>
      </c>
      <c r="AL19" s="37">
        <v>1705106.375</v>
      </c>
      <c r="AM19" s="37">
        <v>1779649</v>
      </c>
      <c r="AN19" s="37">
        <v>1853309.375</v>
      </c>
      <c r="AO19" s="37">
        <v>1898860.625</v>
      </c>
      <c r="AP19" s="37">
        <v>1932678.625</v>
      </c>
    </row>
    <row r="20" spans="1:42" x14ac:dyDescent="0.2">
      <c r="A20" s="36" t="s">
        <v>0</v>
      </c>
      <c r="B20" s="36" t="s">
        <v>192</v>
      </c>
      <c r="C20" s="37">
        <v>196620.29689999999</v>
      </c>
      <c r="D20" s="37">
        <v>196435.875</v>
      </c>
      <c r="E20" s="37">
        <v>197097.32810000001</v>
      </c>
      <c r="F20" s="37">
        <v>200388.10939999999</v>
      </c>
      <c r="G20" s="37">
        <v>211016.1563</v>
      </c>
      <c r="H20" s="37">
        <v>216291.23439999999</v>
      </c>
      <c r="I20" s="37">
        <v>226937.04689999999</v>
      </c>
      <c r="J20" s="37">
        <v>235548.375</v>
      </c>
      <c r="K20" s="37">
        <v>244405.3438</v>
      </c>
      <c r="L20" s="37">
        <v>254329.5313</v>
      </c>
      <c r="M20" s="37">
        <v>257742.7188</v>
      </c>
      <c r="N20" s="37">
        <v>256678.82810000001</v>
      </c>
      <c r="O20" s="37">
        <v>255364.79689999999</v>
      </c>
      <c r="P20" s="37">
        <v>246079.82810000001</v>
      </c>
      <c r="Q20" s="37">
        <v>261614.9063</v>
      </c>
      <c r="R20" s="37">
        <v>279311.34379999997</v>
      </c>
      <c r="S20" s="37">
        <v>285312.59379999997</v>
      </c>
      <c r="T20" s="37">
        <v>299834.625</v>
      </c>
      <c r="U20" s="37">
        <v>317459.21879999997</v>
      </c>
      <c r="V20" s="37">
        <v>337240.75</v>
      </c>
      <c r="W20" s="37">
        <v>354081.65629999997</v>
      </c>
      <c r="X20" s="37">
        <v>347726.15629999997</v>
      </c>
      <c r="Y20" s="37">
        <v>345109.09379999997</v>
      </c>
      <c r="Z20" s="37">
        <v>348949.375</v>
      </c>
      <c r="AA20" s="37">
        <v>361562.71879999997</v>
      </c>
      <c r="AB20" s="37">
        <v>364991.15629999997</v>
      </c>
      <c r="AC20" s="37">
        <v>394691.25</v>
      </c>
      <c r="AD20" s="37">
        <v>429074.90629999997</v>
      </c>
      <c r="AE20" s="37">
        <v>436107.09379999997</v>
      </c>
      <c r="AF20" s="37">
        <v>416952.5625</v>
      </c>
      <c r="AG20" s="37">
        <v>438709.8125</v>
      </c>
      <c r="AH20" s="37">
        <v>465394.4375</v>
      </c>
      <c r="AI20" s="37">
        <v>469123.03129999997</v>
      </c>
      <c r="AJ20" s="37">
        <v>474862.03129999997</v>
      </c>
      <c r="AK20" s="37">
        <v>481349.5625</v>
      </c>
      <c r="AL20" s="37">
        <v>511993.375</v>
      </c>
      <c r="AM20" s="37">
        <v>524448.9375</v>
      </c>
      <c r="AN20" s="37">
        <v>544587.6875</v>
      </c>
      <c r="AO20" s="37">
        <v>552327.0625</v>
      </c>
      <c r="AP20" s="37">
        <v>560960.5</v>
      </c>
    </row>
    <row r="24" spans="1:42" x14ac:dyDescent="0.2">
      <c r="A24" t="s">
        <v>195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9C378-B8B3-674C-A4E9-E873A0D8E6B7}">
  <sheetPr codeName="Sheet14">
    <tabColor theme="9" tint="0.59999389629810485"/>
  </sheetPr>
  <dimension ref="A1:P91"/>
  <sheetViews>
    <sheetView workbookViewId="0">
      <selection activeCell="M35" sqref="M35"/>
    </sheetView>
  </sheetViews>
  <sheetFormatPr baseColWidth="10" defaultRowHeight="16" x14ac:dyDescent="0.2"/>
  <cols>
    <col min="1" max="1" width="11.1640625" bestFit="1" customWidth="1"/>
    <col min="2" max="3" width="5.1640625" bestFit="1" customWidth="1"/>
    <col min="4" max="4" width="17.33203125" bestFit="1" customWidth="1"/>
    <col min="8" max="8" width="12.5" bestFit="1" customWidth="1"/>
    <col min="9" max="9" width="11.1640625" bestFit="1" customWidth="1"/>
    <col min="10" max="10" width="17.33203125" bestFit="1" customWidth="1"/>
    <col min="11" max="16" width="12.1640625" bestFit="1" customWidth="1"/>
  </cols>
  <sheetData>
    <row r="1" spans="1:16" x14ac:dyDescent="0.2">
      <c r="A1" t="s">
        <v>196</v>
      </c>
      <c r="B1" t="s">
        <v>197</v>
      </c>
      <c r="C1" t="s">
        <v>198</v>
      </c>
      <c r="D1" t="s">
        <v>106</v>
      </c>
      <c r="E1" t="s">
        <v>545</v>
      </c>
      <c r="I1" s="26" t="s">
        <v>196</v>
      </c>
      <c r="J1" s="26" t="s">
        <v>106</v>
      </c>
      <c r="K1" s="26" t="s">
        <v>54</v>
      </c>
      <c r="L1" s="26" t="s">
        <v>55</v>
      </c>
      <c r="M1" s="26" t="s">
        <v>56</v>
      </c>
      <c r="N1" s="26" t="s">
        <v>57</v>
      </c>
      <c r="O1" s="26" t="s">
        <v>58</v>
      </c>
      <c r="P1" s="26" t="s">
        <v>59</v>
      </c>
    </row>
    <row r="2" spans="1:16" x14ac:dyDescent="0.2">
      <c r="A2" t="s">
        <v>29</v>
      </c>
      <c r="B2" t="s">
        <v>107</v>
      </c>
      <c r="C2">
        <v>1985</v>
      </c>
      <c r="D2" t="s">
        <v>544</v>
      </c>
      <c r="E2">
        <v>25.560609817504801</v>
      </c>
      <c r="H2" s="3" t="s">
        <v>29</v>
      </c>
      <c r="I2" t="s">
        <v>29</v>
      </c>
      <c r="J2" t="s">
        <v>544</v>
      </c>
      <c r="K2">
        <v>25.560609817504801</v>
      </c>
      <c r="L2">
        <v>26.740039825439499</v>
      </c>
      <c r="M2">
        <v>27.851110458373999</v>
      </c>
      <c r="N2">
        <v>29.4032096862793</v>
      </c>
      <c r="O2">
        <v>30.620689392089801</v>
      </c>
      <c r="P2">
        <v>32.572288513183601</v>
      </c>
    </row>
    <row r="3" spans="1:16" x14ac:dyDescent="0.2">
      <c r="A3" t="s">
        <v>29</v>
      </c>
      <c r="B3" t="s">
        <v>107</v>
      </c>
      <c r="C3">
        <v>1986</v>
      </c>
      <c r="D3" t="s">
        <v>544</v>
      </c>
      <c r="E3">
        <v>26.740039825439499</v>
      </c>
      <c r="H3" s="3" t="s">
        <v>28</v>
      </c>
      <c r="I3" t="s">
        <v>28</v>
      </c>
      <c r="J3" t="s">
        <v>544</v>
      </c>
      <c r="K3">
        <v>30.9551601409912</v>
      </c>
      <c r="L3">
        <v>31.769130706787099</v>
      </c>
      <c r="M3">
        <v>33.194229125976598</v>
      </c>
      <c r="N3">
        <v>34.339778900146499</v>
      </c>
      <c r="O3">
        <v>36.041179656982401</v>
      </c>
      <c r="P3">
        <v>38.339561462402202</v>
      </c>
    </row>
    <row r="4" spans="1:16" x14ac:dyDescent="0.2">
      <c r="A4" t="s">
        <v>29</v>
      </c>
      <c r="B4" t="s">
        <v>107</v>
      </c>
      <c r="C4">
        <v>1987</v>
      </c>
      <c r="D4" t="s">
        <v>544</v>
      </c>
      <c r="E4">
        <v>27.851110458373999</v>
      </c>
      <c r="H4" s="3" t="s">
        <v>27</v>
      </c>
      <c r="I4" t="s">
        <v>27</v>
      </c>
      <c r="J4" t="s">
        <v>544</v>
      </c>
      <c r="K4">
        <v>17.069520950317401</v>
      </c>
      <c r="L4">
        <v>18.7381992340088</v>
      </c>
      <c r="M4">
        <v>20.7895202636719</v>
      </c>
      <c r="N4">
        <v>22.582010269165</v>
      </c>
      <c r="O4">
        <v>25.048389434814499</v>
      </c>
      <c r="P4">
        <v>26.1975994110107</v>
      </c>
    </row>
    <row r="5" spans="1:16" x14ac:dyDescent="0.2">
      <c r="A5" t="s">
        <v>29</v>
      </c>
      <c r="B5" t="s">
        <v>107</v>
      </c>
      <c r="C5">
        <v>1988</v>
      </c>
      <c r="D5" t="s">
        <v>544</v>
      </c>
      <c r="E5">
        <v>29.4032096862793</v>
      </c>
      <c r="H5" s="3" t="s">
        <v>26</v>
      </c>
      <c r="I5" t="s">
        <v>26</v>
      </c>
      <c r="J5" t="s">
        <v>544</v>
      </c>
      <c r="K5">
        <v>18.801115036010749</v>
      </c>
      <c r="L5">
        <v>16.252210617065401</v>
      </c>
      <c r="M5">
        <v>18.801115036010749</v>
      </c>
      <c r="N5">
        <v>18.801115036010749</v>
      </c>
      <c r="O5">
        <f>AVERAGE(L5,P5)</f>
        <v>18.801115036010749</v>
      </c>
      <c r="P5">
        <v>21.350019454956101</v>
      </c>
    </row>
    <row r="6" spans="1:16" x14ac:dyDescent="0.2">
      <c r="A6" t="s">
        <v>29</v>
      </c>
      <c r="B6" t="s">
        <v>107</v>
      </c>
      <c r="C6">
        <v>1989</v>
      </c>
      <c r="D6" t="s">
        <v>544</v>
      </c>
      <c r="E6">
        <v>30.620689392089801</v>
      </c>
      <c r="H6" s="3" t="s">
        <v>25</v>
      </c>
      <c r="I6" t="s">
        <v>25</v>
      </c>
      <c r="J6" t="s">
        <v>544</v>
      </c>
      <c r="K6">
        <v>3.9642300605773899</v>
      </c>
      <c r="L6">
        <v>4.8348498344421396</v>
      </c>
      <c r="M6">
        <v>5.4294800758361701</v>
      </c>
      <c r="N6">
        <v>6.7550997734069798</v>
      </c>
      <c r="O6">
        <v>7.93447017669678</v>
      </c>
      <c r="P6">
        <v>9.0272397994995099</v>
      </c>
    </row>
    <row r="7" spans="1:16" x14ac:dyDescent="0.2">
      <c r="A7" t="s">
        <v>29</v>
      </c>
      <c r="B7" t="s">
        <v>107</v>
      </c>
      <c r="C7">
        <v>1990</v>
      </c>
      <c r="D7" t="s">
        <v>544</v>
      </c>
      <c r="E7">
        <v>32.572288513183601</v>
      </c>
      <c r="H7" s="3" t="s">
        <v>24</v>
      </c>
      <c r="I7" t="s">
        <v>277</v>
      </c>
      <c r="J7" t="s">
        <v>544</v>
      </c>
      <c r="K7">
        <v>16.3296794891357</v>
      </c>
      <c r="L7">
        <v>16.157129287719702</v>
      </c>
      <c r="M7">
        <v>16.464450836181602</v>
      </c>
      <c r="N7">
        <v>16.497949600219702</v>
      </c>
      <c r="O7">
        <v>16.318519592285199</v>
      </c>
      <c r="P7">
        <v>16.169420242309599</v>
      </c>
    </row>
    <row r="8" spans="1:16" x14ac:dyDescent="0.2">
      <c r="A8" t="s">
        <v>28</v>
      </c>
      <c r="B8" t="s">
        <v>108</v>
      </c>
      <c r="C8">
        <v>1985</v>
      </c>
      <c r="D8" t="s">
        <v>544</v>
      </c>
      <c r="E8">
        <v>30.9551601409912</v>
      </c>
      <c r="H8" s="3" t="s">
        <v>20</v>
      </c>
      <c r="I8" t="s">
        <v>20</v>
      </c>
      <c r="J8" t="s">
        <v>544</v>
      </c>
      <c r="K8">
        <v>29.027959823608299</v>
      </c>
      <c r="L8">
        <v>29.5732307434082</v>
      </c>
      <c r="M8">
        <v>29.976800918579102</v>
      </c>
      <c r="N8">
        <v>30.938219070434599</v>
      </c>
      <c r="O8">
        <v>34.425880432128899</v>
      </c>
      <c r="P8">
        <v>36.963260650634801</v>
      </c>
    </row>
    <row r="9" spans="1:16" x14ac:dyDescent="0.2">
      <c r="A9" t="s">
        <v>28</v>
      </c>
      <c r="B9" t="s">
        <v>108</v>
      </c>
      <c r="C9">
        <v>1986</v>
      </c>
      <c r="D9" t="s">
        <v>544</v>
      </c>
      <c r="E9">
        <v>31.769130706787099</v>
      </c>
      <c r="H9" s="3" t="s">
        <v>18</v>
      </c>
      <c r="I9" t="s">
        <v>18</v>
      </c>
      <c r="J9" t="s">
        <v>544</v>
      </c>
      <c r="K9">
        <v>22.764009475707901</v>
      </c>
      <c r="L9">
        <v>24.1964302062988</v>
      </c>
      <c r="M9">
        <v>25.9504699707031</v>
      </c>
      <c r="N9">
        <v>24.531980514526399</v>
      </c>
      <c r="O9">
        <v>24.1645202636719</v>
      </c>
      <c r="P9">
        <v>24.938560485839801</v>
      </c>
    </row>
    <row r="10" spans="1:16" x14ac:dyDescent="0.2">
      <c r="A10" t="s">
        <v>28</v>
      </c>
      <c r="B10" t="s">
        <v>108</v>
      </c>
      <c r="C10">
        <v>1987</v>
      </c>
      <c r="D10" t="s">
        <v>544</v>
      </c>
      <c r="E10">
        <v>33.194229125976598</v>
      </c>
      <c r="H10" s="3" t="s">
        <v>17</v>
      </c>
      <c r="I10" t="s">
        <v>17</v>
      </c>
      <c r="J10" t="s">
        <v>544</v>
      </c>
      <c r="K10">
        <v>16.048109054565401</v>
      </c>
      <c r="L10">
        <v>16.107580184936499</v>
      </c>
      <c r="M10">
        <v>15.6791896820068</v>
      </c>
      <c r="N10">
        <v>15.2864999771118</v>
      </c>
      <c r="O10">
        <v>14.831529617309499</v>
      </c>
      <c r="P10">
        <v>14.685640335083001</v>
      </c>
    </row>
    <row r="11" spans="1:16" x14ac:dyDescent="0.2">
      <c r="A11" t="s">
        <v>28</v>
      </c>
      <c r="B11" t="s">
        <v>108</v>
      </c>
      <c r="C11">
        <v>1988</v>
      </c>
      <c r="D11" t="s">
        <v>544</v>
      </c>
      <c r="E11">
        <v>34.339778900146499</v>
      </c>
      <c r="H11" s="3" t="s">
        <v>11</v>
      </c>
      <c r="I11" t="s">
        <v>11</v>
      </c>
      <c r="J11" t="s">
        <v>544</v>
      </c>
      <c r="K11">
        <v>32.407050450642906</v>
      </c>
      <c r="L11">
        <v>31.5613307952881</v>
      </c>
      <c r="M11">
        <f>AVERAGE(L11,O11,P11)</f>
        <v>32.407050450642906</v>
      </c>
      <c r="N11">
        <v>32.407050450642906</v>
      </c>
      <c r="O11">
        <v>32.413051605224602</v>
      </c>
      <c r="P11">
        <v>33.246768951416001</v>
      </c>
    </row>
    <row r="12" spans="1:16" x14ac:dyDescent="0.2">
      <c r="A12" t="s">
        <v>28</v>
      </c>
      <c r="B12" t="s">
        <v>108</v>
      </c>
      <c r="C12">
        <v>1989</v>
      </c>
      <c r="D12" t="s">
        <v>544</v>
      </c>
      <c r="E12">
        <v>36.041179656982401</v>
      </c>
      <c r="H12" s="3" t="s">
        <v>10</v>
      </c>
      <c r="I12" t="s">
        <v>10</v>
      </c>
      <c r="J12" t="s">
        <v>544</v>
      </c>
      <c r="K12">
        <v>2.8748800754547101</v>
      </c>
      <c r="L12">
        <v>2.60261011123657</v>
      </c>
      <c r="M12">
        <v>2.4389400482177699</v>
      </c>
      <c r="N12">
        <f>AVERAGE(K12:M12)</f>
        <v>2.6388100783030168</v>
      </c>
      <c r="O12">
        <v>2.6388100783030168</v>
      </c>
      <c r="P12">
        <f>AVERAGE(M12:O12)</f>
        <v>2.5721867349412677</v>
      </c>
    </row>
    <row r="13" spans="1:16" x14ac:dyDescent="0.2">
      <c r="A13" t="s">
        <v>28</v>
      </c>
      <c r="B13" t="s">
        <v>108</v>
      </c>
      <c r="C13">
        <v>1990</v>
      </c>
      <c r="D13" t="s">
        <v>544</v>
      </c>
      <c r="E13">
        <v>38.339561462402202</v>
      </c>
      <c r="H13" s="3" t="s">
        <v>9</v>
      </c>
      <c r="I13" t="s">
        <v>9</v>
      </c>
      <c r="J13" t="s">
        <v>544</v>
      </c>
      <c r="K13">
        <v>5.17248010635375</v>
      </c>
      <c r="L13">
        <v>5.6845397949218697</v>
      </c>
      <c r="M13">
        <v>5.7809700965881303</v>
      </c>
      <c r="N13">
        <v>5.92935991287231</v>
      </c>
      <c r="O13">
        <v>6.9760699272155797</v>
      </c>
      <c r="P13">
        <v>10.3850402832031</v>
      </c>
    </row>
    <row r="14" spans="1:16" x14ac:dyDescent="0.2">
      <c r="A14" t="s">
        <v>27</v>
      </c>
      <c r="B14" t="s">
        <v>109</v>
      </c>
      <c r="C14">
        <v>1985</v>
      </c>
      <c r="D14" t="s">
        <v>544</v>
      </c>
      <c r="E14">
        <v>17.069520950317401</v>
      </c>
      <c r="H14" s="3" t="s">
        <v>6</v>
      </c>
      <c r="I14" t="s">
        <v>6</v>
      </c>
      <c r="J14" t="s">
        <v>544</v>
      </c>
      <c r="K14">
        <v>16.260240554809599</v>
      </c>
      <c r="L14">
        <v>16.8837795257568</v>
      </c>
      <c r="M14">
        <v>17.405450820922798</v>
      </c>
      <c r="N14">
        <v>18.1957092285156</v>
      </c>
      <c r="O14">
        <v>19.8448791503906</v>
      </c>
      <c r="P14">
        <v>20.380559921264599</v>
      </c>
    </row>
    <row r="15" spans="1:16" x14ac:dyDescent="0.2">
      <c r="A15" t="s">
        <v>27</v>
      </c>
      <c r="B15" t="s">
        <v>109</v>
      </c>
      <c r="C15">
        <v>1986</v>
      </c>
      <c r="D15" t="s">
        <v>544</v>
      </c>
      <c r="E15">
        <v>18.7381992340088</v>
      </c>
      <c r="H15" s="3" t="s">
        <v>5</v>
      </c>
      <c r="I15" t="s">
        <v>5</v>
      </c>
      <c r="J15" t="s">
        <v>544</v>
      </c>
      <c r="K15">
        <v>13.847669601440399</v>
      </c>
      <c r="L15">
        <v>12.8582000732422</v>
      </c>
      <c r="M15">
        <v>16.290969848632798</v>
      </c>
      <c r="N15">
        <f>AVERAGE(K15:M15,P15)</f>
        <v>15.7529273033142</v>
      </c>
      <c r="O15">
        <v>15.7529273033142</v>
      </c>
      <c r="P15">
        <v>20.014869689941399</v>
      </c>
    </row>
    <row r="16" spans="1:16" x14ac:dyDescent="0.2">
      <c r="A16" t="s">
        <v>27</v>
      </c>
      <c r="B16" t="s">
        <v>109</v>
      </c>
      <c r="C16">
        <v>1987</v>
      </c>
      <c r="D16" t="s">
        <v>544</v>
      </c>
      <c r="E16">
        <v>20.7895202636719</v>
      </c>
      <c r="H16" s="3" t="s">
        <v>4</v>
      </c>
      <c r="I16" t="s">
        <v>4</v>
      </c>
      <c r="J16" t="s">
        <v>544</v>
      </c>
      <c r="K16">
        <v>11.7365503311157</v>
      </c>
      <c r="L16">
        <v>10.89381980896</v>
      </c>
      <c r="M16">
        <v>9.9142599105834996</v>
      </c>
      <c r="N16">
        <v>9.0440196990966708</v>
      </c>
      <c r="O16">
        <v>8.5278100967407209</v>
      </c>
      <c r="P16">
        <v>8.4069900512695295</v>
      </c>
    </row>
    <row r="17" spans="1:16" x14ac:dyDescent="0.2">
      <c r="A17" t="s">
        <v>27</v>
      </c>
      <c r="B17" t="s">
        <v>109</v>
      </c>
      <c r="C17">
        <v>1988</v>
      </c>
      <c r="D17" t="s">
        <v>544</v>
      </c>
      <c r="E17">
        <v>22.582010269165</v>
      </c>
      <c r="H17" s="3" t="s">
        <v>3</v>
      </c>
      <c r="I17" s="3" t="s">
        <v>3</v>
      </c>
      <c r="J17" t="s">
        <v>544</v>
      </c>
      <c r="K17">
        <v>9.3630150190390644</v>
      </c>
      <c r="L17">
        <v>9.3630150190390644</v>
      </c>
      <c r="M17">
        <v>9.3630150190390644</v>
      </c>
      <c r="N17">
        <v>9.3630150190390644</v>
      </c>
      <c r="O17">
        <v>9.3630150190390644</v>
      </c>
      <c r="P17">
        <v>9.3630150190390644</v>
      </c>
    </row>
    <row r="18" spans="1:16" x14ac:dyDescent="0.2">
      <c r="A18" t="s">
        <v>27</v>
      </c>
      <c r="B18" t="s">
        <v>109</v>
      </c>
      <c r="C18">
        <v>1989</v>
      </c>
      <c r="D18" t="s">
        <v>544</v>
      </c>
      <c r="E18">
        <v>25.048389434814499</v>
      </c>
      <c r="H18" s="3" t="s">
        <v>1</v>
      </c>
      <c r="I18" t="s">
        <v>1</v>
      </c>
      <c r="J18" t="s">
        <v>544</v>
      </c>
      <c r="K18">
        <v>26.133760452270401</v>
      </c>
      <c r="L18">
        <v>28.549079895019499</v>
      </c>
      <c r="M18">
        <v>29.872119903564499</v>
      </c>
      <c r="N18">
        <v>31.761669158935501</v>
      </c>
      <c r="O18">
        <v>33.729240417480497</v>
      </c>
      <c r="P18">
        <v>35.5868110656737</v>
      </c>
    </row>
    <row r="19" spans="1:16" x14ac:dyDescent="0.2">
      <c r="A19" t="s">
        <v>27</v>
      </c>
      <c r="B19" t="s">
        <v>109</v>
      </c>
      <c r="C19">
        <v>1990</v>
      </c>
      <c r="D19" t="s">
        <v>544</v>
      </c>
      <c r="E19">
        <v>26.1975994110107</v>
      </c>
      <c r="H19" s="3" t="s">
        <v>0</v>
      </c>
      <c r="I19" t="s">
        <v>0</v>
      </c>
      <c r="J19" t="s">
        <v>544</v>
      </c>
      <c r="K19">
        <v>31.1534309387207</v>
      </c>
      <c r="L19">
        <v>30.3673706054688</v>
      </c>
      <c r="M19">
        <v>29.818799972534102</v>
      </c>
      <c r="N19">
        <v>29.9781894683838</v>
      </c>
      <c r="O19">
        <v>30.200710296630898</v>
      </c>
      <c r="P19">
        <v>30.689369201660199</v>
      </c>
    </row>
    <row r="20" spans="1:16" x14ac:dyDescent="0.2">
      <c r="A20" t="s">
        <v>26</v>
      </c>
      <c r="B20" t="s">
        <v>110</v>
      </c>
      <c r="C20">
        <v>1986</v>
      </c>
      <c r="D20" t="s">
        <v>544</v>
      </c>
      <c r="E20">
        <v>16.252210617065401</v>
      </c>
    </row>
    <row r="21" spans="1:16" x14ac:dyDescent="0.2">
      <c r="A21" t="s">
        <v>26</v>
      </c>
      <c r="B21" t="s">
        <v>110</v>
      </c>
      <c r="C21">
        <v>1990</v>
      </c>
      <c r="D21" t="s">
        <v>544</v>
      </c>
      <c r="E21">
        <v>21.350019454956101</v>
      </c>
    </row>
    <row r="22" spans="1:16" x14ac:dyDescent="0.2">
      <c r="A22" t="s">
        <v>25</v>
      </c>
      <c r="B22" t="s">
        <v>111</v>
      </c>
      <c r="C22">
        <v>1985</v>
      </c>
      <c r="D22" t="s">
        <v>544</v>
      </c>
      <c r="E22">
        <v>3.9642300605773899</v>
      </c>
    </row>
    <row r="23" spans="1:16" x14ac:dyDescent="0.2">
      <c r="A23" t="s">
        <v>25</v>
      </c>
      <c r="B23" t="s">
        <v>111</v>
      </c>
      <c r="C23">
        <v>1986</v>
      </c>
      <c r="D23" t="s">
        <v>544</v>
      </c>
      <c r="E23">
        <v>4.8348498344421396</v>
      </c>
    </row>
    <row r="24" spans="1:16" x14ac:dyDescent="0.2">
      <c r="A24" t="s">
        <v>25</v>
      </c>
      <c r="B24" t="s">
        <v>111</v>
      </c>
      <c r="C24">
        <v>1987</v>
      </c>
      <c r="D24" t="s">
        <v>544</v>
      </c>
      <c r="E24">
        <v>5.4294800758361701</v>
      </c>
    </row>
    <row r="25" spans="1:16" x14ac:dyDescent="0.2">
      <c r="A25" t="s">
        <v>25</v>
      </c>
      <c r="B25" t="s">
        <v>111</v>
      </c>
      <c r="C25">
        <v>1988</v>
      </c>
      <c r="D25" t="s">
        <v>544</v>
      </c>
      <c r="E25">
        <v>6.7550997734069798</v>
      </c>
    </row>
    <row r="26" spans="1:16" x14ac:dyDescent="0.2">
      <c r="A26" t="s">
        <v>25</v>
      </c>
      <c r="B26" t="s">
        <v>111</v>
      </c>
      <c r="C26">
        <v>1989</v>
      </c>
      <c r="D26" t="s">
        <v>544</v>
      </c>
      <c r="E26">
        <v>7.93447017669678</v>
      </c>
    </row>
    <row r="27" spans="1:16" x14ac:dyDescent="0.2">
      <c r="A27" t="s">
        <v>25</v>
      </c>
      <c r="B27" t="s">
        <v>111</v>
      </c>
      <c r="C27">
        <v>1990</v>
      </c>
      <c r="D27" t="s">
        <v>544</v>
      </c>
      <c r="E27">
        <v>9.0272397994995099</v>
      </c>
    </row>
    <row r="28" spans="1:16" x14ac:dyDescent="0.2">
      <c r="A28" t="s">
        <v>277</v>
      </c>
      <c r="B28" t="s">
        <v>112</v>
      </c>
      <c r="C28">
        <v>1985</v>
      </c>
      <c r="D28" t="s">
        <v>544</v>
      </c>
      <c r="E28">
        <v>16.3296794891357</v>
      </c>
    </row>
    <row r="29" spans="1:16" x14ac:dyDescent="0.2">
      <c r="A29" t="s">
        <v>277</v>
      </c>
      <c r="B29" t="s">
        <v>112</v>
      </c>
      <c r="C29">
        <v>1986</v>
      </c>
      <c r="D29" t="s">
        <v>544</v>
      </c>
      <c r="E29">
        <v>16.157129287719702</v>
      </c>
    </row>
    <row r="30" spans="1:16" x14ac:dyDescent="0.2">
      <c r="A30" t="s">
        <v>277</v>
      </c>
      <c r="B30" t="s">
        <v>112</v>
      </c>
      <c r="C30">
        <v>1987</v>
      </c>
      <c r="D30" t="s">
        <v>544</v>
      </c>
      <c r="E30">
        <v>16.464450836181602</v>
      </c>
    </row>
    <row r="31" spans="1:16" x14ac:dyDescent="0.2">
      <c r="A31" t="s">
        <v>277</v>
      </c>
      <c r="B31" t="s">
        <v>112</v>
      </c>
      <c r="C31">
        <v>1988</v>
      </c>
      <c r="D31" t="s">
        <v>544</v>
      </c>
      <c r="E31">
        <v>16.497949600219702</v>
      </c>
    </row>
    <row r="32" spans="1:16" x14ac:dyDescent="0.2">
      <c r="A32" t="s">
        <v>277</v>
      </c>
      <c r="B32" t="s">
        <v>112</v>
      </c>
      <c r="C32">
        <v>1989</v>
      </c>
      <c r="D32" t="s">
        <v>544</v>
      </c>
      <c r="E32">
        <v>16.318519592285199</v>
      </c>
    </row>
    <row r="33" spans="1:5" x14ac:dyDescent="0.2">
      <c r="A33" t="s">
        <v>277</v>
      </c>
      <c r="B33" t="s">
        <v>112</v>
      </c>
      <c r="C33">
        <v>1990</v>
      </c>
      <c r="D33" t="s">
        <v>544</v>
      </c>
      <c r="E33">
        <v>16.169420242309599</v>
      </c>
    </row>
    <row r="34" spans="1:5" x14ac:dyDescent="0.2">
      <c r="A34" t="s">
        <v>20</v>
      </c>
      <c r="B34" t="s">
        <v>190</v>
      </c>
      <c r="C34">
        <v>1985</v>
      </c>
      <c r="D34" t="s">
        <v>544</v>
      </c>
      <c r="E34">
        <v>29.027959823608299</v>
      </c>
    </row>
    <row r="35" spans="1:5" x14ac:dyDescent="0.2">
      <c r="A35" t="s">
        <v>20</v>
      </c>
      <c r="B35" t="s">
        <v>190</v>
      </c>
      <c r="C35">
        <v>1986</v>
      </c>
      <c r="D35" t="s">
        <v>544</v>
      </c>
      <c r="E35">
        <v>29.5732307434082</v>
      </c>
    </row>
    <row r="36" spans="1:5" x14ac:dyDescent="0.2">
      <c r="A36" t="s">
        <v>20</v>
      </c>
      <c r="B36" t="s">
        <v>190</v>
      </c>
      <c r="C36">
        <v>1987</v>
      </c>
      <c r="D36" t="s">
        <v>544</v>
      </c>
      <c r="E36">
        <v>29.976800918579102</v>
      </c>
    </row>
    <row r="37" spans="1:5" x14ac:dyDescent="0.2">
      <c r="A37" t="s">
        <v>20</v>
      </c>
      <c r="B37" t="s">
        <v>190</v>
      </c>
      <c r="C37">
        <v>1988</v>
      </c>
      <c r="D37" t="s">
        <v>544</v>
      </c>
      <c r="E37">
        <v>30.938219070434599</v>
      </c>
    </row>
    <row r="38" spans="1:5" x14ac:dyDescent="0.2">
      <c r="A38" t="s">
        <v>20</v>
      </c>
      <c r="B38" t="s">
        <v>190</v>
      </c>
      <c r="C38">
        <v>1989</v>
      </c>
      <c r="D38" t="s">
        <v>544</v>
      </c>
      <c r="E38">
        <v>34.425880432128899</v>
      </c>
    </row>
    <row r="39" spans="1:5" x14ac:dyDescent="0.2">
      <c r="A39" t="s">
        <v>20</v>
      </c>
      <c r="B39" t="s">
        <v>190</v>
      </c>
      <c r="C39">
        <v>1990</v>
      </c>
      <c r="D39" t="s">
        <v>544</v>
      </c>
      <c r="E39">
        <v>36.963260650634801</v>
      </c>
    </row>
    <row r="40" spans="1:5" x14ac:dyDescent="0.2">
      <c r="A40" t="s">
        <v>18</v>
      </c>
      <c r="B40" t="s">
        <v>114</v>
      </c>
      <c r="C40">
        <v>1985</v>
      </c>
      <c r="D40" t="s">
        <v>544</v>
      </c>
      <c r="E40">
        <v>22.764009475707901</v>
      </c>
    </row>
    <row r="41" spans="1:5" x14ac:dyDescent="0.2">
      <c r="A41" t="s">
        <v>18</v>
      </c>
      <c r="B41" t="s">
        <v>114</v>
      </c>
      <c r="C41">
        <v>1986</v>
      </c>
      <c r="D41" t="s">
        <v>544</v>
      </c>
      <c r="E41">
        <v>24.1964302062988</v>
      </c>
    </row>
    <row r="42" spans="1:5" x14ac:dyDescent="0.2">
      <c r="A42" t="s">
        <v>18</v>
      </c>
      <c r="B42" t="s">
        <v>114</v>
      </c>
      <c r="C42">
        <v>1987</v>
      </c>
      <c r="D42" t="s">
        <v>544</v>
      </c>
      <c r="E42">
        <v>25.9504699707031</v>
      </c>
    </row>
    <row r="43" spans="1:5" x14ac:dyDescent="0.2">
      <c r="A43" t="s">
        <v>18</v>
      </c>
      <c r="B43" t="s">
        <v>114</v>
      </c>
      <c r="C43">
        <v>1988</v>
      </c>
      <c r="D43" t="s">
        <v>544</v>
      </c>
      <c r="E43">
        <v>24.531980514526399</v>
      </c>
    </row>
    <row r="44" spans="1:5" x14ac:dyDescent="0.2">
      <c r="A44" t="s">
        <v>18</v>
      </c>
      <c r="B44" t="s">
        <v>114</v>
      </c>
      <c r="C44">
        <v>1989</v>
      </c>
      <c r="D44" t="s">
        <v>544</v>
      </c>
      <c r="E44">
        <v>24.1645202636719</v>
      </c>
    </row>
    <row r="45" spans="1:5" x14ac:dyDescent="0.2">
      <c r="A45" t="s">
        <v>18</v>
      </c>
      <c r="B45" t="s">
        <v>114</v>
      </c>
      <c r="C45">
        <v>1990</v>
      </c>
      <c r="D45" t="s">
        <v>544</v>
      </c>
      <c r="E45">
        <v>24.938560485839801</v>
      </c>
    </row>
    <row r="46" spans="1:5" x14ac:dyDescent="0.2">
      <c r="A46" t="s">
        <v>17</v>
      </c>
      <c r="B46" t="s">
        <v>115</v>
      </c>
      <c r="C46">
        <v>1985</v>
      </c>
      <c r="D46" t="s">
        <v>544</v>
      </c>
      <c r="E46">
        <v>16.048109054565401</v>
      </c>
    </row>
    <row r="47" spans="1:5" x14ac:dyDescent="0.2">
      <c r="A47" t="s">
        <v>17</v>
      </c>
      <c r="B47" t="s">
        <v>115</v>
      </c>
      <c r="C47">
        <v>1986</v>
      </c>
      <c r="D47" t="s">
        <v>544</v>
      </c>
      <c r="E47">
        <v>16.107580184936499</v>
      </c>
    </row>
    <row r="48" spans="1:5" x14ac:dyDescent="0.2">
      <c r="A48" t="s">
        <v>17</v>
      </c>
      <c r="B48" t="s">
        <v>115</v>
      </c>
      <c r="C48">
        <v>1987</v>
      </c>
      <c r="D48" t="s">
        <v>544</v>
      </c>
      <c r="E48">
        <v>15.6791896820068</v>
      </c>
    </row>
    <row r="49" spans="1:5" x14ac:dyDescent="0.2">
      <c r="A49" t="s">
        <v>17</v>
      </c>
      <c r="B49" t="s">
        <v>115</v>
      </c>
      <c r="C49">
        <v>1988</v>
      </c>
      <c r="D49" t="s">
        <v>544</v>
      </c>
      <c r="E49">
        <v>15.2864999771118</v>
      </c>
    </row>
    <row r="50" spans="1:5" x14ac:dyDescent="0.2">
      <c r="A50" t="s">
        <v>17</v>
      </c>
      <c r="B50" t="s">
        <v>115</v>
      </c>
      <c r="C50">
        <v>1989</v>
      </c>
      <c r="D50" t="s">
        <v>544</v>
      </c>
      <c r="E50">
        <v>14.831529617309499</v>
      </c>
    </row>
    <row r="51" spans="1:5" x14ac:dyDescent="0.2">
      <c r="A51" t="s">
        <v>17</v>
      </c>
      <c r="B51" t="s">
        <v>115</v>
      </c>
      <c r="C51">
        <v>1990</v>
      </c>
      <c r="D51" t="s">
        <v>544</v>
      </c>
      <c r="E51">
        <v>14.685640335083001</v>
      </c>
    </row>
    <row r="52" spans="1:5" x14ac:dyDescent="0.2">
      <c r="A52" t="s">
        <v>11</v>
      </c>
      <c r="B52" t="s">
        <v>118</v>
      </c>
      <c r="C52">
        <v>1986</v>
      </c>
      <c r="D52" t="s">
        <v>544</v>
      </c>
      <c r="E52">
        <v>31.5613307952881</v>
      </c>
    </row>
    <row r="53" spans="1:5" x14ac:dyDescent="0.2">
      <c r="A53" t="s">
        <v>11</v>
      </c>
      <c r="B53" t="s">
        <v>118</v>
      </c>
      <c r="C53">
        <v>1989</v>
      </c>
      <c r="D53" t="s">
        <v>544</v>
      </c>
      <c r="E53">
        <v>32.413051605224602</v>
      </c>
    </row>
    <row r="54" spans="1:5" x14ac:dyDescent="0.2">
      <c r="A54" t="s">
        <v>11</v>
      </c>
      <c r="B54" t="s">
        <v>118</v>
      </c>
      <c r="C54">
        <v>1990</v>
      </c>
      <c r="D54" t="s">
        <v>544</v>
      </c>
      <c r="E54">
        <v>33.246768951416001</v>
      </c>
    </row>
    <row r="55" spans="1:5" x14ac:dyDescent="0.2">
      <c r="A55" t="s">
        <v>10</v>
      </c>
      <c r="B55" t="s">
        <v>119</v>
      </c>
      <c r="C55">
        <v>1985</v>
      </c>
      <c r="D55" t="s">
        <v>544</v>
      </c>
      <c r="E55">
        <v>2.8748800754547101</v>
      </c>
    </row>
    <row r="56" spans="1:5" x14ac:dyDescent="0.2">
      <c r="A56" t="s">
        <v>10</v>
      </c>
      <c r="B56" t="s">
        <v>119</v>
      </c>
      <c r="C56">
        <v>1986</v>
      </c>
      <c r="D56" t="s">
        <v>544</v>
      </c>
      <c r="E56">
        <v>2.60261011123657</v>
      </c>
    </row>
    <row r="57" spans="1:5" x14ac:dyDescent="0.2">
      <c r="A57" t="s">
        <v>10</v>
      </c>
      <c r="B57" t="s">
        <v>119</v>
      </c>
      <c r="C57">
        <v>1987</v>
      </c>
      <c r="D57" t="s">
        <v>544</v>
      </c>
      <c r="E57">
        <v>2.4389400482177699</v>
      </c>
    </row>
    <row r="58" spans="1:5" x14ac:dyDescent="0.2">
      <c r="A58" t="s">
        <v>9</v>
      </c>
      <c r="B58" t="s">
        <v>120</v>
      </c>
      <c r="C58">
        <v>1985</v>
      </c>
      <c r="D58" t="s">
        <v>544</v>
      </c>
      <c r="E58">
        <v>5.17248010635375</v>
      </c>
    </row>
    <row r="59" spans="1:5" x14ac:dyDescent="0.2">
      <c r="A59" t="s">
        <v>9</v>
      </c>
      <c r="B59" t="s">
        <v>120</v>
      </c>
      <c r="C59">
        <v>1986</v>
      </c>
      <c r="D59" t="s">
        <v>544</v>
      </c>
      <c r="E59">
        <v>5.6845397949218697</v>
      </c>
    </row>
    <row r="60" spans="1:5" x14ac:dyDescent="0.2">
      <c r="A60" t="s">
        <v>9</v>
      </c>
      <c r="B60" t="s">
        <v>120</v>
      </c>
      <c r="C60">
        <v>1987</v>
      </c>
      <c r="D60" t="s">
        <v>544</v>
      </c>
      <c r="E60">
        <v>5.7809700965881303</v>
      </c>
    </row>
    <row r="61" spans="1:5" x14ac:dyDescent="0.2">
      <c r="A61" t="s">
        <v>9</v>
      </c>
      <c r="B61" t="s">
        <v>120</v>
      </c>
      <c r="C61">
        <v>1988</v>
      </c>
      <c r="D61" t="s">
        <v>544</v>
      </c>
      <c r="E61">
        <v>5.92935991287231</v>
      </c>
    </row>
    <row r="62" spans="1:5" x14ac:dyDescent="0.2">
      <c r="A62" t="s">
        <v>9</v>
      </c>
      <c r="B62" t="s">
        <v>120</v>
      </c>
      <c r="C62">
        <v>1989</v>
      </c>
      <c r="D62" t="s">
        <v>544</v>
      </c>
      <c r="E62">
        <v>6.9760699272155797</v>
      </c>
    </row>
    <row r="63" spans="1:5" x14ac:dyDescent="0.2">
      <c r="A63" t="s">
        <v>9</v>
      </c>
      <c r="B63" t="s">
        <v>120</v>
      </c>
      <c r="C63">
        <v>1990</v>
      </c>
      <c r="D63" t="s">
        <v>544</v>
      </c>
      <c r="E63">
        <v>10.3850402832031</v>
      </c>
    </row>
    <row r="64" spans="1:5" x14ac:dyDescent="0.2">
      <c r="A64" t="s">
        <v>6</v>
      </c>
      <c r="B64" t="s">
        <v>121</v>
      </c>
      <c r="C64">
        <v>1985</v>
      </c>
      <c r="D64" t="s">
        <v>544</v>
      </c>
      <c r="E64">
        <v>16.260240554809599</v>
      </c>
    </row>
    <row r="65" spans="1:5" x14ac:dyDescent="0.2">
      <c r="A65" t="s">
        <v>6</v>
      </c>
      <c r="B65" t="s">
        <v>121</v>
      </c>
      <c r="C65">
        <v>1986</v>
      </c>
      <c r="D65" t="s">
        <v>544</v>
      </c>
      <c r="E65">
        <v>16.8837795257568</v>
      </c>
    </row>
    <row r="66" spans="1:5" x14ac:dyDescent="0.2">
      <c r="A66" t="s">
        <v>6</v>
      </c>
      <c r="B66" t="s">
        <v>121</v>
      </c>
      <c r="C66">
        <v>1987</v>
      </c>
      <c r="D66" t="s">
        <v>544</v>
      </c>
      <c r="E66">
        <v>17.405450820922798</v>
      </c>
    </row>
    <row r="67" spans="1:5" x14ac:dyDescent="0.2">
      <c r="A67" t="s">
        <v>6</v>
      </c>
      <c r="B67" t="s">
        <v>121</v>
      </c>
      <c r="C67">
        <v>1988</v>
      </c>
      <c r="D67" t="s">
        <v>544</v>
      </c>
      <c r="E67">
        <v>18.1957092285156</v>
      </c>
    </row>
    <row r="68" spans="1:5" x14ac:dyDescent="0.2">
      <c r="A68" t="s">
        <v>6</v>
      </c>
      <c r="B68" t="s">
        <v>121</v>
      </c>
      <c r="C68">
        <v>1989</v>
      </c>
      <c r="D68" t="s">
        <v>544</v>
      </c>
      <c r="E68">
        <v>19.8448791503906</v>
      </c>
    </row>
    <row r="69" spans="1:5" x14ac:dyDescent="0.2">
      <c r="A69" t="s">
        <v>6</v>
      </c>
      <c r="B69" t="s">
        <v>121</v>
      </c>
      <c r="C69">
        <v>1990</v>
      </c>
      <c r="D69" t="s">
        <v>544</v>
      </c>
      <c r="E69">
        <v>20.380559921264599</v>
      </c>
    </row>
    <row r="70" spans="1:5" x14ac:dyDescent="0.2">
      <c r="A70" t="s">
        <v>5</v>
      </c>
      <c r="B70" t="s">
        <v>122</v>
      </c>
      <c r="C70">
        <v>1985</v>
      </c>
      <c r="D70" t="s">
        <v>544</v>
      </c>
      <c r="E70">
        <v>13.847669601440399</v>
      </c>
    </row>
    <row r="71" spans="1:5" x14ac:dyDescent="0.2">
      <c r="A71" t="s">
        <v>5</v>
      </c>
      <c r="B71" t="s">
        <v>122</v>
      </c>
      <c r="C71">
        <v>1986</v>
      </c>
      <c r="D71" t="s">
        <v>544</v>
      </c>
      <c r="E71">
        <v>12.8582000732422</v>
      </c>
    </row>
    <row r="72" spans="1:5" x14ac:dyDescent="0.2">
      <c r="A72" t="s">
        <v>5</v>
      </c>
      <c r="B72" t="s">
        <v>122</v>
      </c>
      <c r="C72">
        <v>1987</v>
      </c>
      <c r="D72" t="s">
        <v>544</v>
      </c>
      <c r="E72">
        <v>16.290969848632798</v>
      </c>
    </row>
    <row r="73" spans="1:5" x14ac:dyDescent="0.2">
      <c r="A73" t="s">
        <v>5</v>
      </c>
      <c r="B73" t="s">
        <v>122</v>
      </c>
      <c r="C73">
        <v>1990</v>
      </c>
      <c r="D73" t="s">
        <v>544</v>
      </c>
      <c r="E73">
        <v>20.014869689941399</v>
      </c>
    </row>
    <row r="74" spans="1:5" x14ac:dyDescent="0.2">
      <c r="A74" t="s">
        <v>4</v>
      </c>
      <c r="B74" t="s">
        <v>123</v>
      </c>
      <c r="C74">
        <v>1985</v>
      </c>
      <c r="D74" t="s">
        <v>544</v>
      </c>
      <c r="E74">
        <v>11.7365503311157</v>
      </c>
    </row>
    <row r="75" spans="1:5" x14ac:dyDescent="0.2">
      <c r="A75" t="s">
        <v>4</v>
      </c>
      <c r="B75" t="s">
        <v>123</v>
      </c>
      <c r="C75">
        <v>1986</v>
      </c>
      <c r="D75" t="s">
        <v>544</v>
      </c>
      <c r="E75">
        <v>10.89381980896</v>
      </c>
    </row>
    <row r="76" spans="1:5" x14ac:dyDescent="0.2">
      <c r="A76" t="s">
        <v>4</v>
      </c>
      <c r="B76" t="s">
        <v>123</v>
      </c>
      <c r="C76">
        <v>1987</v>
      </c>
      <c r="D76" t="s">
        <v>544</v>
      </c>
      <c r="E76">
        <v>9.9142599105834996</v>
      </c>
    </row>
    <row r="77" spans="1:5" x14ac:dyDescent="0.2">
      <c r="A77" t="s">
        <v>4</v>
      </c>
      <c r="B77" t="s">
        <v>123</v>
      </c>
      <c r="C77">
        <v>1988</v>
      </c>
      <c r="D77" t="s">
        <v>544</v>
      </c>
      <c r="E77">
        <v>9.0440196990966708</v>
      </c>
    </row>
    <row r="78" spans="1:5" x14ac:dyDescent="0.2">
      <c r="A78" t="s">
        <v>4</v>
      </c>
      <c r="B78" t="s">
        <v>123</v>
      </c>
      <c r="C78">
        <v>1989</v>
      </c>
      <c r="D78" t="s">
        <v>544</v>
      </c>
      <c r="E78">
        <v>8.5278100967407209</v>
      </c>
    </row>
    <row r="79" spans="1:5" x14ac:dyDescent="0.2">
      <c r="A79" t="s">
        <v>4</v>
      </c>
      <c r="B79" t="s">
        <v>123</v>
      </c>
      <c r="C79">
        <v>1990</v>
      </c>
      <c r="D79" t="s">
        <v>544</v>
      </c>
      <c r="E79">
        <v>8.4069900512695295</v>
      </c>
    </row>
    <row r="80" spans="1:5" x14ac:dyDescent="0.2">
      <c r="A80" t="s">
        <v>1</v>
      </c>
      <c r="B80" t="s">
        <v>125</v>
      </c>
      <c r="C80">
        <v>1985</v>
      </c>
      <c r="D80" t="s">
        <v>544</v>
      </c>
      <c r="E80">
        <v>26.133760452270401</v>
      </c>
    </row>
    <row r="81" spans="1:5" x14ac:dyDescent="0.2">
      <c r="A81" t="s">
        <v>1</v>
      </c>
      <c r="B81" t="s">
        <v>125</v>
      </c>
      <c r="C81">
        <v>1986</v>
      </c>
      <c r="D81" t="s">
        <v>544</v>
      </c>
      <c r="E81">
        <v>28.549079895019499</v>
      </c>
    </row>
    <row r="82" spans="1:5" x14ac:dyDescent="0.2">
      <c r="A82" t="s">
        <v>1</v>
      </c>
      <c r="B82" t="s">
        <v>125</v>
      </c>
      <c r="C82">
        <v>1987</v>
      </c>
      <c r="D82" t="s">
        <v>544</v>
      </c>
      <c r="E82">
        <v>29.872119903564499</v>
      </c>
    </row>
    <row r="83" spans="1:5" x14ac:dyDescent="0.2">
      <c r="A83" t="s">
        <v>1</v>
      </c>
      <c r="B83" t="s">
        <v>125</v>
      </c>
      <c r="C83">
        <v>1988</v>
      </c>
      <c r="D83" t="s">
        <v>544</v>
      </c>
      <c r="E83">
        <v>31.761669158935501</v>
      </c>
    </row>
    <row r="84" spans="1:5" x14ac:dyDescent="0.2">
      <c r="A84" t="s">
        <v>1</v>
      </c>
      <c r="B84" t="s">
        <v>125</v>
      </c>
      <c r="C84">
        <v>1989</v>
      </c>
      <c r="D84" t="s">
        <v>544</v>
      </c>
      <c r="E84">
        <v>33.729240417480497</v>
      </c>
    </row>
    <row r="85" spans="1:5" x14ac:dyDescent="0.2">
      <c r="A85" t="s">
        <v>1</v>
      </c>
      <c r="B85" t="s">
        <v>125</v>
      </c>
      <c r="C85">
        <v>1990</v>
      </c>
      <c r="D85" t="s">
        <v>544</v>
      </c>
      <c r="E85">
        <v>35.5868110656737</v>
      </c>
    </row>
    <row r="86" spans="1:5" x14ac:dyDescent="0.2">
      <c r="A86" t="s">
        <v>0</v>
      </c>
      <c r="B86" t="s">
        <v>494</v>
      </c>
      <c r="C86">
        <v>1985</v>
      </c>
      <c r="D86" t="s">
        <v>544</v>
      </c>
      <c r="E86">
        <v>31.1534309387207</v>
      </c>
    </row>
    <row r="87" spans="1:5" x14ac:dyDescent="0.2">
      <c r="A87" t="s">
        <v>0</v>
      </c>
      <c r="B87" t="s">
        <v>494</v>
      </c>
      <c r="C87">
        <v>1986</v>
      </c>
      <c r="D87" t="s">
        <v>544</v>
      </c>
      <c r="E87">
        <v>30.3673706054688</v>
      </c>
    </row>
    <row r="88" spans="1:5" x14ac:dyDescent="0.2">
      <c r="A88" t="s">
        <v>0</v>
      </c>
      <c r="B88" t="s">
        <v>494</v>
      </c>
      <c r="C88">
        <v>1987</v>
      </c>
      <c r="D88" t="s">
        <v>544</v>
      </c>
      <c r="E88">
        <v>29.818799972534102</v>
      </c>
    </row>
    <row r="89" spans="1:5" x14ac:dyDescent="0.2">
      <c r="A89" t="s">
        <v>0</v>
      </c>
      <c r="B89" t="s">
        <v>494</v>
      </c>
      <c r="C89">
        <v>1988</v>
      </c>
      <c r="D89" t="s">
        <v>544</v>
      </c>
      <c r="E89">
        <v>29.9781894683838</v>
      </c>
    </row>
    <row r="90" spans="1:5" x14ac:dyDescent="0.2">
      <c r="A90" t="s">
        <v>0</v>
      </c>
      <c r="B90" t="s">
        <v>494</v>
      </c>
      <c r="C90">
        <v>1989</v>
      </c>
      <c r="D90" t="s">
        <v>544</v>
      </c>
      <c r="E90">
        <v>30.200710296630898</v>
      </c>
    </row>
    <row r="91" spans="1:5" x14ac:dyDescent="0.2">
      <c r="A91" t="s">
        <v>0</v>
      </c>
      <c r="B91" t="s">
        <v>494</v>
      </c>
      <c r="C91">
        <v>1990</v>
      </c>
      <c r="D91" t="s">
        <v>544</v>
      </c>
      <c r="E91">
        <v>30.689369201660199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2456-5ECF-CD46-B9A2-00CC298AEE1E}">
  <sheetPr codeName="Sheet15">
    <tabColor theme="9" tint="0.59999389629810485"/>
  </sheetPr>
  <dimension ref="A1:AQ129"/>
  <sheetViews>
    <sheetView zoomScale="75" workbookViewId="0">
      <pane ySplit="1" topLeftCell="A45" activePane="bottomLeft" state="frozen"/>
      <selection pane="bottomLeft" activeCell="P81" sqref="P81"/>
    </sheetView>
  </sheetViews>
  <sheetFormatPr baseColWidth="10" defaultRowHeight="15" x14ac:dyDescent="0.2"/>
  <cols>
    <col min="1" max="1" width="13.83203125" style="3" bestFit="1" customWidth="1"/>
    <col min="2" max="2" width="24" style="3" bestFit="1" customWidth="1"/>
    <col min="3" max="16384" width="10.83203125" style="3"/>
  </cols>
  <sheetData>
    <row r="1" spans="1:43" x14ac:dyDescent="0.2">
      <c r="A1" s="49" t="s">
        <v>105</v>
      </c>
      <c r="B1" s="49" t="s">
        <v>106</v>
      </c>
      <c r="C1" s="50">
        <v>1978</v>
      </c>
      <c r="D1" s="51">
        <v>1979</v>
      </c>
      <c r="E1" s="51">
        <v>1980</v>
      </c>
      <c r="F1" s="51">
        <v>1981</v>
      </c>
      <c r="G1" s="51">
        <v>1982</v>
      </c>
      <c r="H1" s="51">
        <v>1983</v>
      </c>
      <c r="I1" s="51">
        <v>1984</v>
      </c>
      <c r="J1" s="51">
        <v>1985</v>
      </c>
      <c r="K1" s="51">
        <v>1986</v>
      </c>
      <c r="L1" s="51">
        <v>1987</v>
      </c>
      <c r="M1" s="51">
        <v>1988</v>
      </c>
      <c r="N1" s="51">
        <v>1989</v>
      </c>
      <c r="O1" s="52">
        <v>1990</v>
      </c>
      <c r="P1" s="52">
        <v>1991</v>
      </c>
      <c r="Q1" s="52">
        <v>1992</v>
      </c>
      <c r="R1" s="52">
        <v>1993</v>
      </c>
      <c r="S1" s="52">
        <v>1994</v>
      </c>
      <c r="T1" s="52">
        <v>1995</v>
      </c>
      <c r="U1" s="52">
        <v>1996</v>
      </c>
      <c r="V1" s="52">
        <v>1997</v>
      </c>
      <c r="W1" s="52">
        <v>1998</v>
      </c>
      <c r="X1" s="52">
        <v>1999</v>
      </c>
      <c r="Y1" s="52">
        <v>2000</v>
      </c>
      <c r="Z1" s="52">
        <v>2001</v>
      </c>
      <c r="AA1" s="52">
        <v>2002</v>
      </c>
      <c r="AB1" s="52">
        <v>2003</v>
      </c>
      <c r="AC1" s="52">
        <v>2004</v>
      </c>
      <c r="AD1" s="52">
        <v>2005</v>
      </c>
      <c r="AE1" s="52">
        <v>2006</v>
      </c>
      <c r="AF1" s="52">
        <v>2007</v>
      </c>
      <c r="AG1" s="52">
        <v>2008</v>
      </c>
      <c r="AH1" s="52">
        <v>2009</v>
      </c>
      <c r="AI1" s="52">
        <v>2010</v>
      </c>
      <c r="AJ1" s="52">
        <v>2011</v>
      </c>
      <c r="AK1" s="52">
        <v>2012</v>
      </c>
      <c r="AL1" s="52">
        <v>2013</v>
      </c>
      <c r="AM1" s="52">
        <v>2014</v>
      </c>
      <c r="AN1" s="52">
        <v>2015</v>
      </c>
      <c r="AO1" s="52">
        <v>2016</v>
      </c>
      <c r="AP1" s="52">
        <v>2017</v>
      </c>
      <c r="AQ1" s="52">
        <v>2018</v>
      </c>
    </row>
    <row r="2" spans="1:43" x14ac:dyDescent="0.2">
      <c r="A2" s="49" t="s">
        <v>29</v>
      </c>
      <c r="B2" s="49" t="s">
        <v>101</v>
      </c>
      <c r="C2" s="45"/>
      <c r="D2" s="49"/>
      <c r="E2" s="49"/>
      <c r="F2" s="49"/>
      <c r="G2" s="49"/>
      <c r="H2" s="49"/>
      <c r="I2" s="49"/>
      <c r="J2" s="46">
        <v>22.470800000000001</v>
      </c>
      <c r="K2" s="46">
        <v>23.872199999999999</v>
      </c>
      <c r="L2" s="46">
        <v>38.744799999999998</v>
      </c>
      <c r="M2" s="46">
        <v>43.885899999999999</v>
      </c>
      <c r="N2" s="46">
        <v>37.589700000000001</v>
      </c>
      <c r="O2" s="46">
        <v>41.972200000000001</v>
      </c>
      <c r="P2" s="46">
        <v>44.792400000000001</v>
      </c>
      <c r="Q2" s="46">
        <v>37.472200000000001</v>
      </c>
      <c r="R2" s="46">
        <v>45.693800000000003</v>
      </c>
      <c r="S2" s="46">
        <v>34.592100000000002</v>
      </c>
      <c r="T2" s="46">
        <v>41.161900000000003</v>
      </c>
      <c r="U2" s="46">
        <v>45.148899999999998</v>
      </c>
      <c r="V2" s="46">
        <v>55.218000000000004</v>
      </c>
      <c r="W2" s="46">
        <v>60.933399999999999</v>
      </c>
      <c r="X2" s="46">
        <v>56.989899999999999</v>
      </c>
      <c r="Y2" s="46">
        <v>69.731300000000005</v>
      </c>
      <c r="Z2" s="46">
        <v>75.233599999999996</v>
      </c>
      <c r="AA2" s="46">
        <v>76.1357</v>
      </c>
      <c r="AB2" s="46">
        <v>64.472800000000007</v>
      </c>
      <c r="AC2" s="46">
        <v>81.049800000000005</v>
      </c>
      <c r="AD2" s="46">
        <v>83.4572</v>
      </c>
      <c r="AE2" s="46">
        <v>82.765299999999996</v>
      </c>
      <c r="AF2" s="46">
        <v>78.122500000000002</v>
      </c>
      <c r="AG2" s="46">
        <v>75.352099999999993</v>
      </c>
      <c r="AH2" s="46">
        <v>79.520399999999995</v>
      </c>
      <c r="AI2" s="46">
        <v>104.73269999999999</v>
      </c>
      <c r="AJ2" s="46">
        <v>82.217600000000004</v>
      </c>
      <c r="AK2" s="46">
        <v>105.38460000000001</v>
      </c>
      <c r="AL2" s="46">
        <v>114.9966</v>
      </c>
      <c r="AM2" s="46">
        <v>115.37390000000001</v>
      </c>
      <c r="AN2" s="46">
        <v>152.83000000000001</v>
      </c>
      <c r="AO2" s="46">
        <v>166.2131</v>
      </c>
      <c r="AP2" s="46">
        <v>159.1773</v>
      </c>
      <c r="AQ2" s="46">
        <v>80.375699999999995</v>
      </c>
    </row>
    <row r="3" spans="1:43" x14ac:dyDescent="0.2">
      <c r="A3" s="49" t="s">
        <v>28</v>
      </c>
      <c r="B3" s="49" t="s">
        <v>101</v>
      </c>
      <c r="C3" s="45"/>
      <c r="D3" s="49"/>
      <c r="E3" s="49"/>
      <c r="F3" s="49"/>
      <c r="G3" s="49"/>
      <c r="H3" s="49"/>
      <c r="I3" s="49"/>
      <c r="J3" s="46">
        <v>7.7150999999999996</v>
      </c>
      <c r="K3" s="46">
        <v>15.621499999999999</v>
      </c>
      <c r="L3" s="46">
        <v>13.244400000000001</v>
      </c>
      <c r="M3" s="46">
        <v>16.919</v>
      </c>
      <c r="N3" s="46">
        <v>9.1525999999999996</v>
      </c>
      <c r="O3" s="46">
        <v>12.4892</v>
      </c>
      <c r="P3" s="46">
        <v>8.6999999999999993</v>
      </c>
      <c r="Q3" s="46">
        <v>17.3276</v>
      </c>
      <c r="R3" s="46">
        <v>18.233000000000001</v>
      </c>
      <c r="S3" s="46">
        <v>16.256799999999998</v>
      </c>
      <c r="T3" s="46">
        <v>20.295100000000001</v>
      </c>
      <c r="U3" s="46">
        <v>31.020399999999999</v>
      </c>
      <c r="V3" s="46">
        <v>41.017899999999997</v>
      </c>
      <c r="W3" s="46">
        <v>27.214300000000001</v>
      </c>
      <c r="X3" s="46">
        <v>51.151000000000003</v>
      </c>
      <c r="Y3" s="46">
        <v>53.620600000000003</v>
      </c>
      <c r="Z3" s="46">
        <v>32.554200000000002</v>
      </c>
      <c r="AA3" s="46">
        <v>32.092399999999998</v>
      </c>
      <c r="AB3" s="46">
        <v>46.531799999999997</v>
      </c>
      <c r="AC3" s="46">
        <v>52.263500000000001</v>
      </c>
      <c r="AD3" s="46">
        <v>50.379800000000003</v>
      </c>
      <c r="AE3" s="46">
        <v>49.670099999999998</v>
      </c>
      <c r="AF3" s="46">
        <v>42.350099999999998</v>
      </c>
      <c r="AG3" s="46">
        <v>61.618000000000002</v>
      </c>
      <c r="AH3" s="46">
        <v>54.793199999999999</v>
      </c>
      <c r="AI3" s="46">
        <v>63.040399999999998</v>
      </c>
      <c r="AJ3" s="46">
        <v>87.897000000000006</v>
      </c>
      <c r="AK3" s="46">
        <v>63.261000000000003</v>
      </c>
      <c r="AL3" s="46">
        <v>58.826900000000002</v>
      </c>
      <c r="AM3" s="46">
        <v>53.266399999999997</v>
      </c>
      <c r="AN3" s="46">
        <v>69.358999999999995</v>
      </c>
      <c r="AO3" s="46">
        <v>43.298200000000001</v>
      </c>
      <c r="AP3" s="46">
        <v>48.93</v>
      </c>
      <c r="AQ3" s="46">
        <v>41.340499999999999</v>
      </c>
    </row>
    <row r="4" spans="1:43" x14ac:dyDescent="0.2">
      <c r="A4" s="49" t="s">
        <v>27</v>
      </c>
      <c r="B4" s="49" t="s">
        <v>101</v>
      </c>
      <c r="C4" s="45"/>
      <c r="D4" s="49"/>
      <c r="E4" s="49"/>
      <c r="F4" s="49"/>
      <c r="G4" s="49"/>
      <c r="H4" s="49"/>
      <c r="I4" s="49"/>
      <c r="J4" s="46">
        <v>1.9</v>
      </c>
      <c r="K4" s="46">
        <v>0.5</v>
      </c>
      <c r="L4" s="46">
        <v>1</v>
      </c>
      <c r="M4" s="46">
        <v>0</v>
      </c>
      <c r="N4" s="46">
        <v>0</v>
      </c>
      <c r="O4" s="46">
        <v>0</v>
      </c>
      <c r="P4" s="46">
        <v>0.6</v>
      </c>
      <c r="Q4" s="46">
        <v>0</v>
      </c>
      <c r="R4" s="46">
        <v>0</v>
      </c>
      <c r="S4" s="46">
        <v>1</v>
      </c>
      <c r="T4" s="46">
        <v>0</v>
      </c>
      <c r="U4" s="46">
        <v>0</v>
      </c>
      <c r="V4" s="46">
        <v>0</v>
      </c>
      <c r="W4" s="46">
        <v>0</v>
      </c>
      <c r="X4" s="46">
        <v>0.5</v>
      </c>
      <c r="Y4" s="46">
        <v>0</v>
      </c>
      <c r="Z4" s="46">
        <v>0.2</v>
      </c>
      <c r="AA4" s="46">
        <v>5.4300000000000001E-2</v>
      </c>
      <c r="AB4" s="46">
        <v>1</v>
      </c>
      <c r="AC4" s="46">
        <v>1</v>
      </c>
      <c r="AD4" s="46">
        <v>1.1563000000000001</v>
      </c>
      <c r="AE4" s="46">
        <v>2.4375</v>
      </c>
      <c r="AF4" s="46">
        <v>0.1333</v>
      </c>
      <c r="AG4" s="46">
        <v>1.0556000000000001</v>
      </c>
      <c r="AH4" s="46">
        <v>0</v>
      </c>
      <c r="AI4" s="46">
        <v>2.0832999999999999</v>
      </c>
      <c r="AJ4" s="46">
        <v>0.22220000000000001</v>
      </c>
      <c r="AK4" s="46">
        <v>2.5333000000000001</v>
      </c>
      <c r="AL4" s="46">
        <v>0.6875</v>
      </c>
      <c r="AM4" s="46">
        <v>1.6833</v>
      </c>
      <c r="AN4" s="46">
        <v>0.38329999999999997</v>
      </c>
      <c r="AO4" s="46">
        <v>1</v>
      </c>
      <c r="AP4" s="46">
        <v>3.55</v>
      </c>
      <c r="AQ4" s="46">
        <v>1.8573999999999999</v>
      </c>
    </row>
    <row r="5" spans="1:43" x14ac:dyDescent="0.2">
      <c r="A5" s="49" t="s">
        <v>26</v>
      </c>
      <c r="B5" s="49" t="s">
        <v>101</v>
      </c>
      <c r="C5" s="45"/>
      <c r="D5" s="49"/>
      <c r="E5" s="49"/>
      <c r="F5" s="49"/>
      <c r="G5" s="49"/>
      <c r="H5" s="49"/>
      <c r="I5" s="49"/>
      <c r="J5" s="46">
        <v>0</v>
      </c>
      <c r="K5" s="46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46">
        <v>1</v>
      </c>
      <c r="R5" s="46">
        <v>0</v>
      </c>
      <c r="S5" s="46">
        <v>0.8</v>
      </c>
      <c r="T5" s="46">
        <v>0.5</v>
      </c>
      <c r="U5" s="46">
        <v>0</v>
      </c>
      <c r="V5" s="46">
        <v>0</v>
      </c>
      <c r="W5" s="46">
        <v>0</v>
      </c>
      <c r="X5" s="46">
        <v>1</v>
      </c>
      <c r="Y5" s="46">
        <v>0</v>
      </c>
      <c r="Z5" s="46">
        <v>0</v>
      </c>
      <c r="AA5" s="46">
        <v>1</v>
      </c>
      <c r="AB5" s="46">
        <v>1</v>
      </c>
      <c r="AC5" s="46">
        <v>1.1000000000000001</v>
      </c>
      <c r="AD5" s="46">
        <v>0.5</v>
      </c>
      <c r="AE5" s="46">
        <v>0.83330000000000004</v>
      </c>
      <c r="AF5" s="46">
        <v>1</v>
      </c>
      <c r="AG5" s="46">
        <v>0</v>
      </c>
      <c r="AH5" s="46">
        <v>0</v>
      </c>
      <c r="AI5" s="46">
        <v>1.3332999999999999</v>
      </c>
      <c r="AJ5" s="46">
        <v>1.2917000000000001</v>
      </c>
      <c r="AK5" s="46">
        <v>1</v>
      </c>
      <c r="AL5" s="46">
        <v>0.5</v>
      </c>
      <c r="AM5" s="46">
        <v>0</v>
      </c>
      <c r="AN5" s="46">
        <v>0.29859999999999998</v>
      </c>
      <c r="AO5" s="46">
        <v>1</v>
      </c>
      <c r="AP5" s="46">
        <v>0.42859999999999998</v>
      </c>
      <c r="AQ5" s="46" t="s">
        <v>92</v>
      </c>
    </row>
    <row r="6" spans="1:43" x14ac:dyDescent="0.2">
      <c r="A6" s="49" t="s">
        <v>25</v>
      </c>
      <c r="B6" s="49" t="s">
        <v>101</v>
      </c>
      <c r="C6" s="47"/>
      <c r="D6" s="49"/>
      <c r="E6" s="49"/>
      <c r="F6" s="49"/>
      <c r="G6" s="49"/>
      <c r="H6" s="49"/>
      <c r="I6" s="49"/>
      <c r="J6" s="46">
        <v>0</v>
      </c>
      <c r="K6" s="46">
        <v>0</v>
      </c>
      <c r="L6" s="46">
        <v>1</v>
      </c>
      <c r="M6" s="46">
        <v>0</v>
      </c>
      <c r="N6" s="46">
        <v>0</v>
      </c>
      <c r="O6" s="46">
        <v>1</v>
      </c>
      <c r="P6" s="46">
        <v>0.5</v>
      </c>
      <c r="Q6" s="46">
        <v>0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6">
        <v>0.4</v>
      </c>
      <c r="AC6" s="46">
        <v>0</v>
      </c>
      <c r="AD6" s="46">
        <v>1.5</v>
      </c>
      <c r="AE6" s="46">
        <v>0.18329999999999999</v>
      </c>
      <c r="AF6" s="46">
        <v>0</v>
      </c>
      <c r="AG6" s="46">
        <v>0.19170000000000001</v>
      </c>
      <c r="AH6" s="46">
        <v>0</v>
      </c>
      <c r="AI6" s="46">
        <v>0</v>
      </c>
      <c r="AJ6" s="46">
        <v>0</v>
      </c>
      <c r="AK6" s="46">
        <v>1</v>
      </c>
      <c r="AL6" s="46">
        <v>0</v>
      </c>
      <c r="AM6" s="46">
        <v>0</v>
      </c>
      <c r="AN6" s="46">
        <v>1</v>
      </c>
      <c r="AO6" s="46">
        <v>0.22220000000000001</v>
      </c>
      <c r="AP6" s="46">
        <v>0</v>
      </c>
      <c r="AQ6" s="46">
        <v>0</v>
      </c>
    </row>
    <row r="7" spans="1:43" x14ac:dyDescent="0.2">
      <c r="A7" s="49" t="s">
        <v>24</v>
      </c>
      <c r="B7" s="49" t="s">
        <v>101</v>
      </c>
      <c r="C7" s="45"/>
      <c r="D7" s="49"/>
      <c r="E7" s="49"/>
      <c r="F7" s="49"/>
      <c r="G7" s="49"/>
      <c r="H7" s="49"/>
      <c r="I7" s="49"/>
      <c r="J7" s="46">
        <v>1.9443999999999999</v>
      </c>
      <c r="K7" s="46">
        <v>1</v>
      </c>
      <c r="L7" s="46">
        <v>2</v>
      </c>
      <c r="M7" s="46">
        <v>2</v>
      </c>
      <c r="N7" s="46">
        <v>0</v>
      </c>
      <c r="O7" s="46">
        <v>0</v>
      </c>
      <c r="P7" s="46">
        <v>0</v>
      </c>
      <c r="Q7" s="46">
        <v>1</v>
      </c>
      <c r="R7" s="46">
        <v>2.2000000000000002</v>
      </c>
      <c r="S7" s="46">
        <v>2.7</v>
      </c>
      <c r="T7" s="46">
        <v>0.8</v>
      </c>
      <c r="U7" s="46">
        <v>1.3158000000000001</v>
      </c>
      <c r="V7" s="46">
        <v>3.9167000000000001</v>
      </c>
      <c r="W7" s="46">
        <v>2.1667000000000001</v>
      </c>
      <c r="X7" s="46">
        <v>5.9916999999999998</v>
      </c>
      <c r="Y7" s="46">
        <v>7.1066000000000003</v>
      </c>
      <c r="Z7" s="46">
        <v>5.5860000000000003</v>
      </c>
      <c r="AA7" s="46">
        <v>8.6869999999999994</v>
      </c>
      <c r="AB7" s="46">
        <v>8.0389999999999997</v>
      </c>
      <c r="AC7" s="46">
        <v>6.0586000000000002</v>
      </c>
      <c r="AD7" s="46">
        <v>5.3556999999999997</v>
      </c>
      <c r="AE7" s="46">
        <v>12.1661</v>
      </c>
      <c r="AF7" s="46">
        <v>18.695699999999999</v>
      </c>
      <c r="AG7" s="46">
        <v>21.1083</v>
      </c>
      <c r="AH7" s="46">
        <v>20.178599999999999</v>
      </c>
      <c r="AI7" s="46">
        <v>24.0656</v>
      </c>
      <c r="AJ7" s="46">
        <v>16.455100000000002</v>
      </c>
      <c r="AK7" s="46">
        <v>20.189499999999999</v>
      </c>
      <c r="AL7" s="46">
        <v>19.484400000000001</v>
      </c>
      <c r="AM7" s="46">
        <v>20.658899999999999</v>
      </c>
      <c r="AN7" s="46">
        <v>25.509599999999999</v>
      </c>
      <c r="AO7" s="46">
        <v>20.633500000000002</v>
      </c>
      <c r="AP7" s="46">
        <v>25.193000000000001</v>
      </c>
      <c r="AQ7" s="46">
        <v>7.6447000000000003</v>
      </c>
    </row>
    <row r="8" spans="1:43" x14ac:dyDescent="0.2">
      <c r="A8" s="49" t="s">
        <v>18</v>
      </c>
      <c r="B8" s="49" t="s">
        <v>101</v>
      </c>
      <c r="C8" s="45"/>
      <c r="D8" s="49"/>
      <c r="E8" s="49"/>
      <c r="F8" s="49"/>
      <c r="G8" s="49"/>
      <c r="H8" s="49"/>
      <c r="I8" s="49"/>
      <c r="J8" s="46">
        <v>2.5</v>
      </c>
      <c r="K8" s="46">
        <v>0</v>
      </c>
      <c r="L8" s="46">
        <v>0</v>
      </c>
      <c r="M8" s="46">
        <v>4</v>
      </c>
      <c r="N8" s="46">
        <v>3.5</v>
      </c>
      <c r="O8" s="46">
        <v>0</v>
      </c>
      <c r="P8" s="46">
        <v>2.6667000000000001</v>
      </c>
      <c r="Q8" s="46">
        <v>0</v>
      </c>
      <c r="R8" s="46">
        <v>1</v>
      </c>
      <c r="S8" s="46">
        <v>2</v>
      </c>
      <c r="T8" s="46">
        <v>2</v>
      </c>
      <c r="U8" s="46">
        <v>0.33329999999999999</v>
      </c>
      <c r="V8" s="46">
        <v>0</v>
      </c>
      <c r="W8" s="46">
        <v>4</v>
      </c>
      <c r="X8" s="46">
        <v>1.6667000000000001</v>
      </c>
      <c r="Y8" s="46">
        <v>2.9015</v>
      </c>
      <c r="Z8" s="46">
        <v>3.4</v>
      </c>
      <c r="AA8" s="46">
        <v>1.8332999999999999</v>
      </c>
      <c r="AB8" s="46">
        <v>0.1111</v>
      </c>
      <c r="AC8" s="46">
        <v>4</v>
      </c>
      <c r="AD8" s="46">
        <v>3.6515</v>
      </c>
      <c r="AE8" s="46">
        <v>5.8958000000000004</v>
      </c>
      <c r="AF8" s="46">
        <v>1.6071</v>
      </c>
      <c r="AG8" s="46">
        <v>2</v>
      </c>
      <c r="AH8" s="46">
        <v>2.5</v>
      </c>
      <c r="AI8" s="46">
        <v>0.75</v>
      </c>
      <c r="AJ8" s="46">
        <v>5.0833000000000004</v>
      </c>
      <c r="AK8" s="46">
        <v>4.2332999999999998</v>
      </c>
      <c r="AL8" s="46">
        <v>4.5560999999999998</v>
      </c>
      <c r="AM8" s="46">
        <v>0.83330000000000004</v>
      </c>
      <c r="AN8" s="46">
        <v>0.7056</v>
      </c>
      <c r="AO8" s="46">
        <v>1.25</v>
      </c>
      <c r="AP8" s="46">
        <v>1.1895</v>
      </c>
      <c r="AQ8" s="46">
        <v>1.75</v>
      </c>
    </row>
    <row r="9" spans="1:43" x14ac:dyDescent="0.2">
      <c r="A9" s="49" t="s">
        <v>17</v>
      </c>
      <c r="B9" s="49" t="s">
        <v>101</v>
      </c>
      <c r="C9" s="45"/>
      <c r="D9" s="49"/>
      <c r="E9" s="49"/>
      <c r="F9" s="49"/>
      <c r="G9" s="49"/>
      <c r="H9" s="49"/>
      <c r="I9" s="49"/>
      <c r="J9" s="46">
        <v>1.5</v>
      </c>
      <c r="K9" s="46">
        <v>5.5</v>
      </c>
      <c r="L9" s="46">
        <v>4.5175000000000001</v>
      </c>
      <c r="M9" s="46">
        <v>2.3332999999999999</v>
      </c>
      <c r="N9" s="46">
        <v>4.2667000000000002</v>
      </c>
      <c r="O9" s="46">
        <v>0</v>
      </c>
      <c r="P9" s="46">
        <v>0.2</v>
      </c>
      <c r="Q9" s="46">
        <v>2</v>
      </c>
      <c r="R9" s="46">
        <v>1.0106999999999999</v>
      </c>
      <c r="S9" s="46">
        <v>1.7778</v>
      </c>
      <c r="T9" s="46">
        <v>0</v>
      </c>
      <c r="U9" s="46">
        <v>3.5625</v>
      </c>
      <c r="V9" s="46">
        <v>2.5832999999999999</v>
      </c>
      <c r="W9" s="46">
        <v>2.3125</v>
      </c>
      <c r="X9" s="46">
        <v>5.0999999999999996</v>
      </c>
      <c r="Y9" s="46">
        <v>4.5</v>
      </c>
      <c r="Z9" s="46">
        <v>1.75</v>
      </c>
      <c r="AA9" s="46">
        <v>5.4542000000000002</v>
      </c>
      <c r="AB9" s="46">
        <v>8.2606999999999999</v>
      </c>
      <c r="AC9" s="46">
        <v>6.3197000000000001</v>
      </c>
      <c r="AD9" s="46">
        <v>4.6269999999999998</v>
      </c>
      <c r="AE9" s="46">
        <v>8.8019999999999996</v>
      </c>
      <c r="AF9" s="46">
        <v>10.394399999999999</v>
      </c>
      <c r="AG9" s="46">
        <v>9.8333999999999993</v>
      </c>
      <c r="AH9" s="46">
        <v>10.870900000000001</v>
      </c>
      <c r="AI9" s="46">
        <v>13.3285</v>
      </c>
      <c r="AJ9" s="46">
        <v>10.7944</v>
      </c>
      <c r="AK9" s="46">
        <v>12.6501</v>
      </c>
      <c r="AL9" s="46">
        <v>19.232199999999999</v>
      </c>
      <c r="AM9" s="46">
        <v>34.482999999999997</v>
      </c>
      <c r="AN9" s="46">
        <v>35.414299999999997</v>
      </c>
      <c r="AO9" s="46">
        <v>18.988499999999998</v>
      </c>
      <c r="AP9" s="46">
        <v>23.2943</v>
      </c>
      <c r="AQ9" s="46">
        <v>16.6938</v>
      </c>
    </row>
    <row r="10" spans="1:43" x14ac:dyDescent="0.2">
      <c r="A10" s="49" t="s">
        <v>11</v>
      </c>
      <c r="B10" s="49" t="s">
        <v>101</v>
      </c>
      <c r="C10" s="45"/>
      <c r="D10" s="49"/>
      <c r="E10" s="49"/>
      <c r="F10" s="49"/>
      <c r="G10" s="49"/>
      <c r="H10" s="49"/>
      <c r="I10" s="49"/>
      <c r="J10" s="46">
        <v>0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0.5</v>
      </c>
      <c r="AA10" s="46">
        <v>0</v>
      </c>
      <c r="AB10" s="46">
        <v>1.2</v>
      </c>
      <c r="AC10" s="46">
        <v>0</v>
      </c>
      <c r="AD10" s="46">
        <v>0</v>
      </c>
      <c r="AE10" s="46">
        <v>0</v>
      </c>
      <c r="AF10" s="46">
        <v>0</v>
      </c>
      <c r="AG10" s="46">
        <v>2.5000000000000001E-2</v>
      </c>
      <c r="AH10" s="46">
        <v>0</v>
      </c>
      <c r="AI10" s="46">
        <v>0</v>
      </c>
      <c r="AJ10" s="46">
        <v>0</v>
      </c>
      <c r="AK10" s="46">
        <v>0</v>
      </c>
      <c r="AL10" s="46">
        <v>0.25</v>
      </c>
      <c r="AM10" s="46">
        <v>0.77270000000000005</v>
      </c>
      <c r="AN10" s="46">
        <v>0.89049999999999996</v>
      </c>
      <c r="AO10" s="46">
        <v>0.8</v>
      </c>
      <c r="AP10" s="46">
        <v>1.8833</v>
      </c>
      <c r="AQ10" s="46">
        <v>0.3</v>
      </c>
    </row>
    <row r="11" spans="1:43" x14ac:dyDescent="0.2">
      <c r="A11" s="49" t="s">
        <v>10</v>
      </c>
      <c r="B11" s="49" t="s">
        <v>101</v>
      </c>
      <c r="C11" s="45"/>
      <c r="D11" s="49"/>
      <c r="E11" s="49"/>
      <c r="F11" s="49"/>
      <c r="G11" s="49"/>
      <c r="H11" s="49"/>
      <c r="I11" s="49"/>
      <c r="J11" s="46">
        <v>2.3332999999999999</v>
      </c>
      <c r="K11" s="46">
        <v>2</v>
      </c>
      <c r="L11" s="46">
        <v>2.3690000000000002</v>
      </c>
      <c r="M11" s="46">
        <v>6.6330999999999998</v>
      </c>
      <c r="N11" s="46">
        <v>1.8076000000000001</v>
      </c>
      <c r="O11" s="46">
        <v>5.8897000000000004</v>
      </c>
      <c r="P11" s="46">
        <v>1</v>
      </c>
      <c r="Q11" s="46">
        <v>1.9167000000000001</v>
      </c>
      <c r="R11" s="46">
        <v>5.2754000000000003</v>
      </c>
      <c r="S11" s="46">
        <v>2.0228999999999999</v>
      </c>
      <c r="T11" s="46">
        <v>4.3425000000000002</v>
      </c>
      <c r="U11" s="46">
        <v>3.6168999999999998</v>
      </c>
      <c r="V11" s="46">
        <v>8.2285000000000004</v>
      </c>
      <c r="W11" s="46">
        <v>7.3356000000000003</v>
      </c>
      <c r="X11" s="46">
        <v>9.6776</v>
      </c>
      <c r="Y11" s="46">
        <v>12.2248</v>
      </c>
      <c r="Z11" s="46">
        <v>10.2285</v>
      </c>
      <c r="AA11" s="46">
        <v>7.7382</v>
      </c>
      <c r="AB11" s="46">
        <v>13.6365</v>
      </c>
      <c r="AC11" s="46">
        <v>20.822800000000001</v>
      </c>
      <c r="AD11" s="46">
        <v>15.6706</v>
      </c>
      <c r="AE11" s="46">
        <v>12.1799</v>
      </c>
      <c r="AF11" s="46">
        <v>7.7785000000000002</v>
      </c>
      <c r="AG11" s="46">
        <v>17.729700000000001</v>
      </c>
      <c r="AH11" s="46">
        <v>3.5131999999999999</v>
      </c>
      <c r="AI11" s="46">
        <v>14.1564</v>
      </c>
      <c r="AJ11" s="46">
        <v>16.094799999999999</v>
      </c>
      <c r="AK11" s="46">
        <v>10.371600000000001</v>
      </c>
      <c r="AL11" s="46">
        <v>10.167</v>
      </c>
      <c r="AM11" s="46">
        <v>11.390599999999999</v>
      </c>
      <c r="AN11" s="46">
        <v>8.0986999999999991</v>
      </c>
      <c r="AO11" s="46">
        <v>15.9566</v>
      </c>
      <c r="AP11" s="46">
        <v>6.9619</v>
      </c>
      <c r="AQ11" s="46">
        <v>11.266</v>
      </c>
    </row>
    <row r="12" spans="1:43" x14ac:dyDescent="0.2">
      <c r="A12" s="49" t="s">
        <v>9</v>
      </c>
      <c r="B12" s="49" t="s">
        <v>101</v>
      </c>
      <c r="C12" s="45"/>
      <c r="D12" s="49"/>
      <c r="E12" s="49"/>
      <c r="F12" s="49"/>
      <c r="G12" s="49"/>
      <c r="H12" s="49"/>
      <c r="I12" s="49"/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0.2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1.2</v>
      </c>
      <c r="Y12" s="46">
        <v>1.5686</v>
      </c>
      <c r="Z12" s="46">
        <v>0.4</v>
      </c>
      <c r="AA12" s="46">
        <v>0.2</v>
      </c>
      <c r="AB12" s="46">
        <v>1</v>
      </c>
      <c r="AC12" s="46">
        <v>0.13639999999999999</v>
      </c>
      <c r="AD12" s="46">
        <v>0</v>
      </c>
      <c r="AE12" s="46">
        <v>0.33329999999999999</v>
      </c>
      <c r="AF12" s="46">
        <v>0</v>
      </c>
      <c r="AG12" s="46">
        <v>0.6</v>
      </c>
      <c r="AH12" s="46">
        <v>0</v>
      </c>
      <c r="AI12" s="46">
        <v>0.5</v>
      </c>
      <c r="AJ12" s="46">
        <v>0</v>
      </c>
      <c r="AK12" s="46">
        <v>0</v>
      </c>
      <c r="AL12" s="46">
        <v>0</v>
      </c>
      <c r="AM12" s="46">
        <v>0.15190000000000001</v>
      </c>
      <c r="AN12" s="46">
        <v>0</v>
      </c>
      <c r="AO12" s="46">
        <v>0</v>
      </c>
      <c r="AP12" s="46">
        <v>0</v>
      </c>
      <c r="AQ12" s="46">
        <v>0</v>
      </c>
    </row>
    <row r="13" spans="1:43" x14ac:dyDescent="0.2">
      <c r="A13" s="49" t="s">
        <v>6</v>
      </c>
      <c r="B13" s="49" t="s">
        <v>101</v>
      </c>
      <c r="C13" s="45"/>
      <c r="D13" s="49"/>
      <c r="E13" s="49"/>
      <c r="F13" s="49"/>
      <c r="G13" s="49"/>
      <c r="H13" s="49"/>
      <c r="I13" s="49"/>
      <c r="J13" s="46">
        <v>0.4375</v>
      </c>
      <c r="K13" s="46">
        <v>0</v>
      </c>
      <c r="L13" s="46">
        <v>0</v>
      </c>
      <c r="M13" s="46">
        <v>0</v>
      </c>
      <c r="N13" s="46">
        <v>0.25</v>
      </c>
      <c r="O13" s="46">
        <v>3</v>
      </c>
      <c r="P13" s="46">
        <v>3.1E-2</v>
      </c>
      <c r="Q13" s="46">
        <v>0</v>
      </c>
      <c r="R13" s="46">
        <v>1.3332999999999999</v>
      </c>
      <c r="S13" s="46">
        <v>2</v>
      </c>
      <c r="T13" s="46">
        <v>0.33329999999999999</v>
      </c>
      <c r="U13" s="46">
        <v>1.1667000000000001</v>
      </c>
      <c r="V13" s="46">
        <v>3.1667000000000001</v>
      </c>
      <c r="W13" s="46">
        <v>0.55079999999999996</v>
      </c>
      <c r="X13" s="46">
        <v>4</v>
      </c>
      <c r="Y13" s="46">
        <v>4</v>
      </c>
      <c r="Z13" s="46">
        <v>5.4101999999999997</v>
      </c>
      <c r="AA13" s="46">
        <v>3.9889000000000001</v>
      </c>
      <c r="AB13" s="46">
        <v>3.5333000000000001</v>
      </c>
      <c r="AC13" s="46">
        <v>5.8738999999999999</v>
      </c>
      <c r="AD13" s="46">
        <v>4.5167000000000002</v>
      </c>
      <c r="AE13" s="46">
        <v>9.1667000000000005</v>
      </c>
      <c r="AF13" s="46">
        <v>4.8571</v>
      </c>
      <c r="AG13" s="46">
        <v>5.8737000000000004</v>
      </c>
      <c r="AH13" s="46">
        <v>5.3545999999999996</v>
      </c>
      <c r="AI13" s="46">
        <v>15.389900000000001</v>
      </c>
      <c r="AJ13" s="46">
        <v>20.568300000000001</v>
      </c>
      <c r="AK13" s="46">
        <v>12.9359</v>
      </c>
      <c r="AL13" s="46">
        <v>19.086400000000001</v>
      </c>
      <c r="AM13" s="46">
        <v>25.599</v>
      </c>
      <c r="AN13" s="46">
        <v>29.393599999999999</v>
      </c>
      <c r="AO13" s="46">
        <v>39.2134</v>
      </c>
      <c r="AP13" s="46">
        <v>43.192599999999999</v>
      </c>
      <c r="AQ13" s="46">
        <v>29.019600000000001</v>
      </c>
    </row>
    <row r="14" spans="1:43" x14ac:dyDescent="0.2">
      <c r="A14" s="49" t="s">
        <v>5</v>
      </c>
      <c r="B14" s="49" t="s">
        <v>101</v>
      </c>
      <c r="C14" s="45"/>
      <c r="D14" s="49"/>
      <c r="E14" s="49"/>
      <c r="F14" s="49"/>
      <c r="G14" s="49"/>
      <c r="H14" s="49"/>
      <c r="I14" s="49"/>
      <c r="J14" s="46">
        <v>1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2.125</v>
      </c>
      <c r="Q14" s="46">
        <v>0.4</v>
      </c>
      <c r="R14" s="46">
        <v>1</v>
      </c>
      <c r="S14" s="46">
        <v>0</v>
      </c>
      <c r="T14" s="46">
        <v>0</v>
      </c>
      <c r="U14" s="46">
        <v>0.5</v>
      </c>
      <c r="V14" s="46">
        <v>0.33329999999999999</v>
      </c>
      <c r="W14" s="46">
        <v>0.125</v>
      </c>
      <c r="X14" s="46">
        <v>1.5</v>
      </c>
      <c r="Y14" s="46">
        <v>3.6</v>
      </c>
      <c r="Z14" s="46">
        <v>2</v>
      </c>
      <c r="AA14" s="46">
        <v>1.8267</v>
      </c>
      <c r="AB14" s="46">
        <v>7.9762000000000004</v>
      </c>
      <c r="AC14" s="46">
        <v>3.0973999999999999</v>
      </c>
      <c r="AD14" s="46">
        <v>6.9333</v>
      </c>
      <c r="AE14" s="46">
        <v>4.8571</v>
      </c>
      <c r="AF14" s="46">
        <v>5.5667</v>
      </c>
      <c r="AG14" s="46">
        <v>2.4500000000000002</v>
      </c>
      <c r="AH14" s="46">
        <v>3</v>
      </c>
      <c r="AI14" s="46">
        <v>3.7942</v>
      </c>
      <c r="AJ14" s="46">
        <v>4.077</v>
      </c>
      <c r="AK14" s="46">
        <v>3.3690000000000002</v>
      </c>
      <c r="AL14" s="46">
        <v>5.0175000000000001</v>
      </c>
      <c r="AM14" s="46">
        <v>5.2260999999999997</v>
      </c>
      <c r="AN14" s="46">
        <v>4.7171000000000003</v>
      </c>
      <c r="AO14" s="46">
        <v>7.2190000000000003</v>
      </c>
      <c r="AP14" s="46">
        <v>8.1259999999999994</v>
      </c>
      <c r="AQ14" s="46">
        <v>5.7487000000000004</v>
      </c>
    </row>
    <row r="15" spans="1:43" x14ac:dyDescent="0.2">
      <c r="A15" s="49" t="s">
        <v>4</v>
      </c>
      <c r="B15" s="49" t="s">
        <v>101</v>
      </c>
      <c r="C15" s="45"/>
      <c r="D15" s="49"/>
      <c r="E15" s="49"/>
      <c r="F15" s="49"/>
      <c r="G15" s="49"/>
      <c r="H15" s="49"/>
      <c r="I15" s="49"/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0.4</v>
      </c>
      <c r="R15" s="46">
        <v>0.6</v>
      </c>
      <c r="S15" s="46">
        <v>0.5</v>
      </c>
      <c r="T15" s="46">
        <v>0</v>
      </c>
      <c r="U15" s="46">
        <v>0.16669999999999999</v>
      </c>
      <c r="V15" s="46">
        <v>0</v>
      </c>
      <c r="W15" s="46">
        <v>0</v>
      </c>
      <c r="X15" s="46">
        <v>0</v>
      </c>
      <c r="Y15" s="46">
        <v>1</v>
      </c>
      <c r="Z15" s="46">
        <v>0</v>
      </c>
      <c r="AA15" s="46">
        <v>1.1667000000000001</v>
      </c>
      <c r="AB15" s="46">
        <v>0.10580000000000001</v>
      </c>
      <c r="AC15" s="46">
        <v>0.78459999999999996</v>
      </c>
      <c r="AD15" s="46">
        <v>1.6714</v>
      </c>
      <c r="AE15" s="46">
        <v>0.64290000000000003</v>
      </c>
      <c r="AF15" s="46">
        <v>0.83330000000000004</v>
      </c>
      <c r="AG15" s="46">
        <v>0.33329999999999999</v>
      </c>
      <c r="AH15" s="46">
        <v>1.5076000000000001</v>
      </c>
      <c r="AI15" s="46">
        <v>2.4070999999999998</v>
      </c>
      <c r="AJ15" s="46">
        <v>0.92230000000000001</v>
      </c>
      <c r="AK15" s="46">
        <v>7.8375000000000004</v>
      </c>
      <c r="AL15" s="46">
        <v>3.1015000000000001</v>
      </c>
      <c r="AM15" s="46">
        <v>7.0709999999999997</v>
      </c>
      <c r="AN15" s="46">
        <v>11.254099999999999</v>
      </c>
      <c r="AO15" s="46">
        <v>7.4173999999999998</v>
      </c>
      <c r="AP15" s="46">
        <v>8.2418999999999993</v>
      </c>
      <c r="AQ15" s="46">
        <v>2.9508999999999999</v>
      </c>
    </row>
    <row r="16" spans="1:43" x14ac:dyDescent="0.2">
      <c r="A16" s="49" t="s">
        <v>3</v>
      </c>
      <c r="B16" s="49" t="s">
        <v>101</v>
      </c>
      <c r="C16" s="45"/>
      <c r="D16" s="49"/>
      <c r="E16" s="49"/>
      <c r="F16" s="49"/>
      <c r="G16" s="49"/>
      <c r="H16" s="49"/>
      <c r="I16" s="49"/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1</v>
      </c>
      <c r="R16" s="46">
        <v>0</v>
      </c>
      <c r="S16" s="46">
        <v>0</v>
      </c>
      <c r="T16" s="46">
        <v>1</v>
      </c>
      <c r="U16" s="46">
        <v>0</v>
      </c>
      <c r="V16" s="46">
        <v>1.25</v>
      </c>
      <c r="W16" s="46">
        <v>0</v>
      </c>
      <c r="X16" s="46">
        <v>2</v>
      </c>
      <c r="Y16" s="46">
        <v>1</v>
      </c>
      <c r="Z16" s="46">
        <v>0</v>
      </c>
      <c r="AA16" s="46">
        <v>0.4</v>
      </c>
      <c r="AB16" s="46">
        <v>2</v>
      </c>
      <c r="AC16" s="46">
        <v>0</v>
      </c>
      <c r="AD16" s="46">
        <v>0</v>
      </c>
      <c r="AE16" s="46">
        <v>4.25</v>
      </c>
      <c r="AF16" s="46">
        <v>2.2749000000000001</v>
      </c>
      <c r="AG16" s="46">
        <v>3.35</v>
      </c>
      <c r="AH16" s="46">
        <v>2.5571000000000002</v>
      </c>
      <c r="AI16" s="46">
        <v>6.8548</v>
      </c>
      <c r="AJ16" s="46">
        <v>8.3093000000000004</v>
      </c>
      <c r="AK16" s="46">
        <v>7.1424000000000003</v>
      </c>
      <c r="AL16" s="46">
        <v>11.561999999999999</v>
      </c>
      <c r="AM16" s="46">
        <v>6.2869000000000002</v>
      </c>
      <c r="AN16" s="46">
        <v>8.2464999999999993</v>
      </c>
      <c r="AO16" s="46">
        <v>9.6752000000000002</v>
      </c>
      <c r="AP16" s="46">
        <v>6.6512000000000002</v>
      </c>
      <c r="AQ16" s="46">
        <v>9.1293000000000006</v>
      </c>
    </row>
    <row r="17" spans="1:43" x14ac:dyDescent="0.2">
      <c r="A17" s="49" t="s">
        <v>0</v>
      </c>
      <c r="B17" s="49" t="s">
        <v>101</v>
      </c>
      <c r="C17" s="45"/>
      <c r="D17" s="49"/>
      <c r="E17" s="49"/>
      <c r="F17" s="49"/>
      <c r="G17" s="49"/>
      <c r="H17" s="49"/>
      <c r="I17" s="49"/>
      <c r="J17" s="46">
        <v>52.848999999999997</v>
      </c>
      <c r="K17" s="46">
        <v>65.192499999999995</v>
      </c>
      <c r="L17" s="46">
        <v>59.232100000000003</v>
      </c>
      <c r="M17" s="46">
        <v>58.993499999999997</v>
      </c>
      <c r="N17" s="46">
        <v>51.410800000000002</v>
      </c>
      <c r="O17" s="46">
        <v>58.5535</v>
      </c>
      <c r="P17" s="46">
        <v>58.730899999999998</v>
      </c>
      <c r="Q17" s="46">
        <v>66.063100000000006</v>
      </c>
      <c r="R17" s="46">
        <v>56.744799999999998</v>
      </c>
      <c r="S17" s="46">
        <v>72.135000000000005</v>
      </c>
      <c r="T17" s="46">
        <v>70.198999999999998</v>
      </c>
      <c r="U17" s="46">
        <v>101.3647</v>
      </c>
      <c r="V17" s="46">
        <v>86.208100000000002</v>
      </c>
      <c r="W17" s="46">
        <v>111.68049999999999</v>
      </c>
      <c r="X17" s="46">
        <v>99.246099999999998</v>
      </c>
      <c r="Y17" s="46">
        <v>113.5677</v>
      </c>
      <c r="Z17" s="46">
        <v>90.9161</v>
      </c>
      <c r="AA17" s="46">
        <v>135.0018</v>
      </c>
      <c r="AB17" s="46">
        <v>152.9272</v>
      </c>
      <c r="AC17" s="46">
        <v>147.1097</v>
      </c>
      <c r="AD17" s="46">
        <v>142.60069999999999</v>
      </c>
      <c r="AE17" s="46">
        <v>136.91460000000001</v>
      </c>
      <c r="AF17" s="46">
        <v>125.93729999999999</v>
      </c>
      <c r="AG17" s="46">
        <v>132.3657</v>
      </c>
      <c r="AH17" s="46">
        <v>127.12560000000001</v>
      </c>
      <c r="AI17" s="46">
        <v>145.40430000000001</v>
      </c>
      <c r="AJ17" s="46">
        <v>165.87450000000001</v>
      </c>
      <c r="AK17" s="46">
        <v>177.22669999999999</v>
      </c>
      <c r="AL17" s="46">
        <v>172.21129999999999</v>
      </c>
      <c r="AM17" s="46">
        <v>162.6987</v>
      </c>
      <c r="AN17" s="46">
        <v>157.04589999999999</v>
      </c>
      <c r="AO17" s="46">
        <v>154.4648</v>
      </c>
      <c r="AP17" s="46">
        <v>160.9348</v>
      </c>
      <c r="AQ17" s="46">
        <v>115.7654</v>
      </c>
    </row>
    <row r="18" spans="1:43" x14ac:dyDescent="0.2">
      <c r="A18" s="49" t="s">
        <v>29</v>
      </c>
      <c r="B18" s="49" t="s">
        <v>102</v>
      </c>
      <c r="C18" s="49"/>
      <c r="D18" s="49"/>
      <c r="E18" s="49"/>
      <c r="F18" s="49"/>
      <c r="G18" s="49"/>
      <c r="H18" s="49"/>
      <c r="I18" s="49"/>
      <c r="J18" s="46">
        <v>162.02260000000001</v>
      </c>
      <c r="K18" s="46">
        <v>157.9</v>
      </c>
      <c r="L18" s="46">
        <v>182.13419999999999</v>
      </c>
      <c r="M18" s="46">
        <v>213.75559999999999</v>
      </c>
      <c r="N18" s="46">
        <v>200.29130000000001</v>
      </c>
      <c r="O18" s="46">
        <v>175.08340000000001</v>
      </c>
      <c r="P18" s="46">
        <v>189.66220000000001</v>
      </c>
      <c r="Q18" s="46">
        <v>148.19110000000001</v>
      </c>
      <c r="R18" s="46">
        <v>180.46250000000001</v>
      </c>
      <c r="S18" s="46">
        <v>213.09889999999999</v>
      </c>
      <c r="T18" s="46">
        <v>226.3134</v>
      </c>
      <c r="U18" s="46">
        <v>215.74950000000001</v>
      </c>
      <c r="V18" s="46">
        <v>263.08409999999998</v>
      </c>
      <c r="W18" s="46">
        <v>276.20890000000003</v>
      </c>
      <c r="X18" s="46">
        <v>279.19729999999998</v>
      </c>
      <c r="Y18" s="46">
        <v>346.916</v>
      </c>
      <c r="Z18" s="46">
        <v>340.4384</v>
      </c>
      <c r="AA18" s="46">
        <v>350.20420000000001</v>
      </c>
      <c r="AB18" s="46">
        <v>346.55770000000001</v>
      </c>
      <c r="AC18" s="46">
        <v>352.45260000000002</v>
      </c>
      <c r="AD18" s="46">
        <v>410.77229999999997</v>
      </c>
      <c r="AE18" s="46">
        <v>354.45389999999998</v>
      </c>
      <c r="AF18" s="46">
        <v>376.78570000000002</v>
      </c>
      <c r="AG18" s="46">
        <v>339.85230000000001</v>
      </c>
      <c r="AH18" s="46">
        <v>369.44749999999999</v>
      </c>
      <c r="AI18" s="46">
        <v>389.38389999999998</v>
      </c>
      <c r="AJ18" s="46">
        <v>362.20740000000001</v>
      </c>
      <c r="AK18" s="46">
        <v>378.16230000000002</v>
      </c>
      <c r="AL18" s="46">
        <v>379.70710000000003</v>
      </c>
      <c r="AM18" s="46">
        <v>401.82319999999999</v>
      </c>
      <c r="AN18" s="46">
        <v>400.20330000000001</v>
      </c>
      <c r="AO18" s="46">
        <v>358.48329999999999</v>
      </c>
      <c r="AP18" s="46">
        <v>303.33080000000001</v>
      </c>
      <c r="AQ18" s="46">
        <v>51.2</v>
      </c>
    </row>
    <row r="19" spans="1:43" x14ac:dyDescent="0.2">
      <c r="A19" s="49" t="s">
        <v>28</v>
      </c>
      <c r="B19" s="49" t="s">
        <v>102</v>
      </c>
      <c r="C19" s="49"/>
      <c r="D19" s="49"/>
      <c r="E19" s="49"/>
      <c r="F19" s="49"/>
      <c r="G19" s="49"/>
      <c r="H19" s="49"/>
      <c r="I19" s="49"/>
      <c r="J19" s="46">
        <v>165.2021</v>
      </c>
      <c r="K19" s="46">
        <v>175.018</v>
      </c>
      <c r="L19" s="46">
        <v>188.9786</v>
      </c>
      <c r="M19" s="46">
        <v>194.67859999999999</v>
      </c>
      <c r="N19" s="46">
        <v>247.8015</v>
      </c>
      <c r="O19" s="46">
        <v>221.79519999999999</v>
      </c>
      <c r="P19" s="46">
        <v>255.55850000000001</v>
      </c>
      <c r="Q19" s="46">
        <v>296.76209999999998</v>
      </c>
      <c r="R19" s="46">
        <v>351.42559999999997</v>
      </c>
      <c r="S19" s="46">
        <v>355.608</v>
      </c>
      <c r="T19" s="46">
        <v>376.96199999999999</v>
      </c>
      <c r="U19" s="46">
        <v>364.87290000000002</v>
      </c>
      <c r="V19" s="46">
        <v>445.23079999999999</v>
      </c>
      <c r="W19" s="46">
        <v>416.95549999999997</v>
      </c>
      <c r="X19" s="46">
        <v>406.34460000000001</v>
      </c>
      <c r="Y19" s="46">
        <v>455.5292</v>
      </c>
      <c r="Z19" s="46">
        <v>438.7353</v>
      </c>
      <c r="AA19" s="46">
        <v>473.32089999999999</v>
      </c>
      <c r="AB19" s="46">
        <v>463.25139999999999</v>
      </c>
      <c r="AC19" s="46">
        <v>568.08489999999995</v>
      </c>
      <c r="AD19" s="46">
        <v>543.12480000000005</v>
      </c>
      <c r="AE19" s="46">
        <v>478.18</v>
      </c>
      <c r="AF19" s="46">
        <v>430.5385</v>
      </c>
      <c r="AG19" s="46">
        <v>457.85039999999998</v>
      </c>
      <c r="AH19" s="46">
        <v>480.35750000000002</v>
      </c>
      <c r="AI19" s="46">
        <v>465.37380000000002</v>
      </c>
      <c r="AJ19" s="46">
        <v>463.32130000000001</v>
      </c>
      <c r="AK19" s="46">
        <v>430.62759999999997</v>
      </c>
      <c r="AL19" s="46">
        <v>431.23509999999999</v>
      </c>
      <c r="AM19" s="46">
        <v>394.1619</v>
      </c>
      <c r="AN19" s="46">
        <v>424.98570000000001</v>
      </c>
      <c r="AO19" s="46">
        <v>411.7817</v>
      </c>
      <c r="AP19" s="46">
        <v>275.3048</v>
      </c>
      <c r="AQ19" s="46">
        <v>32.998399999999997</v>
      </c>
    </row>
    <row r="20" spans="1:43" x14ac:dyDescent="0.2">
      <c r="A20" s="49" t="s">
        <v>27</v>
      </c>
      <c r="B20" s="49" t="s">
        <v>102</v>
      </c>
      <c r="C20" s="49"/>
      <c r="D20" s="49"/>
      <c r="E20" s="49"/>
      <c r="F20" s="49"/>
      <c r="G20" s="49"/>
      <c r="H20" s="49"/>
      <c r="I20" s="49"/>
      <c r="J20" s="46">
        <v>9</v>
      </c>
      <c r="K20" s="46">
        <v>4.25</v>
      </c>
      <c r="L20" s="46">
        <v>7</v>
      </c>
      <c r="M20" s="46">
        <v>4</v>
      </c>
      <c r="N20" s="46">
        <v>2</v>
      </c>
      <c r="O20" s="46">
        <v>0</v>
      </c>
      <c r="P20" s="46">
        <v>0.81669999999999998</v>
      </c>
      <c r="Q20" s="46">
        <v>1.6667000000000001</v>
      </c>
      <c r="R20" s="46">
        <v>3.6667000000000001</v>
      </c>
      <c r="S20" s="46">
        <v>0.75</v>
      </c>
      <c r="T20" s="46">
        <v>3.1667000000000001</v>
      </c>
      <c r="U20" s="46">
        <v>1.3332999999999999</v>
      </c>
      <c r="V20" s="46">
        <v>1.7</v>
      </c>
      <c r="W20" s="46">
        <v>2.0779000000000001</v>
      </c>
      <c r="X20" s="46">
        <v>2.125</v>
      </c>
      <c r="Y20" s="46">
        <v>1.6943999999999999</v>
      </c>
      <c r="Z20" s="46">
        <v>3.3635999999999999</v>
      </c>
      <c r="AA20" s="46">
        <v>2.6667000000000001</v>
      </c>
      <c r="AB20" s="46">
        <v>6.0808</v>
      </c>
      <c r="AC20" s="46">
        <v>5.1188000000000002</v>
      </c>
      <c r="AD20" s="46">
        <v>6.6211000000000002</v>
      </c>
      <c r="AE20" s="46">
        <v>3.2410999999999999</v>
      </c>
      <c r="AF20" s="46">
        <v>3.6646999999999998</v>
      </c>
      <c r="AG20" s="46">
        <v>1.1765000000000001</v>
      </c>
      <c r="AH20" s="46">
        <v>1.1667000000000001</v>
      </c>
      <c r="AI20" s="46">
        <v>1.5595000000000001</v>
      </c>
      <c r="AJ20" s="46">
        <v>2.0499999999999998</v>
      </c>
      <c r="AK20" s="46">
        <v>8.1333000000000002</v>
      </c>
      <c r="AL20" s="46">
        <v>3.7658</v>
      </c>
      <c r="AM20" s="46" t="s">
        <v>92</v>
      </c>
      <c r="AN20" s="46">
        <v>8.6</v>
      </c>
      <c r="AO20" s="46">
        <v>8.8332999999999995</v>
      </c>
      <c r="AP20" s="46">
        <v>2.8332999999999999</v>
      </c>
      <c r="AQ20" s="46">
        <v>0</v>
      </c>
    </row>
    <row r="21" spans="1:43" x14ac:dyDescent="0.2">
      <c r="A21" s="49" t="s">
        <v>26</v>
      </c>
      <c r="B21" s="49" t="s">
        <v>102</v>
      </c>
      <c r="C21" s="49"/>
      <c r="D21" s="49"/>
      <c r="E21" s="49"/>
      <c r="F21" s="49"/>
      <c r="G21" s="49"/>
      <c r="H21" s="49"/>
      <c r="I21" s="49"/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1</v>
      </c>
      <c r="P21" s="46">
        <v>0</v>
      </c>
      <c r="Q21" s="46">
        <v>4.5</v>
      </c>
      <c r="R21" s="46">
        <v>5</v>
      </c>
      <c r="S21" s="46">
        <v>3.3332999999999999</v>
      </c>
      <c r="T21" s="46">
        <v>6</v>
      </c>
      <c r="U21" s="46">
        <v>6.2857000000000003</v>
      </c>
      <c r="V21" s="46">
        <v>8.4222000000000001</v>
      </c>
      <c r="W21" s="46">
        <v>8.4544999999999995</v>
      </c>
      <c r="X21" s="46">
        <v>3</v>
      </c>
      <c r="Y21" s="46">
        <v>5.7526000000000002</v>
      </c>
      <c r="Z21" s="46">
        <v>6.3409000000000004</v>
      </c>
      <c r="AA21" s="46">
        <v>22.666699999999999</v>
      </c>
      <c r="AB21" s="46">
        <v>21.033300000000001</v>
      </c>
      <c r="AC21" s="46">
        <v>13.2577</v>
      </c>
      <c r="AD21" s="46">
        <v>12.7143</v>
      </c>
      <c r="AE21" s="46">
        <v>8.5724999999999998</v>
      </c>
      <c r="AF21" s="46">
        <v>8.2024000000000008</v>
      </c>
      <c r="AG21" s="46">
        <v>4.25</v>
      </c>
      <c r="AH21" s="46">
        <v>4.6429</v>
      </c>
      <c r="AI21" s="46">
        <v>6.4459999999999997</v>
      </c>
      <c r="AJ21" s="46">
        <v>4.0179</v>
      </c>
      <c r="AK21" s="46">
        <v>3.9289999999999998</v>
      </c>
      <c r="AL21" s="46">
        <v>4.7889999999999997</v>
      </c>
      <c r="AM21" s="46">
        <v>10.0649</v>
      </c>
      <c r="AN21" s="46">
        <v>2.75</v>
      </c>
      <c r="AO21" s="46">
        <v>6.5077999999999996</v>
      </c>
      <c r="AP21" s="46">
        <v>7.8582999999999998</v>
      </c>
      <c r="AQ21" s="46">
        <v>0</v>
      </c>
    </row>
    <row r="22" spans="1:43" x14ac:dyDescent="0.2">
      <c r="A22" s="49" t="s">
        <v>25</v>
      </c>
      <c r="B22" s="49" t="s">
        <v>102</v>
      </c>
      <c r="C22" s="49"/>
      <c r="D22" s="49"/>
      <c r="E22" s="49"/>
      <c r="F22" s="49"/>
      <c r="G22" s="49"/>
      <c r="H22" s="49"/>
      <c r="I22" s="49"/>
      <c r="J22" s="46">
        <v>0</v>
      </c>
      <c r="K22" s="46">
        <v>1</v>
      </c>
      <c r="L22" s="46">
        <v>0</v>
      </c>
      <c r="M22" s="46">
        <v>0</v>
      </c>
      <c r="N22" s="46">
        <v>0</v>
      </c>
      <c r="O22" s="46">
        <v>0</v>
      </c>
      <c r="P22" s="46">
        <v>2</v>
      </c>
      <c r="Q22" s="46">
        <v>0.1</v>
      </c>
      <c r="R22" s="46">
        <v>0.375</v>
      </c>
      <c r="S22" s="46">
        <v>1</v>
      </c>
      <c r="T22" s="46">
        <v>0.22170000000000001</v>
      </c>
      <c r="U22" s="46">
        <v>0.33329999999999999</v>
      </c>
      <c r="V22" s="46">
        <v>0.32500000000000001</v>
      </c>
      <c r="W22" s="46">
        <v>0.125</v>
      </c>
      <c r="X22" s="46">
        <v>2.75</v>
      </c>
      <c r="Y22" s="46">
        <v>0.2</v>
      </c>
      <c r="Z22" s="46">
        <v>0.25</v>
      </c>
      <c r="AA22" s="46">
        <v>1.2023999999999999</v>
      </c>
      <c r="AB22" s="46">
        <v>2.4167000000000001</v>
      </c>
      <c r="AC22" s="46">
        <v>2</v>
      </c>
      <c r="AD22" s="46">
        <v>4.0332999999999997</v>
      </c>
      <c r="AE22" s="46">
        <v>0.5333</v>
      </c>
      <c r="AF22" s="46">
        <v>3.4102999999999999</v>
      </c>
      <c r="AG22" s="46">
        <v>1.6667000000000001</v>
      </c>
      <c r="AH22" s="46">
        <v>2.6667000000000001</v>
      </c>
      <c r="AI22" s="46">
        <v>1</v>
      </c>
      <c r="AJ22" s="46">
        <v>2.375</v>
      </c>
      <c r="AK22" s="46">
        <v>1</v>
      </c>
      <c r="AL22" s="46">
        <v>1.8</v>
      </c>
      <c r="AM22" s="46" t="s">
        <v>92</v>
      </c>
      <c r="AN22" s="46">
        <v>0.31109999999999999</v>
      </c>
      <c r="AO22" s="46">
        <v>1.2</v>
      </c>
      <c r="AP22" s="46" t="s">
        <v>92</v>
      </c>
      <c r="AQ22" s="46">
        <v>0</v>
      </c>
    </row>
    <row r="23" spans="1:43" x14ac:dyDescent="0.2">
      <c r="A23" s="49" t="s">
        <v>24</v>
      </c>
      <c r="B23" s="49" t="s">
        <v>102</v>
      </c>
      <c r="C23" s="49"/>
      <c r="D23" s="49"/>
      <c r="E23" s="49"/>
      <c r="F23" s="49"/>
      <c r="G23" s="49"/>
      <c r="H23" s="49"/>
      <c r="I23" s="49"/>
      <c r="J23" s="46">
        <v>6.5833000000000004</v>
      </c>
      <c r="K23" s="46">
        <v>8.4167000000000005</v>
      </c>
      <c r="L23" s="46">
        <v>6.5</v>
      </c>
      <c r="M23" s="46">
        <v>11.75</v>
      </c>
      <c r="N23" s="46">
        <v>10.578200000000001</v>
      </c>
      <c r="O23" s="46">
        <v>7.3888999999999996</v>
      </c>
      <c r="P23" s="46">
        <v>10.8667</v>
      </c>
      <c r="Q23" s="46">
        <v>6.5952000000000002</v>
      </c>
      <c r="R23" s="46">
        <v>8.8627000000000002</v>
      </c>
      <c r="S23" s="46">
        <v>5.2309000000000001</v>
      </c>
      <c r="T23" s="46">
        <v>3.0468000000000002</v>
      </c>
      <c r="U23" s="46">
        <v>12.281700000000001</v>
      </c>
      <c r="V23" s="46">
        <v>11.1532</v>
      </c>
      <c r="W23" s="46">
        <v>16.1389</v>
      </c>
      <c r="X23" s="46">
        <v>11.813800000000001</v>
      </c>
      <c r="Y23" s="46">
        <v>10.2278</v>
      </c>
      <c r="Z23" s="46">
        <v>19.917100000000001</v>
      </c>
      <c r="AA23" s="46">
        <v>23.258299999999998</v>
      </c>
      <c r="AB23" s="46">
        <v>22.1081</v>
      </c>
      <c r="AC23" s="46">
        <v>24.2502</v>
      </c>
      <c r="AD23" s="46">
        <v>24.976700000000001</v>
      </c>
      <c r="AE23" s="46">
        <v>27.1814</v>
      </c>
      <c r="AF23" s="46">
        <v>23.258700000000001</v>
      </c>
      <c r="AG23" s="46">
        <v>26.927700000000002</v>
      </c>
      <c r="AH23" s="46">
        <v>17.603400000000001</v>
      </c>
      <c r="AI23" s="46">
        <v>15.239699999999999</v>
      </c>
      <c r="AJ23" s="46">
        <v>36.166400000000003</v>
      </c>
      <c r="AK23" s="46">
        <v>35.612299999999998</v>
      </c>
      <c r="AL23" s="46">
        <v>31.542899999999999</v>
      </c>
      <c r="AM23" s="46">
        <v>43.759599999999999</v>
      </c>
      <c r="AN23" s="46">
        <v>52.5914</v>
      </c>
      <c r="AO23" s="46">
        <v>54.173299999999998</v>
      </c>
      <c r="AP23" s="46">
        <v>26.551500000000001</v>
      </c>
      <c r="AQ23" s="46">
        <v>9.3332999999999995</v>
      </c>
    </row>
    <row r="24" spans="1:43" x14ac:dyDescent="0.2">
      <c r="A24" s="49" t="s">
        <v>18</v>
      </c>
      <c r="B24" s="49" t="s">
        <v>102</v>
      </c>
      <c r="C24" s="49"/>
      <c r="D24" s="49"/>
      <c r="E24" s="49"/>
      <c r="F24" s="49"/>
      <c r="G24" s="49"/>
      <c r="H24" s="49"/>
      <c r="I24" s="49"/>
      <c r="J24" s="46">
        <v>1.5</v>
      </c>
      <c r="K24" s="46">
        <v>2.35</v>
      </c>
      <c r="L24" s="46">
        <v>3.25</v>
      </c>
      <c r="M24" s="46">
        <v>2.75</v>
      </c>
      <c r="N24" s="46">
        <v>2.3332999999999999</v>
      </c>
      <c r="O24" s="46">
        <v>4.4560000000000004</v>
      </c>
      <c r="P24" s="46">
        <v>5.7222</v>
      </c>
      <c r="Q24" s="46">
        <v>5.7667000000000002</v>
      </c>
      <c r="R24" s="46">
        <v>2.6667000000000001</v>
      </c>
      <c r="S24" s="46">
        <v>5.2778</v>
      </c>
      <c r="T24" s="46">
        <v>1.6667000000000001</v>
      </c>
      <c r="U24" s="46">
        <v>13.2333</v>
      </c>
      <c r="V24" s="46">
        <v>9.4038000000000004</v>
      </c>
      <c r="W24" s="46">
        <v>11.101100000000001</v>
      </c>
      <c r="X24" s="46">
        <v>7.5061999999999998</v>
      </c>
      <c r="Y24" s="46">
        <v>10.975</v>
      </c>
      <c r="Z24" s="46">
        <v>11.6266</v>
      </c>
      <c r="AA24" s="46">
        <v>12.017300000000001</v>
      </c>
      <c r="AB24" s="46">
        <v>20.440200000000001</v>
      </c>
      <c r="AC24" s="46">
        <v>14.859</v>
      </c>
      <c r="AD24" s="46">
        <v>24.019500000000001</v>
      </c>
      <c r="AE24" s="46">
        <v>22.017900000000001</v>
      </c>
      <c r="AF24" s="46">
        <v>13.9945</v>
      </c>
      <c r="AG24" s="46">
        <v>16.097799999999999</v>
      </c>
      <c r="AH24" s="46">
        <v>15.6157</v>
      </c>
      <c r="AI24" s="46">
        <v>5.3323999999999998</v>
      </c>
      <c r="AJ24" s="46">
        <v>10.662599999999999</v>
      </c>
      <c r="AK24" s="46">
        <v>22.274999999999999</v>
      </c>
      <c r="AL24" s="46">
        <v>20.384799999999998</v>
      </c>
      <c r="AM24" s="46">
        <v>22.802399999999999</v>
      </c>
      <c r="AN24" s="46">
        <v>10.283300000000001</v>
      </c>
      <c r="AO24" s="46">
        <v>14.9679</v>
      </c>
      <c r="AP24" s="46">
        <v>18.149999999999999</v>
      </c>
      <c r="AQ24" s="46">
        <v>0</v>
      </c>
    </row>
    <row r="25" spans="1:43" x14ac:dyDescent="0.2">
      <c r="A25" s="49" t="s">
        <v>17</v>
      </c>
      <c r="B25" s="49" t="s">
        <v>102</v>
      </c>
      <c r="C25" s="49"/>
      <c r="D25" s="49"/>
      <c r="E25" s="49"/>
      <c r="F25" s="49"/>
      <c r="G25" s="49"/>
      <c r="H25" s="49"/>
      <c r="I25" s="49"/>
      <c r="J25" s="46">
        <v>44.241900000000001</v>
      </c>
      <c r="K25" s="46">
        <v>31.041699999999999</v>
      </c>
      <c r="L25" s="46">
        <v>38.916400000000003</v>
      </c>
      <c r="M25" s="46">
        <v>23.311900000000001</v>
      </c>
      <c r="N25" s="46">
        <v>45.039000000000001</v>
      </c>
      <c r="O25" s="46">
        <v>26.673100000000002</v>
      </c>
      <c r="P25" s="46">
        <v>22.240500000000001</v>
      </c>
      <c r="Q25" s="46">
        <v>19.616700000000002</v>
      </c>
      <c r="R25" s="46">
        <v>25.851199999999999</v>
      </c>
      <c r="S25" s="46">
        <v>20.4604</v>
      </c>
      <c r="T25" s="46">
        <v>24.816700000000001</v>
      </c>
      <c r="U25" s="46">
        <v>24.753900000000002</v>
      </c>
      <c r="V25" s="46">
        <v>31.866700000000002</v>
      </c>
      <c r="W25" s="46">
        <v>18.708300000000001</v>
      </c>
      <c r="X25" s="46">
        <v>41.7928</v>
      </c>
      <c r="Y25" s="46">
        <v>40.751600000000003</v>
      </c>
      <c r="Z25" s="46">
        <v>42.5456</v>
      </c>
      <c r="AA25" s="46">
        <v>37.163699999999999</v>
      </c>
      <c r="AB25" s="46">
        <v>50.584099999999999</v>
      </c>
      <c r="AC25" s="46">
        <v>59.6081</v>
      </c>
      <c r="AD25" s="46">
        <v>58.0334</v>
      </c>
      <c r="AE25" s="46">
        <v>47.398200000000003</v>
      </c>
      <c r="AF25" s="46">
        <v>59.9041</v>
      </c>
      <c r="AG25" s="46">
        <v>31.232099999999999</v>
      </c>
      <c r="AH25" s="46">
        <v>51.061599999999999</v>
      </c>
      <c r="AI25" s="46">
        <v>37.691600000000001</v>
      </c>
      <c r="AJ25" s="46">
        <v>43.311500000000002</v>
      </c>
      <c r="AK25" s="46">
        <v>30.6616</v>
      </c>
      <c r="AL25" s="46">
        <v>20.0151</v>
      </c>
      <c r="AM25" s="46">
        <v>34.761099999999999</v>
      </c>
      <c r="AN25" s="46">
        <v>35.939399999999999</v>
      </c>
      <c r="AO25" s="46">
        <v>46.304499999999997</v>
      </c>
      <c r="AP25" s="46">
        <v>25.578800000000001</v>
      </c>
      <c r="AQ25" s="46">
        <v>2.8332999999999999</v>
      </c>
    </row>
    <row r="26" spans="1:43" x14ac:dyDescent="0.2">
      <c r="A26" s="49" t="s">
        <v>11</v>
      </c>
      <c r="B26" s="49" t="s">
        <v>102</v>
      </c>
      <c r="C26" s="49"/>
      <c r="D26" s="49"/>
      <c r="E26" s="49"/>
      <c r="F26" s="49"/>
      <c r="G26" s="49"/>
      <c r="H26" s="49"/>
      <c r="I26" s="49"/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0.5</v>
      </c>
      <c r="V26" s="46">
        <v>0</v>
      </c>
      <c r="W26" s="46">
        <v>0.66669999999999996</v>
      </c>
      <c r="X26" s="46">
        <v>1.5</v>
      </c>
      <c r="Y26" s="46">
        <v>1.3601000000000001</v>
      </c>
      <c r="Z26" s="46">
        <v>1.1083000000000001</v>
      </c>
      <c r="AA26" s="46">
        <v>3.0297999999999998</v>
      </c>
      <c r="AB26" s="46">
        <v>13.6012</v>
      </c>
      <c r="AC26" s="46">
        <v>8.1925000000000008</v>
      </c>
      <c r="AD26" s="46">
        <v>1</v>
      </c>
      <c r="AE26" s="46">
        <v>0</v>
      </c>
      <c r="AF26" s="46">
        <v>5.0000000000000001E-3</v>
      </c>
      <c r="AG26" s="46">
        <v>2.7</v>
      </c>
      <c r="AH26" s="46">
        <v>0.2</v>
      </c>
      <c r="AI26" s="46">
        <v>1</v>
      </c>
      <c r="AJ26" s="46">
        <v>0.4</v>
      </c>
      <c r="AK26" s="46">
        <v>6.3231000000000002</v>
      </c>
      <c r="AL26" s="46">
        <v>4.3</v>
      </c>
      <c r="AM26" s="46">
        <v>4.7443999999999997</v>
      </c>
      <c r="AN26" s="46">
        <v>3.5714000000000001</v>
      </c>
      <c r="AO26" s="46">
        <v>6.6666999999999996</v>
      </c>
      <c r="AP26" s="46">
        <v>4.75</v>
      </c>
      <c r="AQ26" s="46">
        <v>0</v>
      </c>
    </row>
    <row r="27" spans="1:43" x14ac:dyDescent="0.2">
      <c r="A27" s="49" t="s">
        <v>10</v>
      </c>
      <c r="B27" s="49" t="s">
        <v>102</v>
      </c>
      <c r="C27" s="49"/>
      <c r="D27" s="49"/>
      <c r="E27" s="49"/>
      <c r="F27" s="49"/>
      <c r="G27" s="49"/>
      <c r="H27" s="49"/>
      <c r="I27" s="49"/>
      <c r="J27" s="46">
        <v>14.8833</v>
      </c>
      <c r="K27" s="46">
        <v>17.333300000000001</v>
      </c>
      <c r="L27" s="46">
        <v>3.1785999999999999</v>
      </c>
      <c r="M27" s="46">
        <v>7.1</v>
      </c>
      <c r="N27" s="46">
        <v>5.4074</v>
      </c>
      <c r="O27" s="46">
        <v>16.8611</v>
      </c>
      <c r="P27" s="46">
        <v>10.2286</v>
      </c>
      <c r="Q27" s="46">
        <v>8.7571999999999992</v>
      </c>
      <c r="R27" s="46">
        <v>12.9833</v>
      </c>
      <c r="S27" s="46">
        <v>8.0193999999999992</v>
      </c>
      <c r="T27" s="46">
        <v>14.1911</v>
      </c>
      <c r="U27" s="46">
        <v>16.117899999999999</v>
      </c>
      <c r="V27" s="46">
        <v>15.971299999999999</v>
      </c>
      <c r="W27" s="46">
        <v>22.607900000000001</v>
      </c>
      <c r="X27" s="46">
        <v>22.301100000000002</v>
      </c>
      <c r="Y27" s="46">
        <v>21.645199999999999</v>
      </c>
      <c r="Z27" s="46">
        <v>27.884399999999999</v>
      </c>
      <c r="AA27" s="46">
        <v>14.5783</v>
      </c>
      <c r="AB27" s="46">
        <v>22.808299999999999</v>
      </c>
      <c r="AC27" s="46">
        <v>26.6038</v>
      </c>
      <c r="AD27" s="46">
        <v>21.226299999999998</v>
      </c>
      <c r="AE27" s="46">
        <v>23.725000000000001</v>
      </c>
      <c r="AF27" s="46">
        <v>15.8248</v>
      </c>
      <c r="AG27" s="46">
        <v>20.033300000000001</v>
      </c>
      <c r="AH27" s="46">
        <v>20.179300000000001</v>
      </c>
      <c r="AI27" s="46">
        <v>18.905000000000001</v>
      </c>
      <c r="AJ27" s="46">
        <v>23.5379</v>
      </c>
      <c r="AK27" s="46">
        <v>21.107099999999999</v>
      </c>
      <c r="AL27" s="46">
        <v>14.675000000000001</v>
      </c>
      <c r="AM27" s="46" t="s">
        <v>92</v>
      </c>
      <c r="AN27" s="46">
        <v>22.664400000000001</v>
      </c>
      <c r="AO27" s="46">
        <v>35.918999999999997</v>
      </c>
      <c r="AP27" s="46">
        <v>16.259499999999999</v>
      </c>
      <c r="AQ27" s="46">
        <v>4.0610999999999997</v>
      </c>
    </row>
    <row r="28" spans="1:43" x14ac:dyDescent="0.2">
      <c r="A28" s="49" t="s">
        <v>9</v>
      </c>
      <c r="B28" s="49" t="s">
        <v>102</v>
      </c>
      <c r="C28" s="49"/>
      <c r="D28" s="49"/>
      <c r="E28" s="49"/>
      <c r="F28" s="49"/>
      <c r="G28" s="49"/>
      <c r="H28" s="49"/>
      <c r="I28" s="49"/>
      <c r="J28" s="46">
        <v>0</v>
      </c>
      <c r="K28" s="46">
        <v>0</v>
      </c>
      <c r="L28" s="46">
        <v>0</v>
      </c>
      <c r="M28" s="46">
        <v>0</v>
      </c>
      <c r="N28" s="46">
        <v>1</v>
      </c>
      <c r="O28" s="46">
        <v>0</v>
      </c>
      <c r="P28" s="46">
        <v>1</v>
      </c>
      <c r="Q28" s="46">
        <v>2</v>
      </c>
      <c r="R28" s="46">
        <v>0.5</v>
      </c>
      <c r="S28" s="46">
        <v>0</v>
      </c>
      <c r="T28" s="46">
        <v>0</v>
      </c>
      <c r="U28" s="46">
        <v>2</v>
      </c>
      <c r="V28" s="46">
        <v>0</v>
      </c>
      <c r="W28" s="46">
        <v>0.33329999999999999</v>
      </c>
      <c r="X28" s="46">
        <v>0</v>
      </c>
      <c r="Y28" s="46">
        <v>2.0667</v>
      </c>
      <c r="Z28" s="46">
        <v>2</v>
      </c>
      <c r="AA28" s="46">
        <v>1</v>
      </c>
      <c r="AB28" s="46">
        <v>0</v>
      </c>
      <c r="AC28" s="46">
        <v>2.75</v>
      </c>
      <c r="AD28" s="46">
        <v>1.25</v>
      </c>
      <c r="AE28" s="46">
        <v>0.45</v>
      </c>
      <c r="AF28" s="46">
        <v>1</v>
      </c>
      <c r="AG28" s="46">
        <v>1</v>
      </c>
      <c r="AH28" s="46">
        <v>0</v>
      </c>
      <c r="AI28" s="46">
        <v>0</v>
      </c>
      <c r="AJ28" s="46">
        <v>0</v>
      </c>
      <c r="AK28" s="46">
        <v>4.9799999999999997E-2</v>
      </c>
      <c r="AL28" s="46">
        <v>1</v>
      </c>
      <c r="AM28" s="46">
        <v>0.32500000000000001</v>
      </c>
      <c r="AN28" s="46">
        <v>2</v>
      </c>
      <c r="AO28" s="46">
        <v>2</v>
      </c>
      <c r="AP28" s="46">
        <v>1.2</v>
      </c>
      <c r="AQ28" s="46">
        <v>0</v>
      </c>
    </row>
    <row r="29" spans="1:43" x14ac:dyDescent="0.2">
      <c r="A29" s="49" t="s">
        <v>6</v>
      </c>
      <c r="B29" s="49" t="s">
        <v>102</v>
      </c>
      <c r="C29" s="49"/>
      <c r="D29" s="49"/>
      <c r="E29" s="49"/>
      <c r="F29" s="49"/>
      <c r="G29" s="49"/>
      <c r="H29" s="49"/>
      <c r="I29" s="49"/>
      <c r="J29" s="46">
        <v>2.7856999999999998</v>
      </c>
      <c r="K29" s="46">
        <v>2.6667000000000001</v>
      </c>
      <c r="L29" s="46">
        <v>4.5011999999999999</v>
      </c>
      <c r="M29" s="46">
        <v>4.7857000000000003</v>
      </c>
      <c r="N29" s="46">
        <v>3.1957</v>
      </c>
      <c r="O29" s="46">
        <v>5.5355999999999996</v>
      </c>
      <c r="P29" s="46">
        <v>9.6278000000000006</v>
      </c>
      <c r="Q29" s="46">
        <v>4.8958000000000004</v>
      </c>
      <c r="R29" s="46">
        <v>11.434799999999999</v>
      </c>
      <c r="S29" s="46">
        <v>5.3651</v>
      </c>
      <c r="T29" s="46">
        <v>4.9333</v>
      </c>
      <c r="U29" s="46">
        <v>10.2934</v>
      </c>
      <c r="V29" s="46">
        <v>8.1311999999999998</v>
      </c>
      <c r="W29" s="46">
        <v>3.4762</v>
      </c>
      <c r="X29" s="46">
        <v>8.3850999999999996</v>
      </c>
      <c r="Y29" s="46">
        <v>9.35</v>
      </c>
      <c r="Z29" s="46">
        <v>14.891500000000001</v>
      </c>
      <c r="AA29" s="46">
        <v>19.712</v>
      </c>
      <c r="AB29" s="46">
        <v>15.833299999999999</v>
      </c>
      <c r="AC29" s="46">
        <v>23.9573</v>
      </c>
      <c r="AD29" s="46">
        <v>18.1174</v>
      </c>
      <c r="AE29" s="46">
        <v>17.881799999999998</v>
      </c>
      <c r="AF29" s="46">
        <v>25.180800000000001</v>
      </c>
      <c r="AG29" s="46">
        <v>37.638500000000001</v>
      </c>
      <c r="AH29" s="46">
        <v>31.742999999999999</v>
      </c>
      <c r="AI29" s="46">
        <v>61.781100000000002</v>
      </c>
      <c r="AJ29" s="46">
        <v>65.023399999999995</v>
      </c>
      <c r="AK29" s="46">
        <v>68.969499999999996</v>
      </c>
      <c r="AL29" s="46">
        <v>59.880200000000002</v>
      </c>
      <c r="AM29" s="46">
        <v>53.830199999999998</v>
      </c>
      <c r="AN29" s="46">
        <v>80.986400000000003</v>
      </c>
      <c r="AO29" s="46">
        <v>74.498599999999996</v>
      </c>
      <c r="AP29" s="46">
        <v>60.272100000000002</v>
      </c>
      <c r="AQ29" s="46">
        <v>11.25</v>
      </c>
    </row>
    <row r="30" spans="1:43" x14ac:dyDescent="0.2">
      <c r="A30" s="49" t="s">
        <v>5</v>
      </c>
      <c r="B30" s="49" t="s">
        <v>102</v>
      </c>
      <c r="C30" s="49"/>
      <c r="D30" s="49"/>
      <c r="E30" s="49"/>
      <c r="F30" s="49"/>
      <c r="G30" s="49"/>
      <c r="H30" s="49"/>
      <c r="I30" s="49"/>
      <c r="J30" s="46">
        <v>1.5</v>
      </c>
      <c r="K30" s="46">
        <v>2.3332999999999999</v>
      </c>
      <c r="L30" s="46">
        <v>1.5333000000000001</v>
      </c>
      <c r="M30" s="46">
        <v>1.5</v>
      </c>
      <c r="N30" s="46">
        <v>0.12659999999999999</v>
      </c>
      <c r="O30" s="46">
        <v>0.66669999999999996</v>
      </c>
      <c r="P30" s="46">
        <v>4.4791999999999996</v>
      </c>
      <c r="Q30" s="46">
        <v>3.7</v>
      </c>
      <c r="R30" s="46">
        <v>4.0587999999999997</v>
      </c>
      <c r="S30" s="46">
        <v>2.15</v>
      </c>
      <c r="T30" s="46">
        <v>3.2143999999999999</v>
      </c>
      <c r="U30" s="46">
        <v>3.5972</v>
      </c>
      <c r="V30" s="46">
        <v>8.2232000000000003</v>
      </c>
      <c r="W30" s="46">
        <v>4.7083000000000004</v>
      </c>
      <c r="X30" s="46">
        <v>5.7332999999999998</v>
      </c>
      <c r="Y30" s="46">
        <v>5.3186999999999998</v>
      </c>
      <c r="Z30" s="46">
        <v>9.0765999999999991</v>
      </c>
      <c r="AA30" s="46">
        <v>8.2318999999999996</v>
      </c>
      <c r="AB30" s="46">
        <v>12.3</v>
      </c>
      <c r="AC30" s="46">
        <v>11.4847</v>
      </c>
      <c r="AD30" s="46">
        <v>15.654</v>
      </c>
      <c r="AE30" s="46">
        <v>20.7163</v>
      </c>
      <c r="AF30" s="46">
        <v>42.106099999999998</v>
      </c>
      <c r="AG30" s="46">
        <v>30.317900000000002</v>
      </c>
      <c r="AH30" s="46">
        <v>16.561900000000001</v>
      </c>
      <c r="AI30" s="46">
        <v>17.6524</v>
      </c>
      <c r="AJ30" s="46">
        <v>25.8111</v>
      </c>
      <c r="AK30" s="46">
        <v>22.96</v>
      </c>
      <c r="AL30" s="46">
        <v>20.783799999999999</v>
      </c>
      <c r="AM30" s="46">
        <v>31.651599999999998</v>
      </c>
      <c r="AN30" s="46">
        <v>33.017499999999998</v>
      </c>
      <c r="AO30" s="46">
        <v>48.505800000000001</v>
      </c>
      <c r="AP30" s="46">
        <v>27.6111</v>
      </c>
      <c r="AQ30" s="46">
        <v>1.8332999999999999</v>
      </c>
    </row>
    <row r="31" spans="1:43" x14ac:dyDescent="0.2">
      <c r="A31" s="49" t="s">
        <v>4</v>
      </c>
      <c r="B31" s="49" t="s">
        <v>102</v>
      </c>
      <c r="C31" s="49"/>
      <c r="D31" s="49"/>
      <c r="E31" s="49"/>
      <c r="F31" s="49"/>
      <c r="G31" s="49"/>
      <c r="H31" s="49"/>
      <c r="I31" s="49"/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46">
        <v>1</v>
      </c>
      <c r="Q31" s="46">
        <v>0.33329999999999999</v>
      </c>
      <c r="R31" s="46">
        <v>2</v>
      </c>
      <c r="S31" s="46">
        <v>2</v>
      </c>
      <c r="T31" s="46">
        <v>1.5286</v>
      </c>
      <c r="U31" s="46">
        <v>1.6667000000000001</v>
      </c>
      <c r="V31" s="46">
        <v>2.129</v>
      </c>
      <c r="W31" s="46">
        <v>0.33329999999999999</v>
      </c>
      <c r="X31" s="46">
        <v>1.5832999999999999</v>
      </c>
      <c r="Y31" s="46">
        <v>0.26540000000000002</v>
      </c>
      <c r="Z31" s="46">
        <v>0.43180000000000002</v>
      </c>
      <c r="AA31" s="46">
        <v>0.90559999999999996</v>
      </c>
      <c r="AB31" s="46">
        <v>4.3963999999999999</v>
      </c>
      <c r="AC31" s="46">
        <v>3.2273000000000001</v>
      </c>
      <c r="AD31" s="46">
        <v>6.95</v>
      </c>
      <c r="AE31" s="46">
        <v>1.6076999999999999</v>
      </c>
      <c r="AF31" s="46">
        <v>4.4344999999999999</v>
      </c>
      <c r="AG31" s="46">
        <v>6.7213000000000003</v>
      </c>
      <c r="AH31" s="46">
        <v>7.5278</v>
      </c>
      <c r="AI31" s="46">
        <v>5.6666999999999996</v>
      </c>
      <c r="AJ31" s="46">
        <v>9.0417000000000005</v>
      </c>
      <c r="AK31" s="46">
        <v>13.7544</v>
      </c>
      <c r="AL31" s="46">
        <v>12.9565</v>
      </c>
      <c r="AM31" s="46">
        <v>8.8134999999999994</v>
      </c>
      <c r="AN31" s="46">
        <v>13.7417</v>
      </c>
      <c r="AO31" s="46">
        <v>13.4298</v>
      </c>
      <c r="AP31" s="46">
        <v>9.1166999999999998</v>
      </c>
      <c r="AQ31" s="46">
        <v>1.5</v>
      </c>
    </row>
    <row r="32" spans="1:43" x14ac:dyDescent="0.2">
      <c r="A32" s="49" t="s">
        <v>3</v>
      </c>
      <c r="B32" s="49" t="s">
        <v>102</v>
      </c>
      <c r="C32" s="49"/>
      <c r="D32" s="49"/>
      <c r="E32" s="49"/>
      <c r="F32" s="49"/>
      <c r="G32" s="49"/>
      <c r="H32" s="49"/>
      <c r="I32" s="49"/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46">
        <v>0.16669999999999999</v>
      </c>
      <c r="Q32" s="46">
        <v>1.6146</v>
      </c>
      <c r="R32" s="46">
        <v>1.6875</v>
      </c>
      <c r="S32" s="46">
        <v>1.2</v>
      </c>
      <c r="T32" s="46">
        <v>2</v>
      </c>
      <c r="U32" s="46">
        <v>1.0832999999999999</v>
      </c>
      <c r="V32" s="46">
        <v>4.3666999999999998</v>
      </c>
      <c r="W32" s="46">
        <v>2.8332999999999999</v>
      </c>
      <c r="X32" s="46">
        <v>4.1166999999999998</v>
      </c>
      <c r="Y32" s="46">
        <v>1.7132000000000001</v>
      </c>
      <c r="Z32" s="46">
        <v>4.25</v>
      </c>
      <c r="AA32" s="46">
        <v>3.9651999999999998</v>
      </c>
      <c r="AB32" s="46">
        <v>6.9333</v>
      </c>
      <c r="AC32" s="46">
        <v>1.5832999999999999</v>
      </c>
      <c r="AD32" s="46">
        <v>2.1166999999999998</v>
      </c>
      <c r="AE32" s="46">
        <v>3.3193000000000001</v>
      </c>
      <c r="AF32" s="46">
        <v>3.6095000000000002</v>
      </c>
      <c r="AG32" s="46">
        <v>4.4852999999999996</v>
      </c>
      <c r="AH32" s="46">
        <v>2.7951999999999999</v>
      </c>
      <c r="AI32" s="46">
        <v>7.5</v>
      </c>
      <c r="AJ32" s="46">
        <v>12.416700000000001</v>
      </c>
      <c r="AK32" s="46">
        <v>8.391</v>
      </c>
      <c r="AL32" s="46">
        <v>9.7218</v>
      </c>
      <c r="AM32" s="46">
        <v>7.6281999999999996</v>
      </c>
      <c r="AN32" s="46">
        <v>8.8332999999999995</v>
      </c>
      <c r="AO32" s="46">
        <v>9.9792000000000005</v>
      </c>
      <c r="AP32" s="46">
        <v>4.4817999999999998</v>
      </c>
      <c r="AQ32" s="46">
        <v>2</v>
      </c>
    </row>
    <row r="33" spans="1:43" x14ac:dyDescent="0.2">
      <c r="A33" s="49" t="s">
        <v>0</v>
      </c>
      <c r="B33" s="49" t="s">
        <v>102</v>
      </c>
      <c r="C33" s="49"/>
      <c r="D33" s="49"/>
      <c r="E33" s="49"/>
      <c r="F33" s="49"/>
      <c r="G33" s="49"/>
      <c r="H33" s="49"/>
      <c r="I33" s="49"/>
      <c r="J33" s="46">
        <v>432.12509999999997</v>
      </c>
      <c r="K33" s="46">
        <v>435.96069999999997</v>
      </c>
      <c r="L33" s="46">
        <v>394.46769999999998</v>
      </c>
      <c r="M33" s="46">
        <v>377.07600000000002</v>
      </c>
      <c r="N33" s="46">
        <v>452.0702</v>
      </c>
      <c r="O33" s="46">
        <v>443.38740000000001</v>
      </c>
      <c r="P33" s="46">
        <v>457.82560000000001</v>
      </c>
      <c r="Q33" s="46">
        <v>572.79610000000002</v>
      </c>
      <c r="R33" s="46">
        <v>551.74980000000005</v>
      </c>
      <c r="S33" s="46">
        <v>686.51319999999998</v>
      </c>
      <c r="T33" s="46">
        <v>764.22130000000004</v>
      </c>
      <c r="U33" s="46">
        <v>928.83960000000002</v>
      </c>
      <c r="V33" s="46">
        <v>996.22029999999995</v>
      </c>
      <c r="W33" s="46">
        <v>881.50260000000003</v>
      </c>
      <c r="X33" s="46">
        <v>924.67430000000002</v>
      </c>
      <c r="Y33" s="46">
        <v>792.56290000000001</v>
      </c>
      <c r="Z33" s="46">
        <v>754.00170000000003</v>
      </c>
      <c r="AA33" s="46">
        <v>794.33979999999997</v>
      </c>
      <c r="AB33" s="46">
        <v>756.54769999999996</v>
      </c>
      <c r="AC33" s="46">
        <v>806.40729999999996</v>
      </c>
      <c r="AD33" s="46">
        <v>969.62139999999999</v>
      </c>
      <c r="AE33" s="46">
        <v>884.19880000000001</v>
      </c>
      <c r="AF33" s="46">
        <v>960.63980000000004</v>
      </c>
      <c r="AG33" s="46">
        <v>834.87130000000002</v>
      </c>
      <c r="AH33" s="46">
        <v>791.73969999999997</v>
      </c>
      <c r="AI33" s="46">
        <v>641.99670000000003</v>
      </c>
      <c r="AJ33" s="46">
        <v>615.04849999999999</v>
      </c>
      <c r="AK33" s="46">
        <v>662.93389999999999</v>
      </c>
      <c r="AL33" s="46">
        <v>587.83849999999995</v>
      </c>
      <c r="AM33" s="46">
        <v>676.63919999999996</v>
      </c>
      <c r="AN33" s="46">
        <v>729.83249999999998</v>
      </c>
      <c r="AO33" s="46">
        <v>740.13490000000002</v>
      </c>
      <c r="AP33" s="46">
        <v>596.05420000000004</v>
      </c>
      <c r="AQ33" s="46">
        <v>56.033299999999997</v>
      </c>
    </row>
    <row r="34" spans="1:43" x14ac:dyDescent="0.2">
      <c r="A34" s="49" t="s">
        <v>29</v>
      </c>
      <c r="B34" s="49" t="s">
        <v>103</v>
      </c>
      <c r="C34" s="46">
        <v>0</v>
      </c>
      <c r="D34" s="46">
        <v>1</v>
      </c>
      <c r="E34" s="46">
        <v>5.2</v>
      </c>
      <c r="F34" s="46">
        <v>0</v>
      </c>
      <c r="G34" s="46">
        <v>3</v>
      </c>
      <c r="H34" s="46">
        <v>6</v>
      </c>
      <c r="I34" s="46">
        <v>4.25</v>
      </c>
      <c r="J34" s="46">
        <v>7</v>
      </c>
      <c r="K34" s="46">
        <v>7.6666999999999996</v>
      </c>
      <c r="L34" s="46">
        <v>3</v>
      </c>
      <c r="M34" s="46">
        <v>12.333299999999999</v>
      </c>
      <c r="N34" s="46">
        <v>7.4286000000000003</v>
      </c>
      <c r="O34" s="46">
        <v>10</v>
      </c>
      <c r="P34" s="46">
        <v>9.6667000000000005</v>
      </c>
      <c r="Q34" s="46">
        <v>16.5</v>
      </c>
      <c r="R34" s="46">
        <v>2</v>
      </c>
      <c r="S34" s="46">
        <v>3</v>
      </c>
      <c r="T34" s="46">
        <v>7.1666999999999996</v>
      </c>
      <c r="U34" s="46">
        <v>9.6667000000000005</v>
      </c>
      <c r="V34" s="46">
        <v>14.666700000000001</v>
      </c>
      <c r="W34" s="46">
        <v>11</v>
      </c>
      <c r="X34" s="46">
        <v>8.8277999999999999</v>
      </c>
      <c r="Y34" s="46">
        <v>20.752400000000002</v>
      </c>
      <c r="Z34" s="46">
        <v>22.583300000000001</v>
      </c>
      <c r="AA34" s="46">
        <v>21.225000000000001</v>
      </c>
      <c r="AB34" s="46">
        <v>9.4666999999999994</v>
      </c>
      <c r="AC34" s="46">
        <v>17.399999999999999</v>
      </c>
      <c r="AD34" s="46">
        <v>11.2</v>
      </c>
      <c r="AE34" s="46">
        <v>20.083300000000001</v>
      </c>
      <c r="AF34" s="46">
        <v>32.816699999999997</v>
      </c>
      <c r="AG34" s="46">
        <v>27.971399999999999</v>
      </c>
      <c r="AH34" s="46">
        <v>32.941699999999997</v>
      </c>
      <c r="AI34" s="46">
        <v>49.066699999999997</v>
      </c>
      <c r="AJ34" s="46">
        <v>41.1905</v>
      </c>
      <c r="AK34" s="46">
        <v>46.808300000000003</v>
      </c>
      <c r="AL34" s="46">
        <v>34.5976</v>
      </c>
      <c r="AM34" s="46">
        <v>49.5167</v>
      </c>
      <c r="AN34" s="46">
        <v>70.648799999999994</v>
      </c>
      <c r="AO34" s="46">
        <v>59.533299999999997</v>
      </c>
      <c r="AP34" s="46">
        <v>54.966700000000003</v>
      </c>
      <c r="AQ34" s="46">
        <v>36.65</v>
      </c>
    </row>
    <row r="35" spans="1:43" x14ac:dyDescent="0.2">
      <c r="A35" s="49" t="s">
        <v>28</v>
      </c>
      <c r="B35" s="49" t="s">
        <v>103</v>
      </c>
      <c r="C35" s="46">
        <v>1</v>
      </c>
      <c r="D35" s="46">
        <v>0</v>
      </c>
      <c r="E35" s="46">
        <v>0</v>
      </c>
      <c r="F35" s="46">
        <v>1</v>
      </c>
      <c r="G35" s="46">
        <v>0</v>
      </c>
      <c r="H35" s="46">
        <v>1</v>
      </c>
      <c r="I35" s="46">
        <v>0</v>
      </c>
      <c r="J35" s="46">
        <v>0</v>
      </c>
      <c r="K35" s="46">
        <v>1</v>
      </c>
      <c r="L35" s="46">
        <v>2</v>
      </c>
      <c r="M35" s="46">
        <v>0</v>
      </c>
      <c r="N35" s="46">
        <v>0</v>
      </c>
      <c r="O35" s="46">
        <v>1</v>
      </c>
      <c r="P35" s="46">
        <v>3</v>
      </c>
      <c r="Q35" s="46">
        <v>0.66669999999999996</v>
      </c>
      <c r="R35" s="46">
        <v>1.3332999999999999</v>
      </c>
      <c r="S35" s="46">
        <v>0</v>
      </c>
      <c r="T35" s="46">
        <v>1.7</v>
      </c>
      <c r="U35" s="46">
        <v>2.25</v>
      </c>
      <c r="V35" s="46">
        <v>2.85</v>
      </c>
      <c r="W35" s="46">
        <v>0.33329999999999999</v>
      </c>
      <c r="X35" s="46">
        <v>5.7332999999999998</v>
      </c>
      <c r="Y35" s="46">
        <v>7.25</v>
      </c>
      <c r="Z35" s="46">
        <v>10.916700000000001</v>
      </c>
      <c r="AA35" s="46">
        <v>6</v>
      </c>
      <c r="AB35" s="46">
        <v>11.45</v>
      </c>
      <c r="AC35" s="46">
        <v>9.8332999999999995</v>
      </c>
      <c r="AD35" s="46">
        <v>8.2833000000000006</v>
      </c>
      <c r="AE35" s="46">
        <v>11.458299999999999</v>
      </c>
      <c r="AF35" s="46">
        <v>29.2119</v>
      </c>
      <c r="AG35" s="46">
        <v>10.25</v>
      </c>
      <c r="AH35" s="46">
        <v>23.2409</v>
      </c>
      <c r="AI35" s="46">
        <v>16.791699999999999</v>
      </c>
      <c r="AJ35" s="46">
        <v>24.091699999999999</v>
      </c>
      <c r="AK35" s="46">
        <v>25.466699999999999</v>
      </c>
      <c r="AL35" s="46">
        <v>39.126199999999997</v>
      </c>
      <c r="AM35" s="46">
        <v>30.7333</v>
      </c>
      <c r="AN35" s="46">
        <v>27.116700000000002</v>
      </c>
      <c r="AO35" s="46">
        <v>36.435699999999997</v>
      </c>
      <c r="AP35" s="46">
        <v>33.383299999999998</v>
      </c>
      <c r="AQ35" s="46">
        <v>16.5</v>
      </c>
    </row>
    <row r="36" spans="1:43" x14ac:dyDescent="0.2">
      <c r="A36" s="49" t="s">
        <v>27</v>
      </c>
      <c r="B36" s="49" t="s">
        <v>103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0</v>
      </c>
      <c r="L36" s="46">
        <v>0</v>
      </c>
      <c r="M36" s="46">
        <v>1</v>
      </c>
      <c r="N36" s="46">
        <v>0</v>
      </c>
      <c r="O36" s="46">
        <v>1</v>
      </c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6">
        <v>0</v>
      </c>
      <c r="V36" s="46">
        <v>1</v>
      </c>
      <c r="W36" s="46">
        <v>0</v>
      </c>
      <c r="X36" s="46">
        <v>1</v>
      </c>
      <c r="Y36" s="46">
        <v>0</v>
      </c>
      <c r="Z36" s="46">
        <v>0</v>
      </c>
      <c r="AA36" s="46">
        <v>0</v>
      </c>
      <c r="AB36" s="46">
        <v>0</v>
      </c>
      <c r="AC36" s="46">
        <v>0</v>
      </c>
      <c r="AD36" s="46">
        <v>0</v>
      </c>
      <c r="AE36" s="46">
        <v>0</v>
      </c>
      <c r="AF36" s="46">
        <v>0</v>
      </c>
      <c r="AG36" s="46">
        <v>1</v>
      </c>
      <c r="AH36" s="46">
        <v>0</v>
      </c>
      <c r="AI36" s="46">
        <v>1.3332999999999999</v>
      </c>
      <c r="AJ36" s="46">
        <v>0</v>
      </c>
      <c r="AK36" s="46">
        <v>0</v>
      </c>
      <c r="AL36" s="46">
        <v>0</v>
      </c>
      <c r="AM36" s="46">
        <v>4.25</v>
      </c>
      <c r="AN36" s="46">
        <v>1</v>
      </c>
      <c r="AO36" s="46">
        <v>0</v>
      </c>
      <c r="AP36" s="46" t="s">
        <v>92</v>
      </c>
      <c r="AQ36" s="46">
        <v>0</v>
      </c>
    </row>
    <row r="37" spans="1:43" x14ac:dyDescent="0.2">
      <c r="A37" s="49" t="s">
        <v>26</v>
      </c>
      <c r="B37" s="49" t="s">
        <v>103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46">
        <v>0</v>
      </c>
      <c r="Q37" s="46">
        <v>1</v>
      </c>
      <c r="R37" s="46">
        <v>0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46">
        <v>0</v>
      </c>
      <c r="AA37" s="46">
        <v>1</v>
      </c>
      <c r="AB37" s="46">
        <v>0</v>
      </c>
      <c r="AC37" s="46">
        <v>0</v>
      </c>
      <c r="AD37" s="46">
        <v>0</v>
      </c>
      <c r="AE37" s="46">
        <v>0</v>
      </c>
      <c r="AF37" s="46">
        <v>0</v>
      </c>
      <c r="AG37" s="46">
        <v>0</v>
      </c>
      <c r="AH37" s="46">
        <v>0</v>
      </c>
      <c r="AI37" s="46">
        <v>0</v>
      </c>
      <c r="AJ37" s="46">
        <v>2</v>
      </c>
      <c r="AK37" s="46">
        <v>1</v>
      </c>
      <c r="AL37" s="46">
        <v>0</v>
      </c>
      <c r="AM37" s="46">
        <v>0.66669999999999996</v>
      </c>
      <c r="AN37" s="46">
        <v>0.5</v>
      </c>
      <c r="AO37" s="46">
        <v>0</v>
      </c>
      <c r="AP37" s="46">
        <v>1</v>
      </c>
      <c r="AQ37" s="46">
        <v>0.2</v>
      </c>
    </row>
    <row r="38" spans="1:43" x14ac:dyDescent="0.2">
      <c r="A38" s="49" t="s">
        <v>25</v>
      </c>
      <c r="B38" s="49" t="s">
        <v>103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46">
        <v>0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46">
        <v>0</v>
      </c>
      <c r="Q38" s="46">
        <v>0</v>
      </c>
      <c r="R38" s="46">
        <v>0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46">
        <v>0</v>
      </c>
      <c r="AA38" s="46">
        <v>0</v>
      </c>
      <c r="AB38" s="46">
        <v>0</v>
      </c>
      <c r="AC38" s="46">
        <v>0</v>
      </c>
      <c r="AD38" s="46">
        <v>1</v>
      </c>
      <c r="AE38" s="46">
        <v>0</v>
      </c>
      <c r="AF38" s="46">
        <v>0</v>
      </c>
      <c r="AG38" s="46">
        <v>0</v>
      </c>
      <c r="AH38" s="46">
        <v>0</v>
      </c>
      <c r="AI38" s="46">
        <v>0</v>
      </c>
      <c r="AJ38" s="46">
        <v>0</v>
      </c>
      <c r="AK38" s="46">
        <v>2</v>
      </c>
      <c r="AL38" s="46">
        <v>0</v>
      </c>
      <c r="AM38" s="46">
        <v>0</v>
      </c>
      <c r="AN38" s="46">
        <v>0</v>
      </c>
      <c r="AO38" s="46">
        <v>1.8332999999999999</v>
      </c>
      <c r="AP38" s="46" t="s">
        <v>92</v>
      </c>
      <c r="AQ38" s="46">
        <v>0.28570000000000001</v>
      </c>
    </row>
    <row r="39" spans="1:43" x14ac:dyDescent="0.2">
      <c r="A39" s="49" t="s">
        <v>24</v>
      </c>
      <c r="B39" s="49" t="s">
        <v>103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0</v>
      </c>
      <c r="L39" s="46">
        <v>0</v>
      </c>
      <c r="M39" s="46">
        <v>1</v>
      </c>
      <c r="N39" s="46">
        <v>2</v>
      </c>
      <c r="O39" s="46">
        <v>1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6">
        <v>0</v>
      </c>
      <c r="V39" s="46">
        <v>0.25</v>
      </c>
      <c r="W39" s="46">
        <v>0</v>
      </c>
      <c r="X39" s="46">
        <v>0</v>
      </c>
      <c r="Y39" s="46">
        <v>0</v>
      </c>
      <c r="Z39" s="46">
        <v>0</v>
      </c>
      <c r="AA39" s="46">
        <v>1</v>
      </c>
      <c r="AB39" s="46">
        <v>0</v>
      </c>
      <c r="AC39" s="46">
        <v>2</v>
      </c>
      <c r="AD39" s="46">
        <v>0.5</v>
      </c>
      <c r="AE39" s="46">
        <v>0</v>
      </c>
      <c r="AF39" s="46">
        <v>1.5333000000000001</v>
      </c>
      <c r="AG39" s="46">
        <v>3</v>
      </c>
      <c r="AH39" s="46">
        <v>1.1667000000000001</v>
      </c>
      <c r="AI39" s="46">
        <v>0.5</v>
      </c>
      <c r="AJ39" s="46">
        <v>1.5857000000000001</v>
      </c>
      <c r="AK39" s="46">
        <v>2.3332999999999999</v>
      </c>
      <c r="AL39" s="46">
        <v>2.6667000000000001</v>
      </c>
      <c r="AM39" s="46">
        <v>2.2000000000000002</v>
      </c>
      <c r="AN39" s="46">
        <v>3.3666999999999998</v>
      </c>
      <c r="AO39" s="46">
        <v>2.65</v>
      </c>
      <c r="AP39" s="46">
        <v>4.5332999999999997</v>
      </c>
      <c r="AQ39" s="46">
        <v>5.3666999999999998</v>
      </c>
    </row>
    <row r="40" spans="1:43" x14ac:dyDescent="0.2">
      <c r="A40" s="49" t="s">
        <v>18</v>
      </c>
      <c r="B40" s="49" t="s">
        <v>103</v>
      </c>
      <c r="C40" s="46">
        <v>0</v>
      </c>
      <c r="D40" s="46">
        <v>0</v>
      </c>
      <c r="E40" s="46">
        <v>1</v>
      </c>
      <c r="F40" s="46">
        <v>0</v>
      </c>
      <c r="G40" s="46">
        <v>0</v>
      </c>
      <c r="H40" s="46">
        <v>1</v>
      </c>
      <c r="I40" s="46">
        <v>0</v>
      </c>
      <c r="J40" s="46">
        <v>0</v>
      </c>
      <c r="K40" s="46">
        <v>0</v>
      </c>
      <c r="L40" s="46">
        <v>0</v>
      </c>
      <c r="M40" s="46">
        <v>1</v>
      </c>
      <c r="N40" s="46">
        <v>0</v>
      </c>
      <c r="O40" s="46">
        <v>3</v>
      </c>
      <c r="P40" s="46">
        <v>1</v>
      </c>
      <c r="Q40" s="46">
        <v>0</v>
      </c>
      <c r="R40" s="46">
        <v>0</v>
      </c>
      <c r="S40" s="46">
        <v>1</v>
      </c>
      <c r="T40" s="46">
        <v>1</v>
      </c>
      <c r="U40" s="46">
        <v>1</v>
      </c>
      <c r="V40" s="46">
        <v>0</v>
      </c>
      <c r="W40" s="46">
        <v>1</v>
      </c>
      <c r="X40" s="46">
        <v>0</v>
      </c>
      <c r="Y40" s="46">
        <v>1</v>
      </c>
      <c r="Z40" s="46">
        <v>0</v>
      </c>
      <c r="AA40" s="46">
        <v>0</v>
      </c>
      <c r="AB40" s="46">
        <v>1</v>
      </c>
      <c r="AC40" s="46">
        <v>0</v>
      </c>
      <c r="AD40" s="46">
        <v>0</v>
      </c>
      <c r="AE40" s="46">
        <v>7</v>
      </c>
      <c r="AF40" s="46">
        <v>1.25</v>
      </c>
      <c r="AG40" s="46">
        <v>1</v>
      </c>
      <c r="AH40" s="46">
        <v>1.7833000000000001</v>
      </c>
      <c r="AI40" s="46">
        <v>0</v>
      </c>
      <c r="AJ40" s="46">
        <v>2</v>
      </c>
      <c r="AK40" s="46">
        <v>1</v>
      </c>
      <c r="AL40" s="46">
        <v>0</v>
      </c>
      <c r="AM40" s="46">
        <v>0</v>
      </c>
      <c r="AN40" s="46">
        <v>0</v>
      </c>
      <c r="AO40" s="46">
        <v>1</v>
      </c>
      <c r="AP40" s="46">
        <v>2.6667000000000001</v>
      </c>
      <c r="AQ40" s="46">
        <v>2</v>
      </c>
    </row>
    <row r="41" spans="1:43" x14ac:dyDescent="0.2">
      <c r="A41" s="49" t="s">
        <v>17</v>
      </c>
      <c r="B41" s="49" t="s">
        <v>103</v>
      </c>
      <c r="C41" s="46">
        <v>0</v>
      </c>
      <c r="D41" s="46">
        <v>0</v>
      </c>
      <c r="E41" s="46">
        <v>0</v>
      </c>
      <c r="F41" s="46">
        <v>1</v>
      </c>
      <c r="G41" s="46">
        <v>0</v>
      </c>
      <c r="H41" s="46">
        <v>0</v>
      </c>
      <c r="I41" s="46">
        <v>1.75</v>
      </c>
      <c r="J41" s="46">
        <v>0</v>
      </c>
      <c r="K41" s="46">
        <v>1</v>
      </c>
      <c r="L41" s="46">
        <v>3.3332999999999999</v>
      </c>
      <c r="M41" s="46">
        <v>1</v>
      </c>
      <c r="N41" s="46">
        <v>0</v>
      </c>
      <c r="O41" s="46">
        <v>0</v>
      </c>
      <c r="P41" s="46">
        <v>1</v>
      </c>
      <c r="Q41" s="46">
        <v>1</v>
      </c>
      <c r="R41" s="46">
        <v>0</v>
      </c>
      <c r="S41" s="46">
        <v>0</v>
      </c>
      <c r="T41" s="46">
        <v>1</v>
      </c>
      <c r="U41" s="46">
        <v>1</v>
      </c>
      <c r="V41" s="46">
        <v>1</v>
      </c>
      <c r="W41" s="46">
        <v>0</v>
      </c>
      <c r="X41" s="46">
        <v>0</v>
      </c>
      <c r="Y41" s="46">
        <v>0</v>
      </c>
      <c r="Z41" s="46">
        <v>0</v>
      </c>
      <c r="AA41" s="46">
        <v>0.91669999999999996</v>
      </c>
      <c r="AB41" s="46">
        <v>0.6</v>
      </c>
      <c r="AC41" s="46">
        <v>0</v>
      </c>
      <c r="AD41" s="46">
        <v>2</v>
      </c>
      <c r="AE41" s="46">
        <v>0.5</v>
      </c>
      <c r="AF41" s="46">
        <v>0.25</v>
      </c>
      <c r="AG41" s="46">
        <v>1.9167000000000001</v>
      </c>
      <c r="AH41" s="46">
        <v>2.3332999999999999</v>
      </c>
      <c r="AI41" s="46">
        <v>1</v>
      </c>
      <c r="AJ41" s="46">
        <v>1</v>
      </c>
      <c r="AK41" s="46">
        <v>2.1667000000000001</v>
      </c>
      <c r="AL41" s="46">
        <v>3.5</v>
      </c>
      <c r="AM41" s="46">
        <v>2</v>
      </c>
      <c r="AN41" s="46">
        <v>3.25</v>
      </c>
      <c r="AO41" s="46">
        <v>3.6429</v>
      </c>
      <c r="AP41" s="46">
        <v>2</v>
      </c>
      <c r="AQ41" s="46">
        <v>2</v>
      </c>
    </row>
    <row r="42" spans="1:43" x14ac:dyDescent="0.2">
      <c r="A42" s="49" t="s">
        <v>11</v>
      </c>
      <c r="B42" s="49" t="s">
        <v>103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1</v>
      </c>
      <c r="U42" s="46">
        <v>0</v>
      </c>
      <c r="V42" s="46">
        <v>0</v>
      </c>
      <c r="W42" s="46">
        <v>0</v>
      </c>
      <c r="X42" s="46">
        <v>0</v>
      </c>
      <c r="Y42" s="46">
        <v>0</v>
      </c>
      <c r="Z42" s="46">
        <v>0</v>
      </c>
      <c r="AA42" s="46">
        <v>0</v>
      </c>
      <c r="AB42" s="46">
        <v>0</v>
      </c>
      <c r="AC42" s="46">
        <v>0</v>
      </c>
      <c r="AD42" s="46">
        <v>1</v>
      </c>
      <c r="AE42" s="46">
        <v>0</v>
      </c>
      <c r="AF42" s="46">
        <v>0</v>
      </c>
      <c r="AG42" s="46">
        <v>0</v>
      </c>
      <c r="AH42" s="46">
        <v>0</v>
      </c>
      <c r="AI42" s="46">
        <v>0.5</v>
      </c>
      <c r="AJ42" s="46">
        <v>0</v>
      </c>
      <c r="AK42" s="46">
        <v>0</v>
      </c>
      <c r="AL42" s="46">
        <v>0</v>
      </c>
      <c r="AM42" s="46">
        <v>0</v>
      </c>
      <c r="AN42" s="46">
        <v>0</v>
      </c>
      <c r="AO42" s="46">
        <v>0</v>
      </c>
      <c r="AP42" s="46" t="s">
        <v>92</v>
      </c>
      <c r="AQ42" s="46">
        <v>0</v>
      </c>
    </row>
    <row r="43" spans="1:43" x14ac:dyDescent="0.2">
      <c r="A43" s="49" t="s">
        <v>10</v>
      </c>
      <c r="B43" s="49" t="s">
        <v>103</v>
      </c>
      <c r="C43" s="46">
        <v>0</v>
      </c>
      <c r="D43" s="46">
        <v>0</v>
      </c>
      <c r="E43" s="46">
        <v>0</v>
      </c>
      <c r="F43" s="46">
        <v>1</v>
      </c>
      <c r="G43" s="46">
        <v>0</v>
      </c>
      <c r="H43" s="46">
        <v>1</v>
      </c>
      <c r="I43" s="46">
        <v>0</v>
      </c>
      <c r="J43" s="46">
        <v>0</v>
      </c>
      <c r="K43" s="46">
        <v>0</v>
      </c>
      <c r="L43" s="46">
        <v>1</v>
      </c>
      <c r="M43" s="46">
        <v>0</v>
      </c>
      <c r="N43" s="46">
        <v>0</v>
      </c>
      <c r="O43" s="46">
        <v>0</v>
      </c>
      <c r="P43" s="46">
        <v>0.5</v>
      </c>
      <c r="Q43" s="46">
        <v>0</v>
      </c>
      <c r="R43" s="46">
        <v>1</v>
      </c>
      <c r="S43" s="46">
        <v>0</v>
      </c>
      <c r="T43" s="46">
        <v>0.16669999999999999</v>
      </c>
      <c r="U43" s="46">
        <v>1</v>
      </c>
      <c r="V43" s="46">
        <v>2.4</v>
      </c>
      <c r="W43" s="46">
        <v>1</v>
      </c>
      <c r="X43" s="46">
        <v>1.6667000000000001</v>
      </c>
      <c r="Y43" s="46">
        <v>3.6667000000000001</v>
      </c>
      <c r="Z43" s="46">
        <v>1.9167000000000001</v>
      </c>
      <c r="AA43" s="46">
        <v>3</v>
      </c>
      <c r="AB43" s="46">
        <v>2</v>
      </c>
      <c r="AC43" s="46">
        <v>2.8332999999999999</v>
      </c>
      <c r="AD43" s="46">
        <v>6.1666999999999996</v>
      </c>
      <c r="AE43" s="46">
        <v>3.25</v>
      </c>
      <c r="AF43" s="46">
        <v>0.5</v>
      </c>
      <c r="AG43" s="46">
        <v>4.25</v>
      </c>
      <c r="AH43" s="46">
        <v>0.16669999999999999</v>
      </c>
      <c r="AI43" s="46">
        <v>4.0762</v>
      </c>
      <c r="AJ43" s="46">
        <v>1.75</v>
      </c>
      <c r="AK43" s="46">
        <v>0.58330000000000004</v>
      </c>
      <c r="AL43" s="46">
        <v>1.6</v>
      </c>
      <c r="AM43" s="46">
        <v>0.7</v>
      </c>
      <c r="AN43" s="46">
        <v>2.6667000000000001</v>
      </c>
      <c r="AO43" s="46">
        <v>2.9523999999999999</v>
      </c>
      <c r="AP43" s="46">
        <v>1.3332999999999999</v>
      </c>
      <c r="AQ43" s="46">
        <v>4.0833000000000004</v>
      </c>
    </row>
    <row r="44" spans="1:43" x14ac:dyDescent="0.2">
      <c r="A44" s="49" t="s">
        <v>9</v>
      </c>
      <c r="B44" s="49" t="s">
        <v>103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6">
        <v>0</v>
      </c>
      <c r="R44" s="46">
        <v>0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  <c r="X44" s="46">
        <v>0</v>
      </c>
      <c r="Y44" s="46">
        <v>0</v>
      </c>
      <c r="Z44" s="46">
        <v>0</v>
      </c>
      <c r="AA44" s="46">
        <v>0</v>
      </c>
      <c r="AB44" s="46">
        <v>0</v>
      </c>
      <c r="AC44" s="46">
        <v>0</v>
      </c>
      <c r="AD44" s="46">
        <v>0</v>
      </c>
      <c r="AE44" s="46">
        <v>0</v>
      </c>
      <c r="AF44" s="46">
        <v>0.5</v>
      </c>
      <c r="AG44" s="46">
        <v>0</v>
      </c>
      <c r="AH44" s="46">
        <v>0</v>
      </c>
      <c r="AI44" s="46">
        <v>0</v>
      </c>
      <c r="AJ44" s="46">
        <v>0</v>
      </c>
      <c r="AK44" s="46">
        <v>0</v>
      </c>
      <c r="AL44" s="46">
        <v>1</v>
      </c>
      <c r="AM44" s="46">
        <v>1</v>
      </c>
      <c r="AN44" s="46">
        <v>0</v>
      </c>
      <c r="AO44" s="46">
        <v>0</v>
      </c>
      <c r="AP44" s="46" t="s">
        <v>92</v>
      </c>
      <c r="AQ44" s="46">
        <v>0</v>
      </c>
    </row>
    <row r="45" spans="1:43" x14ac:dyDescent="0.2">
      <c r="A45" s="49" t="s">
        <v>6</v>
      </c>
      <c r="B45" s="49" t="s">
        <v>103</v>
      </c>
      <c r="C45" s="46">
        <v>0</v>
      </c>
      <c r="D45" s="46">
        <v>0</v>
      </c>
      <c r="E45" s="46">
        <v>1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1</v>
      </c>
      <c r="L45" s="46">
        <v>0</v>
      </c>
      <c r="M45" s="46">
        <v>0</v>
      </c>
      <c r="N45" s="46">
        <v>0</v>
      </c>
      <c r="O45" s="46">
        <v>0</v>
      </c>
      <c r="P45" s="46">
        <v>0</v>
      </c>
      <c r="Q45" s="46">
        <v>0</v>
      </c>
      <c r="R45" s="46">
        <v>0</v>
      </c>
      <c r="S45" s="46">
        <v>1</v>
      </c>
      <c r="T45" s="46">
        <v>0</v>
      </c>
      <c r="U45" s="46">
        <v>0.6</v>
      </c>
      <c r="V45" s="46">
        <v>0</v>
      </c>
      <c r="W45" s="46">
        <v>0</v>
      </c>
      <c r="X45" s="46">
        <v>0</v>
      </c>
      <c r="Y45" s="46">
        <v>0</v>
      </c>
      <c r="Z45" s="46">
        <v>2.3332999999999999</v>
      </c>
      <c r="AA45" s="46">
        <v>0</v>
      </c>
      <c r="AB45" s="46">
        <v>1.3332999999999999</v>
      </c>
      <c r="AC45" s="46">
        <v>2</v>
      </c>
      <c r="AD45" s="46">
        <v>0</v>
      </c>
      <c r="AE45" s="46">
        <v>2.25</v>
      </c>
      <c r="AF45" s="46">
        <v>0</v>
      </c>
      <c r="AG45" s="46">
        <v>1.9333</v>
      </c>
      <c r="AH45" s="46">
        <v>1.2</v>
      </c>
      <c r="AI45" s="46">
        <v>5.4333</v>
      </c>
      <c r="AJ45" s="46">
        <v>3.2119</v>
      </c>
      <c r="AK45" s="46">
        <v>10.25</v>
      </c>
      <c r="AL45" s="46">
        <v>3.75</v>
      </c>
      <c r="AM45" s="46">
        <v>6.5833000000000004</v>
      </c>
      <c r="AN45" s="46">
        <v>15.642899999999999</v>
      </c>
      <c r="AO45" s="46">
        <v>5.9333</v>
      </c>
      <c r="AP45" s="46">
        <v>15.311400000000001</v>
      </c>
      <c r="AQ45" s="46">
        <v>2.3809999999999998</v>
      </c>
    </row>
    <row r="46" spans="1:43" x14ac:dyDescent="0.2">
      <c r="A46" s="49" t="s">
        <v>5</v>
      </c>
      <c r="B46" s="49" t="s">
        <v>103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1</v>
      </c>
      <c r="Q46" s="46">
        <v>1</v>
      </c>
      <c r="R46" s="46">
        <v>0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1</v>
      </c>
      <c r="Y46" s="46">
        <v>0</v>
      </c>
      <c r="Z46" s="46">
        <v>0</v>
      </c>
      <c r="AA46" s="46">
        <v>0</v>
      </c>
      <c r="AB46" s="46">
        <v>1</v>
      </c>
      <c r="AC46" s="46">
        <v>0</v>
      </c>
      <c r="AD46" s="46">
        <v>0</v>
      </c>
      <c r="AE46" s="46">
        <v>3</v>
      </c>
      <c r="AF46" s="46">
        <v>2</v>
      </c>
      <c r="AG46" s="46">
        <v>0</v>
      </c>
      <c r="AH46" s="46">
        <v>0</v>
      </c>
      <c r="AI46" s="46">
        <v>1</v>
      </c>
      <c r="AJ46" s="46">
        <v>0</v>
      </c>
      <c r="AK46" s="46">
        <v>0</v>
      </c>
      <c r="AL46" s="46">
        <v>1</v>
      </c>
      <c r="AM46" s="46">
        <v>2.6667000000000001</v>
      </c>
      <c r="AN46" s="46">
        <v>2.0417000000000001</v>
      </c>
      <c r="AO46" s="46">
        <v>1</v>
      </c>
      <c r="AP46" s="46">
        <v>4</v>
      </c>
      <c r="AQ46" s="46">
        <v>1</v>
      </c>
    </row>
    <row r="47" spans="1:43" x14ac:dyDescent="0.2">
      <c r="A47" s="49" t="s">
        <v>4</v>
      </c>
      <c r="B47" s="49" t="s">
        <v>103</v>
      </c>
      <c r="C47" s="46">
        <v>0</v>
      </c>
      <c r="D47" s="46">
        <v>0</v>
      </c>
      <c r="E47" s="46">
        <v>1</v>
      </c>
      <c r="F47" s="46">
        <v>0</v>
      </c>
      <c r="G47" s="46">
        <v>1</v>
      </c>
      <c r="H47" s="46">
        <v>0</v>
      </c>
      <c r="I47" s="46">
        <v>0</v>
      </c>
      <c r="J47" s="46">
        <v>1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46">
        <v>0</v>
      </c>
      <c r="Q47" s="46">
        <v>0</v>
      </c>
      <c r="R47" s="46">
        <v>0</v>
      </c>
      <c r="S47" s="46">
        <v>1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A47" s="46">
        <v>0</v>
      </c>
      <c r="AB47" s="46">
        <v>0</v>
      </c>
      <c r="AC47" s="46">
        <v>0</v>
      </c>
      <c r="AD47" s="46">
        <v>0.2</v>
      </c>
      <c r="AE47" s="46">
        <v>0.16669999999999999</v>
      </c>
      <c r="AF47" s="46">
        <v>0</v>
      </c>
      <c r="AG47" s="46">
        <v>0</v>
      </c>
      <c r="AH47" s="46">
        <v>1</v>
      </c>
      <c r="AI47" s="46">
        <v>1.3332999999999999</v>
      </c>
      <c r="AJ47" s="46">
        <v>1</v>
      </c>
      <c r="AK47" s="46">
        <v>3</v>
      </c>
      <c r="AL47" s="46">
        <v>1.5</v>
      </c>
      <c r="AM47" s="46">
        <v>1</v>
      </c>
      <c r="AN47" s="46">
        <v>6</v>
      </c>
      <c r="AO47" s="46">
        <v>5.3333000000000004</v>
      </c>
      <c r="AP47" s="46">
        <v>4.75</v>
      </c>
      <c r="AQ47" s="46">
        <v>6</v>
      </c>
    </row>
    <row r="48" spans="1:43" x14ac:dyDescent="0.2">
      <c r="A48" s="49" t="s">
        <v>3</v>
      </c>
      <c r="B48" s="49" t="s">
        <v>103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46">
        <v>0</v>
      </c>
      <c r="AA48" s="46">
        <v>0</v>
      </c>
      <c r="AB48" s="46">
        <v>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2.1429</v>
      </c>
      <c r="AK48" s="46">
        <v>1.6667000000000001</v>
      </c>
      <c r="AL48" s="46">
        <v>0.2</v>
      </c>
      <c r="AM48" s="46">
        <v>1.5</v>
      </c>
      <c r="AN48" s="46">
        <v>1</v>
      </c>
      <c r="AO48" s="46">
        <v>1.5713999999999999</v>
      </c>
      <c r="AP48" s="46">
        <v>3.3</v>
      </c>
      <c r="AQ48" s="46">
        <v>0</v>
      </c>
    </row>
    <row r="49" spans="1:43" x14ac:dyDescent="0.2">
      <c r="A49" s="49" t="s">
        <v>0</v>
      </c>
      <c r="B49" s="49" t="s">
        <v>103</v>
      </c>
      <c r="C49" s="46">
        <v>4</v>
      </c>
      <c r="D49" s="46">
        <v>3</v>
      </c>
      <c r="E49" s="46">
        <v>2</v>
      </c>
      <c r="F49" s="46">
        <v>8</v>
      </c>
      <c r="G49" s="46">
        <v>4</v>
      </c>
      <c r="H49" s="46">
        <v>5</v>
      </c>
      <c r="I49" s="46">
        <v>7</v>
      </c>
      <c r="J49" s="46">
        <v>6</v>
      </c>
      <c r="K49" s="46">
        <v>6</v>
      </c>
      <c r="L49" s="46">
        <v>6</v>
      </c>
      <c r="M49" s="46">
        <v>3</v>
      </c>
      <c r="N49" s="46">
        <v>7</v>
      </c>
      <c r="O49" s="46">
        <v>8</v>
      </c>
      <c r="P49" s="46">
        <v>9</v>
      </c>
      <c r="Q49" s="46">
        <v>9</v>
      </c>
      <c r="R49" s="46">
        <v>9</v>
      </c>
      <c r="S49" s="46">
        <v>14.5</v>
      </c>
      <c r="T49" s="46">
        <v>13.5</v>
      </c>
      <c r="U49" s="46">
        <v>13.666700000000001</v>
      </c>
      <c r="V49" s="46">
        <v>22.666699999999999</v>
      </c>
      <c r="W49" s="46">
        <v>23.916699999999999</v>
      </c>
      <c r="X49" s="46">
        <v>24.428599999999999</v>
      </c>
      <c r="Y49" s="46">
        <v>28</v>
      </c>
      <c r="Z49" s="46">
        <v>29</v>
      </c>
      <c r="AA49" s="46">
        <v>37.5</v>
      </c>
      <c r="AB49" s="46">
        <v>39.222200000000001</v>
      </c>
      <c r="AC49" s="46">
        <v>47.933300000000003</v>
      </c>
      <c r="AD49" s="46">
        <v>63.625</v>
      </c>
      <c r="AE49" s="46">
        <v>66.273799999999994</v>
      </c>
      <c r="AF49" s="46">
        <v>50.805599999999998</v>
      </c>
      <c r="AG49" s="46">
        <v>44.583300000000001</v>
      </c>
      <c r="AH49" s="46">
        <v>75.916700000000006</v>
      </c>
      <c r="AI49" s="46">
        <v>118.91670000000001</v>
      </c>
      <c r="AJ49" s="46">
        <v>98.776200000000003</v>
      </c>
      <c r="AK49" s="46">
        <v>101.4524</v>
      </c>
      <c r="AL49" s="46">
        <v>127.4833</v>
      </c>
      <c r="AM49" s="46">
        <v>124.91670000000001</v>
      </c>
      <c r="AN49" s="46">
        <v>107.0444</v>
      </c>
      <c r="AO49" s="46">
        <v>105.2667</v>
      </c>
      <c r="AP49" s="46">
        <v>86</v>
      </c>
      <c r="AQ49" s="46">
        <v>43.095199999999998</v>
      </c>
    </row>
    <row r="50" spans="1:43" customFormat="1" ht="16" x14ac:dyDescent="0.2">
      <c r="A50" s="49" t="s">
        <v>29</v>
      </c>
      <c r="B50" s="49" t="s">
        <v>104</v>
      </c>
      <c r="C50" s="46">
        <v>13</v>
      </c>
      <c r="D50" s="46">
        <v>24.333300000000001</v>
      </c>
      <c r="E50" s="46">
        <v>29.2</v>
      </c>
      <c r="F50" s="46">
        <v>17</v>
      </c>
      <c r="G50" s="46">
        <v>26.875</v>
      </c>
      <c r="H50" s="46">
        <v>33</v>
      </c>
      <c r="I50" s="46">
        <v>32.950000000000003</v>
      </c>
      <c r="J50" s="46">
        <v>35.366700000000002</v>
      </c>
      <c r="K50" s="46">
        <v>39.799999999999997</v>
      </c>
      <c r="L50" s="46">
        <v>35.833300000000001</v>
      </c>
      <c r="M50" s="46">
        <v>51.5</v>
      </c>
      <c r="N50" s="46">
        <v>45.928600000000003</v>
      </c>
      <c r="O50" s="46">
        <v>46.333300000000001</v>
      </c>
      <c r="P50" s="46">
        <v>48.466700000000003</v>
      </c>
      <c r="Q50" s="46">
        <v>53.316699999999997</v>
      </c>
      <c r="R50" s="46">
        <v>51.1</v>
      </c>
      <c r="S50" s="46">
        <v>50.575000000000003</v>
      </c>
      <c r="T50" s="46">
        <v>54.5381</v>
      </c>
      <c r="U50" s="46">
        <v>53.707099999999997</v>
      </c>
      <c r="V50" s="46">
        <v>71.390500000000003</v>
      </c>
      <c r="W50" s="46">
        <v>57.476199999999999</v>
      </c>
      <c r="X50" s="46">
        <v>64.686099999999996</v>
      </c>
      <c r="Y50" s="46">
        <v>95.134100000000004</v>
      </c>
      <c r="Z50" s="46">
        <v>76</v>
      </c>
      <c r="AA50" s="46">
        <v>73.767899999999997</v>
      </c>
      <c r="AB50" s="46">
        <v>74.446799999999996</v>
      </c>
      <c r="AC50" s="46">
        <v>79.482100000000003</v>
      </c>
      <c r="AD50" s="46">
        <v>88.511499999999998</v>
      </c>
      <c r="AE50" s="46">
        <v>111.45</v>
      </c>
      <c r="AF50" s="46">
        <v>137.2714</v>
      </c>
      <c r="AG50" s="46">
        <v>154.4631</v>
      </c>
      <c r="AH50" s="46">
        <v>177.01429999999999</v>
      </c>
      <c r="AI50" s="46">
        <v>175.96789999999999</v>
      </c>
      <c r="AJ50" s="46">
        <v>198.17140000000001</v>
      </c>
      <c r="AK50" s="46">
        <v>222.4667</v>
      </c>
      <c r="AL50" s="46">
        <v>184.90600000000001</v>
      </c>
      <c r="AM50" s="46">
        <v>189.62620000000001</v>
      </c>
      <c r="AN50" s="46">
        <v>201.2115</v>
      </c>
      <c r="AO50" s="46">
        <v>188.9452</v>
      </c>
      <c r="AP50" s="46">
        <v>177.49440000000001</v>
      </c>
      <c r="AQ50" s="46">
        <v>130.1</v>
      </c>
    </row>
    <row r="51" spans="1:43" customFormat="1" ht="16" x14ac:dyDescent="0.2">
      <c r="A51" s="49" t="s">
        <v>28</v>
      </c>
      <c r="B51" s="49" t="s">
        <v>104</v>
      </c>
      <c r="C51" s="46">
        <v>7</v>
      </c>
      <c r="D51" s="46">
        <v>11.666700000000001</v>
      </c>
      <c r="E51" s="46">
        <v>16</v>
      </c>
      <c r="F51" s="46">
        <v>22</v>
      </c>
      <c r="G51" s="46">
        <v>16.166699999999999</v>
      </c>
      <c r="H51" s="46">
        <v>21</v>
      </c>
      <c r="I51" s="46">
        <v>14</v>
      </c>
      <c r="J51" s="46">
        <v>15.916700000000001</v>
      </c>
      <c r="K51" s="46">
        <v>12.95</v>
      </c>
      <c r="L51" s="46">
        <v>8.75</v>
      </c>
      <c r="M51" s="46">
        <v>7.1666999999999996</v>
      </c>
      <c r="N51" s="46">
        <v>12.4</v>
      </c>
      <c r="O51" s="46">
        <v>15.833299999999999</v>
      </c>
      <c r="P51" s="46">
        <v>16.75</v>
      </c>
      <c r="Q51" s="46">
        <v>8.5070999999999994</v>
      </c>
      <c r="R51" s="46">
        <v>20.883299999999998</v>
      </c>
      <c r="S51" s="46">
        <v>17.452400000000001</v>
      </c>
      <c r="T51" s="46">
        <v>11.2</v>
      </c>
      <c r="U51" s="46">
        <v>29.833300000000001</v>
      </c>
      <c r="V51" s="46">
        <v>35.85</v>
      </c>
      <c r="W51" s="46">
        <v>34.4298</v>
      </c>
      <c r="X51" s="46">
        <v>37.0869</v>
      </c>
      <c r="Y51" s="46">
        <v>50.519100000000002</v>
      </c>
      <c r="Z51" s="46">
        <v>60.245600000000003</v>
      </c>
      <c r="AA51" s="46">
        <v>57.533299999999997</v>
      </c>
      <c r="AB51" s="46">
        <v>79.170599999999993</v>
      </c>
      <c r="AC51" s="46">
        <v>65.162300000000002</v>
      </c>
      <c r="AD51" s="46">
        <v>54.883299999999998</v>
      </c>
      <c r="AE51" s="46">
        <v>53.678600000000003</v>
      </c>
      <c r="AF51" s="46">
        <v>104.0667</v>
      </c>
      <c r="AG51" s="46">
        <v>112.2444</v>
      </c>
      <c r="AH51" s="46">
        <v>133.7901</v>
      </c>
      <c r="AI51" s="46">
        <v>144.62620000000001</v>
      </c>
      <c r="AJ51" s="46">
        <v>110.3313</v>
      </c>
      <c r="AK51" s="46">
        <v>113.0127</v>
      </c>
      <c r="AL51" s="46">
        <v>149.9169</v>
      </c>
      <c r="AM51" s="46">
        <v>140.94759999999999</v>
      </c>
      <c r="AN51" s="46">
        <v>137.0857</v>
      </c>
      <c r="AO51" s="46">
        <v>155.36590000000001</v>
      </c>
      <c r="AP51" s="46">
        <v>158.1694</v>
      </c>
      <c r="AQ51" s="46">
        <v>87.161100000000005</v>
      </c>
    </row>
    <row r="52" spans="1:43" customFormat="1" ht="16" x14ac:dyDescent="0.2">
      <c r="A52" s="49" t="s">
        <v>27</v>
      </c>
      <c r="B52" s="49" t="s">
        <v>104</v>
      </c>
      <c r="C52" s="46">
        <v>0</v>
      </c>
      <c r="D52" s="46">
        <v>0</v>
      </c>
      <c r="E52" s="46">
        <v>0</v>
      </c>
      <c r="F52" s="46">
        <v>0</v>
      </c>
      <c r="G52" s="46">
        <v>0</v>
      </c>
      <c r="H52" s="46">
        <v>0</v>
      </c>
      <c r="I52" s="46">
        <v>0</v>
      </c>
      <c r="J52" s="46">
        <v>0</v>
      </c>
      <c r="K52" s="46">
        <v>1</v>
      </c>
      <c r="L52" s="46">
        <v>1.8</v>
      </c>
      <c r="M52" s="46">
        <v>1</v>
      </c>
      <c r="N52" s="46">
        <v>0</v>
      </c>
      <c r="O52" s="46">
        <v>1</v>
      </c>
      <c r="P52" s="46">
        <v>0</v>
      </c>
      <c r="Q52" s="46">
        <v>0</v>
      </c>
      <c r="R52" s="46">
        <v>0.33329999999999999</v>
      </c>
      <c r="S52" s="46">
        <v>0</v>
      </c>
      <c r="T52" s="46">
        <v>0</v>
      </c>
      <c r="U52" s="46">
        <v>1</v>
      </c>
      <c r="V52" s="46">
        <v>2</v>
      </c>
      <c r="W52" s="46">
        <v>0</v>
      </c>
      <c r="X52" s="46">
        <v>1</v>
      </c>
      <c r="Y52" s="46">
        <v>0</v>
      </c>
      <c r="Z52" s="46">
        <v>0.1</v>
      </c>
      <c r="AA52" s="46">
        <v>1.1667000000000001</v>
      </c>
      <c r="AB52" s="46">
        <v>1.5</v>
      </c>
      <c r="AC52" s="46">
        <v>2</v>
      </c>
      <c r="AD52" s="46">
        <v>3.2381000000000002</v>
      </c>
      <c r="AE52" s="46">
        <v>0</v>
      </c>
      <c r="AF52" s="46">
        <v>0</v>
      </c>
      <c r="AG52" s="46">
        <v>3.6667000000000001</v>
      </c>
      <c r="AH52" s="46">
        <v>3</v>
      </c>
      <c r="AI52" s="46">
        <v>3</v>
      </c>
      <c r="AJ52" s="46">
        <v>2.9666999999999999</v>
      </c>
      <c r="AK52" s="46">
        <v>5.0833000000000004</v>
      </c>
      <c r="AL52" s="46">
        <v>6.1833</v>
      </c>
      <c r="AM52" s="46">
        <v>6.0250000000000004</v>
      </c>
      <c r="AN52" s="46">
        <v>7.1333000000000002</v>
      </c>
      <c r="AO52" s="46">
        <v>5.1666999999999996</v>
      </c>
      <c r="AP52" s="46">
        <v>1.1667000000000001</v>
      </c>
      <c r="AQ52" s="46">
        <v>2</v>
      </c>
    </row>
    <row r="53" spans="1:43" x14ac:dyDescent="0.2">
      <c r="A53" s="49" t="s">
        <v>26</v>
      </c>
      <c r="B53" s="49" t="s">
        <v>104</v>
      </c>
      <c r="C53" s="46">
        <v>0</v>
      </c>
      <c r="D53" s="46">
        <v>0</v>
      </c>
      <c r="E53" s="46">
        <v>0</v>
      </c>
      <c r="F53" s="46">
        <v>0</v>
      </c>
      <c r="G53" s="46">
        <v>0</v>
      </c>
      <c r="H53" s="46">
        <v>0</v>
      </c>
      <c r="I53" s="46">
        <v>0</v>
      </c>
      <c r="J53" s="46">
        <v>0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46">
        <v>0</v>
      </c>
      <c r="Q53" s="46">
        <v>2.1667000000000001</v>
      </c>
      <c r="R53" s="46">
        <v>0</v>
      </c>
      <c r="S53" s="46">
        <v>0</v>
      </c>
      <c r="T53" s="46">
        <v>0</v>
      </c>
      <c r="U53" s="46">
        <v>0</v>
      </c>
      <c r="V53" s="46">
        <v>0</v>
      </c>
      <c r="W53" s="46">
        <v>2</v>
      </c>
      <c r="X53" s="46">
        <v>5</v>
      </c>
      <c r="Y53" s="46">
        <v>0</v>
      </c>
      <c r="Z53" s="46">
        <v>0</v>
      </c>
      <c r="AA53" s="46">
        <v>1</v>
      </c>
      <c r="AB53" s="46">
        <v>0</v>
      </c>
      <c r="AC53" s="46">
        <v>0</v>
      </c>
      <c r="AD53" s="46">
        <v>2</v>
      </c>
      <c r="AE53" s="46">
        <v>1</v>
      </c>
      <c r="AF53" s="46">
        <v>1</v>
      </c>
      <c r="AG53" s="46">
        <v>0</v>
      </c>
      <c r="AH53" s="46">
        <v>2</v>
      </c>
      <c r="AI53" s="46">
        <v>4</v>
      </c>
      <c r="AJ53" s="46">
        <v>4.75</v>
      </c>
      <c r="AK53" s="46">
        <v>4</v>
      </c>
      <c r="AL53" s="46">
        <v>2.0769000000000002</v>
      </c>
      <c r="AM53" s="46">
        <v>1.2417</v>
      </c>
      <c r="AN53" s="46">
        <v>1.5</v>
      </c>
      <c r="AO53" s="46">
        <v>4.5</v>
      </c>
      <c r="AP53" s="46">
        <v>3</v>
      </c>
      <c r="AQ53" s="46">
        <v>0.2</v>
      </c>
    </row>
    <row r="54" spans="1:43" x14ac:dyDescent="0.2">
      <c r="A54" s="49" t="s">
        <v>25</v>
      </c>
      <c r="B54" s="49" t="s">
        <v>104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6">
        <v>0</v>
      </c>
      <c r="V54" s="46">
        <v>0.25</v>
      </c>
      <c r="W54" s="46">
        <v>0</v>
      </c>
      <c r="X54" s="46">
        <v>0</v>
      </c>
      <c r="Y54" s="46">
        <v>0.2</v>
      </c>
      <c r="Z54" s="46">
        <v>3</v>
      </c>
      <c r="AA54" s="46">
        <v>0.25</v>
      </c>
      <c r="AB54" s="46">
        <v>0</v>
      </c>
      <c r="AC54" s="46">
        <v>0</v>
      </c>
      <c r="AD54" s="46">
        <v>2</v>
      </c>
      <c r="AE54" s="46">
        <v>1.3332999999999999</v>
      </c>
      <c r="AF54" s="46">
        <v>0.25</v>
      </c>
      <c r="AG54" s="46">
        <v>2</v>
      </c>
      <c r="AH54" s="46">
        <v>1</v>
      </c>
      <c r="AI54" s="46">
        <v>0</v>
      </c>
      <c r="AJ54" s="46">
        <v>1</v>
      </c>
      <c r="AK54" s="46">
        <v>3</v>
      </c>
      <c r="AL54" s="46">
        <v>0.25</v>
      </c>
      <c r="AM54" s="46">
        <v>0</v>
      </c>
      <c r="AN54" s="46">
        <v>1</v>
      </c>
      <c r="AO54" s="46">
        <v>1.8332999999999999</v>
      </c>
      <c r="AP54" s="46">
        <v>0</v>
      </c>
      <c r="AQ54" s="46">
        <v>0.28570000000000001</v>
      </c>
    </row>
    <row r="55" spans="1:43" x14ac:dyDescent="0.2">
      <c r="A55" s="49" t="s">
        <v>24</v>
      </c>
      <c r="B55" s="49" t="s">
        <v>104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1</v>
      </c>
      <c r="L55" s="46">
        <v>1</v>
      </c>
      <c r="M55" s="46">
        <v>4</v>
      </c>
      <c r="N55" s="46">
        <v>4</v>
      </c>
      <c r="O55" s="46">
        <v>2</v>
      </c>
      <c r="P55" s="46">
        <v>3</v>
      </c>
      <c r="Q55" s="46">
        <v>3</v>
      </c>
      <c r="R55" s="46">
        <v>1</v>
      </c>
      <c r="S55" s="46">
        <v>1</v>
      </c>
      <c r="T55" s="46">
        <v>4.5</v>
      </c>
      <c r="U55" s="46">
        <v>2.5</v>
      </c>
      <c r="V55" s="46">
        <v>2.75</v>
      </c>
      <c r="W55" s="46">
        <v>1.6667000000000001</v>
      </c>
      <c r="X55" s="46">
        <v>5</v>
      </c>
      <c r="Y55" s="46">
        <v>3.1</v>
      </c>
      <c r="Z55" s="46">
        <v>2.5333000000000001</v>
      </c>
      <c r="AA55" s="46">
        <v>2.9762</v>
      </c>
      <c r="AB55" s="46">
        <v>3.8</v>
      </c>
      <c r="AC55" s="46">
        <v>9.8713999999999995</v>
      </c>
      <c r="AD55" s="46">
        <v>9.25</v>
      </c>
      <c r="AE55" s="46">
        <v>13.238899999999999</v>
      </c>
      <c r="AF55" s="46">
        <v>17.866700000000002</v>
      </c>
      <c r="AG55" s="46">
        <v>13.316700000000001</v>
      </c>
      <c r="AH55" s="46">
        <v>12.2667</v>
      </c>
      <c r="AI55" s="46">
        <v>16.725000000000001</v>
      </c>
      <c r="AJ55" s="46">
        <v>20.752400000000002</v>
      </c>
      <c r="AK55" s="46">
        <v>16.208300000000001</v>
      </c>
      <c r="AL55" s="46">
        <v>19.1587</v>
      </c>
      <c r="AM55" s="46">
        <v>12.85</v>
      </c>
      <c r="AN55" s="46">
        <v>15.3667</v>
      </c>
      <c r="AO55" s="46">
        <v>16.366700000000002</v>
      </c>
      <c r="AP55" s="46">
        <v>16.533300000000001</v>
      </c>
      <c r="AQ55" s="46">
        <v>14.859500000000001</v>
      </c>
    </row>
    <row r="56" spans="1:43" x14ac:dyDescent="0.2">
      <c r="A56" s="49" t="s">
        <v>18</v>
      </c>
      <c r="B56" s="49" t="s">
        <v>104</v>
      </c>
      <c r="C56" s="46">
        <v>1</v>
      </c>
      <c r="D56" s="46">
        <v>0</v>
      </c>
      <c r="E56" s="46">
        <v>2</v>
      </c>
      <c r="F56" s="46">
        <v>0.33329999999999999</v>
      </c>
      <c r="G56" s="46">
        <v>1</v>
      </c>
      <c r="H56" s="46">
        <v>1</v>
      </c>
      <c r="I56" s="46">
        <v>2</v>
      </c>
      <c r="J56" s="46">
        <v>0</v>
      </c>
      <c r="K56" s="46">
        <v>0</v>
      </c>
      <c r="L56" s="46">
        <v>0</v>
      </c>
      <c r="M56" s="46">
        <v>3.0476000000000001</v>
      </c>
      <c r="N56" s="46">
        <v>0</v>
      </c>
      <c r="O56" s="46">
        <v>5</v>
      </c>
      <c r="P56" s="46">
        <v>4</v>
      </c>
      <c r="Q56" s="46">
        <v>1</v>
      </c>
      <c r="R56" s="46">
        <v>3</v>
      </c>
      <c r="S56" s="46">
        <v>3.5714000000000001</v>
      </c>
      <c r="T56" s="46">
        <v>3</v>
      </c>
      <c r="U56" s="46">
        <v>1</v>
      </c>
      <c r="V56" s="46">
        <v>3</v>
      </c>
      <c r="W56" s="46">
        <v>5</v>
      </c>
      <c r="X56" s="46">
        <v>2</v>
      </c>
      <c r="Y56" s="46">
        <v>3.0667</v>
      </c>
      <c r="Z56" s="46">
        <v>3</v>
      </c>
      <c r="AA56" s="46">
        <v>2.3332999999999999</v>
      </c>
      <c r="AB56" s="46">
        <v>4.6666999999999996</v>
      </c>
      <c r="AC56" s="46">
        <v>3.25</v>
      </c>
      <c r="AD56" s="46">
        <v>9.3332999999999995</v>
      </c>
      <c r="AE56" s="46">
        <v>18.571400000000001</v>
      </c>
      <c r="AF56" s="46">
        <v>11.166700000000001</v>
      </c>
      <c r="AG56" s="46">
        <v>4.6666999999999996</v>
      </c>
      <c r="AH56" s="46">
        <v>9.7278000000000002</v>
      </c>
      <c r="AI56" s="46">
        <v>8.8332999999999995</v>
      </c>
      <c r="AJ56" s="46">
        <v>9.6</v>
      </c>
      <c r="AK56" s="46">
        <v>8.6667000000000005</v>
      </c>
      <c r="AL56" s="46">
        <v>7.5929000000000002</v>
      </c>
      <c r="AM56" s="46">
        <v>6.3333000000000004</v>
      </c>
      <c r="AN56" s="46">
        <v>3.3332999999999999</v>
      </c>
      <c r="AO56" s="46">
        <v>6.95</v>
      </c>
      <c r="AP56" s="46">
        <v>9.1111000000000004</v>
      </c>
      <c r="AQ56" s="46">
        <v>5</v>
      </c>
    </row>
    <row r="57" spans="1:43" x14ac:dyDescent="0.2">
      <c r="A57" s="49" t="s">
        <v>17</v>
      </c>
      <c r="B57" s="49" t="s">
        <v>104</v>
      </c>
      <c r="C57" s="46">
        <v>0</v>
      </c>
      <c r="D57" s="46">
        <v>2</v>
      </c>
      <c r="E57" s="46">
        <v>8</v>
      </c>
      <c r="F57" s="46">
        <v>7</v>
      </c>
      <c r="G57" s="46">
        <v>6</v>
      </c>
      <c r="H57" s="46">
        <v>6</v>
      </c>
      <c r="I57" s="46">
        <v>6.55</v>
      </c>
      <c r="J57" s="46">
        <v>3</v>
      </c>
      <c r="K57" s="46">
        <v>7</v>
      </c>
      <c r="L57" s="46">
        <v>6.3333000000000004</v>
      </c>
      <c r="M57" s="46">
        <v>6</v>
      </c>
      <c r="N57" s="46">
        <v>4</v>
      </c>
      <c r="O57" s="46">
        <v>1</v>
      </c>
      <c r="P57" s="46">
        <v>4</v>
      </c>
      <c r="Q57" s="46">
        <v>1.5</v>
      </c>
      <c r="R57" s="46">
        <v>3</v>
      </c>
      <c r="S57" s="46">
        <v>4</v>
      </c>
      <c r="T57" s="46">
        <v>2.5832999999999999</v>
      </c>
      <c r="U57" s="46">
        <v>3</v>
      </c>
      <c r="V57" s="46">
        <v>6</v>
      </c>
      <c r="W57" s="46">
        <v>5</v>
      </c>
      <c r="X57" s="46">
        <v>1.5</v>
      </c>
      <c r="Y57" s="46">
        <v>5.5</v>
      </c>
      <c r="Z57" s="46">
        <v>2</v>
      </c>
      <c r="AA57" s="46">
        <v>3.75</v>
      </c>
      <c r="AB57" s="46">
        <v>0.93330000000000002</v>
      </c>
      <c r="AC57" s="46">
        <v>8.1333000000000002</v>
      </c>
      <c r="AD57" s="46">
        <v>9</v>
      </c>
      <c r="AE57" s="46">
        <v>6.8333000000000004</v>
      </c>
      <c r="AF57" s="46">
        <v>17.416699999999999</v>
      </c>
      <c r="AG57" s="46">
        <v>16.773800000000001</v>
      </c>
      <c r="AH57" s="46">
        <v>13.333299999999999</v>
      </c>
      <c r="AI57" s="46">
        <v>19.785699999999999</v>
      </c>
      <c r="AJ57" s="46">
        <v>24.45</v>
      </c>
      <c r="AK57" s="46">
        <v>11.5405</v>
      </c>
      <c r="AL57" s="46">
        <v>15.0905</v>
      </c>
      <c r="AM57" s="46">
        <v>12.833299999999999</v>
      </c>
      <c r="AN57" s="46">
        <v>13.583299999999999</v>
      </c>
      <c r="AO57" s="46">
        <v>10.392899999999999</v>
      </c>
      <c r="AP57" s="46">
        <v>14.033300000000001</v>
      </c>
      <c r="AQ57" s="46">
        <v>9.9658999999999995</v>
      </c>
    </row>
    <row r="58" spans="1:43" x14ac:dyDescent="0.2">
      <c r="A58" s="49" t="s">
        <v>11</v>
      </c>
      <c r="B58" s="49" t="s">
        <v>104</v>
      </c>
      <c r="C58" s="46">
        <v>0</v>
      </c>
      <c r="D58" s="46">
        <v>0</v>
      </c>
      <c r="E58" s="46">
        <v>0</v>
      </c>
      <c r="F58" s="46">
        <v>0</v>
      </c>
      <c r="G58" s="46">
        <v>0</v>
      </c>
      <c r="H58" s="46">
        <v>0</v>
      </c>
      <c r="I58" s="46">
        <v>0</v>
      </c>
      <c r="J58" s="46">
        <v>0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46">
        <v>0</v>
      </c>
      <c r="Q58" s="46">
        <v>0</v>
      </c>
      <c r="R58" s="46">
        <v>0</v>
      </c>
      <c r="S58" s="46">
        <v>0</v>
      </c>
      <c r="T58" s="46">
        <v>1</v>
      </c>
      <c r="U58" s="46">
        <v>0</v>
      </c>
      <c r="V58" s="46">
        <v>0</v>
      </c>
      <c r="W58" s="46">
        <v>0</v>
      </c>
      <c r="X58" s="46">
        <v>0</v>
      </c>
      <c r="Y58" s="46">
        <v>0.66669999999999996</v>
      </c>
      <c r="Z58" s="46">
        <v>0</v>
      </c>
      <c r="AA58" s="46">
        <v>0</v>
      </c>
      <c r="AB58" s="46">
        <v>0</v>
      </c>
      <c r="AC58" s="46">
        <v>0</v>
      </c>
      <c r="AD58" s="46">
        <v>1</v>
      </c>
      <c r="AE58" s="46">
        <v>1</v>
      </c>
      <c r="AF58" s="46">
        <v>0.33329999999999999</v>
      </c>
      <c r="AG58" s="46">
        <v>2</v>
      </c>
      <c r="AH58" s="46">
        <v>1</v>
      </c>
      <c r="AI58" s="46">
        <v>1.5</v>
      </c>
      <c r="AJ58" s="46">
        <v>1</v>
      </c>
      <c r="AK58" s="46">
        <v>1.6111</v>
      </c>
      <c r="AL58" s="46">
        <v>0.3</v>
      </c>
      <c r="AM58" s="46">
        <v>3.4285999999999999</v>
      </c>
      <c r="AN58" s="46">
        <v>2.3429000000000002</v>
      </c>
      <c r="AO58" s="46">
        <v>2.6667000000000001</v>
      </c>
      <c r="AP58" s="46">
        <v>0.91669999999999996</v>
      </c>
      <c r="AQ58" s="46">
        <v>2</v>
      </c>
    </row>
    <row r="59" spans="1:43" x14ac:dyDescent="0.2">
      <c r="A59" s="49" t="s">
        <v>10</v>
      </c>
      <c r="B59" s="49" t="s">
        <v>104</v>
      </c>
      <c r="C59" s="46">
        <v>0</v>
      </c>
      <c r="D59" s="46">
        <v>4</v>
      </c>
      <c r="E59" s="46">
        <v>1</v>
      </c>
      <c r="F59" s="46">
        <v>4</v>
      </c>
      <c r="G59" s="46">
        <v>3</v>
      </c>
      <c r="H59" s="46">
        <v>1</v>
      </c>
      <c r="I59" s="46">
        <v>1</v>
      </c>
      <c r="J59" s="46">
        <v>0.66669999999999996</v>
      </c>
      <c r="K59" s="46">
        <v>1</v>
      </c>
      <c r="L59" s="46">
        <v>1</v>
      </c>
      <c r="M59" s="46">
        <v>1</v>
      </c>
      <c r="N59" s="46">
        <v>0</v>
      </c>
      <c r="O59" s="46">
        <v>1.3332999999999999</v>
      </c>
      <c r="P59" s="46">
        <v>0.5</v>
      </c>
      <c r="Q59" s="46">
        <v>1</v>
      </c>
      <c r="R59" s="46">
        <v>3.6667000000000001</v>
      </c>
      <c r="S59" s="46">
        <v>1</v>
      </c>
      <c r="T59" s="46">
        <v>2.1667000000000001</v>
      </c>
      <c r="U59" s="46">
        <v>2.8332999999999999</v>
      </c>
      <c r="V59" s="46">
        <v>4.0667</v>
      </c>
      <c r="W59" s="46">
        <v>9.6999999999999993</v>
      </c>
      <c r="X59" s="46">
        <v>5</v>
      </c>
      <c r="Y59" s="46">
        <v>7.1666999999999996</v>
      </c>
      <c r="Z59" s="46">
        <v>2.4167000000000001</v>
      </c>
      <c r="AA59" s="46">
        <v>4.25</v>
      </c>
      <c r="AB59" s="46">
        <v>5.125</v>
      </c>
      <c r="AC59" s="46">
        <v>9.1667000000000005</v>
      </c>
      <c r="AD59" s="46">
        <v>8.1667000000000005</v>
      </c>
      <c r="AE59" s="46">
        <v>13.416700000000001</v>
      </c>
      <c r="AF59" s="46">
        <v>4.5</v>
      </c>
      <c r="AG59" s="46">
        <v>17.625</v>
      </c>
      <c r="AH59" s="46">
        <v>10.083299999999999</v>
      </c>
      <c r="AI59" s="46">
        <v>9.0762</v>
      </c>
      <c r="AJ59" s="46">
        <v>12.735300000000001</v>
      </c>
      <c r="AK59" s="46">
        <v>5.0833000000000004</v>
      </c>
      <c r="AL59" s="46">
        <v>6.6</v>
      </c>
      <c r="AM59" s="46">
        <v>6.0332999999999997</v>
      </c>
      <c r="AN59" s="46">
        <v>8.5</v>
      </c>
      <c r="AO59" s="46">
        <v>8.2561999999999998</v>
      </c>
      <c r="AP59" s="46">
        <v>4.5</v>
      </c>
      <c r="AQ59" s="46">
        <v>5.0833000000000004</v>
      </c>
    </row>
    <row r="60" spans="1:43" x14ac:dyDescent="0.2">
      <c r="A60" s="49" t="s">
        <v>9</v>
      </c>
      <c r="B60" s="49" t="s">
        <v>104</v>
      </c>
      <c r="C60" s="46">
        <v>0</v>
      </c>
      <c r="D60" s="46">
        <v>0</v>
      </c>
      <c r="E60" s="46">
        <v>0</v>
      </c>
      <c r="F60" s="46">
        <v>0</v>
      </c>
      <c r="G60" s="46">
        <v>0</v>
      </c>
      <c r="H60" s="46">
        <v>0</v>
      </c>
      <c r="I60" s="46">
        <v>0</v>
      </c>
      <c r="J60" s="46">
        <v>0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46">
        <v>0</v>
      </c>
      <c r="Q60" s="46">
        <v>0</v>
      </c>
      <c r="R60" s="46">
        <v>0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46">
        <v>0</v>
      </c>
      <c r="AA60" s="46">
        <v>0</v>
      </c>
      <c r="AB60" s="46">
        <v>0</v>
      </c>
      <c r="AC60" s="46">
        <v>0.5</v>
      </c>
      <c r="AD60" s="46">
        <v>0.75</v>
      </c>
      <c r="AE60" s="46">
        <v>0</v>
      </c>
      <c r="AF60" s="46">
        <v>1.5</v>
      </c>
      <c r="AG60" s="46">
        <v>0</v>
      </c>
      <c r="AH60" s="46">
        <v>0</v>
      </c>
      <c r="AI60" s="46">
        <v>1</v>
      </c>
      <c r="AJ60" s="46">
        <v>0</v>
      </c>
      <c r="AK60" s="46">
        <v>0</v>
      </c>
      <c r="AL60" s="46">
        <v>2</v>
      </c>
      <c r="AM60" s="46">
        <v>4.5</v>
      </c>
      <c r="AN60" s="46">
        <v>4</v>
      </c>
      <c r="AO60" s="46">
        <v>8.8000000000000007</v>
      </c>
      <c r="AP60" s="46">
        <v>1.5455000000000001</v>
      </c>
      <c r="AQ60" s="46">
        <v>1</v>
      </c>
    </row>
    <row r="61" spans="1:43" x14ac:dyDescent="0.2">
      <c r="A61" s="49" t="s">
        <v>6</v>
      </c>
      <c r="B61" s="49" t="s">
        <v>104</v>
      </c>
      <c r="C61" s="46">
        <v>0</v>
      </c>
      <c r="D61" s="46">
        <v>0</v>
      </c>
      <c r="E61" s="46">
        <v>1</v>
      </c>
      <c r="F61" s="46">
        <v>1</v>
      </c>
      <c r="G61" s="46">
        <v>0</v>
      </c>
      <c r="H61" s="46">
        <v>1</v>
      </c>
      <c r="I61" s="46">
        <v>0</v>
      </c>
      <c r="J61" s="46">
        <v>0</v>
      </c>
      <c r="K61" s="46">
        <v>2</v>
      </c>
      <c r="L61" s="46">
        <v>3.3332999999999999</v>
      </c>
      <c r="M61" s="46">
        <v>1</v>
      </c>
      <c r="N61" s="46">
        <v>0</v>
      </c>
      <c r="O61" s="46">
        <v>1.6667000000000001</v>
      </c>
      <c r="P61" s="46">
        <v>0.2</v>
      </c>
      <c r="Q61" s="46">
        <v>0.5</v>
      </c>
      <c r="R61" s="46">
        <v>0.66669999999999996</v>
      </c>
      <c r="S61" s="46">
        <v>3</v>
      </c>
      <c r="T61" s="46">
        <v>0</v>
      </c>
      <c r="U61" s="46">
        <v>2.7332999999999998</v>
      </c>
      <c r="V61" s="46">
        <v>0.33329999999999999</v>
      </c>
      <c r="W61" s="46">
        <v>0</v>
      </c>
      <c r="X61" s="46">
        <v>1</v>
      </c>
      <c r="Y61" s="46">
        <v>1.8095000000000001</v>
      </c>
      <c r="Z61" s="46">
        <v>7.3333000000000004</v>
      </c>
      <c r="AA61" s="46">
        <v>7.6666999999999996</v>
      </c>
      <c r="AB61" s="46">
        <v>6.6666999999999996</v>
      </c>
      <c r="AC61" s="46">
        <v>8.6999999999999993</v>
      </c>
      <c r="AD61" s="46">
        <v>8.8666999999999998</v>
      </c>
      <c r="AE61" s="46">
        <v>3.8833000000000002</v>
      </c>
      <c r="AF61" s="46">
        <v>12.75</v>
      </c>
      <c r="AG61" s="46">
        <v>35.102400000000003</v>
      </c>
      <c r="AH61" s="46">
        <v>24.566700000000001</v>
      </c>
      <c r="AI61" s="46">
        <v>33.020600000000002</v>
      </c>
      <c r="AJ61" s="46">
        <v>38.121400000000001</v>
      </c>
      <c r="AK61" s="46">
        <v>64.316699999999997</v>
      </c>
      <c r="AL61" s="46">
        <v>44.230200000000004</v>
      </c>
      <c r="AM61" s="46">
        <v>50.836500000000001</v>
      </c>
      <c r="AN61" s="46">
        <v>67.601200000000006</v>
      </c>
      <c r="AO61" s="46">
        <v>31.469000000000001</v>
      </c>
      <c r="AP61" s="46">
        <v>52.746699999999997</v>
      </c>
      <c r="AQ61" s="46">
        <v>19.881</v>
      </c>
    </row>
    <row r="62" spans="1:43" x14ac:dyDescent="0.2">
      <c r="A62" s="49" t="s">
        <v>5</v>
      </c>
      <c r="B62" s="49" t="s">
        <v>104</v>
      </c>
      <c r="C62" s="46">
        <v>0</v>
      </c>
      <c r="D62" s="46">
        <v>0</v>
      </c>
      <c r="E62" s="46">
        <v>1</v>
      </c>
      <c r="F62" s="46">
        <v>0</v>
      </c>
      <c r="G62" s="46">
        <v>0</v>
      </c>
      <c r="H62" s="46">
        <v>0</v>
      </c>
      <c r="I62" s="46">
        <v>0.16669999999999999</v>
      </c>
      <c r="J62" s="46">
        <v>1</v>
      </c>
      <c r="K62" s="46">
        <v>0</v>
      </c>
      <c r="L62" s="46">
        <v>3</v>
      </c>
      <c r="M62" s="46">
        <v>0</v>
      </c>
      <c r="N62" s="46">
        <v>0.25</v>
      </c>
      <c r="O62" s="46">
        <v>0</v>
      </c>
      <c r="P62" s="46">
        <v>2</v>
      </c>
      <c r="Q62" s="46">
        <v>1</v>
      </c>
      <c r="R62" s="46">
        <v>2</v>
      </c>
      <c r="S62" s="46">
        <v>1.5</v>
      </c>
      <c r="T62" s="46">
        <v>1</v>
      </c>
      <c r="U62" s="46">
        <v>2.7222</v>
      </c>
      <c r="V62" s="46">
        <v>3</v>
      </c>
      <c r="W62" s="46">
        <v>1</v>
      </c>
      <c r="X62" s="46">
        <v>4</v>
      </c>
      <c r="Y62" s="46">
        <v>1.1667000000000001</v>
      </c>
      <c r="Z62" s="46">
        <v>2</v>
      </c>
      <c r="AA62" s="46">
        <v>0</v>
      </c>
      <c r="AB62" s="46">
        <v>2.6667000000000001</v>
      </c>
      <c r="AC62" s="46">
        <v>1</v>
      </c>
      <c r="AD62" s="46">
        <v>13.7</v>
      </c>
      <c r="AE62" s="46">
        <v>10</v>
      </c>
      <c r="AF62" s="46">
        <v>12.6</v>
      </c>
      <c r="AG62" s="46">
        <v>13.0238</v>
      </c>
      <c r="AH62" s="46">
        <v>9.0929000000000002</v>
      </c>
      <c r="AI62" s="46">
        <v>16.783300000000001</v>
      </c>
      <c r="AJ62" s="46">
        <v>12.083299999999999</v>
      </c>
      <c r="AK62" s="46">
        <v>9.75</v>
      </c>
      <c r="AL62" s="46">
        <v>11.5</v>
      </c>
      <c r="AM62" s="46">
        <v>11.642899999999999</v>
      </c>
      <c r="AN62" s="46">
        <v>22.735199999999999</v>
      </c>
      <c r="AO62" s="46">
        <v>21.9833</v>
      </c>
      <c r="AP62" s="46">
        <v>10</v>
      </c>
      <c r="AQ62" s="46">
        <v>5.5888999999999998</v>
      </c>
    </row>
    <row r="63" spans="1:43" x14ac:dyDescent="0.2">
      <c r="A63" s="49" t="s">
        <v>4</v>
      </c>
      <c r="B63" s="49" t="s">
        <v>104</v>
      </c>
      <c r="C63" s="46">
        <v>0</v>
      </c>
      <c r="D63" s="46">
        <v>0</v>
      </c>
      <c r="E63" s="46">
        <v>1</v>
      </c>
      <c r="F63" s="46">
        <v>0</v>
      </c>
      <c r="G63" s="46">
        <v>1</v>
      </c>
      <c r="H63" s="46">
        <v>0</v>
      </c>
      <c r="I63" s="46">
        <v>0</v>
      </c>
      <c r="J63" s="46">
        <v>1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46">
        <v>0</v>
      </c>
      <c r="Q63" s="46">
        <v>0</v>
      </c>
      <c r="R63" s="46">
        <v>0</v>
      </c>
      <c r="S63" s="46">
        <v>1</v>
      </c>
      <c r="T63" s="46">
        <v>1</v>
      </c>
      <c r="U63" s="46">
        <v>0</v>
      </c>
      <c r="V63" s="46">
        <v>0</v>
      </c>
      <c r="W63" s="46">
        <v>0</v>
      </c>
      <c r="X63" s="46">
        <v>1.5713999999999999</v>
      </c>
      <c r="Y63" s="46">
        <v>0</v>
      </c>
      <c r="Z63" s="46">
        <v>0</v>
      </c>
      <c r="AA63" s="46">
        <v>2.2000000000000002</v>
      </c>
      <c r="AB63" s="46">
        <v>3.5</v>
      </c>
      <c r="AC63" s="46">
        <v>1</v>
      </c>
      <c r="AD63" s="46">
        <v>2.9333</v>
      </c>
      <c r="AE63" s="46">
        <v>1.3667</v>
      </c>
      <c r="AF63" s="46">
        <v>1.5667</v>
      </c>
      <c r="AG63" s="46">
        <v>2.5</v>
      </c>
      <c r="AH63" s="46">
        <v>4</v>
      </c>
      <c r="AI63" s="46">
        <v>3.9167000000000001</v>
      </c>
      <c r="AJ63" s="46">
        <v>5</v>
      </c>
      <c r="AK63" s="46">
        <v>11.65</v>
      </c>
      <c r="AL63" s="46">
        <v>7</v>
      </c>
      <c r="AM63" s="46">
        <v>5</v>
      </c>
      <c r="AN63" s="46">
        <v>7</v>
      </c>
      <c r="AO63" s="46">
        <v>8.7667000000000002</v>
      </c>
      <c r="AP63" s="46">
        <v>7.15</v>
      </c>
      <c r="AQ63" s="46">
        <v>8.1999999999999993</v>
      </c>
    </row>
    <row r="64" spans="1:43" x14ac:dyDescent="0.2">
      <c r="A64" s="49" t="s">
        <v>3</v>
      </c>
      <c r="B64" s="49" t="s">
        <v>104</v>
      </c>
      <c r="C64" s="46">
        <v>0</v>
      </c>
      <c r="D64" s="46">
        <v>0</v>
      </c>
      <c r="E64" s="46">
        <v>0</v>
      </c>
      <c r="F64" s="46">
        <v>0</v>
      </c>
      <c r="G64" s="46">
        <v>0</v>
      </c>
      <c r="H64" s="46">
        <v>0</v>
      </c>
      <c r="I64" s="46">
        <v>0</v>
      </c>
      <c r="J64" s="46">
        <v>0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46">
        <v>0</v>
      </c>
      <c r="Q64" s="46">
        <v>0</v>
      </c>
      <c r="R64" s="46">
        <v>1</v>
      </c>
      <c r="S64" s="46">
        <v>0</v>
      </c>
      <c r="T64" s="46">
        <v>0</v>
      </c>
      <c r="U64" s="46">
        <v>1.5</v>
      </c>
      <c r="V64" s="46">
        <v>0.5</v>
      </c>
      <c r="W64" s="46">
        <v>0.5</v>
      </c>
      <c r="X64" s="46">
        <v>1</v>
      </c>
      <c r="Y64" s="46">
        <v>2.25</v>
      </c>
      <c r="Z64" s="46">
        <v>0.66669999999999996</v>
      </c>
      <c r="AA64" s="46">
        <v>0</v>
      </c>
      <c r="AB64" s="46">
        <v>3</v>
      </c>
      <c r="AC64" s="46">
        <v>3</v>
      </c>
      <c r="AD64" s="46">
        <v>2.3429000000000002</v>
      </c>
      <c r="AE64" s="46">
        <v>4.4000000000000004</v>
      </c>
      <c r="AF64" s="46">
        <v>2.75</v>
      </c>
      <c r="AG64" s="46">
        <v>2.6667000000000001</v>
      </c>
      <c r="AH64" s="46">
        <v>3</v>
      </c>
      <c r="AI64" s="46">
        <v>5.8</v>
      </c>
      <c r="AJ64" s="46">
        <v>8.3928999999999991</v>
      </c>
      <c r="AK64" s="46">
        <v>4.9166999999999996</v>
      </c>
      <c r="AL64" s="46">
        <v>4.0717999999999996</v>
      </c>
      <c r="AM64" s="46">
        <v>4.2</v>
      </c>
      <c r="AN64" s="46">
        <v>9.4499999999999993</v>
      </c>
      <c r="AO64" s="46">
        <v>8.6047999999999991</v>
      </c>
      <c r="AP64" s="46">
        <v>7.55</v>
      </c>
      <c r="AQ64" s="46">
        <v>2.2000000000000002</v>
      </c>
    </row>
    <row r="65" spans="1:43" x14ac:dyDescent="0.2">
      <c r="A65" s="49" t="s">
        <v>0</v>
      </c>
      <c r="B65" s="49" t="s">
        <v>104</v>
      </c>
      <c r="C65" s="46">
        <v>20.5</v>
      </c>
      <c r="D65" s="46">
        <v>36.5</v>
      </c>
      <c r="E65" s="46">
        <v>38</v>
      </c>
      <c r="F65" s="46">
        <v>42</v>
      </c>
      <c r="G65" s="46">
        <v>35.833300000000001</v>
      </c>
      <c r="H65" s="46">
        <v>41.75</v>
      </c>
      <c r="I65" s="46">
        <v>54</v>
      </c>
      <c r="J65" s="46">
        <v>42.166699999999999</v>
      </c>
      <c r="K65" s="46">
        <v>32.444400000000002</v>
      </c>
      <c r="L65" s="46">
        <v>26.333300000000001</v>
      </c>
      <c r="M65" s="46">
        <v>25</v>
      </c>
      <c r="N65" s="46">
        <v>38.5</v>
      </c>
      <c r="O65" s="46">
        <v>35.095199999999998</v>
      </c>
      <c r="P65" s="46">
        <v>53.166699999999999</v>
      </c>
      <c r="Q65" s="46">
        <v>38.1</v>
      </c>
      <c r="R65" s="46">
        <v>60.7333</v>
      </c>
      <c r="S65" s="46">
        <v>61.5</v>
      </c>
      <c r="T65" s="46">
        <v>65.7119</v>
      </c>
      <c r="U65" s="46">
        <v>95.35</v>
      </c>
      <c r="V65" s="46">
        <v>92.916700000000006</v>
      </c>
      <c r="W65" s="46">
        <v>88.152799999999999</v>
      </c>
      <c r="X65" s="46">
        <v>96.511899999999997</v>
      </c>
      <c r="Y65" s="46">
        <v>90.4</v>
      </c>
      <c r="Z65" s="46">
        <v>82.4405</v>
      </c>
      <c r="AA65" s="46">
        <v>102.27379999999999</v>
      </c>
      <c r="AB65" s="46">
        <v>108.2817</v>
      </c>
      <c r="AC65" s="46">
        <v>125.6048</v>
      </c>
      <c r="AD65" s="46">
        <v>127.8417</v>
      </c>
      <c r="AE65" s="46">
        <v>173.00710000000001</v>
      </c>
      <c r="AF65" s="46">
        <v>177.18729999999999</v>
      </c>
      <c r="AG65" s="46">
        <v>200.05629999999999</v>
      </c>
      <c r="AH65" s="46">
        <v>239.8125</v>
      </c>
      <c r="AI65" s="46">
        <v>299.59879999999998</v>
      </c>
      <c r="AJ65" s="46">
        <v>288.17259999999999</v>
      </c>
      <c r="AK65" s="46">
        <v>330.64600000000002</v>
      </c>
      <c r="AL65" s="46">
        <v>328.82040000000001</v>
      </c>
      <c r="AM65" s="46">
        <v>334.22140000000002</v>
      </c>
      <c r="AN65" s="46">
        <v>306.99970000000002</v>
      </c>
      <c r="AO65" s="46">
        <v>325.43439999999998</v>
      </c>
      <c r="AP65" s="46">
        <v>320.36309999999997</v>
      </c>
      <c r="AQ65" s="46">
        <v>130.84520000000001</v>
      </c>
    </row>
    <row r="66" spans="1:43" x14ac:dyDescent="0.2">
      <c r="A66" s="49" t="s">
        <v>29</v>
      </c>
      <c r="B66" s="49" t="s">
        <v>146</v>
      </c>
      <c r="C66" s="49">
        <v>0</v>
      </c>
      <c r="D66" s="49">
        <v>1</v>
      </c>
      <c r="E66" s="49">
        <v>3.2</v>
      </c>
      <c r="F66" s="49">
        <v>0</v>
      </c>
      <c r="G66" s="49">
        <v>2.75</v>
      </c>
      <c r="H66" s="49">
        <v>4.5</v>
      </c>
      <c r="I66" s="49">
        <v>4.25</v>
      </c>
      <c r="J66" s="49">
        <v>8</v>
      </c>
      <c r="K66" s="49">
        <v>9.6666666666666679</v>
      </c>
      <c r="L66" s="49">
        <v>0</v>
      </c>
      <c r="M66" s="49">
        <v>10.16666666666667</v>
      </c>
      <c r="N66" s="49">
        <v>7.4285714285714288</v>
      </c>
      <c r="O66" s="49">
        <v>12</v>
      </c>
      <c r="P66" s="49">
        <v>7.7333333333333334</v>
      </c>
      <c r="Q66" s="49">
        <v>14</v>
      </c>
      <c r="R66" s="49">
        <v>1</v>
      </c>
      <c r="S66" s="49">
        <v>4</v>
      </c>
      <c r="T66" s="49">
        <v>5.1666666666666661</v>
      </c>
      <c r="U66" s="49">
        <v>8.1666666666666679</v>
      </c>
      <c r="V66" s="49">
        <v>15.66666666666667</v>
      </c>
      <c r="W66" s="49">
        <v>10</v>
      </c>
      <c r="X66" s="49">
        <v>7.5777777777777793</v>
      </c>
      <c r="Y66" s="49">
        <v>21.633333333333329</v>
      </c>
      <c r="Z66" s="49">
        <v>17.583333333333339</v>
      </c>
      <c r="AA66" s="49">
        <v>21.327777777777779</v>
      </c>
      <c r="AB66" s="49">
        <v>17.383333333333329</v>
      </c>
      <c r="AC66" s="49">
        <v>25.783333333333331</v>
      </c>
      <c r="AD66" s="49">
        <v>18.49940476190476</v>
      </c>
      <c r="AE66" s="49">
        <v>24.916666666666661</v>
      </c>
      <c r="AF66" s="49">
        <v>39.661904761904758</v>
      </c>
      <c r="AG66" s="49">
        <v>28.471428571428572</v>
      </c>
      <c r="AH66" s="49">
        <v>40.071969696969688</v>
      </c>
      <c r="AI66" s="49">
        <v>71.207142857142856</v>
      </c>
      <c r="AJ66" s="49">
        <v>48.489285714285707</v>
      </c>
      <c r="AK66" s="49">
        <v>58.258333333333333</v>
      </c>
      <c r="AL66" s="49">
        <v>39.347619047619062</v>
      </c>
      <c r="AM66" s="49">
        <v>51.86785714285714</v>
      </c>
      <c r="AN66" s="49">
        <v>69.251785714285688</v>
      </c>
      <c r="AO66" s="49">
        <v>64.021428571428572</v>
      </c>
      <c r="AP66" s="49">
        <v>72.933333333333323</v>
      </c>
      <c r="AQ66" s="49">
        <v>82.226190476190496</v>
      </c>
    </row>
    <row r="67" spans="1:43" x14ac:dyDescent="0.2">
      <c r="A67" s="49" t="s">
        <v>28</v>
      </c>
      <c r="B67" s="49" t="s">
        <v>146</v>
      </c>
      <c r="C67" s="49">
        <v>0</v>
      </c>
      <c r="D67" s="49">
        <v>0</v>
      </c>
      <c r="E67" s="49">
        <v>0</v>
      </c>
      <c r="F67" s="49">
        <v>1.5</v>
      </c>
      <c r="G67" s="49">
        <v>0</v>
      </c>
      <c r="H67" s="49">
        <v>1</v>
      </c>
      <c r="I67" s="49">
        <v>0</v>
      </c>
      <c r="J67" s="49">
        <v>0</v>
      </c>
      <c r="K67" s="49">
        <v>1</v>
      </c>
      <c r="L67" s="49">
        <v>2</v>
      </c>
      <c r="M67" s="49">
        <v>0</v>
      </c>
      <c r="N67" s="49">
        <v>0</v>
      </c>
      <c r="O67" s="49">
        <v>0</v>
      </c>
      <c r="P67" s="49">
        <v>1</v>
      </c>
      <c r="Q67" s="49">
        <v>0.33333333333333331</v>
      </c>
      <c r="R67" s="49">
        <v>1.333333333333333</v>
      </c>
      <c r="S67" s="49">
        <v>0</v>
      </c>
      <c r="T67" s="49">
        <v>2.2000000000000002</v>
      </c>
      <c r="U67" s="49">
        <v>2.25</v>
      </c>
      <c r="V67" s="49">
        <v>1.55</v>
      </c>
      <c r="W67" s="49">
        <v>1.333333333333333</v>
      </c>
      <c r="X67" s="49">
        <v>4.7333333333333334</v>
      </c>
      <c r="Y67" s="49">
        <v>5.2499999999999991</v>
      </c>
      <c r="Z67" s="49">
        <v>3.916666666666667</v>
      </c>
      <c r="AA67" s="49">
        <v>2</v>
      </c>
      <c r="AB67" s="49">
        <v>8.1166666666666671</v>
      </c>
      <c r="AC67" s="49">
        <v>6.333333333333333</v>
      </c>
      <c r="AD67" s="49">
        <v>5.8</v>
      </c>
      <c r="AE67" s="49">
        <v>14.5625</v>
      </c>
      <c r="AF67" s="49">
        <v>14.98836864889496</v>
      </c>
      <c r="AG67" s="49">
        <v>7.4242424242424239</v>
      </c>
      <c r="AH67" s="49">
        <v>13.15340909090909</v>
      </c>
      <c r="AI67" s="49">
        <v>12.93674242424243</v>
      </c>
      <c r="AJ67" s="49">
        <v>19.774999999999999</v>
      </c>
      <c r="AK67" s="49">
        <v>17.027272727272731</v>
      </c>
      <c r="AL67" s="49">
        <v>22.699112978524742</v>
      </c>
      <c r="AM67" s="49">
        <v>17.44166666666667</v>
      </c>
      <c r="AN67" s="49">
        <v>12.28333333333333</v>
      </c>
      <c r="AO67" s="49">
        <v>30.294047619047621</v>
      </c>
      <c r="AP67" s="49">
        <v>16.333333333333339</v>
      </c>
      <c r="AQ67" s="49">
        <v>19.399999999999999</v>
      </c>
    </row>
    <row r="68" spans="1:43" x14ac:dyDescent="0.2">
      <c r="A68" s="49" t="s">
        <v>27</v>
      </c>
      <c r="B68" s="49" t="s">
        <v>146</v>
      </c>
      <c r="C68" s="49">
        <v>0</v>
      </c>
      <c r="D68" s="49">
        <v>0</v>
      </c>
      <c r="E68" s="49">
        <v>0</v>
      </c>
      <c r="F68" s="49">
        <v>0</v>
      </c>
      <c r="G68" s="49">
        <v>0</v>
      </c>
      <c r="H68" s="49">
        <v>0</v>
      </c>
      <c r="I68" s="49">
        <v>0</v>
      </c>
      <c r="J68" s="49">
        <v>0</v>
      </c>
      <c r="K68" s="49">
        <v>0</v>
      </c>
      <c r="L68" s="49">
        <v>0</v>
      </c>
      <c r="M68" s="49">
        <v>1</v>
      </c>
      <c r="N68" s="49">
        <v>0</v>
      </c>
      <c r="O68" s="49">
        <v>1</v>
      </c>
      <c r="P68" s="49">
        <v>0</v>
      </c>
      <c r="Q68" s="49">
        <v>0</v>
      </c>
      <c r="R68" s="49">
        <v>0</v>
      </c>
      <c r="S68" s="49">
        <v>0</v>
      </c>
      <c r="T68" s="49">
        <v>0</v>
      </c>
      <c r="U68" s="49">
        <v>1</v>
      </c>
      <c r="V68" s="49">
        <v>1</v>
      </c>
      <c r="W68" s="49">
        <v>0</v>
      </c>
      <c r="X68" s="49">
        <v>3</v>
      </c>
      <c r="Y68" s="49">
        <v>1</v>
      </c>
      <c r="Z68" s="49">
        <v>1</v>
      </c>
      <c r="AA68" s="49">
        <v>3</v>
      </c>
      <c r="AB68" s="49">
        <v>0</v>
      </c>
      <c r="AC68" s="49">
        <v>0</v>
      </c>
      <c r="AD68" s="49">
        <v>0</v>
      </c>
      <c r="AE68" s="49">
        <v>1</v>
      </c>
      <c r="AF68" s="49">
        <v>0</v>
      </c>
      <c r="AG68" s="49">
        <v>1</v>
      </c>
      <c r="AH68" s="49">
        <v>0</v>
      </c>
      <c r="AI68" s="49">
        <v>1.333333333333333</v>
      </c>
      <c r="AJ68" s="49">
        <v>0</v>
      </c>
      <c r="AK68" s="49">
        <v>1</v>
      </c>
      <c r="AL68" s="49">
        <v>1</v>
      </c>
      <c r="AM68" s="49">
        <v>4</v>
      </c>
      <c r="AN68" s="49">
        <v>5</v>
      </c>
      <c r="AO68" s="49">
        <v>1</v>
      </c>
      <c r="AP68" s="49">
        <v>0</v>
      </c>
      <c r="AQ68" s="49">
        <v>0</v>
      </c>
    </row>
    <row r="69" spans="1:43" x14ac:dyDescent="0.2">
      <c r="A69" s="49" t="s">
        <v>26</v>
      </c>
      <c r="B69" s="49" t="s">
        <v>146</v>
      </c>
      <c r="C69" s="49">
        <v>0</v>
      </c>
      <c r="D69" s="49">
        <v>0</v>
      </c>
      <c r="E69" s="49">
        <v>0</v>
      </c>
      <c r="F69" s="49">
        <v>0</v>
      </c>
      <c r="G69" s="49">
        <v>0</v>
      </c>
      <c r="H69" s="49">
        <v>0</v>
      </c>
      <c r="I69" s="49">
        <v>0</v>
      </c>
      <c r="J69" s="49">
        <v>0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49">
        <v>0</v>
      </c>
      <c r="Q69" s="49">
        <v>1</v>
      </c>
      <c r="R69" s="49">
        <v>0</v>
      </c>
      <c r="S69" s="49">
        <v>0</v>
      </c>
      <c r="T69" s="49">
        <v>0</v>
      </c>
      <c r="U69" s="49">
        <v>0</v>
      </c>
      <c r="V69" s="49">
        <v>0</v>
      </c>
      <c r="W69" s="49">
        <v>1</v>
      </c>
      <c r="X69" s="49">
        <v>1</v>
      </c>
      <c r="Y69" s="49">
        <v>0</v>
      </c>
      <c r="Z69" s="49">
        <v>2</v>
      </c>
      <c r="AA69" s="49">
        <v>2</v>
      </c>
      <c r="AB69" s="49">
        <v>0</v>
      </c>
      <c r="AC69" s="49">
        <v>0</v>
      </c>
      <c r="AD69" s="49">
        <v>0</v>
      </c>
      <c r="AE69" s="49">
        <v>0</v>
      </c>
      <c r="AF69" s="49">
        <v>1</v>
      </c>
      <c r="AG69" s="49">
        <v>0</v>
      </c>
      <c r="AH69" s="49">
        <v>0</v>
      </c>
      <c r="AI69" s="49">
        <v>0</v>
      </c>
      <c r="AJ69" s="49">
        <v>3</v>
      </c>
      <c r="AK69" s="49">
        <v>1</v>
      </c>
      <c r="AL69" s="49">
        <v>0</v>
      </c>
      <c r="AM69" s="49">
        <v>0</v>
      </c>
      <c r="AN69" s="49">
        <v>0.5</v>
      </c>
      <c r="AO69" s="49">
        <v>0</v>
      </c>
      <c r="AP69" s="49">
        <v>2</v>
      </c>
      <c r="AQ69" s="49">
        <v>1.2</v>
      </c>
    </row>
    <row r="70" spans="1:43" x14ac:dyDescent="0.2">
      <c r="A70" s="49" t="s">
        <v>25</v>
      </c>
      <c r="B70" s="49" t="s">
        <v>146</v>
      </c>
      <c r="C70" s="49">
        <v>0</v>
      </c>
      <c r="D70" s="49">
        <v>0</v>
      </c>
      <c r="E70" s="49">
        <v>0</v>
      </c>
      <c r="F70" s="49">
        <v>0</v>
      </c>
      <c r="G70" s="49">
        <v>0</v>
      </c>
      <c r="H70" s="49">
        <v>0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49">
        <v>0</v>
      </c>
      <c r="Q70" s="49">
        <v>0</v>
      </c>
      <c r="R70" s="49">
        <v>0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49">
        <v>0</v>
      </c>
      <c r="AA70" s="49">
        <v>0</v>
      </c>
      <c r="AB70" s="49">
        <v>0</v>
      </c>
      <c r="AC70" s="49">
        <v>0</v>
      </c>
      <c r="AD70" s="49">
        <v>0</v>
      </c>
      <c r="AE70" s="49">
        <v>0</v>
      </c>
      <c r="AF70" s="49">
        <v>0</v>
      </c>
      <c r="AG70" s="49">
        <v>0</v>
      </c>
      <c r="AH70" s="49">
        <v>0</v>
      </c>
      <c r="AI70" s="49">
        <v>0</v>
      </c>
      <c r="AJ70" s="49">
        <v>0</v>
      </c>
      <c r="AK70" s="49">
        <v>0</v>
      </c>
      <c r="AL70" s="49">
        <v>0</v>
      </c>
      <c r="AM70" s="49">
        <v>0</v>
      </c>
      <c r="AN70" s="49">
        <v>0</v>
      </c>
      <c r="AO70" s="49">
        <v>0</v>
      </c>
      <c r="AP70" s="49">
        <v>0</v>
      </c>
      <c r="AQ70" s="49">
        <v>0</v>
      </c>
    </row>
    <row r="71" spans="1:43" x14ac:dyDescent="0.2">
      <c r="A71" s="49" t="s">
        <v>24</v>
      </c>
      <c r="B71" s="49" t="s">
        <v>146</v>
      </c>
      <c r="C71" s="49">
        <v>0</v>
      </c>
      <c r="D71" s="49">
        <v>0</v>
      </c>
      <c r="E71" s="49">
        <v>0</v>
      </c>
      <c r="F71" s="49">
        <v>0</v>
      </c>
      <c r="G71" s="49">
        <v>0</v>
      </c>
      <c r="H71" s="49">
        <v>0</v>
      </c>
      <c r="I71" s="49">
        <v>0</v>
      </c>
      <c r="J71" s="49">
        <v>0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49">
        <v>0</v>
      </c>
      <c r="Q71" s="49">
        <v>0</v>
      </c>
      <c r="R71" s="49">
        <v>0</v>
      </c>
      <c r="S71" s="49">
        <v>0</v>
      </c>
      <c r="T71" s="49">
        <v>1</v>
      </c>
      <c r="U71" s="49">
        <v>0</v>
      </c>
      <c r="V71" s="49">
        <v>0.25</v>
      </c>
      <c r="W71" s="49">
        <v>0</v>
      </c>
      <c r="X71" s="49">
        <v>0</v>
      </c>
      <c r="Y71" s="49">
        <v>0</v>
      </c>
      <c r="Z71" s="49">
        <v>0</v>
      </c>
      <c r="AA71" s="49">
        <v>2</v>
      </c>
      <c r="AB71" s="49">
        <v>0</v>
      </c>
      <c r="AC71" s="49">
        <v>2.8666666666666671</v>
      </c>
      <c r="AD71" s="49">
        <v>0.5</v>
      </c>
      <c r="AE71" s="49">
        <v>0</v>
      </c>
      <c r="AF71" s="49">
        <v>3.433333333333334</v>
      </c>
      <c r="AG71" s="49">
        <v>3</v>
      </c>
      <c r="AH71" s="49">
        <v>1.166666666666667</v>
      </c>
      <c r="AI71" s="49">
        <v>1.5</v>
      </c>
      <c r="AJ71" s="49">
        <v>4.5857142857142854</v>
      </c>
      <c r="AK71" s="49">
        <v>1.533333333333333</v>
      </c>
      <c r="AL71" s="49">
        <v>3.666666666666667</v>
      </c>
      <c r="AM71" s="49">
        <v>5.0625</v>
      </c>
      <c r="AN71" s="49">
        <v>3.7547619047619061</v>
      </c>
      <c r="AO71" s="49">
        <v>2.9833333333333329</v>
      </c>
      <c r="AP71" s="49">
        <v>4.3333333333333339</v>
      </c>
      <c r="AQ71" s="49">
        <v>8.9</v>
      </c>
    </row>
    <row r="72" spans="1:43" x14ac:dyDescent="0.2">
      <c r="A72" s="49" t="s">
        <v>18</v>
      </c>
      <c r="B72" s="49" t="s">
        <v>146</v>
      </c>
      <c r="C72" s="49">
        <v>0</v>
      </c>
      <c r="D72" s="49">
        <v>0</v>
      </c>
      <c r="E72" s="49">
        <v>1</v>
      </c>
      <c r="F72" s="49">
        <v>0</v>
      </c>
      <c r="G72" s="49">
        <v>0</v>
      </c>
      <c r="H72" s="49">
        <v>1</v>
      </c>
      <c r="I72" s="49">
        <v>0</v>
      </c>
      <c r="J72" s="49">
        <v>0</v>
      </c>
      <c r="K72" s="49">
        <v>0</v>
      </c>
      <c r="L72" s="49">
        <v>0</v>
      </c>
      <c r="M72" s="49">
        <v>1</v>
      </c>
      <c r="N72" s="49">
        <v>0</v>
      </c>
      <c r="O72" s="49">
        <v>1</v>
      </c>
      <c r="P72" s="49">
        <v>0</v>
      </c>
      <c r="Q72" s="49">
        <v>0</v>
      </c>
      <c r="R72" s="49">
        <v>0</v>
      </c>
      <c r="S72" s="49">
        <v>1</v>
      </c>
      <c r="T72" s="49">
        <v>0</v>
      </c>
      <c r="U72" s="49">
        <v>2</v>
      </c>
      <c r="V72" s="49">
        <v>1</v>
      </c>
      <c r="W72" s="49">
        <v>1</v>
      </c>
      <c r="X72" s="49">
        <v>0</v>
      </c>
      <c r="Y72" s="49">
        <v>1</v>
      </c>
      <c r="Z72" s="49">
        <v>1</v>
      </c>
      <c r="AA72" s="49">
        <v>1</v>
      </c>
      <c r="AB72" s="49">
        <v>1</v>
      </c>
      <c r="AC72" s="49">
        <v>0</v>
      </c>
      <c r="AD72" s="49">
        <v>1</v>
      </c>
      <c r="AE72" s="49">
        <v>8</v>
      </c>
      <c r="AF72" s="49">
        <v>0.25</v>
      </c>
      <c r="AG72" s="49">
        <v>1</v>
      </c>
      <c r="AH72" s="49">
        <v>1.783333333333333</v>
      </c>
      <c r="AI72" s="49">
        <v>1</v>
      </c>
      <c r="AJ72" s="49">
        <v>1</v>
      </c>
      <c r="AK72" s="49">
        <v>0</v>
      </c>
      <c r="AL72" s="49">
        <v>0</v>
      </c>
      <c r="AM72" s="49">
        <v>0</v>
      </c>
      <c r="AN72" s="49">
        <v>0</v>
      </c>
      <c r="AO72" s="49">
        <v>1</v>
      </c>
      <c r="AP72" s="49">
        <v>2.5</v>
      </c>
      <c r="AQ72" s="49">
        <v>2.5</v>
      </c>
    </row>
    <row r="73" spans="1:43" x14ac:dyDescent="0.2">
      <c r="A73" s="49" t="s">
        <v>17</v>
      </c>
      <c r="B73" s="49" t="s">
        <v>146</v>
      </c>
      <c r="C73" s="49">
        <v>0</v>
      </c>
      <c r="D73" s="49">
        <v>0</v>
      </c>
      <c r="E73" s="49">
        <v>0</v>
      </c>
      <c r="F73" s="49">
        <v>1</v>
      </c>
      <c r="G73" s="49">
        <v>0</v>
      </c>
      <c r="H73" s="49">
        <v>0</v>
      </c>
      <c r="I73" s="49">
        <v>0.75</v>
      </c>
      <c r="J73" s="49">
        <v>0</v>
      </c>
      <c r="K73" s="49">
        <v>2</v>
      </c>
      <c r="L73" s="49">
        <v>3.2666666666666671</v>
      </c>
      <c r="M73" s="49">
        <v>2</v>
      </c>
      <c r="N73" s="49">
        <v>1</v>
      </c>
      <c r="O73" s="49">
        <v>2</v>
      </c>
      <c r="P73" s="49">
        <v>2</v>
      </c>
      <c r="Q73" s="49">
        <v>0.5</v>
      </c>
      <c r="R73" s="49">
        <v>1</v>
      </c>
      <c r="S73" s="49">
        <v>0</v>
      </c>
      <c r="T73" s="49">
        <v>2</v>
      </c>
      <c r="U73" s="49">
        <v>2</v>
      </c>
      <c r="V73" s="49">
        <v>1</v>
      </c>
      <c r="W73" s="49">
        <v>0</v>
      </c>
      <c r="X73" s="49">
        <v>0</v>
      </c>
      <c r="Y73" s="49">
        <v>0</v>
      </c>
      <c r="Z73" s="49">
        <v>0</v>
      </c>
      <c r="AA73" s="49">
        <v>1.916666666666667</v>
      </c>
      <c r="AB73" s="49">
        <v>1.2666666666666671</v>
      </c>
      <c r="AC73" s="49">
        <v>0</v>
      </c>
      <c r="AD73" s="49">
        <v>2.166666666666667</v>
      </c>
      <c r="AE73" s="49">
        <v>0.5</v>
      </c>
      <c r="AF73" s="49">
        <v>0.58333333333333326</v>
      </c>
      <c r="AG73" s="49">
        <v>1.25</v>
      </c>
      <c r="AH73" s="49">
        <v>2.333333333333333</v>
      </c>
      <c r="AI73" s="49">
        <v>0.5</v>
      </c>
      <c r="AJ73" s="49">
        <v>2.25</v>
      </c>
      <c r="AK73" s="49">
        <v>3.166666666666667</v>
      </c>
      <c r="AL73" s="49">
        <v>4.5</v>
      </c>
      <c r="AM73" s="49">
        <v>2</v>
      </c>
      <c r="AN73" s="49">
        <v>5.25</v>
      </c>
      <c r="AO73" s="49">
        <v>3.6428571428571428</v>
      </c>
      <c r="AP73" s="49">
        <v>6</v>
      </c>
      <c r="AQ73" s="49">
        <v>2</v>
      </c>
    </row>
    <row r="74" spans="1:43" x14ac:dyDescent="0.2">
      <c r="A74" s="49" t="s">
        <v>11</v>
      </c>
      <c r="B74" s="49" t="s">
        <v>146</v>
      </c>
      <c r="C74" s="49">
        <v>0</v>
      </c>
      <c r="D74" s="49">
        <v>0</v>
      </c>
      <c r="E74" s="49">
        <v>0</v>
      </c>
      <c r="F74" s="49">
        <v>0</v>
      </c>
      <c r="G74" s="49">
        <v>0</v>
      </c>
      <c r="H74" s="49">
        <v>0</v>
      </c>
      <c r="I74" s="49">
        <v>0</v>
      </c>
      <c r="J74" s="49">
        <v>0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49">
        <v>0</v>
      </c>
      <c r="Q74" s="49">
        <v>0</v>
      </c>
      <c r="R74" s="49">
        <v>0</v>
      </c>
      <c r="S74" s="49">
        <v>0</v>
      </c>
      <c r="T74" s="49">
        <v>1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49">
        <v>0</v>
      </c>
      <c r="AA74" s="49">
        <v>0</v>
      </c>
      <c r="AB74" s="49">
        <v>0</v>
      </c>
      <c r="AC74" s="49">
        <v>1</v>
      </c>
      <c r="AD74" s="49">
        <v>1</v>
      </c>
      <c r="AE74" s="49">
        <v>0</v>
      </c>
      <c r="AF74" s="49">
        <v>0</v>
      </c>
      <c r="AG74" s="49">
        <v>0</v>
      </c>
      <c r="AH74" s="49">
        <v>0</v>
      </c>
      <c r="AI74" s="49">
        <v>0.25</v>
      </c>
      <c r="AJ74" s="49">
        <v>0</v>
      </c>
      <c r="AK74" s="49">
        <v>0</v>
      </c>
      <c r="AL74" s="49">
        <v>0</v>
      </c>
      <c r="AM74" s="49">
        <v>0</v>
      </c>
      <c r="AN74" s="49">
        <v>0</v>
      </c>
      <c r="AO74" s="49">
        <v>0</v>
      </c>
      <c r="AP74" s="49">
        <v>0</v>
      </c>
      <c r="AQ74" s="49">
        <v>0</v>
      </c>
    </row>
    <row r="75" spans="1:43" x14ac:dyDescent="0.2">
      <c r="A75" s="49" t="s">
        <v>10</v>
      </c>
      <c r="B75" s="49" t="s">
        <v>146</v>
      </c>
      <c r="C75" s="49">
        <v>0</v>
      </c>
      <c r="D75" s="49">
        <v>0</v>
      </c>
      <c r="E75" s="49">
        <v>0</v>
      </c>
      <c r="F75" s="49">
        <v>0.5</v>
      </c>
      <c r="G75" s="49">
        <v>0</v>
      </c>
      <c r="H75" s="49">
        <v>1</v>
      </c>
      <c r="I75" s="49">
        <v>0</v>
      </c>
      <c r="J75" s="49">
        <v>0</v>
      </c>
      <c r="K75" s="49">
        <v>0</v>
      </c>
      <c r="L75" s="49">
        <v>1</v>
      </c>
      <c r="M75" s="49">
        <v>0</v>
      </c>
      <c r="N75" s="49">
        <v>0</v>
      </c>
      <c r="O75" s="49">
        <v>0</v>
      </c>
      <c r="P75" s="49">
        <v>0.5</v>
      </c>
      <c r="Q75" s="49">
        <v>0</v>
      </c>
      <c r="R75" s="49">
        <v>1</v>
      </c>
      <c r="S75" s="49">
        <v>0</v>
      </c>
      <c r="T75" s="49">
        <v>0.16666666666666671</v>
      </c>
      <c r="U75" s="49">
        <v>1</v>
      </c>
      <c r="V75" s="49">
        <v>1.2</v>
      </c>
      <c r="W75" s="49">
        <v>1</v>
      </c>
      <c r="X75" s="49">
        <v>1.666666666666667</v>
      </c>
      <c r="Y75" s="49">
        <v>3.666666666666667</v>
      </c>
      <c r="Z75" s="49">
        <v>1.916666666666667</v>
      </c>
      <c r="AA75" s="49">
        <v>3</v>
      </c>
      <c r="AB75" s="49">
        <v>2</v>
      </c>
      <c r="AC75" s="49">
        <v>2.833333333333333</v>
      </c>
      <c r="AD75" s="49">
        <v>6.166666666666667</v>
      </c>
      <c r="AE75" s="49">
        <v>1.083333333333333</v>
      </c>
      <c r="AF75" s="49">
        <v>0.3636363636363637</v>
      </c>
      <c r="AG75" s="49">
        <v>2.125</v>
      </c>
      <c r="AH75" s="49">
        <v>8.3333333333333329E-2</v>
      </c>
      <c r="AI75" s="49">
        <v>2.2047619047619049</v>
      </c>
      <c r="AJ75" s="49">
        <v>2.5</v>
      </c>
      <c r="AK75" s="49">
        <v>0.86904761904761885</v>
      </c>
      <c r="AL75" s="49">
        <v>1.6</v>
      </c>
      <c r="AM75" s="49">
        <v>0.95</v>
      </c>
      <c r="AN75" s="49">
        <v>3.166666666666667</v>
      </c>
      <c r="AO75" s="49">
        <v>2.9523809523809521</v>
      </c>
      <c r="AP75" s="49">
        <v>1.833333333333333</v>
      </c>
      <c r="AQ75" s="49">
        <v>4.0833333333333339</v>
      </c>
    </row>
    <row r="76" spans="1:43" x14ac:dyDescent="0.2">
      <c r="A76" s="49" t="s">
        <v>9</v>
      </c>
      <c r="B76" s="49" t="s">
        <v>146</v>
      </c>
      <c r="C76" s="49">
        <v>0</v>
      </c>
      <c r="D76" s="49">
        <v>0</v>
      </c>
      <c r="E76" s="49">
        <v>0</v>
      </c>
      <c r="F76" s="49">
        <v>0</v>
      </c>
      <c r="G76" s="49">
        <v>0</v>
      </c>
      <c r="H76" s="49">
        <v>0</v>
      </c>
      <c r="I76" s="49">
        <v>0</v>
      </c>
      <c r="J76" s="49">
        <v>0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49">
        <v>0</v>
      </c>
      <c r="Q76" s="49">
        <v>0</v>
      </c>
      <c r="R76" s="49">
        <v>0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49">
        <v>0</v>
      </c>
      <c r="AA76" s="49">
        <v>0</v>
      </c>
      <c r="AB76" s="49">
        <v>0</v>
      </c>
      <c r="AC76" s="49">
        <v>0.33333333333333331</v>
      </c>
      <c r="AD76" s="49">
        <v>0</v>
      </c>
      <c r="AE76" s="49">
        <v>0</v>
      </c>
      <c r="AF76" s="49">
        <v>0.5</v>
      </c>
      <c r="AG76" s="49">
        <v>0</v>
      </c>
      <c r="AH76" s="49">
        <v>0</v>
      </c>
      <c r="AI76" s="49">
        <v>0</v>
      </c>
      <c r="AJ76" s="49">
        <v>0</v>
      </c>
      <c r="AK76" s="49">
        <v>0</v>
      </c>
      <c r="AL76" s="49">
        <v>1</v>
      </c>
      <c r="AM76" s="49">
        <v>1</v>
      </c>
      <c r="AN76" s="49">
        <v>0</v>
      </c>
      <c r="AO76" s="49">
        <v>0</v>
      </c>
      <c r="AP76" s="49">
        <v>0</v>
      </c>
      <c r="AQ76" s="49">
        <v>0</v>
      </c>
    </row>
    <row r="77" spans="1:43" x14ac:dyDescent="0.2">
      <c r="A77" s="49" t="s">
        <v>6</v>
      </c>
      <c r="B77" s="49" t="s">
        <v>146</v>
      </c>
      <c r="C77" s="49">
        <v>0</v>
      </c>
      <c r="D77" s="49">
        <v>0</v>
      </c>
      <c r="E77" s="49">
        <v>1</v>
      </c>
      <c r="F77" s="49">
        <v>0</v>
      </c>
      <c r="G77" s="49">
        <v>0</v>
      </c>
      <c r="H77" s="49">
        <v>0</v>
      </c>
      <c r="I77" s="49">
        <v>0</v>
      </c>
      <c r="J77" s="49">
        <v>0</v>
      </c>
      <c r="K77" s="49">
        <v>1</v>
      </c>
      <c r="L77" s="49">
        <v>0</v>
      </c>
      <c r="M77" s="49">
        <v>0</v>
      </c>
      <c r="N77" s="49">
        <v>0</v>
      </c>
      <c r="O77" s="49">
        <v>0</v>
      </c>
      <c r="P77" s="49">
        <v>0</v>
      </c>
      <c r="Q77" s="49">
        <v>0</v>
      </c>
      <c r="R77" s="49">
        <v>0</v>
      </c>
      <c r="S77" s="49">
        <v>1</v>
      </c>
      <c r="T77" s="49">
        <v>0</v>
      </c>
      <c r="U77" s="49">
        <v>0.59999999999999987</v>
      </c>
      <c r="V77" s="49">
        <v>1.5</v>
      </c>
      <c r="W77" s="49">
        <v>0</v>
      </c>
      <c r="X77" s="49">
        <v>0</v>
      </c>
      <c r="Y77" s="49">
        <v>2</v>
      </c>
      <c r="Z77" s="49">
        <v>3.333333333333333</v>
      </c>
      <c r="AA77" s="49">
        <v>1</v>
      </c>
      <c r="AB77" s="49">
        <v>0.25</v>
      </c>
      <c r="AC77" s="49">
        <v>3</v>
      </c>
      <c r="AD77" s="49">
        <v>0</v>
      </c>
      <c r="AE77" s="49">
        <v>2</v>
      </c>
      <c r="AF77" s="49">
        <v>1</v>
      </c>
      <c r="AG77" s="49">
        <v>0</v>
      </c>
      <c r="AH77" s="49">
        <v>1.75</v>
      </c>
      <c r="AI77" s="49">
        <v>2.916666666666667</v>
      </c>
      <c r="AJ77" s="49">
        <v>1.666666666666667</v>
      </c>
      <c r="AK77" s="49">
        <v>11.375</v>
      </c>
      <c r="AL77" s="49">
        <v>4.1987179487179489</v>
      </c>
      <c r="AM77" s="49">
        <v>5.2820512820512819</v>
      </c>
      <c r="AN77" s="49">
        <v>10.66666666666667</v>
      </c>
      <c r="AO77" s="49">
        <v>4</v>
      </c>
      <c r="AP77" s="49">
        <v>9.4805555555555543</v>
      </c>
      <c r="AQ77" s="49">
        <v>7.75</v>
      </c>
    </row>
    <row r="78" spans="1:43" x14ac:dyDescent="0.2">
      <c r="A78" s="49" t="s">
        <v>5</v>
      </c>
      <c r="B78" s="49" t="s">
        <v>146</v>
      </c>
      <c r="C78" s="49">
        <v>0</v>
      </c>
      <c r="D78" s="49">
        <v>0</v>
      </c>
      <c r="E78" s="49">
        <v>0</v>
      </c>
      <c r="F78" s="49">
        <v>0</v>
      </c>
      <c r="G78" s="49">
        <v>0</v>
      </c>
      <c r="H78" s="49">
        <v>0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49">
        <v>1</v>
      </c>
      <c r="Q78" s="49">
        <v>1</v>
      </c>
      <c r="R78" s="49">
        <v>0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2</v>
      </c>
      <c r="Y78" s="49">
        <v>0</v>
      </c>
      <c r="Z78" s="49">
        <v>0</v>
      </c>
      <c r="AA78" s="49">
        <v>0</v>
      </c>
      <c r="AB78" s="49">
        <v>1</v>
      </c>
      <c r="AC78" s="49">
        <v>0</v>
      </c>
      <c r="AD78" s="49">
        <v>1</v>
      </c>
      <c r="AE78" s="49">
        <v>3</v>
      </c>
      <c r="AF78" s="49">
        <v>2</v>
      </c>
      <c r="AG78" s="49">
        <v>2</v>
      </c>
      <c r="AH78" s="49">
        <v>1</v>
      </c>
      <c r="AI78" s="49">
        <v>1</v>
      </c>
      <c r="AJ78" s="49">
        <v>1</v>
      </c>
      <c r="AK78" s="49">
        <v>0</v>
      </c>
      <c r="AL78" s="49">
        <v>1</v>
      </c>
      <c r="AM78" s="49">
        <v>3.416666666666667</v>
      </c>
      <c r="AN78" s="49">
        <v>1.875</v>
      </c>
      <c r="AO78" s="49">
        <v>0.33333333333333331</v>
      </c>
      <c r="AP78" s="49">
        <v>3</v>
      </c>
      <c r="AQ78" s="49">
        <v>3</v>
      </c>
    </row>
    <row r="79" spans="1:43" x14ac:dyDescent="0.2">
      <c r="A79" s="49" t="s">
        <v>4</v>
      </c>
      <c r="B79" s="49" t="s">
        <v>146</v>
      </c>
      <c r="C79" s="49">
        <v>0</v>
      </c>
      <c r="D79" s="49">
        <v>0</v>
      </c>
      <c r="E79" s="49">
        <v>1</v>
      </c>
      <c r="F79" s="49">
        <v>0</v>
      </c>
      <c r="G79" s="49">
        <v>1</v>
      </c>
      <c r="H79" s="49">
        <v>0</v>
      </c>
      <c r="I79" s="49">
        <v>1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49">
        <v>0</v>
      </c>
      <c r="AA79" s="49">
        <v>0</v>
      </c>
      <c r="AB79" s="49">
        <v>0</v>
      </c>
      <c r="AC79" s="49">
        <v>0.5</v>
      </c>
      <c r="AD79" s="49">
        <v>0.45</v>
      </c>
      <c r="AE79" s="49">
        <v>0.96666666666666656</v>
      </c>
      <c r="AF79" s="49">
        <v>1</v>
      </c>
      <c r="AG79" s="49">
        <v>1.5</v>
      </c>
      <c r="AH79" s="49">
        <v>1</v>
      </c>
      <c r="AI79" s="49">
        <v>0.83333333333333326</v>
      </c>
      <c r="AJ79" s="49">
        <v>2</v>
      </c>
      <c r="AK79" s="49">
        <v>3</v>
      </c>
      <c r="AL79" s="49">
        <v>1.5</v>
      </c>
      <c r="AM79" s="49">
        <v>1</v>
      </c>
      <c r="AN79" s="49">
        <v>6.5</v>
      </c>
      <c r="AO79" s="49">
        <v>5.3333333333333339</v>
      </c>
      <c r="AP79" s="49">
        <v>5.75</v>
      </c>
      <c r="AQ79" s="49">
        <v>5.9999999999999991</v>
      </c>
    </row>
    <row r="80" spans="1:43" x14ac:dyDescent="0.2">
      <c r="A80" s="49" t="s">
        <v>3</v>
      </c>
      <c r="B80" s="49" t="s">
        <v>146</v>
      </c>
      <c r="C80" s="49">
        <v>0</v>
      </c>
      <c r="D80" s="49">
        <v>0</v>
      </c>
      <c r="E80" s="49">
        <v>0</v>
      </c>
      <c r="F80" s="49">
        <v>0</v>
      </c>
      <c r="G80" s="49"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49">
        <v>0</v>
      </c>
      <c r="AA80" s="49">
        <v>0</v>
      </c>
      <c r="AB80" s="49">
        <v>0</v>
      </c>
      <c r="AC80" s="49">
        <v>0</v>
      </c>
      <c r="AD80" s="49">
        <v>0</v>
      </c>
      <c r="AE80" s="49">
        <v>0</v>
      </c>
      <c r="AF80" s="49">
        <v>0</v>
      </c>
      <c r="AG80" s="49">
        <v>0</v>
      </c>
      <c r="AH80" s="49">
        <v>0</v>
      </c>
      <c r="AI80" s="49">
        <v>0</v>
      </c>
      <c r="AJ80" s="49">
        <v>0.14285714285714279</v>
      </c>
      <c r="AK80" s="49">
        <v>0.66666666666666652</v>
      </c>
      <c r="AL80" s="49">
        <v>0.2</v>
      </c>
      <c r="AM80" s="49">
        <v>0.5</v>
      </c>
      <c r="AN80" s="49">
        <v>0</v>
      </c>
      <c r="AO80" s="49">
        <v>1</v>
      </c>
      <c r="AP80" s="49">
        <v>3</v>
      </c>
      <c r="AQ80" s="49">
        <v>1</v>
      </c>
    </row>
    <row r="81" spans="1:43" x14ac:dyDescent="0.2">
      <c r="A81" s="49" t="s">
        <v>0</v>
      </c>
      <c r="B81" s="49" t="s">
        <v>146</v>
      </c>
      <c r="C81" s="49">
        <v>3.666666666666667</v>
      </c>
      <c r="D81" s="49">
        <v>4</v>
      </c>
      <c r="E81" s="49">
        <v>3</v>
      </c>
      <c r="F81" s="49">
        <v>5</v>
      </c>
      <c r="G81" s="49">
        <v>4</v>
      </c>
      <c r="H81" s="49">
        <v>3</v>
      </c>
      <c r="I81" s="49">
        <v>4</v>
      </c>
      <c r="J81" s="49">
        <v>6</v>
      </c>
      <c r="K81" s="49">
        <v>4</v>
      </c>
      <c r="L81" s="49">
        <v>6</v>
      </c>
      <c r="M81" s="49">
        <v>3</v>
      </c>
      <c r="N81" s="49">
        <v>7.5</v>
      </c>
      <c r="O81" s="49">
        <v>11</v>
      </c>
      <c r="P81" s="49">
        <v>10.5</v>
      </c>
      <c r="Q81" s="49">
        <v>14</v>
      </c>
      <c r="R81" s="49">
        <v>16</v>
      </c>
      <c r="S81" s="49">
        <v>13</v>
      </c>
      <c r="T81" s="49">
        <v>14</v>
      </c>
      <c r="U81" s="49">
        <v>20.666666666666661</v>
      </c>
      <c r="V81" s="49">
        <v>28</v>
      </c>
      <c r="W81" s="49">
        <v>25.916666666666671</v>
      </c>
      <c r="X81" s="49">
        <v>23.214285714285719</v>
      </c>
      <c r="Y81" s="49">
        <v>33.75</v>
      </c>
      <c r="Z81" s="49">
        <v>33</v>
      </c>
      <c r="AA81" s="49">
        <v>29.595238095238091</v>
      </c>
      <c r="AB81" s="49">
        <v>35.722222222222221</v>
      </c>
      <c r="AC81" s="49">
        <v>40.778571428571418</v>
      </c>
      <c r="AD81" s="49">
        <v>57.125</v>
      </c>
      <c r="AE81" s="49">
        <v>62.738095238095227</v>
      </c>
      <c r="AF81" s="49">
        <v>59.055555555555557</v>
      </c>
      <c r="AG81" s="49">
        <v>52.333333333333329</v>
      </c>
      <c r="AH81" s="49">
        <v>73.791666666666671</v>
      </c>
      <c r="AI81" s="49">
        <v>114.5421245421245</v>
      </c>
      <c r="AJ81" s="49">
        <v>99.577777777777797</v>
      </c>
      <c r="AK81" s="49">
        <v>106.8095238095238</v>
      </c>
      <c r="AL81" s="49">
        <v>139.52222222222221</v>
      </c>
      <c r="AM81" s="49">
        <v>130.8041666666667</v>
      </c>
      <c r="AN81" s="49">
        <v>118.39682539682541</v>
      </c>
      <c r="AO81" s="49">
        <v>114.5190476190476</v>
      </c>
      <c r="AP81" s="49">
        <v>109.77500000000001</v>
      </c>
      <c r="AQ81" s="49">
        <v>120.25</v>
      </c>
    </row>
    <row r="82" spans="1:43" x14ac:dyDescent="0.2">
      <c r="A82" s="49" t="s">
        <v>29</v>
      </c>
      <c r="B82" s="49" t="s">
        <v>194</v>
      </c>
      <c r="C82" s="49"/>
      <c r="D82" s="49"/>
      <c r="E82" s="49">
        <v>2.5</v>
      </c>
      <c r="F82" s="49">
        <v>7.2083000000000004</v>
      </c>
      <c r="G82" s="49">
        <v>7.2909000000000006</v>
      </c>
      <c r="H82" s="49">
        <v>14.316599999999999</v>
      </c>
      <c r="I82" s="49">
        <v>16.167000000000002</v>
      </c>
      <c r="J82" s="49">
        <v>7.4375999999999998</v>
      </c>
      <c r="K82" s="49">
        <v>8.2833000000000006</v>
      </c>
      <c r="L82" s="49">
        <v>22.812400000000004</v>
      </c>
      <c r="M82" s="49">
        <v>28.330400000000001</v>
      </c>
      <c r="N82" s="49">
        <v>20.093500000000002</v>
      </c>
      <c r="O82" s="49">
        <v>22.727700000000002</v>
      </c>
      <c r="P82" s="49">
        <v>24.043100000000003</v>
      </c>
      <c r="Q82" s="49">
        <v>16.955899999999996</v>
      </c>
      <c r="R82" s="49">
        <v>21.3034</v>
      </c>
      <c r="S82" s="49">
        <v>18.276899999999998</v>
      </c>
      <c r="T82" s="49">
        <v>20.4133</v>
      </c>
      <c r="U82" s="49">
        <v>13.3302</v>
      </c>
      <c r="V82" s="49">
        <v>27.622699999999998</v>
      </c>
      <c r="W82" s="49">
        <v>25.630200000000002</v>
      </c>
      <c r="X82" s="49">
        <v>30.578799999999998</v>
      </c>
      <c r="Y82" s="49">
        <v>30.342700000000004</v>
      </c>
      <c r="Z82" s="49">
        <v>33.208399999999997</v>
      </c>
      <c r="AA82" s="49">
        <v>49.024999999999999</v>
      </c>
      <c r="AB82" s="49">
        <v>39.389299999999999</v>
      </c>
      <c r="AC82" s="49">
        <v>47.248800000000003</v>
      </c>
      <c r="AD82" s="49">
        <v>34.633699999999997</v>
      </c>
      <c r="AE82" s="49">
        <v>44.036099999999998</v>
      </c>
      <c r="AF82" s="49">
        <v>37.690000000000005</v>
      </c>
      <c r="AG82" s="49">
        <v>30.758700000000001</v>
      </c>
      <c r="AH82" s="49">
        <v>42.577300000000001</v>
      </c>
      <c r="AI82" s="49">
        <v>58.508299999999991</v>
      </c>
      <c r="AJ82" s="49">
        <v>43.4908</v>
      </c>
      <c r="AK82" s="49">
        <v>58.355099999999986</v>
      </c>
      <c r="AL82" s="49">
        <v>51.829699999999995</v>
      </c>
      <c r="AM82" s="49">
        <v>46.723100000000002</v>
      </c>
      <c r="AN82" s="49">
        <v>68.779199999999989</v>
      </c>
      <c r="AO82" s="49">
        <v>74.150300000000016</v>
      </c>
      <c r="AP82" s="49">
        <v>63.780199999999994</v>
      </c>
      <c r="AQ82" s="49">
        <v>58.155699999999996</v>
      </c>
    </row>
    <row r="83" spans="1:43" x14ac:dyDescent="0.2">
      <c r="A83" s="49" t="s">
        <v>28</v>
      </c>
      <c r="B83" s="49" t="s">
        <v>194</v>
      </c>
      <c r="C83" s="49"/>
      <c r="D83" s="49"/>
      <c r="E83" s="53">
        <v>3.25</v>
      </c>
      <c r="F83" s="53">
        <v>9.5554999999999986</v>
      </c>
      <c r="G83" s="53">
        <v>5.75</v>
      </c>
      <c r="H83" s="53">
        <v>6.3047999999999993</v>
      </c>
      <c r="I83" s="53">
        <v>6.0374999999999996</v>
      </c>
      <c r="J83" s="53">
        <v>5.3567999999999998</v>
      </c>
      <c r="K83" s="53">
        <v>9.1993000000000009</v>
      </c>
      <c r="L83" s="53">
        <v>7.4165999999999999</v>
      </c>
      <c r="M83" s="53">
        <v>11.5694</v>
      </c>
      <c r="N83" s="53">
        <v>4.4138999999999999</v>
      </c>
      <c r="O83" s="53">
        <v>9.0831</v>
      </c>
      <c r="P83" s="53">
        <v>5.7667000000000002</v>
      </c>
      <c r="Q83" s="53">
        <v>10.156400000000001</v>
      </c>
      <c r="R83" s="53">
        <v>16.0182</v>
      </c>
      <c r="S83" s="53">
        <v>10.902699999999999</v>
      </c>
      <c r="T83" s="53">
        <v>10.284800000000001</v>
      </c>
      <c r="U83" s="53">
        <v>17.7346</v>
      </c>
      <c r="V83" s="53">
        <v>31.745200000000001</v>
      </c>
      <c r="W83" s="53">
        <v>25.576900000000002</v>
      </c>
      <c r="X83" s="53">
        <v>46.563200000000002</v>
      </c>
      <c r="Y83" s="53">
        <v>56.433300000000003</v>
      </c>
      <c r="Z83" s="53">
        <v>31.140599999999999</v>
      </c>
      <c r="AA83" s="53">
        <v>31.3842</v>
      </c>
      <c r="AB83" s="53">
        <v>39.634099999999997</v>
      </c>
      <c r="AC83" s="53">
        <v>37.748599999999996</v>
      </c>
      <c r="AD83" s="53">
        <v>43.6496</v>
      </c>
      <c r="AE83" s="53">
        <v>51.778599999999997</v>
      </c>
      <c r="AF83" s="53">
        <v>40.464600000000004</v>
      </c>
      <c r="AG83" s="53">
        <v>55.571799999999996</v>
      </c>
      <c r="AH83" s="53">
        <v>49.001599999999996</v>
      </c>
      <c r="AI83" s="53">
        <v>55.772100000000002</v>
      </c>
      <c r="AJ83" s="53">
        <v>82.323099999999997</v>
      </c>
      <c r="AK83" s="53">
        <v>47.856699999999996</v>
      </c>
      <c r="AL83" s="53">
        <v>40.099699999999991</v>
      </c>
      <c r="AM83" s="53">
        <v>30.462299999999995</v>
      </c>
      <c r="AN83" s="53">
        <v>39.81969999999999</v>
      </c>
      <c r="AO83" s="53">
        <v>25.734500000000001</v>
      </c>
      <c r="AP83" s="53">
        <v>25.588600000000003</v>
      </c>
      <c r="AQ83" s="53">
        <v>16.703200000000002</v>
      </c>
    </row>
    <row r="84" spans="1:43" x14ac:dyDescent="0.2">
      <c r="A84" s="49" t="s">
        <v>27</v>
      </c>
      <c r="B84" s="49" t="s">
        <v>194</v>
      </c>
      <c r="C84" s="49"/>
      <c r="D84" s="49"/>
      <c r="E84" s="53">
        <v>0</v>
      </c>
      <c r="F84" s="53">
        <v>0</v>
      </c>
      <c r="G84" s="53">
        <v>0</v>
      </c>
      <c r="H84" s="53">
        <v>0</v>
      </c>
      <c r="I84" s="53">
        <v>0.75</v>
      </c>
      <c r="J84" s="53">
        <v>1.4</v>
      </c>
      <c r="K84" s="53">
        <v>0</v>
      </c>
      <c r="L84" s="53">
        <v>1</v>
      </c>
      <c r="M84" s="53">
        <v>0</v>
      </c>
      <c r="N84" s="53">
        <v>0</v>
      </c>
      <c r="O84" s="53">
        <v>0</v>
      </c>
      <c r="P84" s="53">
        <v>0</v>
      </c>
      <c r="Q84" s="53">
        <v>0</v>
      </c>
      <c r="R84" s="53">
        <v>0</v>
      </c>
      <c r="S84" s="53">
        <v>0</v>
      </c>
      <c r="T84" s="53">
        <v>0</v>
      </c>
      <c r="U84" s="53">
        <v>0</v>
      </c>
      <c r="V84" s="53">
        <v>0</v>
      </c>
      <c r="W84" s="53">
        <v>0</v>
      </c>
      <c r="X84" s="53">
        <v>0</v>
      </c>
      <c r="Y84" s="53">
        <v>0</v>
      </c>
      <c r="Z84" s="53">
        <v>0</v>
      </c>
      <c r="AA84" s="53">
        <v>5.5599999999999997E-2</v>
      </c>
      <c r="AB84" s="53">
        <v>0</v>
      </c>
      <c r="AC84" s="53">
        <v>0</v>
      </c>
      <c r="AD84" s="53">
        <v>1</v>
      </c>
      <c r="AE84" s="53">
        <v>1.3332999999999999</v>
      </c>
      <c r="AF84" s="53">
        <v>0.1333</v>
      </c>
      <c r="AG84" s="53">
        <v>1</v>
      </c>
      <c r="AH84" s="53">
        <v>0</v>
      </c>
      <c r="AI84" s="53">
        <v>1.0832999999999999</v>
      </c>
      <c r="AJ84" s="53">
        <v>0.22220000000000001</v>
      </c>
      <c r="AK84" s="53">
        <v>0.70660000000000001</v>
      </c>
      <c r="AL84" s="53">
        <v>0.2858</v>
      </c>
      <c r="AM84" s="53">
        <v>0.5867</v>
      </c>
      <c r="AN84" s="53">
        <v>0</v>
      </c>
      <c r="AO84" s="53">
        <v>0</v>
      </c>
      <c r="AP84" s="53">
        <v>0</v>
      </c>
      <c r="AQ84" s="53">
        <v>0</v>
      </c>
    </row>
    <row r="85" spans="1:43" x14ac:dyDescent="0.2">
      <c r="A85" s="49" t="s">
        <v>26</v>
      </c>
      <c r="B85" s="49" t="s">
        <v>194</v>
      </c>
      <c r="C85" s="49"/>
      <c r="D85" s="49"/>
      <c r="E85" s="49">
        <v>0</v>
      </c>
      <c r="F85" s="49">
        <v>0</v>
      </c>
      <c r="G85" s="49">
        <v>0</v>
      </c>
      <c r="H85" s="49">
        <v>0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49">
        <v>0</v>
      </c>
      <c r="Q85" s="49">
        <v>0</v>
      </c>
      <c r="R85" s="49">
        <v>0</v>
      </c>
      <c r="S85" s="49">
        <v>0.8</v>
      </c>
      <c r="T85" s="49">
        <v>0</v>
      </c>
      <c r="U85" s="49">
        <v>0</v>
      </c>
      <c r="V85" s="49">
        <v>0</v>
      </c>
      <c r="W85" s="49">
        <v>0</v>
      </c>
      <c r="X85" s="49">
        <v>1</v>
      </c>
      <c r="Y85" s="49">
        <v>0</v>
      </c>
      <c r="Z85" s="49">
        <v>0</v>
      </c>
      <c r="AA85" s="49">
        <v>0</v>
      </c>
      <c r="AB85" s="49">
        <v>0</v>
      </c>
      <c r="AC85" s="49">
        <v>1</v>
      </c>
      <c r="AD85" s="49">
        <v>0</v>
      </c>
      <c r="AE85" s="49">
        <v>0</v>
      </c>
      <c r="AF85" s="49">
        <v>1</v>
      </c>
      <c r="AG85" s="49">
        <v>0</v>
      </c>
      <c r="AH85" s="49">
        <v>0</v>
      </c>
      <c r="AI85" s="49">
        <v>0</v>
      </c>
      <c r="AJ85" s="49">
        <v>0.34849999999999998</v>
      </c>
      <c r="AK85" s="49">
        <v>0</v>
      </c>
      <c r="AL85" s="49">
        <v>0</v>
      </c>
      <c r="AM85" s="49">
        <v>0.22220000000000001</v>
      </c>
      <c r="AN85" s="49">
        <v>0.1875</v>
      </c>
      <c r="AO85" s="49">
        <v>0.5333</v>
      </c>
      <c r="AP85" s="49">
        <v>0.33329999999999999</v>
      </c>
      <c r="AQ85" s="49">
        <v>0</v>
      </c>
    </row>
    <row r="86" spans="1:43" x14ac:dyDescent="0.2">
      <c r="A86" s="49" t="s">
        <v>25</v>
      </c>
      <c r="B86" s="49" t="s">
        <v>194</v>
      </c>
      <c r="C86" s="49"/>
      <c r="D86" s="49"/>
      <c r="E86" s="49">
        <v>0</v>
      </c>
      <c r="F86" s="49">
        <v>0</v>
      </c>
      <c r="G86" s="49">
        <v>0</v>
      </c>
      <c r="H86" s="49">
        <v>0</v>
      </c>
      <c r="I86" s="49">
        <v>0</v>
      </c>
      <c r="J86" s="49">
        <v>0</v>
      </c>
      <c r="K86" s="49">
        <v>0</v>
      </c>
      <c r="L86" s="49">
        <v>0</v>
      </c>
      <c r="M86" s="49">
        <v>0</v>
      </c>
      <c r="N86" s="49">
        <v>0</v>
      </c>
      <c r="O86" s="49">
        <v>0.83339999999999992</v>
      </c>
      <c r="P86" s="49">
        <v>0</v>
      </c>
      <c r="Q86" s="49">
        <v>0</v>
      </c>
      <c r="R86" s="49">
        <v>0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49">
        <v>0</v>
      </c>
      <c r="AA86" s="49">
        <v>0</v>
      </c>
      <c r="AB86" s="49">
        <v>0</v>
      </c>
      <c r="AC86" s="49">
        <v>0</v>
      </c>
      <c r="AD86" s="49">
        <v>0</v>
      </c>
      <c r="AE86" s="49">
        <v>0.99990000000000001</v>
      </c>
      <c r="AF86" s="49">
        <v>0</v>
      </c>
      <c r="AG86" s="49">
        <v>0</v>
      </c>
      <c r="AH86" s="49">
        <v>0</v>
      </c>
      <c r="AI86" s="49">
        <v>0</v>
      </c>
      <c r="AJ86" s="49">
        <v>0</v>
      </c>
      <c r="AK86" s="49">
        <v>2</v>
      </c>
      <c r="AL86" s="49">
        <v>0</v>
      </c>
      <c r="AM86" s="49">
        <v>0</v>
      </c>
      <c r="AN86" s="49">
        <v>0</v>
      </c>
      <c r="AO86" s="49">
        <v>0</v>
      </c>
      <c r="AP86" s="49">
        <v>0</v>
      </c>
      <c r="AQ86" s="49">
        <v>0</v>
      </c>
    </row>
    <row r="87" spans="1:43" x14ac:dyDescent="0.2">
      <c r="A87" s="49" t="s">
        <v>24</v>
      </c>
      <c r="B87" s="49" t="s">
        <v>194</v>
      </c>
      <c r="C87" s="49"/>
      <c r="D87" s="49"/>
      <c r="E87" s="49">
        <v>0</v>
      </c>
      <c r="F87" s="49">
        <v>0</v>
      </c>
      <c r="G87" s="49">
        <v>0</v>
      </c>
      <c r="H87" s="49">
        <v>0</v>
      </c>
      <c r="I87" s="49">
        <v>0</v>
      </c>
      <c r="J87" s="49">
        <v>0</v>
      </c>
      <c r="K87" s="49">
        <v>0</v>
      </c>
      <c r="L87" s="49">
        <v>1</v>
      </c>
      <c r="M87" s="49">
        <v>0</v>
      </c>
      <c r="N87" s="49">
        <v>0</v>
      </c>
      <c r="O87" s="49">
        <v>0</v>
      </c>
      <c r="P87" s="49">
        <v>0</v>
      </c>
      <c r="Q87" s="49">
        <v>0</v>
      </c>
      <c r="R87" s="49">
        <v>1.2</v>
      </c>
      <c r="S87" s="49">
        <v>1.4</v>
      </c>
      <c r="T87" s="49">
        <v>0</v>
      </c>
      <c r="U87" s="49">
        <v>0.28570000000000001</v>
      </c>
      <c r="V87" s="49">
        <v>2.1667000000000001</v>
      </c>
      <c r="W87" s="49">
        <v>1.1667000000000001</v>
      </c>
      <c r="X87" s="49">
        <v>6.1417000000000002</v>
      </c>
      <c r="Y87" s="49">
        <v>6.3702000000000005</v>
      </c>
      <c r="Z87" s="49">
        <v>4.4284999999999997</v>
      </c>
      <c r="AA87" s="49">
        <v>5.25</v>
      </c>
      <c r="AB87" s="49">
        <v>2.5332999999999997</v>
      </c>
      <c r="AC87" s="49">
        <v>3.1097000000000001</v>
      </c>
      <c r="AD87" s="49">
        <v>5.8332999999999995</v>
      </c>
      <c r="AE87" s="49">
        <v>10</v>
      </c>
      <c r="AF87" s="49">
        <v>14.819500000000001</v>
      </c>
      <c r="AG87" s="49">
        <v>16.8</v>
      </c>
      <c r="AH87" s="49">
        <v>19.066700000000001</v>
      </c>
      <c r="AI87" s="49">
        <v>20.470200000000002</v>
      </c>
      <c r="AJ87" s="49">
        <v>15.495200000000001</v>
      </c>
      <c r="AK87" s="49">
        <v>15.415800000000001</v>
      </c>
      <c r="AL87" s="49">
        <v>13.566800000000001</v>
      </c>
      <c r="AM87" s="49">
        <v>15.295199999999999</v>
      </c>
      <c r="AN87" s="49">
        <v>11.979200000000001</v>
      </c>
      <c r="AO87" s="49">
        <v>8.4428000000000019</v>
      </c>
      <c r="AP87" s="49">
        <v>8.0774000000000008</v>
      </c>
      <c r="AQ87" s="49">
        <v>3.0000000000000004</v>
      </c>
    </row>
    <row r="88" spans="1:43" x14ac:dyDescent="0.2">
      <c r="A88" s="49" t="s">
        <v>18</v>
      </c>
      <c r="B88" s="49" t="s">
        <v>194</v>
      </c>
      <c r="C88" s="49"/>
      <c r="D88" s="49"/>
      <c r="E88" s="49">
        <v>0</v>
      </c>
      <c r="F88" s="49">
        <v>0.16669999999999999</v>
      </c>
      <c r="G88" s="49">
        <v>2</v>
      </c>
      <c r="H88" s="49">
        <v>0</v>
      </c>
      <c r="I88" s="49">
        <v>0</v>
      </c>
      <c r="J88" s="49">
        <v>0</v>
      </c>
      <c r="K88" s="49">
        <v>0</v>
      </c>
      <c r="L88" s="49">
        <v>0</v>
      </c>
      <c r="M88" s="49">
        <v>1</v>
      </c>
      <c r="N88" s="49">
        <v>1.5</v>
      </c>
      <c r="O88" s="49">
        <v>0</v>
      </c>
      <c r="P88" s="49">
        <v>1.6667000000000001</v>
      </c>
      <c r="Q88" s="49">
        <v>0</v>
      </c>
      <c r="R88" s="49">
        <v>0</v>
      </c>
      <c r="S88" s="49">
        <v>0</v>
      </c>
      <c r="T88" s="49">
        <v>0</v>
      </c>
      <c r="U88" s="49">
        <v>0</v>
      </c>
      <c r="V88" s="49">
        <v>0</v>
      </c>
      <c r="W88" s="49">
        <v>2.75</v>
      </c>
      <c r="X88" s="49">
        <v>1</v>
      </c>
      <c r="Y88" s="49">
        <v>1.25</v>
      </c>
      <c r="Z88" s="49">
        <v>1.45</v>
      </c>
      <c r="AA88" s="49">
        <v>0</v>
      </c>
      <c r="AB88" s="49">
        <v>0</v>
      </c>
      <c r="AC88" s="49">
        <v>3</v>
      </c>
      <c r="AD88" s="49">
        <v>1.1667000000000001</v>
      </c>
      <c r="AE88" s="49">
        <v>3.5</v>
      </c>
      <c r="AF88" s="49">
        <v>1</v>
      </c>
      <c r="AG88" s="49">
        <v>1.4776999999999998</v>
      </c>
      <c r="AH88" s="49">
        <v>0</v>
      </c>
      <c r="AI88" s="49">
        <v>0.33329999999999999</v>
      </c>
      <c r="AJ88" s="49">
        <v>1.3332999999999999</v>
      </c>
      <c r="AK88" s="49">
        <v>1.25</v>
      </c>
      <c r="AL88" s="49">
        <v>0</v>
      </c>
      <c r="AM88" s="49">
        <v>0</v>
      </c>
      <c r="AN88" s="49">
        <v>0.25</v>
      </c>
      <c r="AO88" s="49">
        <v>0</v>
      </c>
      <c r="AP88" s="49">
        <v>1</v>
      </c>
      <c r="AQ88" s="49">
        <v>0</v>
      </c>
    </row>
    <row r="89" spans="1:43" x14ac:dyDescent="0.2">
      <c r="A89" s="49" t="s">
        <v>17</v>
      </c>
      <c r="B89" s="49" t="s">
        <v>194</v>
      </c>
      <c r="C89" s="49"/>
      <c r="D89" s="49"/>
      <c r="E89" s="49">
        <v>1.25</v>
      </c>
      <c r="F89" s="49">
        <v>0.33329999999999999</v>
      </c>
      <c r="G89" s="49">
        <v>1.6667000000000001</v>
      </c>
      <c r="H89" s="49">
        <v>0.25</v>
      </c>
      <c r="I89" s="49">
        <v>1.2</v>
      </c>
      <c r="J89" s="49">
        <v>1</v>
      </c>
      <c r="K89" s="49">
        <v>4</v>
      </c>
      <c r="L89" s="49">
        <v>2.262</v>
      </c>
      <c r="M89" s="49">
        <v>1.1667000000000001</v>
      </c>
      <c r="N89" s="49">
        <v>0</v>
      </c>
      <c r="O89" s="49">
        <v>0</v>
      </c>
      <c r="P89" s="49">
        <v>0.2</v>
      </c>
      <c r="Q89" s="49">
        <v>1</v>
      </c>
      <c r="R89" s="49">
        <v>0.45</v>
      </c>
      <c r="S89" s="49">
        <v>0.77790000000000004</v>
      </c>
      <c r="T89" s="49">
        <v>0</v>
      </c>
      <c r="U89" s="49">
        <v>3.25</v>
      </c>
      <c r="V89" s="49">
        <v>3.0832999999999999</v>
      </c>
      <c r="W89" s="49">
        <v>1.0625</v>
      </c>
      <c r="X89" s="49">
        <v>2.6</v>
      </c>
      <c r="Y89" s="49">
        <v>4.3333000000000004</v>
      </c>
      <c r="Z89" s="49">
        <v>1.5832999999999999</v>
      </c>
      <c r="AA89" s="49">
        <v>2.4722</v>
      </c>
      <c r="AB89" s="49">
        <v>6.6047999999999991</v>
      </c>
      <c r="AC89" s="49">
        <v>3.2105999999999999</v>
      </c>
      <c r="AD89" s="49">
        <v>5</v>
      </c>
      <c r="AE89" s="49">
        <v>8.416599999999999</v>
      </c>
      <c r="AF89" s="49">
        <v>8.5666999999999991</v>
      </c>
      <c r="AG89" s="49">
        <v>6.7513999999999994</v>
      </c>
      <c r="AH89" s="49">
        <v>6.8178000000000001</v>
      </c>
      <c r="AI89" s="49">
        <v>4.0268999999999995</v>
      </c>
      <c r="AJ89" s="49">
        <v>8.0928000000000004</v>
      </c>
      <c r="AK89" s="49">
        <v>12.8024</v>
      </c>
      <c r="AL89" s="49">
        <v>10.3917</v>
      </c>
      <c r="AM89" s="49">
        <v>28.244499999999999</v>
      </c>
      <c r="AN89" s="49">
        <v>21.5929</v>
      </c>
      <c r="AO89" s="49">
        <v>13.714300000000001</v>
      </c>
      <c r="AP89" s="49">
        <v>10.7667</v>
      </c>
      <c r="AQ89" s="49">
        <v>23.4331</v>
      </c>
    </row>
    <row r="90" spans="1:43" x14ac:dyDescent="0.2">
      <c r="A90" s="49" t="s">
        <v>11</v>
      </c>
      <c r="B90" s="49" t="s">
        <v>194</v>
      </c>
      <c r="C90" s="49"/>
      <c r="D90" s="49"/>
      <c r="E90" s="49">
        <v>0</v>
      </c>
      <c r="F90" s="49">
        <v>0</v>
      </c>
      <c r="G90" s="49">
        <v>0</v>
      </c>
      <c r="H90" s="49">
        <v>0</v>
      </c>
      <c r="I90" s="49">
        <v>0</v>
      </c>
      <c r="J90" s="49">
        <v>0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49">
        <v>0</v>
      </c>
      <c r="Q90" s="49">
        <v>0</v>
      </c>
      <c r="R90" s="49">
        <v>0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49">
        <v>0</v>
      </c>
      <c r="AA90" s="49">
        <v>0</v>
      </c>
      <c r="AB90" s="49">
        <v>0</v>
      </c>
      <c r="AC90" s="49">
        <v>0</v>
      </c>
      <c r="AD90" s="49">
        <v>0</v>
      </c>
      <c r="AE90" s="49">
        <v>0</v>
      </c>
      <c r="AF90" s="49">
        <v>0</v>
      </c>
      <c r="AG90" s="49">
        <v>0</v>
      </c>
      <c r="AH90" s="49">
        <v>0</v>
      </c>
      <c r="AI90" s="49">
        <v>0</v>
      </c>
      <c r="AJ90" s="49">
        <v>0</v>
      </c>
      <c r="AK90" s="49">
        <v>0</v>
      </c>
      <c r="AL90" s="49">
        <v>0.2</v>
      </c>
      <c r="AM90" s="49">
        <v>0</v>
      </c>
      <c r="AN90" s="49">
        <v>2.7799999999999998E-2</v>
      </c>
      <c r="AO90" s="49">
        <v>0</v>
      </c>
      <c r="AP90" s="49">
        <v>1.1333</v>
      </c>
      <c r="AQ90" s="49">
        <v>0</v>
      </c>
    </row>
    <row r="91" spans="1:43" x14ac:dyDescent="0.2">
      <c r="A91" s="49" t="s">
        <v>10</v>
      </c>
      <c r="B91" s="49" t="s">
        <v>194</v>
      </c>
      <c r="C91" s="49"/>
      <c r="D91" s="49"/>
      <c r="E91" s="49">
        <v>0</v>
      </c>
      <c r="F91" s="49">
        <v>2</v>
      </c>
      <c r="G91" s="49">
        <v>6.3333000000000004</v>
      </c>
      <c r="H91" s="49">
        <v>4.6189999999999998</v>
      </c>
      <c r="I91" s="49">
        <v>8.202</v>
      </c>
      <c r="J91" s="49">
        <v>3.0667</v>
      </c>
      <c r="K91" s="49">
        <v>2.0769000000000002</v>
      </c>
      <c r="L91" s="49">
        <v>3.5356999999999998</v>
      </c>
      <c r="M91" s="49">
        <v>6.4240000000000004</v>
      </c>
      <c r="N91" s="49">
        <v>1.5249999999999999</v>
      </c>
      <c r="O91" s="49">
        <v>8.8182000000000009</v>
      </c>
      <c r="P91" s="49">
        <v>0.5</v>
      </c>
      <c r="Q91" s="49">
        <v>1.5832999999999999</v>
      </c>
      <c r="R91" s="49">
        <v>5.2545999999999999</v>
      </c>
      <c r="S91" s="49">
        <v>1.8639000000000001</v>
      </c>
      <c r="T91" s="49">
        <v>5.1959999999999997</v>
      </c>
      <c r="U91" s="49">
        <v>3.8761999999999999</v>
      </c>
      <c r="V91" s="49">
        <v>8.5607999999999969</v>
      </c>
      <c r="W91" s="49">
        <v>8.1371000000000002</v>
      </c>
      <c r="X91" s="49">
        <v>10.665900000000001</v>
      </c>
      <c r="Y91" s="49">
        <v>8.6602999999999994</v>
      </c>
      <c r="Z91" s="49">
        <v>9.6428000000000011</v>
      </c>
      <c r="AA91" s="49">
        <v>7.2393000000000001</v>
      </c>
      <c r="AB91" s="49">
        <v>16.209700000000002</v>
      </c>
      <c r="AC91" s="49">
        <v>29.281000000000002</v>
      </c>
      <c r="AD91" s="49">
        <v>17.533000000000001</v>
      </c>
      <c r="AE91" s="49">
        <v>15.656499999999999</v>
      </c>
      <c r="AF91" s="49">
        <v>10.679799999999998</v>
      </c>
      <c r="AG91" s="49">
        <v>18.891000000000002</v>
      </c>
      <c r="AH91" s="49">
        <v>2.3990999999999998</v>
      </c>
      <c r="AI91" s="49">
        <v>14.383100000000001</v>
      </c>
      <c r="AJ91" s="49">
        <v>15.385999999999999</v>
      </c>
      <c r="AK91" s="49">
        <v>11.2065</v>
      </c>
      <c r="AL91" s="49">
        <v>8.7835000000000001</v>
      </c>
      <c r="AM91" s="49">
        <v>10.162099999999999</v>
      </c>
      <c r="AN91" s="49">
        <v>8.6916000000000011</v>
      </c>
      <c r="AO91" s="49">
        <v>12.913000000000002</v>
      </c>
      <c r="AP91" s="49">
        <v>5.3769</v>
      </c>
      <c r="AQ91" s="49">
        <v>8.9923999999999999</v>
      </c>
    </row>
    <row r="92" spans="1:43" x14ac:dyDescent="0.2">
      <c r="A92" s="49" t="s">
        <v>9</v>
      </c>
      <c r="B92" s="49" t="s">
        <v>194</v>
      </c>
      <c r="C92" s="49"/>
      <c r="D92" s="49"/>
      <c r="E92" s="53">
        <v>0</v>
      </c>
      <c r="F92" s="53">
        <v>0</v>
      </c>
      <c r="G92" s="53">
        <v>0</v>
      </c>
      <c r="H92" s="53">
        <v>0</v>
      </c>
      <c r="I92" s="53">
        <v>0</v>
      </c>
      <c r="J92" s="53">
        <v>0</v>
      </c>
      <c r="K92" s="53">
        <v>0</v>
      </c>
      <c r="L92" s="53">
        <v>0</v>
      </c>
      <c r="M92" s="53">
        <v>0</v>
      </c>
      <c r="N92" s="53">
        <v>0</v>
      </c>
      <c r="O92" s="53">
        <v>0</v>
      </c>
      <c r="P92" s="53">
        <v>0</v>
      </c>
      <c r="Q92" s="53">
        <v>0</v>
      </c>
      <c r="R92" s="53">
        <v>0</v>
      </c>
      <c r="S92" s="53">
        <v>0</v>
      </c>
      <c r="T92" s="53">
        <v>1</v>
      </c>
      <c r="U92" s="53">
        <v>0</v>
      </c>
      <c r="V92" s="53">
        <v>0</v>
      </c>
      <c r="W92" s="53">
        <v>0</v>
      </c>
      <c r="X92" s="53">
        <v>1</v>
      </c>
      <c r="Y92" s="53">
        <v>1.5713999999999999</v>
      </c>
      <c r="Z92" s="53">
        <v>0.4</v>
      </c>
      <c r="AA92" s="53">
        <v>0.2</v>
      </c>
      <c r="AB92" s="53">
        <v>1</v>
      </c>
      <c r="AC92" s="53">
        <v>0.1429</v>
      </c>
      <c r="AD92" s="53">
        <v>0</v>
      </c>
      <c r="AE92" s="53">
        <v>0</v>
      </c>
      <c r="AF92" s="53">
        <v>0</v>
      </c>
      <c r="AG92" s="53">
        <v>0</v>
      </c>
      <c r="AH92" s="53">
        <v>0</v>
      </c>
      <c r="AI92" s="53">
        <v>0</v>
      </c>
      <c r="AJ92" s="53">
        <v>0</v>
      </c>
      <c r="AK92" s="53">
        <v>0</v>
      </c>
      <c r="AL92" s="53">
        <v>0</v>
      </c>
      <c r="AM92" s="53">
        <v>0</v>
      </c>
      <c r="AN92" s="53">
        <v>0</v>
      </c>
      <c r="AO92" s="53">
        <v>0</v>
      </c>
      <c r="AP92" s="53">
        <v>0</v>
      </c>
      <c r="AQ92" s="53">
        <v>0</v>
      </c>
    </row>
    <row r="93" spans="1:43" x14ac:dyDescent="0.2">
      <c r="A93" s="49" t="s">
        <v>6</v>
      </c>
      <c r="B93" s="49" t="s">
        <v>194</v>
      </c>
      <c r="C93" s="49"/>
      <c r="D93" s="49"/>
      <c r="E93" s="49">
        <v>0</v>
      </c>
      <c r="F93" s="49">
        <v>0</v>
      </c>
      <c r="G93" s="49">
        <v>0</v>
      </c>
      <c r="H93" s="49">
        <v>0</v>
      </c>
      <c r="I93" s="49">
        <v>0</v>
      </c>
      <c r="J93" s="49">
        <v>0.4375</v>
      </c>
      <c r="K93" s="49">
        <v>0</v>
      </c>
      <c r="L93" s="49">
        <v>0</v>
      </c>
      <c r="M93" s="49">
        <v>0</v>
      </c>
      <c r="N93" s="49">
        <v>0.25</v>
      </c>
      <c r="O93" s="49">
        <v>0</v>
      </c>
      <c r="P93" s="49">
        <v>0</v>
      </c>
      <c r="Q93" s="49">
        <v>0</v>
      </c>
      <c r="R93" s="49">
        <v>0.33329999999999999</v>
      </c>
      <c r="S93" s="49">
        <v>1.25</v>
      </c>
      <c r="T93" s="49">
        <v>0</v>
      </c>
      <c r="U93" s="49">
        <v>1.1667000000000001</v>
      </c>
      <c r="V93" s="49">
        <v>0</v>
      </c>
      <c r="W93" s="49">
        <v>1.3332999999999999</v>
      </c>
      <c r="X93" s="49">
        <v>2</v>
      </c>
      <c r="Y93" s="49">
        <v>1</v>
      </c>
      <c r="Z93" s="49">
        <v>1.0832999999999999</v>
      </c>
      <c r="AA93" s="49">
        <v>1.875</v>
      </c>
      <c r="AB93" s="49">
        <v>1.5333000000000001</v>
      </c>
      <c r="AC93" s="49">
        <v>6.3429000000000002</v>
      </c>
      <c r="AD93" s="49">
        <v>2.9832999999999998</v>
      </c>
      <c r="AE93" s="49">
        <v>6.5832999999999995</v>
      </c>
      <c r="AF93" s="49">
        <v>6.3500000000000005</v>
      </c>
      <c r="AG93" s="49">
        <v>8.9405000000000001</v>
      </c>
      <c r="AH93" s="49">
        <v>8.0166000000000004</v>
      </c>
      <c r="AI93" s="49">
        <v>8.3139000000000003</v>
      </c>
      <c r="AJ93" s="49">
        <v>14.342500000000001</v>
      </c>
      <c r="AK93" s="49">
        <v>8.5673999999999992</v>
      </c>
      <c r="AL93" s="49">
        <v>11.341700000000001</v>
      </c>
      <c r="AM93" s="49">
        <v>12.0069</v>
      </c>
      <c r="AN93" s="49">
        <v>18.932500000000001</v>
      </c>
      <c r="AO93" s="49">
        <v>23.320500000000003</v>
      </c>
      <c r="AP93" s="49">
        <v>9.9512</v>
      </c>
      <c r="AQ93" s="49">
        <v>19.425000000000001</v>
      </c>
    </row>
    <row r="94" spans="1:43" x14ac:dyDescent="0.2">
      <c r="A94" s="49" t="s">
        <v>5</v>
      </c>
      <c r="B94" s="49" t="s">
        <v>194</v>
      </c>
      <c r="C94" s="49"/>
      <c r="D94" s="49"/>
      <c r="E94" s="49">
        <v>1</v>
      </c>
      <c r="F94" s="49">
        <v>0</v>
      </c>
      <c r="G94" s="49">
        <v>0</v>
      </c>
      <c r="H94" s="49">
        <v>0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49">
        <v>1.125</v>
      </c>
      <c r="Q94" s="49">
        <v>0.4</v>
      </c>
      <c r="R94" s="49">
        <v>0.57150000000000001</v>
      </c>
      <c r="S94" s="49">
        <v>0</v>
      </c>
      <c r="T94" s="49">
        <v>0</v>
      </c>
      <c r="U94" s="49">
        <v>0.83329999999999993</v>
      </c>
      <c r="V94" s="49">
        <v>0.33329999999999999</v>
      </c>
      <c r="W94" s="49">
        <v>0.79169999999999996</v>
      </c>
      <c r="X94" s="49">
        <v>3.5</v>
      </c>
      <c r="Y94" s="49">
        <v>3.9333</v>
      </c>
      <c r="Z94" s="49">
        <v>1</v>
      </c>
      <c r="AA94" s="49">
        <v>1.8334000000000001</v>
      </c>
      <c r="AB94" s="49">
        <v>7.9762000000000004</v>
      </c>
      <c r="AC94" s="49">
        <v>1.1429</v>
      </c>
      <c r="AD94" s="49">
        <v>3.9333</v>
      </c>
      <c r="AE94" s="49">
        <v>4</v>
      </c>
      <c r="AF94" s="49">
        <v>4.8167</v>
      </c>
      <c r="AG94" s="49">
        <v>0.2</v>
      </c>
      <c r="AH94" s="49">
        <v>3</v>
      </c>
      <c r="AI94" s="49">
        <v>2.5832999999999999</v>
      </c>
      <c r="AJ94" s="49">
        <v>1</v>
      </c>
      <c r="AK94" s="49">
        <v>2</v>
      </c>
      <c r="AL94" s="49">
        <v>2.75</v>
      </c>
      <c r="AM94" s="49">
        <v>2.3096000000000001</v>
      </c>
      <c r="AN94" s="49">
        <v>2.375</v>
      </c>
      <c r="AO94" s="49">
        <v>3.9762</v>
      </c>
      <c r="AP94" s="49">
        <v>2.1489000000000003</v>
      </c>
      <c r="AQ94" s="49">
        <v>1.8232999999999999</v>
      </c>
    </row>
    <row r="95" spans="1:43" x14ac:dyDescent="0.2">
      <c r="A95" s="49" t="s">
        <v>4</v>
      </c>
      <c r="B95" s="49" t="s">
        <v>194</v>
      </c>
      <c r="C95" s="49"/>
      <c r="D95" s="49"/>
      <c r="E95" s="49">
        <v>0</v>
      </c>
      <c r="F95" s="49">
        <v>0</v>
      </c>
      <c r="G95" s="49">
        <v>0</v>
      </c>
      <c r="H95" s="49">
        <v>0</v>
      </c>
      <c r="I95" s="49">
        <v>0</v>
      </c>
      <c r="J95" s="49">
        <v>0.33339999999999997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49">
        <v>0</v>
      </c>
      <c r="Q95" s="49">
        <v>0</v>
      </c>
      <c r="R95" s="49">
        <v>0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49">
        <v>0</v>
      </c>
      <c r="AA95" s="49">
        <v>0.16</v>
      </c>
      <c r="AB95" s="49">
        <v>0.125</v>
      </c>
      <c r="AC95" s="49">
        <v>0.5</v>
      </c>
      <c r="AD95" s="49">
        <v>1.6665999999999999</v>
      </c>
      <c r="AE95" s="49">
        <v>0.81509999999999994</v>
      </c>
      <c r="AF95" s="49">
        <v>1.8332999999999999</v>
      </c>
      <c r="AG95" s="49">
        <v>1.7915999999999999</v>
      </c>
      <c r="AH95" s="49">
        <v>1.7917000000000001</v>
      </c>
      <c r="AI95" s="49">
        <v>0.6</v>
      </c>
      <c r="AJ95" s="49">
        <v>3.2776999999999998</v>
      </c>
      <c r="AK95" s="49">
        <v>3.9164999999999996</v>
      </c>
      <c r="AL95" s="49">
        <v>8.4201000000000015</v>
      </c>
      <c r="AM95" s="49">
        <v>14.423</v>
      </c>
      <c r="AN95" s="49">
        <v>22.0595</v>
      </c>
      <c r="AO95" s="49">
        <v>15.769299999999999</v>
      </c>
      <c r="AP95" s="49">
        <v>5.1012000000000004</v>
      </c>
      <c r="AQ95" s="49">
        <v>9.8512000000000004</v>
      </c>
    </row>
    <row r="96" spans="1:43" x14ac:dyDescent="0.2">
      <c r="A96" s="49" t="s">
        <v>3</v>
      </c>
      <c r="B96" s="49" t="s">
        <v>194</v>
      </c>
      <c r="C96" s="49"/>
      <c r="D96" s="49"/>
      <c r="E96" s="49">
        <v>0</v>
      </c>
      <c r="F96" s="49">
        <v>0</v>
      </c>
      <c r="G96" s="49">
        <v>0</v>
      </c>
      <c r="H96" s="49">
        <v>0</v>
      </c>
      <c r="I96" s="49">
        <v>0</v>
      </c>
      <c r="J96" s="49">
        <v>0.33339999999999997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49">
        <v>0</v>
      </c>
      <c r="Q96" s="49">
        <v>0</v>
      </c>
      <c r="R96" s="49">
        <v>0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49">
        <v>0</v>
      </c>
      <c r="AA96" s="49">
        <v>0.16</v>
      </c>
      <c r="AB96" s="49">
        <v>0.125</v>
      </c>
      <c r="AC96" s="49">
        <v>0.5</v>
      </c>
      <c r="AD96" s="49">
        <v>1.6665999999999999</v>
      </c>
      <c r="AE96" s="49">
        <v>0.81509999999999994</v>
      </c>
      <c r="AF96" s="49">
        <v>1.8332999999999999</v>
      </c>
      <c r="AG96" s="49">
        <v>1.7915999999999999</v>
      </c>
      <c r="AH96" s="49">
        <v>1.7917000000000001</v>
      </c>
      <c r="AI96" s="49">
        <v>0.6</v>
      </c>
      <c r="AJ96" s="49">
        <v>3.2776999999999998</v>
      </c>
      <c r="AK96" s="49">
        <v>3.9164999999999996</v>
      </c>
      <c r="AL96" s="49">
        <v>8.4201000000000015</v>
      </c>
      <c r="AM96" s="49">
        <v>14.423</v>
      </c>
      <c r="AN96" s="49">
        <v>22.0595</v>
      </c>
      <c r="AO96" s="49">
        <v>15.769299999999999</v>
      </c>
      <c r="AP96" s="49">
        <v>5.1012000000000004</v>
      </c>
      <c r="AQ96" s="49">
        <v>9.8512000000000004</v>
      </c>
    </row>
    <row r="97" spans="1:43" x14ac:dyDescent="0.2">
      <c r="A97" s="49" t="s">
        <v>0</v>
      </c>
      <c r="B97" s="49" t="s">
        <v>194</v>
      </c>
      <c r="C97" s="49"/>
      <c r="D97" s="49"/>
      <c r="E97" s="49">
        <v>8.8512000000000004</v>
      </c>
      <c r="F97" s="49">
        <v>14.183299999999999</v>
      </c>
      <c r="G97" s="49">
        <v>17.714299999999998</v>
      </c>
      <c r="H97" s="49">
        <v>23.271499999999996</v>
      </c>
      <c r="I97" s="49">
        <v>30.190599999999996</v>
      </c>
      <c r="J97" s="49">
        <v>19.9331</v>
      </c>
      <c r="K97" s="49">
        <v>33.9499</v>
      </c>
      <c r="L97" s="49">
        <v>26.321300000000001</v>
      </c>
      <c r="M97" s="49">
        <v>27.759399999999999</v>
      </c>
      <c r="N97" s="49">
        <v>29.41</v>
      </c>
      <c r="O97" s="49">
        <v>27.742000000000004</v>
      </c>
      <c r="P97" s="49">
        <v>26.8322</v>
      </c>
      <c r="Q97" s="49">
        <v>28.810600000000001</v>
      </c>
      <c r="R97" s="49">
        <v>27.9559</v>
      </c>
      <c r="S97" s="49">
        <v>32.038499999999999</v>
      </c>
      <c r="T97" s="49">
        <v>40.363599999999998</v>
      </c>
      <c r="U97" s="49">
        <v>57.412999999999997</v>
      </c>
      <c r="V97" s="49">
        <v>44.1678</v>
      </c>
      <c r="W97" s="49">
        <v>65.918199999999985</v>
      </c>
      <c r="X97" s="49">
        <v>43.2468</v>
      </c>
      <c r="Y97" s="49">
        <v>64.743399999999994</v>
      </c>
      <c r="Z97" s="49">
        <v>60.713599999999992</v>
      </c>
      <c r="AA97" s="49">
        <v>98.936500000000009</v>
      </c>
      <c r="AB97" s="49">
        <v>102.5667</v>
      </c>
      <c r="AC97" s="49">
        <v>99.186800000000005</v>
      </c>
      <c r="AD97" s="49">
        <v>117.3374</v>
      </c>
      <c r="AE97" s="49">
        <v>118.1173</v>
      </c>
      <c r="AF97" s="49">
        <v>113.2687</v>
      </c>
      <c r="AG97" s="49">
        <v>107.58629999999999</v>
      </c>
      <c r="AH97" s="49">
        <v>103.06429999999999</v>
      </c>
      <c r="AI97" s="49">
        <v>131.80329999999998</v>
      </c>
      <c r="AJ97" s="49">
        <v>155.97049999999999</v>
      </c>
      <c r="AK97" s="49">
        <v>158.73070000000001</v>
      </c>
      <c r="AL97" s="49">
        <v>162.4563</v>
      </c>
      <c r="AM97" s="49">
        <v>157.2731</v>
      </c>
      <c r="AN97" s="49">
        <v>142.09989999999999</v>
      </c>
      <c r="AO97" s="49">
        <v>149.45330000000001</v>
      </c>
      <c r="AP97" s="49">
        <v>135.2346</v>
      </c>
      <c r="AQ97" s="49">
        <v>113.14319999999999</v>
      </c>
    </row>
    <row r="98" spans="1:43" x14ac:dyDescent="0.2">
      <c r="A98" s="49" t="s">
        <v>29</v>
      </c>
      <c r="B98" s="49" t="s">
        <v>193</v>
      </c>
      <c r="C98" s="49"/>
      <c r="D98" s="49"/>
      <c r="E98" s="48">
        <v>152980.4688</v>
      </c>
      <c r="F98" s="48">
        <v>151429.25</v>
      </c>
      <c r="G98" s="48">
        <v>152637.45310000001</v>
      </c>
      <c r="H98" s="48">
        <v>156059.29689999999</v>
      </c>
      <c r="I98" s="48">
        <v>155888.79689999999</v>
      </c>
      <c r="J98" s="48">
        <v>158950.5</v>
      </c>
      <c r="K98" s="48">
        <v>166557.20310000001</v>
      </c>
      <c r="L98" s="48">
        <v>173385.2188</v>
      </c>
      <c r="M98" s="48">
        <v>183558.125</v>
      </c>
      <c r="N98" s="48">
        <v>195007.9063</v>
      </c>
      <c r="O98" s="48">
        <v>208007.23439999999</v>
      </c>
      <c r="P98" s="48">
        <v>220418.2813</v>
      </c>
      <c r="Q98" s="48">
        <v>229276.8438</v>
      </c>
      <c r="R98" s="48">
        <v>234339.57810000001</v>
      </c>
      <c r="S98" s="48">
        <v>246585.9688</v>
      </c>
      <c r="T98" s="48">
        <v>259853.6563</v>
      </c>
      <c r="U98" s="48">
        <v>266383.875</v>
      </c>
      <c r="V98" s="48">
        <v>278759.71879999997</v>
      </c>
      <c r="W98" s="48">
        <v>295161.6875</v>
      </c>
      <c r="X98" s="48">
        <v>304416.21879999997</v>
      </c>
      <c r="Y98" s="48">
        <v>314579.6875</v>
      </c>
      <c r="Z98" s="48">
        <v>308449.03129999997</v>
      </c>
      <c r="AA98" s="48">
        <v>313331.15629999997</v>
      </c>
      <c r="AB98" s="48">
        <v>318809.15629999997</v>
      </c>
      <c r="AC98" s="48">
        <v>330761.75</v>
      </c>
      <c r="AD98" s="48">
        <v>343994.09379999997</v>
      </c>
      <c r="AE98" s="48">
        <v>361593.875</v>
      </c>
      <c r="AF98" s="48">
        <v>376780.21879999997</v>
      </c>
      <c r="AG98" s="48">
        <v>387194.71879999997</v>
      </c>
      <c r="AH98" s="48">
        <v>382414.0625</v>
      </c>
      <c r="AI98" s="48">
        <v>392208.28129999997</v>
      </c>
      <c r="AJ98" s="48">
        <v>411183.78129999997</v>
      </c>
      <c r="AK98" s="48">
        <v>421391.21879999997</v>
      </c>
      <c r="AL98" s="48">
        <v>423862.15629999997</v>
      </c>
      <c r="AM98" s="48">
        <v>429092.78129999997</v>
      </c>
      <c r="AN98" s="48">
        <v>448794.71879999997</v>
      </c>
      <c r="AO98" s="48">
        <v>466582.8125</v>
      </c>
      <c r="AP98" s="48">
        <v>480926.90629999997</v>
      </c>
      <c r="AQ98" s="48">
        <v>492542.71879999997</v>
      </c>
    </row>
    <row r="99" spans="1:43" x14ac:dyDescent="0.2">
      <c r="A99" s="49" t="s">
        <v>28</v>
      </c>
      <c r="B99" s="49" t="s">
        <v>193</v>
      </c>
      <c r="C99" s="49"/>
      <c r="D99" s="49"/>
      <c r="E99" s="48">
        <v>243294.2813</v>
      </c>
      <c r="F99" s="48">
        <v>227759.5938</v>
      </c>
      <c r="G99" s="48">
        <v>220415.5313</v>
      </c>
      <c r="H99" s="48">
        <v>213840.45310000001</v>
      </c>
      <c r="I99" s="48">
        <v>214285.14060000001</v>
      </c>
      <c r="J99" s="48">
        <v>212411.20310000001</v>
      </c>
      <c r="K99" s="48">
        <v>223275.23439999999</v>
      </c>
      <c r="L99" s="48">
        <v>231404.73439999999</v>
      </c>
      <c r="M99" s="48">
        <v>248818.64060000001</v>
      </c>
      <c r="N99" s="48">
        <v>261833.26560000001</v>
      </c>
      <c r="O99" s="48">
        <v>272013.5625</v>
      </c>
      <c r="P99" s="48">
        <v>277534.53129999997</v>
      </c>
      <c r="Q99" s="48">
        <v>286644.125</v>
      </c>
      <c r="R99" s="48">
        <v>287547.59379999997</v>
      </c>
      <c r="S99" s="48">
        <v>298298</v>
      </c>
      <c r="T99" s="48">
        <v>307887.6875</v>
      </c>
      <c r="U99" s="48">
        <v>309153.0625</v>
      </c>
      <c r="V99" s="48">
        <v>328544.3125</v>
      </c>
      <c r="W99" s="48">
        <v>341227.5</v>
      </c>
      <c r="X99" s="48">
        <v>356183.625</v>
      </c>
      <c r="Y99" s="48">
        <v>378521.625</v>
      </c>
      <c r="Z99" s="48">
        <v>380844.09379999997</v>
      </c>
      <c r="AA99" s="48">
        <v>386985.6875</v>
      </c>
      <c r="AB99" s="48">
        <v>387888.96879999997</v>
      </c>
      <c r="AC99" s="48">
        <v>398061</v>
      </c>
      <c r="AD99" s="48">
        <v>413649.21879999997</v>
      </c>
      <c r="AE99" s="48">
        <v>430283.46879999997</v>
      </c>
      <c r="AF99" s="48">
        <v>449795.90629999997</v>
      </c>
      <c r="AG99" s="48">
        <v>460274.53129999997</v>
      </c>
      <c r="AH99" s="48">
        <v>458331.59379999997</v>
      </c>
      <c r="AI99" s="48">
        <v>488960.96879999997</v>
      </c>
      <c r="AJ99" s="48">
        <v>494871.0625</v>
      </c>
      <c r="AK99" s="48">
        <v>500611.46879999997</v>
      </c>
      <c r="AL99" s="48">
        <v>501871.71879999997</v>
      </c>
      <c r="AM99" s="48">
        <v>508746.40629999997</v>
      </c>
      <c r="AN99" s="48">
        <v>531206.875</v>
      </c>
      <c r="AO99" s="48">
        <v>549813.1875</v>
      </c>
      <c r="AP99" s="48">
        <v>568297.125</v>
      </c>
      <c r="AQ99" s="48">
        <v>575549.9375</v>
      </c>
    </row>
    <row r="100" spans="1:43" x14ac:dyDescent="0.2">
      <c r="A100" s="49" t="s">
        <v>27</v>
      </c>
      <c r="B100" s="49" t="s">
        <v>193</v>
      </c>
      <c r="C100" s="49"/>
      <c r="D100" s="49"/>
      <c r="E100" s="48">
        <v>73478.476599999995</v>
      </c>
      <c r="F100" s="48">
        <v>78471.796900000001</v>
      </c>
      <c r="G100" s="48">
        <v>82183.414099999995</v>
      </c>
      <c r="H100" s="48">
        <v>87034.890599999999</v>
      </c>
      <c r="I100" s="48">
        <v>89604.835900000005</v>
      </c>
      <c r="J100" s="48">
        <v>93313.343800000002</v>
      </c>
      <c r="K100" s="48">
        <v>94733.531300000002</v>
      </c>
      <c r="L100" s="48">
        <v>102734.53909999999</v>
      </c>
      <c r="M100" s="48">
        <v>107078</v>
      </c>
      <c r="N100" s="48">
        <v>103811.88280000001</v>
      </c>
      <c r="O100" s="48">
        <v>104736.3438</v>
      </c>
      <c r="P100" s="48">
        <v>108179.375</v>
      </c>
      <c r="Q100" s="48">
        <v>90210.929699999993</v>
      </c>
      <c r="R100" s="48">
        <v>82026.203099999999</v>
      </c>
      <c r="S100" s="48">
        <v>81350.335900000005</v>
      </c>
      <c r="T100" s="48">
        <v>86635.382800000007</v>
      </c>
      <c r="U100" s="48">
        <v>81103.179699999993</v>
      </c>
      <c r="V100" s="48">
        <v>62627.140599999999</v>
      </c>
      <c r="W100" s="48">
        <v>72222.992199999993</v>
      </c>
      <c r="X100" s="48">
        <v>69510.195300000007</v>
      </c>
      <c r="Y100" s="48">
        <v>73997.117199999993</v>
      </c>
      <c r="Z100" s="48">
        <v>74861.078099999999</v>
      </c>
      <c r="AA100" s="48">
        <v>79149.726599999995</v>
      </c>
      <c r="AB100" s="48">
        <v>81779.070300000007</v>
      </c>
      <c r="AC100" s="48">
        <v>85991.351599999995</v>
      </c>
      <c r="AD100" s="48">
        <v>91622.531300000002</v>
      </c>
      <c r="AE100" s="48">
        <v>97935.601599999995</v>
      </c>
      <c r="AF100" s="48">
        <v>108259.2031</v>
      </c>
      <c r="AG100" s="48">
        <v>116862.46090000001</v>
      </c>
      <c r="AH100" s="48">
        <v>118083.75</v>
      </c>
      <c r="AI100" s="48">
        <v>123580.53909999999</v>
      </c>
      <c r="AJ100" s="48">
        <v>124668.9688</v>
      </c>
      <c r="AK100" s="48">
        <v>125457.875</v>
      </c>
      <c r="AL100" s="48">
        <v>122620.57030000001</v>
      </c>
      <c r="AM100" s="48">
        <v>125676.61719999999</v>
      </c>
      <c r="AN100" s="48">
        <v>132515.7813</v>
      </c>
      <c r="AO100" s="48">
        <v>140550.0313</v>
      </c>
      <c r="AP100" s="48">
        <v>146484.23439999999</v>
      </c>
      <c r="AQ100" s="48">
        <v>152111.26560000001</v>
      </c>
    </row>
    <row r="101" spans="1:43" x14ac:dyDescent="0.2">
      <c r="A101" s="49" t="s">
        <v>26</v>
      </c>
      <c r="B101" s="49" t="s">
        <v>193</v>
      </c>
      <c r="C101" s="49"/>
      <c r="D101" s="49"/>
      <c r="E101" s="48">
        <f>AVERAGE(F101:AH101)</f>
        <v>67357.373967689549</v>
      </c>
      <c r="F101" s="48">
        <f t="shared" ref="F101:M101" si="0">AVERAGE(G101:AI101)</f>
        <v>68303.738845433225</v>
      </c>
      <c r="G101" s="48">
        <f t="shared" si="0"/>
        <v>69298.897810585462</v>
      </c>
      <c r="H101" s="48">
        <f t="shared" si="0"/>
        <v>70242.279863565942</v>
      </c>
      <c r="I101" s="48">
        <f t="shared" si="0"/>
        <v>71104.966368113746</v>
      </c>
      <c r="J101" s="48">
        <f t="shared" si="0"/>
        <v>71898.963582509954</v>
      </c>
      <c r="K101" s="48">
        <f t="shared" si="0"/>
        <v>72808.389016426299</v>
      </c>
      <c r="L101" s="48">
        <f t="shared" si="0"/>
        <v>73791.796882545415</v>
      </c>
      <c r="M101" s="48">
        <f t="shared" si="0"/>
        <v>74887.829173127218</v>
      </c>
      <c r="N101" s="48">
        <f>AVERAGE(O101:AQ101)</f>
        <v>76058.706220689666</v>
      </c>
      <c r="O101" s="48">
        <v>64448.714800000002</v>
      </c>
      <c r="P101" s="48">
        <v>50703.289100000002</v>
      </c>
      <c r="Q101" s="48">
        <v>45170.679700000001</v>
      </c>
      <c r="R101" s="48">
        <v>41191.042999999998</v>
      </c>
      <c r="S101" s="48">
        <v>44701.171900000001</v>
      </c>
      <c r="T101" s="48">
        <v>47039.453099999999</v>
      </c>
      <c r="U101" s="48">
        <v>49480.253900000003</v>
      </c>
      <c r="V101" s="48">
        <v>53264.316400000003</v>
      </c>
      <c r="W101" s="48">
        <v>55998.425799999997</v>
      </c>
      <c r="X101" s="48">
        <v>55964.195299999999</v>
      </c>
      <c r="Y101" s="48">
        <v>58379.273399999998</v>
      </c>
      <c r="Z101" s="48">
        <v>61297.007799999999</v>
      </c>
      <c r="AA101" s="48">
        <v>66237.765599999999</v>
      </c>
      <c r="AB101" s="48">
        <v>72183.445300000007</v>
      </c>
      <c r="AC101" s="48">
        <v>75978.093800000002</v>
      </c>
      <c r="AD101" s="48">
        <v>78930.398400000005</v>
      </c>
      <c r="AE101" s="48">
        <v>87968.609400000001</v>
      </c>
      <c r="AF101" s="48">
        <v>96873.031300000002</v>
      </c>
      <c r="AG101" s="48">
        <v>101422.96090000001</v>
      </c>
      <c r="AH101" s="48">
        <v>97736.148400000005</v>
      </c>
      <c r="AI101" s="48">
        <v>95748.320300000007</v>
      </c>
      <c r="AJ101" s="48">
        <v>98158.507800000007</v>
      </c>
      <c r="AK101" s="48">
        <v>97600.359400000001</v>
      </c>
      <c r="AL101" s="48">
        <v>96122.875</v>
      </c>
      <c r="AM101" s="48">
        <v>94924.882800000007</v>
      </c>
      <c r="AN101" s="48">
        <v>99181.726599999995</v>
      </c>
      <c r="AO101" s="48">
        <v>102310.625</v>
      </c>
      <c r="AP101" s="48">
        <v>106672.7656</v>
      </c>
      <c r="AQ101" s="48">
        <v>110014.1406</v>
      </c>
    </row>
    <row r="102" spans="1:43" x14ac:dyDescent="0.2">
      <c r="A102" s="49" t="s">
        <v>25</v>
      </c>
      <c r="B102" s="49" t="s">
        <v>193</v>
      </c>
      <c r="C102" s="49"/>
      <c r="D102" s="49"/>
      <c r="E102" s="48">
        <v>6755.2484999999997</v>
      </c>
      <c r="F102" s="48">
        <v>6844.9844000000003</v>
      </c>
      <c r="G102" s="48">
        <v>7420.8720999999996</v>
      </c>
      <c r="H102" s="48">
        <v>7736.1489000000001</v>
      </c>
      <c r="I102" s="48">
        <v>8687.1767999999993</v>
      </c>
      <c r="J102" s="48">
        <v>9025.8603999999996</v>
      </c>
      <c r="K102" s="48">
        <v>9403.4833999999992</v>
      </c>
      <c r="L102" s="48">
        <v>10203.180700000001</v>
      </c>
      <c r="M102" s="48">
        <v>10983.8887</v>
      </c>
      <c r="N102" s="48">
        <v>12016.0869</v>
      </c>
      <c r="O102" s="48">
        <v>12912.257799999999</v>
      </c>
      <c r="P102" s="48">
        <v>12834.584999999999</v>
      </c>
      <c r="Q102" s="48">
        <v>14198.924800000001</v>
      </c>
      <c r="R102" s="48">
        <v>14063.2852</v>
      </c>
      <c r="S102" s="48">
        <v>15121.8662</v>
      </c>
      <c r="T102" s="48">
        <v>16193.3213</v>
      </c>
      <c r="U102" s="48">
        <v>16305.363300000001</v>
      </c>
      <c r="V102" s="48">
        <v>16645.9238</v>
      </c>
      <c r="W102" s="48">
        <v>17587.296900000001</v>
      </c>
      <c r="X102" s="48">
        <v>18607.150399999999</v>
      </c>
      <c r="Y102" s="48">
        <v>19743.375</v>
      </c>
      <c r="Z102" s="48">
        <v>20702.837899999999</v>
      </c>
      <c r="AA102" s="48">
        <v>20892.324199999999</v>
      </c>
      <c r="AB102" s="48">
        <v>21264.4414</v>
      </c>
      <c r="AC102" s="48">
        <v>22709.406299999999</v>
      </c>
      <c r="AD102" s="48">
        <v>24390.591799999998</v>
      </c>
      <c r="AE102" s="48">
        <v>26099.132799999999</v>
      </c>
      <c r="AF102" s="48">
        <v>28847.386699999999</v>
      </c>
      <c r="AG102" s="48">
        <v>30870.0488</v>
      </c>
      <c r="AH102" s="48">
        <v>30597.498</v>
      </c>
      <c r="AI102" s="48">
        <v>31168.3691</v>
      </c>
      <c r="AJ102" s="48">
        <v>30818.748</v>
      </c>
      <c r="AK102" s="48">
        <v>30208.351600000002</v>
      </c>
      <c r="AL102" s="48">
        <v>27338.408200000002</v>
      </c>
      <c r="AM102" s="48">
        <v>26104.101600000002</v>
      </c>
      <c r="AN102" s="48">
        <v>27367.9238</v>
      </c>
      <c r="AO102" s="48">
        <v>30337.669900000001</v>
      </c>
      <c r="AP102" s="48">
        <v>32195.4375</v>
      </c>
      <c r="AQ102" s="48">
        <v>33295.433599999997</v>
      </c>
    </row>
    <row r="103" spans="1:43" x14ac:dyDescent="0.2">
      <c r="A103" s="49" t="s">
        <v>24</v>
      </c>
      <c r="B103" s="49" t="s">
        <v>193</v>
      </c>
      <c r="C103" s="49"/>
      <c r="D103" s="49"/>
      <c r="E103" s="48">
        <f>AVERAGE(F103:AH103)</f>
        <v>256108.48617411277</v>
      </c>
      <c r="F103" s="48">
        <f t="shared" ref="F103" si="1">AVERAGE(G103:AI103)</f>
        <v>258579.643928309</v>
      </c>
      <c r="G103" s="48">
        <f t="shared" ref="G103" si="2">AVERAGE(H103:AJ103)</f>
        <v>261219.61829736538</v>
      </c>
      <c r="H103" s="48">
        <f t="shared" ref="H103" si="3">AVERAGE(I103:AK103)</f>
        <v>263776.46018745319</v>
      </c>
      <c r="I103" s="48">
        <f t="shared" ref="I103" si="4">AVERAGE(J103:AL103)</f>
        <v>266305.03755787143</v>
      </c>
      <c r="J103" s="48">
        <f t="shared" ref="J103" si="5">AVERAGE(K103:AM103)</f>
        <v>269237.86338927574</v>
      </c>
      <c r="K103" s="48">
        <f t="shared" ref="K103" si="6">AVERAGE(L103:AN103)</f>
        <v>272824.22731963318</v>
      </c>
      <c r="L103" s="48">
        <f t="shared" ref="L103" si="7">AVERAGE(M103:AO103)</f>
        <v>276767.55099231208</v>
      </c>
      <c r="M103" s="48">
        <f t="shared" ref="M103" si="8">AVERAGE(N103:AP103)</f>
        <v>281289.66804256837</v>
      </c>
      <c r="N103" s="48">
        <f>AVERAGE(O103:AQ103)</f>
        <v>286071.48223448271</v>
      </c>
      <c r="O103" s="48">
        <v>251818.8438</v>
      </c>
      <c r="P103" s="48">
        <v>211164.76560000001</v>
      </c>
      <c r="Q103" s="48">
        <v>203727.8438</v>
      </c>
      <c r="R103" s="48">
        <v>208530.64060000001</v>
      </c>
      <c r="S103" s="48">
        <v>217132.60939999999</v>
      </c>
      <c r="T103" s="48">
        <v>224360.76560000001</v>
      </c>
      <c r="U103" s="48">
        <v>235484.82810000001</v>
      </c>
      <c r="V103" s="48">
        <v>229274.9688</v>
      </c>
      <c r="W103" s="48">
        <v>227529.5625</v>
      </c>
      <c r="X103" s="48">
        <v>225654.82810000001</v>
      </c>
      <c r="Y103" s="48">
        <v>228818.5</v>
      </c>
      <c r="Z103" s="48">
        <v>240056.07810000001</v>
      </c>
      <c r="AA103" s="48">
        <v>238954.5938</v>
      </c>
      <c r="AB103" s="48">
        <v>248374.60939999999</v>
      </c>
      <c r="AC103" s="48">
        <v>260656.51560000001</v>
      </c>
      <c r="AD103" s="48">
        <v>273118.03129999997</v>
      </c>
      <c r="AE103" s="48">
        <v>289288.96879999997</v>
      </c>
      <c r="AF103" s="48">
        <v>316349.5625</v>
      </c>
      <c r="AG103" s="48">
        <v>331237</v>
      </c>
      <c r="AH103" s="48">
        <v>329541.03129999997</v>
      </c>
      <c r="AI103" s="48">
        <v>330243.21879999997</v>
      </c>
      <c r="AJ103" s="48">
        <v>337778.875</v>
      </c>
      <c r="AK103" s="48">
        <v>337924.875</v>
      </c>
      <c r="AL103" s="48">
        <v>339633.78129999997</v>
      </c>
      <c r="AM103" s="48">
        <v>354289.8125</v>
      </c>
      <c r="AN103" s="48">
        <v>376828.78129999997</v>
      </c>
      <c r="AO103" s="48">
        <v>391123.9375</v>
      </c>
      <c r="AP103" s="48">
        <v>412431.0625</v>
      </c>
      <c r="AQ103" s="48">
        <v>424744.09379999997</v>
      </c>
    </row>
    <row r="104" spans="1:43" x14ac:dyDescent="0.2">
      <c r="A104" s="49" t="s">
        <v>18</v>
      </c>
      <c r="B104" s="49" t="s">
        <v>193</v>
      </c>
      <c r="C104" s="49"/>
      <c r="D104" s="49"/>
      <c r="E104" s="48">
        <v>146225.25</v>
      </c>
      <c r="F104" s="48">
        <v>147638.04689999999</v>
      </c>
      <c r="G104" s="48">
        <v>143356.26560000001</v>
      </c>
      <c r="H104" s="48">
        <v>142656.26560000001</v>
      </c>
      <c r="I104" s="48">
        <v>145004.07810000001</v>
      </c>
      <c r="J104" s="48">
        <v>149934.3125</v>
      </c>
      <c r="K104" s="48">
        <v>157058.45310000001</v>
      </c>
      <c r="L104" s="48">
        <v>156567.14060000001</v>
      </c>
      <c r="M104" s="48">
        <v>168838.85939999999</v>
      </c>
      <c r="N104" s="48">
        <v>176958.32810000001</v>
      </c>
      <c r="O104" s="48">
        <v>181332.35939999999</v>
      </c>
      <c r="P104" s="48">
        <v>193430.4375</v>
      </c>
      <c r="Q104" s="48">
        <v>198890.5625</v>
      </c>
      <c r="R104" s="48">
        <v>201528.14060000001</v>
      </c>
      <c r="S104" s="48">
        <v>212694.4688</v>
      </c>
      <c r="T104" s="48">
        <v>223337.64060000001</v>
      </c>
      <c r="U104" s="48">
        <v>232633.4688</v>
      </c>
      <c r="V104" s="48">
        <v>252283.125</v>
      </c>
      <c r="W104" s="48">
        <v>269264.8125</v>
      </c>
      <c r="X104" s="48">
        <v>274464.78129999997</v>
      </c>
      <c r="Y104" s="48">
        <v>281180.59379999997</v>
      </c>
      <c r="Z104" s="48">
        <v>293539.40629999997</v>
      </c>
      <c r="AA104" s="48">
        <v>308082.53129999997</v>
      </c>
      <c r="AB104" s="48">
        <v>319420.84379999997</v>
      </c>
      <c r="AC104" s="48">
        <v>340496.40629999997</v>
      </c>
      <c r="AD104" s="48">
        <v>338297.6875</v>
      </c>
      <c r="AE104" s="48">
        <v>369233.0625</v>
      </c>
      <c r="AF104" s="48">
        <v>379983.28129999997</v>
      </c>
      <c r="AG104" s="48">
        <v>390628.34379999997</v>
      </c>
      <c r="AH104" s="48">
        <v>380753.84379999997</v>
      </c>
      <c r="AI104" s="48">
        <v>347717.28129999997</v>
      </c>
      <c r="AJ104" s="48">
        <v>314638.8125</v>
      </c>
      <c r="AK104" s="48">
        <v>299430.71879999997</v>
      </c>
      <c r="AL104" s="48">
        <v>294988.53129999997</v>
      </c>
      <c r="AM104" s="48">
        <v>294032.5625</v>
      </c>
      <c r="AN104" s="48">
        <v>294728.59379999997</v>
      </c>
      <c r="AO104" s="48">
        <v>290349.375</v>
      </c>
      <c r="AP104" s="48">
        <v>295748.25</v>
      </c>
      <c r="AQ104" s="48">
        <v>297786.65629999997</v>
      </c>
    </row>
    <row r="105" spans="1:43" x14ac:dyDescent="0.2">
      <c r="A105" s="49" t="s">
        <v>17</v>
      </c>
      <c r="B105" s="49" t="s">
        <v>193</v>
      </c>
      <c r="C105" s="49"/>
      <c r="D105" s="49"/>
      <c r="E105" s="48">
        <v>124053.125</v>
      </c>
      <c r="F105" s="48">
        <v>126069.83590000001</v>
      </c>
      <c r="G105" s="48">
        <v>127151.1563</v>
      </c>
      <c r="H105" s="48">
        <v>125478.4375</v>
      </c>
      <c r="I105" s="48">
        <v>126202.07030000001</v>
      </c>
      <c r="J105" s="48">
        <v>124217.50780000001</v>
      </c>
      <c r="K105" s="48">
        <v>127149.3281</v>
      </c>
      <c r="L105" s="48">
        <v>135570.0625</v>
      </c>
      <c r="M105" s="48">
        <v>139342.25</v>
      </c>
      <c r="N105" s="48">
        <v>144074.64060000001</v>
      </c>
      <c r="O105" s="48">
        <v>143548.42189999999</v>
      </c>
      <c r="P105" s="48">
        <v>128611.67969999999</v>
      </c>
      <c r="Q105" s="48">
        <v>130458.17969999999</v>
      </c>
      <c r="R105" s="48">
        <v>136763.76560000001</v>
      </c>
      <c r="S105" s="48">
        <v>144772.04689999999</v>
      </c>
      <c r="T105" s="48">
        <v>150582.01560000001</v>
      </c>
      <c r="U105" s="48">
        <v>154958.125</v>
      </c>
      <c r="V105" s="48">
        <v>157068.23439999999</v>
      </c>
      <c r="W105" s="48">
        <v>158781.04689999999</v>
      </c>
      <c r="X105" s="48">
        <v>161031.25</v>
      </c>
      <c r="Y105" s="48">
        <v>169332.32810000001</v>
      </c>
      <c r="Z105" s="48">
        <v>183190.57810000001</v>
      </c>
      <c r="AA105" s="48">
        <v>193381.3125</v>
      </c>
      <c r="AB105" s="48">
        <v>198649.75</v>
      </c>
      <c r="AC105" s="48">
        <v>202320.5313</v>
      </c>
      <c r="AD105" s="48">
        <v>209976.29689999999</v>
      </c>
      <c r="AE105" s="48">
        <v>220058.75</v>
      </c>
      <c r="AF105" s="48">
        <v>225793.0313</v>
      </c>
      <c r="AG105" s="48">
        <v>238417.89060000001</v>
      </c>
      <c r="AH105" s="48">
        <v>237814.375</v>
      </c>
      <c r="AI105" s="48">
        <v>249111.5938</v>
      </c>
      <c r="AJ105" s="48">
        <v>253929.82810000001</v>
      </c>
      <c r="AK105" s="48">
        <v>253102.625</v>
      </c>
      <c r="AL105" s="48">
        <v>257778</v>
      </c>
      <c r="AM105" s="48">
        <v>265017.75</v>
      </c>
      <c r="AN105" s="48">
        <v>279525.09379999997</v>
      </c>
      <c r="AO105" s="48">
        <v>284194.8125</v>
      </c>
      <c r="AP105" s="48">
        <v>296142.03129999997</v>
      </c>
      <c r="AQ105" s="48">
        <v>308544.28129999997</v>
      </c>
    </row>
    <row r="106" spans="1:43" x14ac:dyDescent="0.2">
      <c r="A106" s="49" t="s">
        <v>11</v>
      </c>
      <c r="B106" s="49" t="s">
        <v>193</v>
      </c>
      <c r="C106" s="49"/>
      <c r="D106" s="49"/>
      <c r="E106" s="48">
        <f>AVERAGE(F106:AH106)</f>
        <v>50535.317267153034</v>
      </c>
      <c r="F106" s="48">
        <f t="shared" ref="F106" si="9">AVERAGE(G106:AI106)</f>
        <v>51198.314504914604</v>
      </c>
      <c r="G106" s="48">
        <f t="shared" ref="G106" si="10">AVERAGE(H106:AJ106)</f>
        <v>52079.228241417448</v>
      </c>
      <c r="H106" s="48">
        <f t="shared" ref="H106" si="11">AVERAGE(I106:AK106)</f>
        <v>53080.059696703524</v>
      </c>
      <c r="I106" s="48">
        <f t="shared" ref="I106" si="12">AVERAGE(J106:AL106)</f>
        <v>54118.688436813405</v>
      </c>
      <c r="J106" s="48">
        <f t="shared" ref="J106" si="13">AVERAGE(K106:AM106)</f>
        <v>55175.413665586297</v>
      </c>
      <c r="K106" s="48">
        <f t="shared" ref="K106" si="14">AVERAGE(L106:AN106)</f>
        <v>56253.876180066749</v>
      </c>
      <c r="L106" s="48">
        <f t="shared" ref="L106" si="15">AVERAGE(M106:AO106)</f>
        <v>57387.395934064531</v>
      </c>
      <c r="M106" s="48">
        <f t="shared" ref="M106" si="16">AVERAGE(N106:AP106)</f>
        <v>58662.972839595706</v>
      </c>
      <c r="N106" s="48">
        <f>AVERAGE(O106:AQ106)</f>
        <v>59979.050048275851</v>
      </c>
      <c r="O106" s="48">
        <v>53623.6875</v>
      </c>
      <c r="P106" s="48">
        <v>46832.972699999998</v>
      </c>
      <c r="Q106" s="48">
        <v>39345.121099999997</v>
      </c>
      <c r="R106" s="48">
        <v>33224.082000000002</v>
      </c>
      <c r="S106" s="48">
        <v>31859.3105</v>
      </c>
      <c r="T106" s="48">
        <v>33116.550799999997</v>
      </c>
      <c r="U106" s="48">
        <v>35307.875</v>
      </c>
      <c r="V106" s="48">
        <v>37428.082000000002</v>
      </c>
      <c r="W106" s="48">
        <v>39388.027300000002</v>
      </c>
      <c r="X106" s="48">
        <v>39904.746099999997</v>
      </c>
      <c r="Y106" s="48">
        <v>42346.781300000002</v>
      </c>
      <c r="Z106" s="48">
        <v>45120.347699999998</v>
      </c>
      <c r="AA106" s="48">
        <v>47828.683599999997</v>
      </c>
      <c r="AB106" s="48">
        <v>52604.753900000003</v>
      </c>
      <c r="AC106" s="48">
        <v>54681.613299999997</v>
      </c>
      <c r="AD106" s="48">
        <v>59013.148399999998</v>
      </c>
      <c r="AE106" s="48">
        <v>63687.890599999999</v>
      </c>
      <c r="AF106" s="48">
        <v>71564.468800000002</v>
      </c>
      <c r="AG106" s="48">
        <v>75329.156300000002</v>
      </c>
      <c r="AH106" s="48">
        <v>65381.902300000002</v>
      </c>
      <c r="AI106" s="48">
        <v>70425.234400000001</v>
      </c>
      <c r="AJ106" s="48">
        <v>77625.726599999995</v>
      </c>
      <c r="AK106" s="48">
        <v>82104.171900000001</v>
      </c>
      <c r="AL106" s="48">
        <v>84238.921900000001</v>
      </c>
      <c r="AM106" s="48">
        <v>85820.445300000007</v>
      </c>
      <c r="AN106" s="48">
        <v>87529.289099999995</v>
      </c>
      <c r="AO106" s="48">
        <v>90259.468800000002</v>
      </c>
      <c r="AP106" s="48">
        <v>95654.703099999999</v>
      </c>
      <c r="AQ106" s="48">
        <v>98145.289099999995</v>
      </c>
    </row>
    <row r="107" spans="1:43" x14ac:dyDescent="0.2">
      <c r="A107" s="49" t="s">
        <v>10</v>
      </c>
      <c r="B107" s="49" t="s">
        <v>193</v>
      </c>
      <c r="C107" s="49"/>
      <c r="D107" s="49"/>
      <c r="E107" s="48">
        <v>12092.262699999999</v>
      </c>
      <c r="F107" s="48">
        <v>11684.4912</v>
      </c>
      <c r="G107" s="48">
        <v>11702.9375</v>
      </c>
      <c r="H107" s="48">
        <v>11569.982400000001</v>
      </c>
      <c r="I107" s="48">
        <v>11792.6309</v>
      </c>
      <c r="J107" s="48">
        <v>11932.8135</v>
      </c>
      <c r="K107" s="48">
        <v>13152.6826</v>
      </c>
      <c r="L107" s="48">
        <v>13633.3105</v>
      </c>
      <c r="M107" s="48">
        <v>15136.6631</v>
      </c>
      <c r="N107" s="48">
        <v>16807.9512</v>
      </c>
      <c r="O107" s="48">
        <v>17541.164100000002</v>
      </c>
      <c r="P107" s="48">
        <v>19108.080099999999</v>
      </c>
      <c r="Q107" s="48">
        <v>19195.984400000001</v>
      </c>
      <c r="R107" s="48">
        <v>20821.722699999998</v>
      </c>
      <c r="S107" s="48">
        <v>22028.642599999999</v>
      </c>
      <c r="T107" s="48">
        <v>22417.761699999999</v>
      </c>
      <c r="U107" s="48">
        <v>23324.722699999998</v>
      </c>
      <c r="V107" s="48">
        <v>24950.252</v>
      </c>
      <c r="W107" s="48">
        <v>26505.300800000001</v>
      </c>
      <c r="X107" s="48">
        <v>30133.75</v>
      </c>
      <c r="Y107" s="48">
        <v>32184.4395</v>
      </c>
      <c r="Z107" s="48">
        <v>31530.804700000001</v>
      </c>
      <c r="AA107" s="48">
        <v>31994.339800000002</v>
      </c>
      <c r="AB107" s="48">
        <v>32586.824199999999</v>
      </c>
      <c r="AC107" s="48">
        <v>34364.949200000003</v>
      </c>
      <c r="AD107" s="48">
        <v>37323.535199999998</v>
      </c>
      <c r="AE107" s="48">
        <v>41587.476600000002</v>
      </c>
      <c r="AF107" s="48">
        <v>44969.890599999999</v>
      </c>
      <c r="AG107" s="48">
        <v>46911.105499999998</v>
      </c>
      <c r="AH107" s="48">
        <v>44036.210899999998</v>
      </c>
      <c r="AI107" s="48">
        <v>47452.070299999999</v>
      </c>
      <c r="AJ107" s="48">
        <v>53246.617200000001</v>
      </c>
      <c r="AK107" s="48">
        <v>53002.363299999997</v>
      </c>
      <c r="AL107" s="48">
        <v>53457.296900000001</v>
      </c>
      <c r="AM107" s="48">
        <v>57356.644500000002</v>
      </c>
      <c r="AN107" s="48">
        <v>60377.277300000002</v>
      </c>
      <c r="AO107" s="48">
        <v>63159.648399999998</v>
      </c>
      <c r="AP107" s="48">
        <v>65523.105499999998</v>
      </c>
      <c r="AQ107" s="48">
        <v>67496.328099999999</v>
      </c>
    </row>
    <row r="108" spans="1:43" x14ac:dyDescent="0.2">
      <c r="A108" s="49" t="s">
        <v>9</v>
      </c>
      <c r="B108" s="49" t="s">
        <v>193</v>
      </c>
      <c r="C108" s="49"/>
      <c r="D108" s="49"/>
      <c r="E108" s="48">
        <v>3528.1812</v>
      </c>
      <c r="F108" s="48">
        <v>3732.7384999999999</v>
      </c>
      <c r="G108" s="48">
        <v>3925.4194000000002</v>
      </c>
      <c r="H108" s="48">
        <v>3777.2864</v>
      </c>
      <c r="I108" s="48">
        <v>3786.4468000000002</v>
      </c>
      <c r="J108" s="48">
        <v>3875.3530000000001</v>
      </c>
      <c r="K108" s="48">
        <v>4051.6732999999999</v>
      </c>
      <c r="L108" s="48">
        <v>4233.8217999999997</v>
      </c>
      <c r="M108" s="48">
        <v>4732.8896000000004</v>
      </c>
      <c r="N108" s="48">
        <v>5065.3222999999998</v>
      </c>
      <c r="O108" s="48">
        <v>5354.5454</v>
      </c>
      <c r="P108" s="48">
        <v>5732.4540999999999</v>
      </c>
      <c r="Q108" s="48">
        <v>5883.5546999999997</v>
      </c>
      <c r="R108" s="48">
        <v>6058.0790999999999</v>
      </c>
      <c r="S108" s="48">
        <v>6424.6187</v>
      </c>
      <c r="T108" s="48">
        <v>6831.0731999999998</v>
      </c>
      <c r="U108" s="48">
        <v>7098.9994999999999</v>
      </c>
      <c r="V108" s="48">
        <v>7899.7563</v>
      </c>
      <c r="W108" s="48">
        <v>8628.3407999999999</v>
      </c>
      <c r="X108" s="48">
        <v>9175.8837999999996</v>
      </c>
      <c r="Y108" s="48">
        <v>9706.8212999999996</v>
      </c>
      <c r="Z108" s="48">
        <v>9566.7929999999997</v>
      </c>
      <c r="AA108" s="48">
        <v>9931.1494000000002</v>
      </c>
      <c r="AB108" s="48">
        <v>10333.669900000001</v>
      </c>
      <c r="AC108" s="48">
        <v>10373.4629</v>
      </c>
      <c r="AD108" s="48">
        <v>10737.770500000001</v>
      </c>
      <c r="AE108" s="48">
        <v>10993.4072</v>
      </c>
      <c r="AF108" s="48">
        <v>11780.668900000001</v>
      </c>
      <c r="AG108" s="48">
        <v>12089.856400000001</v>
      </c>
      <c r="AH108" s="48">
        <v>12056.6738</v>
      </c>
      <c r="AI108" s="48">
        <v>12922.641600000001</v>
      </c>
      <c r="AJ108" s="48">
        <v>13413.1523</v>
      </c>
      <c r="AK108" s="48">
        <v>13859.536099999999</v>
      </c>
      <c r="AL108" s="48">
        <v>14323.5352</v>
      </c>
      <c r="AM108" s="48">
        <v>15413.036099999999</v>
      </c>
      <c r="AN108" s="48">
        <v>17455.761699999999</v>
      </c>
      <c r="AO108" s="48">
        <v>18556.480500000001</v>
      </c>
      <c r="AP108" s="48">
        <v>19681.333999999999</v>
      </c>
      <c r="AQ108" s="48">
        <v>21249.953099999999</v>
      </c>
    </row>
    <row r="109" spans="1:43" x14ac:dyDescent="0.2">
      <c r="A109" s="49" t="s">
        <v>6</v>
      </c>
      <c r="B109" s="49" t="s">
        <v>193</v>
      </c>
      <c r="C109" s="49"/>
      <c r="D109" s="49"/>
      <c r="E109" s="48">
        <v>240610.9063</v>
      </c>
      <c r="F109" s="48">
        <v>227348.54689999999</v>
      </c>
      <c r="G109" s="48">
        <v>228599.39060000001</v>
      </c>
      <c r="H109" s="48">
        <v>247666</v>
      </c>
      <c r="I109" s="48">
        <v>271151.96879999997</v>
      </c>
      <c r="J109" s="48">
        <v>294750.28129999997</v>
      </c>
      <c r="K109" s="48">
        <v>312075.1875</v>
      </c>
      <c r="L109" s="48">
        <v>329156.75</v>
      </c>
      <c r="M109" s="48">
        <v>352346.03129999997</v>
      </c>
      <c r="N109" s="48">
        <v>373090.3125</v>
      </c>
      <c r="O109" s="48">
        <v>335254.875</v>
      </c>
      <c r="P109" s="48">
        <v>318727.375</v>
      </c>
      <c r="Q109" s="48">
        <v>341524.25</v>
      </c>
      <c r="R109" s="48">
        <v>368612.8125</v>
      </c>
      <c r="S109" s="48">
        <v>399369.1875</v>
      </c>
      <c r="T109" s="48">
        <v>440109.78129999997</v>
      </c>
      <c r="U109" s="48">
        <v>474509.375</v>
      </c>
      <c r="V109" s="48">
        <v>500892.21879999997</v>
      </c>
      <c r="W109" s="48">
        <v>526551.3125</v>
      </c>
      <c r="X109" s="48">
        <v>551561.9375</v>
      </c>
      <c r="Y109" s="48">
        <v>563679.1875</v>
      </c>
      <c r="Z109" s="48">
        <v>574999.5625</v>
      </c>
      <c r="AA109" s="48">
        <v>591262.9375</v>
      </c>
      <c r="AB109" s="48">
        <v>596411.6875</v>
      </c>
      <c r="AC109" s="48">
        <v>628117.9375</v>
      </c>
      <c r="AD109" s="48">
        <v>646043.625</v>
      </c>
      <c r="AE109" s="48">
        <v>685384.75</v>
      </c>
      <c r="AF109" s="48">
        <v>750345.4375</v>
      </c>
      <c r="AG109" s="48">
        <v>792824.4375</v>
      </c>
      <c r="AH109" s="48">
        <v>833041.875</v>
      </c>
      <c r="AI109" s="48">
        <v>904032.9375</v>
      </c>
      <c r="AJ109" s="48">
        <v>963961.4375</v>
      </c>
      <c r="AK109" s="48">
        <v>985901.875</v>
      </c>
      <c r="AL109" s="48">
        <v>992196.75</v>
      </c>
      <c r="AM109" s="48">
        <v>1002207.8125</v>
      </c>
      <c r="AN109" s="48">
        <v>1069768.375</v>
      </c>
      <c r="AO109" s="48">
        <v>1098284.5</v>
      </c>
      <c r="AP109" s="48">
        <v>1141621</v>
      </c>
      <c r="AQ109" s="48">
        <v>1194453.625</v>
      </c>
    </row>
    <row r="110" spans="1:43" x14ac:dyDescent="0.2">
      <c r="A110" s="49" t="s">
        <v>5</v>
      </c>
      <c r="B110" s="49" t="s">
        <v>193</v>
      </c>
      <c r="C110" s="49"/>
      <c r="D110" s="49"/>
      <c r="E110" s="48">
        <v>108340.5938</v>
      </c>
      <c r="F110" s="48">
        <v>105625.11719999999</v>
      </c>
      <c r="G110" s="48">
        <v>106631.77340000001</v>
      </c>
      <c r="H110" s="48">
        <v>104981.22659999999</v>
      </c>
      <c r="I110" s="48">
        <v>101371.2656</v>
      </c>
      <c r="J110" s="48">
        <v>104876.58590000001</v>
      </c>
      <c r="K110" s="48">
        <v>115998.30469999999</v>
      </c>
      <c r="L110" s="48">
        <v>124839.0156</v>
      </c>
      <c r="M110" s="48">
        <v>135883.45310000001</v>
      </c>
      <c r="N110" s="48">
        <v>145654.5313</v>
      </c>
      <c r="O110" s="48">
        <v>157535.14060000001</v>
      </c>
      <c r="P110" s="48">
        <v>165661.3125</v>
      </c>
      <c r="Q110" s="48">
        <v>174350.3438</v>
      </c>
      <c r="R110" s="48">
        <v>175537.17189999999</v>
      </c>
      <c r="S110" s="48">
        <v>187676.9688</v>
      </c>
      <c r="T110" s="48">
        <v>197690.7813</v>
      </c>
      <c r="U110" s="48">
        <v>204734.6563</v>
      </c>
      <c r="V110" s="48">
        <v>220693.2813</v>
      </c>
      <c r="W110" s="48">
        <v>236538.60939999999</v>
      </c>
      <c r="X110" s="48">
        <v>251222.2188</v>
      </c>
      <c r="Y110" s="48">
        <v>259576.95310000001</v>
      </c>
      <c r="Z110" s="48">
        <v>261453.3438</v>
      </c>
      <c r="AA110" s="48">
        <v>264505</v>
      </c>
      <c r="AB110" s="48">
        <v>266508.875</v>
      </c>
      <c r="AC110" s="48">
        <v>273012.8125</v>
      </c>
      <c r="AD110" s="48">
        <v>285299.9375</v>
      </c>
      <c r="AE110" s="48">
        <v>301678.34379999997</v>
      </c>
      <c r="AF110" s="48">
        <v>312492.625</v>
      </c>
      <c r="AG110" s="48">
        <v>316198.375</v>
      </c>
      <c r="AH110" s="48">
        <v>314184.59379999997</v>
      </c>
      <c r="AI110" s="48">
        <v>323258.71879999997</v>
      </c>
      <c r="AJ110" s="48">
        <v>313628.03129999997</v>
      </c>
      <c r="AK110" s="48">
        <v>307454.4375</v>
      </c>
      <c r="AL110" s="48">
        <v>303714.78129999997</v>
      </c>
      <c r="AM110" s="48">
        <v>302671.78129999997</v>
      </c>
      <c r="AN110" s="48">
        <v>314019.625</v>
      </c>
      <c r="AO110" s="48">
        <v>323220.96879999997</v>
      </c>
      <c r="AP110" s="48">
        <v>332017.5</v>
      </c>
      <c r="AQ110" s="48">
        <v>341520.65629999997</v>
      </c>
    </row>
    <row r="111" spans="1:43" x14ac:dyDescent="0.2">
      <c r="A111" s="49" t="s">
        <v>4</v>
      </c>
      <c r="B111" s="49" t="s">
        <v>193</v>
      </c>
      <c r="C111" s="49"/>
      <c r="D111" s="49"/>
      <c r="E111" s="48">
        <v>154309.98439999999</v>
      </c>
      <c r="F111" s="48">
        <v>153999.375</v>
      </c>
      <c r="G111" s="48">
        <v>162113.0938</v>
      </c>
      <c r="H111" s="48">
        <v>169045.85939999999</v>
      </c>
      <c r="I111" s="48">
        <v>177324.8438</v>
      </c>
      <c r="J111" s="48">
        <v>181711.0625</v>
      </c>
      <c r="K111" s="48">
        <v>187369.98439999999</v>
      </c>
      <c r="L111" s="48">
        <v>190885.6875</v>
      </c>
      <c r="M111" s="48">
        <v>197197.89060000001</v>
      </c>
      <c r="N111" s="48">
        <v>188207.76560000001</v>
      </c>
      <c r="O111" s="48">
        <v>182151.125</v>
      </c>
      <c r="P111" s="48">
        <v>169491.70310000001</v>
      </c>
      <c r="Q111" s="48">
        <v>155382.23439999999</v>
      </c>
      <c r="R111" s="48">
        <v>164060.2188</v>
      </c>
      <c r="S111" s="48">
        <v>176623.9688</v>
      </c>
      <c r="T111" s="48">
        <v>185338.6563</v>
      </c>
      <c r="U111" s="48">
        <v>191766.2813</v>
      </c>
      <c r="V111" s="48">
        <v>182929.04689999999</v>
      </c>
      <c r="W111" s="48">
        <v>178795.67189999999</v>
      </c>
      <c r="X111" s="48">
        <v>179916.1875</v>
      </c>
      <c r="Y111" s="48">
        <v>181615.7188</v>
      </c>
      <c r="Z111" s="48">
        <v>193632.875</v>
      </c>
      <c r="AA111" s="48">
        <v>202453.2188</v>
      </c>
      <c r="AB111" s="48">
        <v>211407.8125</v>
      </c>
      <c r="AC111" s="48">
        <v>235347.3125</v>
      </c>
      <c r="AD111" s="48">
        <v>239571.375</v>
      </c>
      <c r="AE111" s="48">
        <v>278096.96879999997</v>
      </c>
      <c r="AF111" s="48">
        <v>322000.78129999997</v>
      </c>
      <c r="AG111" s="48">
        <v>378292.5625</v>
      </c>
      <c r="AH111" s="48">
        <v>374256.25</v>
      </c>
      <c r="AI111" s="48">
        <v>379282.53129999997</v>
      </c>
      <c r="AJ111" s="48">
        <v>379767.125</v>
      </c>
      <c r="AK111" s="48">
        <v>396589</v>
      </c>
      <c r="AL111" s="48">
        <v>405579.21879999997</v>
      </c>
      <c r="AM111" s="48">
        <v>414716.78129999997</v>
      </c>
      <c r="AN111" s="48">
        <v>439606.8125</v>
      </c>
      <c r="AO111" s="48">
        <v>464053.65629999997</v>
      </c>
      <c r="AP111" s="48">
        <v>509684.40629999997</v>
      </c>
      <c r="AQ111" s="48">
        <v>532979.0625</v>
      </c>
    </row>
    <row r="112" spans="1:43" x14ac:dyDescent="0.2">
      <c r="A112" s="49" t="s">
        <v>3</v>
      </c>
      <c r="B112" s="49" t="s">
        <v>193</v>
      </c>
      <c r="C112" s="49"/>
      <c r="D112" s="49"/>
      <c r="E112" s="48">
        <f>AVERAGE(F112:AH112)</f>
        <v>101931.18850828557</v>
      </c>
      <c r="F112" s="48">
        <f t="shared" ref="F112" si="17">AVERAGE(G112:AI112)</f>
        <v>103670.45045467606</v>
      </c>
      <c r="G112" s="48">
        <f t="shared" ref="G112" si="18">AVERAGE(H112:AJ112)</f>
        <v>105436.56356618684</v>
      </c>
      <c r="H112" s="48">
        <f t="shared" ref="H112" si="19">AVERAGE(I112:AK112)</f>
        <v>107287.80467731395</v>
      </c>
      <c r="I112" s="48">
        <f t="shared" ref="I112" si="20">AVERAGE(J112:AL112)</f>
        <v>109024.00545807015</v>
      </c>
      <c r="J112" s="48">
        <f t="shared" ref="J112" si="21">AVERAGE(K112:AM112)</f>
        <v>110841.7297561345</v>
      </c>
      <c r="K112" s="48">
        <f t="shared" ref="K112" si="22">AVERAGE(L112:AN112)</f>
        <v>112821.21011759667</v>
      </c>
      <c r="L112" s="48">
        <f t="shared" ref="L112" si="23">AVERAGE(M112:AO112)</f>
        <v>114540.17967701011</v>
      </c>
      <c r="M112" s="48">
        <f t="shared" ref="M112" si="24">AVERAGE(N112:AP112)</f>
        <v>116313.08566777644</v>
      </c>
      <c r="N112" s="48">
        <f>AVERAGE(O112:AQ112)</f>
        <v>118193.05416551724</v>
      </c>
      <c r="O112" s="48">
        <v>99966.351599999995</v>
      </c>
      <c r="P112" s="48">
        <v>79604.343800000002</v>
      </c>
      <c r="Q112" s="48">
        <v>74434.843800000002</v>
      </c>
      <c r="R112" s="48">
        <v>74895.625</v>
      </c>
      <c r="S112" s="48">
        <v>78860.406300000002</v>
      </c>
      <c r="T112" s="48">
        <v>82876.992199999993</v>
      </c>
      <c r="U112" s="48">
        <v>84281.9375</v>
      </c>
      <c r="V112" s="48">
        <v>86832.656300000002</v>
      </c>
      <c r="W112" s="48">
        <v>86905.460900000005</v>
      </c>
      <c r="X112" s="48">
        <v>84356.945300000007</v>
      </c>
      <c r="Y112" s="48">
        <v>87956.343800000002</v>
      </c>
      <c r="Z112" s="48">
        <v>90859.570300000007</v>
      </c>
      <c r="AA112" s="48">
        <v>94230.914099999995</v>
      </c>
      <c r="AB112" s="48">
        <v>98590.359400000001</v>
      </c>
      <c r="AC112" s="48">
        <v>101956.42969999999</v>
      </c>
      <c r="AD112" s="48">
        <v>108886.375</v>
      </c>
      <c r="AE112" s="48">
        <v>120560.6875</v>
      </c>
      <c r="AF112" s="48">
        <v>134200.85939999999</v>
      </c>
      <c r="AG112" s="48">
        <v>146113.2813</v>
      </c>
      <c r="AH112" s="48">
        <v>141506</v>
      </c>
      <c r="AI112" s="48">
        <v>154109.04689999999</v>
      </c>
      <c r="AJ112" s="48">
        <v>156653.8438</v>
      </c>
      <c r="AK112" s="48">
        <v>160973.79689999999</v>
      </c>
      <c r="AL112" s="48">
        <v>159373.82810000001</v>
      </c>
      <c r="AM112" s="48">
        <v>163555.73439999999</v>
      </c>
      <c r="AN112" s="48">
        <v>170226.14060000001</v>
      </c>
      <c r="AO112" s="48">
        <v>164390.29689999999</v>
      </c>
      <c r="AP112" s="48">
        <v>167727.35939999999</v>
      </c>
      <c r="AQ112" s="48">
        <v>172712.14060000001</v>
      </c>
    </row>
    <row r="113" spans="1:43" x14ac:dyDescent="0.2">
      <c r="A113" s="49" t="s">
        <v>0</v>
      </c>
      <c r="B113" s="49" t="s">
        <v>193</v>
      </c>
      <c r="C113" s="49"/>
      <c r="D113" s="49"/>
      <c r="E113" s="48">
        <v>196620.29689999999</v>
      </c>
      <c r="F113" s="48">
        <v>196435.875</v>
      </c>
      <c r="G113" s="48">
        <v>197097.32810000001</v>
      </c>
      <c r="H113" s="48">
        <v>200388.10939999999</v>
      </c>
      <c r="I113" s="48">
        <v>211016.1563</v>
      </c>
      <c r="J113" s="48">
        <v>216291.23439999999</v>
      </c>
      <c r="K113" s="48">
        <v>226937.04689999999</v>
      </c>
      <c r="L113" s="48">
        <v>235548.375</v>
      </c>
      <c r="M113" s="48">
        <v>244405.3438</v>
      </c>
      <c r="N113" s="48">
        <v>254329.5313</v>
      </c>
      <c r="O113" s="48">
        <v>257742.7188</v>
      </c>
      <c r="P113" s="48">
        <v>256678.82810000001</v>
      </c>
      <c r="Q113" s="48">
        <v>255364.79689999999</v>
      </c>
      <c r="R113" s="48">
        <v>246079.82810000001</v>
      </c>
      <c r="S113" s="48">
        <v>261614.9063</v>
      </c>
      <c r="T113" s="48">
        <v>279311.34379999997</v>
      </c>
      <c r="U113" s="48">
        <v>285312.59379999997</v>
      </c>
      <c r="V113" s="48">
        <v>299834.625</v>
      </c>
      <c r="W113" s="48">
        <v>317459.21879999997</v>
      </c>
      <c r="X113" s="48">
        <v>337240.75</v>
      </c>
      <c r="Y113" s="48">
        <v>354081.65629999997</v>
      </c>
      <c r="Z113" s="48">
        <v>347726.15629999997</v>
      </c>
      <c r="AA113" s="48">
        <v>345109.09379999997</v>
      </c>
      <c r="AB113" s="48">
        <v>348949.375</v>
      </c>
      <c r="AC113" s="48">
        <v>361562.71879999997</v>
      </c>
      <c r="AD113" s="48">
        <v>364991.15629999997</v>
      </c>
      <c r="AE113" s="48">
        <v>394691.25</v>
      </c>
      <c r="AF113" s="48">
        <v>429074.90629999997</v>
      </c>
      <c r="AG113" s="48">
        <v>436107.09379999997</v>
      </c>
      <c r="AH113" s="48">
        <v>416952.5625</v>
      </c>
      <c r="AI113" s="48">
        <v>438709.8125</v>
      </c>
      <c r="AJ113" s="48">
        <v>465394.4375</v>
      </c>
      <c r="AK113" s="48">
        <v>469123.03129999997</v>
      </c>
      <c r="AL113" s="48">
        <v>474862.03129999997</v>
      </c>
      <c r="AM113" s="48">
        <v>481349.5625</v>
      </c>
      <c r="AN113" s="48">
        <v>511993.375</v>
      </c>
      <c r="AO113" s="48">
        <v>524448.9375</v>
      </c>
      <c r="AP113" s="48">
        <v>544587.6875</v>
      </c>
      <c r="AQ113" s="48">
        <v>552327.0625</v>
      </c>
    </row>
    <row r="114" spans="1:43" x14ac:dyDescent="0.2">
      <c r="A114" s="49" t="s">
        <v>29</v>
      </c>
      <c r="B114" s="49" t="s">
        <v>544</v>
      </c>
      <c r="C114" s="49"/>
      <c r="D114" s="49"/>
      <c r="E114" s="49"/>
      <c r="F114" s="49"/>
      <c r="G114" s="49"/>
      <c r="H114" s="49"/>
      <c r="I114" s="49"/>
      <c r="J114" s="49">
        <v>25.560609817504801</v>
      </c>
      <c r="K114" s="49">
        <v>26.740039825439499</v>
      </c>
      <c r="L114" s="49">
        <v>27.851110458373999</v>
      </c>
      <c r="M114" s="49">
        <v>29.4032096862793</v>
      </c>
      <c r="N114" s="49">
        <v>30.620689392089801</v>
      </c>
      <c r="O114" s="49">
        <v>32.572288513183601</v>
      </c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</row>
    <row r="115" spans="1:43" x14ac:dyDescent="0.2">
      <c r="A115" s="49" t="s">
        <v>28</v>
      </c>
      <c r="B115" s="49" t="s">
        <v>544</v>
      </c>
      <c r="C115" s="49"/>
      <c r="D115" s="49"/>
      <c r="E115" s="49"/>
      <c r="F115" s="49"/>
      <c r="G115" s="49"/>
      <c r="H115" s="49"/>
      <c r="I115" s="49"/>
      <c r="J115" s="49">
        <v>30.9551601409912</v>
      </c>
      <c r="K115" s="49">
        <v>31.769130706787099</v>
      </c>
      <c r="L115" s="49">
        <v>33.194229125976598</v>
      </c>
      <c r="M115" s="49">
        <v>34.339778900146499</v>
      </c>
      <c r="N115" s="49">
        <v>36.041179656982401</v>
      </c>
      <c r="O115" s="49">
        <v>38.339561462402202</v>
      </c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</row>
    <row r="116" spans="1:43" x14ac:dyDescent="0.2">
      <c r="A116" s="49" t="s">
        <v>27</v>
      </c>
      <c r="B116" s="49" t="s">
        <v>544</v>
      </c>
      <c r="C116" s="49"/>
      <c r="D116" s="49"/>
      <c r="E116" s="49"/>
      <c r="F116" s="49"/>
      <c r="G116" s="49"/>
      <c r="H116" s="49"/>
      <c r="I116" s="49"/>
      <c r="J116" s="49">
        <v>17.069520950317401</v>
      </c>
      <c r="K116" s="49">
        <v>18.7381992340088</v>
      </c>
      <c r="L116" s="49">
        <v>20.7895202636719</v>
      </c>
      <c r="M116" s="49">
        <v>22.582010269165</v>
      </c>
      <c r="N116" s="49">
        <v>25.048389434814499</v>
      </c>
      <c r="O116" s="49">
        <v>26.1975994110107</v>
      </c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</row>
    <row r="117" spans="1:43" x14ac:dyDescent="0.2">
      <c r="A117" s="49" t="s">
        <v>26</v>
      </c>
      <c r="B117" s="49" t="s">
        <v>544</v>
      </c>
      <c r="C117" s="49"/>
      <c r="D117" s="49"/>
      <c r="E117" s="49"/>
      <c r="F117" s="49"/>
      <c r="G117" s="49"/>
      <c r="H117" s="49"/>
      <c r="I117" s="49"/>
      <c r="J117" s="49">
        <v>18.801115036010749</v>
      </c>
      <c r="K117" s="49">
        <v>16.252210617065401</v>
      </c>
      <c r="L117" s="49">
        <v>18.801115036010749</v>
      </c>
      <c r="M117" s="49">
        <v>18.801115036010749</v>
      </c>
      <c r="N117" s="49">
        <f>AVERAGE(K117,O117)</f>
        <v>18.801115036010749</v>
      </c>
      <c r="O117" s="49">
        <v>21.350019454956101</v>
      </c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</row>
    <row r="118" spans="1:43" x14ac:dyDescent="0.2">
      <c r="A118" s="49" t="s">
        <v>25</v>
      </c>
      <c r="B118" s="49" t="s">
        <v>544</v>
      </c>
      <c r="C118" s="49"/>
      <c r="D118" s="49"/>
      <c r="E118" s="49"/>
      <c r="F118" s="49"/>
      <c r="G118" s="49"/>
      <c r="H118" s="49"/>
      <c r="I118" s="49"/>
      <c r="J118" s="49">
        <v>3.9642300605773899</v>
      </c>
      <c r="K118" s="49">
        <v>4.8348498344421396</v>
      </c>
      <c r="L118" s="49">
        <v>5.4294800758361701</v>
      </c>
      <c r="M118" s="49">
        <v>6.7550997734069798</v>
      </c>
      <c r="N118" s="49">
        <v>7.93447017669678</v>
      </c>
      <c r="O118" s="49">
        <v>9.0272397994995099</v>
      </c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</row>
    <row r="119" spans="1:43" x14ac:dyDescent="0.2">
      <c r="A119" s="49" t="s">
        <v>24</v>
      </c>
      <c r="B119" s="49" t="s">
        <v>544</v>
      </c>
      <c r="C119" s="49"/>
      <c r="D119" s="49"/>
      <c r="E119" s="49"/>
      <c r="F119" s="49"/>
      <c r="G119" s="49"/>
      <c r="H119" s="49"/>
      <c r="I119" s="49"/>
      <c r="J119" s="49">
        <v>16.3296794891357</v>
      </c>
      <c r="K119" s="49">
        <v>16.157129287719702</v>
      </c>
      <c r="L119" s="49">
        <v>16.464450836181602</v>
      </c>
      <c r="M119" s="49">
        <v>16.497949600219702</v>
      </c>
      <c r="N119" s="49">
        <v>16.318519592285199</v>
      </c>
      <c r="O119" s="49">
        <v>16.169420242309599</v>
      </c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</row>
    <row r="120" spans="1:43" x14ac:dyDescent="0.2">
      <c r="A120" s="49" t="s">
        <v>18</v>
      </c>
      <c r="B120" s="49" t="s">
        <v>544</v>
      </c>
      <c r="C120" s="49"/>
      <c r="D120" s="49"/>
      <c r="E120" s="49"/>
      <c r="F120" s="49"/>
      <c r="G120" s="49"/>
      <c r="H120" s="49"/>
      <c r="I120" s="49"/>
      <c r="J120" s="49">
        <v>22.764009475707901</v>
      </c>
      <c r="K120" s="49">
        <v>24.1964302062988</v>
      </c>
      <c r="L120" s="49">
        <v>25.9504699707031</v>
      </c>
      <c r="M120" s="49">
        <v>24.531980514526399</v>
      </c>
      <c r="N120" s="49">
        <v>24.1645202636719</v>
      </c>
      <c r="O120" s="49">
        <v>24.938560485839801</v>
      </c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</row>
    <row r="121" spans="1:43" x14ac:dyDescent="0.2">
      <c r="A121" s="49" t="s">
        <v>17</v>
      </c>
      <c r="B121" s="49" t="s">
        <v>544</v>
      </c>
      <c r="C121" s="49"/>
      <c r="D121" s="49"/>
      <c r="E121" s="49"/>
      <c r="F121" s="49"/>
      <c r="G121" s="49"/>
      <c r="H121" s="49"/>
      <c r="I121" s="49"/>
      <c r="J121" s="49">
        <v>16.048109054565401</v>
      </c>
      <c r="K121" s="49">
        <v>16.107580184936499</v>
      </c>
      <c r="L121" s="49">
        <v>15.6791896820068</v>
      </c>
      <c r="M121" s="49">
        <v>15.2864999771118</v>
      </c>
      <c r="N121" s="49">
        <v>14.831529617309499</v>
      </c>
      <c r="O121" s="49">
        <v>14.685640335083001</v>
      </c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</row>
    <row r="122" spans="1:43" x14ac:dyDescent="0.2">
      <c r="A122" s="49" t="s">
        <v>11</v>
      </c>
      <c r="B122" s="49" t="s">
        <v>544</v>
      </c>
      <c r="C122" s="49"/>
      <c r="D122" s="49"/>
      <c r="E122" s="49"/>
      <c r="F122" s="49"/>
      <c r="G122" s="49"/>
      <c r="H122" s="49"/>
      <c r="I122" s="49"/>
      <c r="J122" s="49">
        <v>32.407050450642906</v>
      </c>
      <c r="K122" s="49">
        <v>31.5613307952881</v>
      </c>
      <c r="L122" s="49">
        <f>AVERAGE(K122,N122,O122)</f>
        <v>32.407050450642906</v>
      </c>
      <c r="M122" s="49">
        <v>32.407050450642906</v>
      </c>
      <c r="N122" s="49">
        <v>32.413051605224602</v>
      </c>
      <c r="O122" s="49">
        <v>33.246768951416001</v>
      </c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</row>
    <row r="123" spans="1:43" x14ac:dyDescent="0.2">
      <c r="A123" s="49" t="s">
        <v>10</v>
      </c>
      <c r="B123" s="49" t="s">
        <v>544</v>
      </c>
      <c r="C123" s="49"/>
      <c r="D123" s="49"/>
      <c r="E123" s="49"/>
      <c r="F123" s="49"/>
      <c r="G123" s="49"/>
      <c r="H123" s="49"/>
      <c r="I123" s="49"/>
      <c r="J123" s="49">
        <v>2.8748800754547101</v>
      </c>
      <c r="K123" s="49">
        <v>2.60261011123657</v>
      </c>
      <c r="L123" s="49">
        <v>2.4389400482177699</v>
      </c>
      <c r="M123" s="49">
        <f>AVERAGE(J123:L123)</f>
        <v>2.6388100783030168</v>
      </c>
      <c r="N123" s="49">
        <v>2.6388100783030168</v>
      </c>
      <c r="O123" s="49">
        <f>AVERAGE(L123:N123)</f>
        <v>2.5721867349412677</v>
      </c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</row>
    <row r="124" spans="1:43" x14ac:dyDescent="0.2">
      <c r="A124" s="49" t="s">
        <v>9</v>
      </c>
      <c r="B124" s="49" t="s">
        <v>544</v>
      </c>
      <c r="C124" s="49"/>
      <c r="D124" s="49"/>
      <c r="E124" s="49"/>
      <c r="F124" s="49"/>
      <c r="G124" s="49"/>
      <c r="H124" s="49"/>
      <c r="I124" s="49"/>
      <c r="J124" s="49">
        <v>5.17248010635375</v>
      </c>
      <c r="K124" s="49">
        <v>5.6845397949218697</v>
      </c>
      <c r="L124" s="49">
        <v>5.7809700965881303</v>
      </c>
      <c r="M124" s="49">
        <v>5.92935991287231</v>
      </c>
      <c r="N124" s="49">
        <v>6.9760699272155797</v>
      </c>
      <c r="O124" s="49">
        <v>10.3850402832031</v>
      </c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</row>
    <row r="125" spans="1:43" x14ac:dyDescent="0.2">
      <c r="A125" s="49" t="s">
        <v>6</v>
      </c>
      <c r="B125" s="49" t="s">
        <v>544</v>
      </c>
      <c r="C125" s="49"/>
      <c r="D125" s="49"/>
      <c r="E125" s="49"/>
      <c r="F125" s="49"/>
      <c r="G125" s="49"/>
      <c r="H125" s="49"/>
      <c r="I125" s="49"/>
      <c r="J125" s="49">
        <v>16.260240554809599</v>
      </c>
      <c r="K125" s="49">
        <v>16.8837795257568</v>
      </c>
      <c r="L125" s="49">
        <v>17.405450820922798</v>
      </c>
      <c r="M125" s="49">
        <v>18.1957092285156</v>
      </c>
      <c r="N125" s="49">
        <v>19.8448791503906</v>
      </c>
      <c r="O125" s="49">
        <v>20.380559921264599</v>
      </c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</row>
    <row r="126" spans="1:43" x14ac:dyDescent="0.2">
      <c r="A126" s="49" t="s">
        <v>5</v>
      </c>
      <c r="B126" s="49" t="s">
        <v>544</v>
      </c>
      <c r="C126" s="49"/>
      <c r="D126" s="49"/>
      <c r="E126" s="49"/>
      <c r="F126" s="49"/>
      <c r="G126" s="49"/>
      <c r="H126" s="49"/>
      <c r="I126" s="49"/>
      <c r="J126" s="49">
        <v>13.847669601440399</v>
      </c>
      <c r="K126" s="49">
        <v>12.8582000732422</v>
      </c>
      <c r="L126" s="49">
        <v>16.290969848632798</v>
      </c>
      <c r="M126" s="49">
        <f>AVERAGE(J126:L126,O126)</f>
        <v>15.7529273033142</v>
      </c>
      <c r="N126" s="49">
        <v>15.7529273033142</v>
      </c>
      <c r="O126" s="49">
        <v>20.014869689941399</v>
      </c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</row>
    <row r="127" spans="1:43" x14ac:dyDescent="0.2">
      <c r="A127" s="49" t="s">
        <v>4</v>
      </c>
      <c r="B127" s="49" t="s">
        <v>544</v>
      </c>
      <c r="C127" s="49"/>
      <c r="D127" s="49"/>
      <c r="E127" s="49"/>
      <c r="F127" s="49"/>
      <c r="G127" s="49"/>
      <c r="H127" s="49"/>
      <c r="I127" s="49"/>
      <c r="J127" s="49">
        <v>11.7365503311157</v>
      </c>
      <c r="K127" s="49">
        <v>10.89381980896</v>
      </c>
      <c r="L127" s="49">
        <v>9.9142599105834996</v>
      </c>
      <c r="M127" s="49">
        <v>9.0440196990966708</v>
      </c>
      <c r="N127" s="49">
        <v>8.5278100967407209</v>
      </c>
      <c r="O127" s="49">
        <v>8.4069900512695295</v>
      </c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</row>
    <row r="128" spans="1:43" x14ac:dyDescent="0.2">
      <c r="A128" s="49" t="s">
        <v>3</v>
      </c>
      <c r="B128" s="49" t="s">
        <v>544</v>
      </c>
      <c r="C128" s="49"/>
      <c r="D128" s="49"/>
      <c r="E128" s="49"/>
      <c r="F128" s="49"/>
      <c r="G128" s="49"/>
      <c r="H128" s="49"/>
      <c r="I128" s="49"/>
      <c r="J128" s="49">
        <v>9.3630150190390644</v>
      </c>
      <c r="K128" s="49">
        <v>9.3630150190390644</v>
      </c>
      <c r="L128" s="49">
        <v>9.3630150190390644</v>
      </c>
      <c r="M128" s="49">
        <v>9.3630150190390644</v>
      </c>
      <c r="N128" s="49">
        <v>9.3630150190390644</v>
      </c>
      <c r="O128" s="49">
        <v>9.3630150190390644</v>
      </c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</row>
    <row r="129" spans="1:43" x14ac:dyDescent="0.2">
      <c r="A129" s="49" t="s">
        <v>0</v>
      </c>
      <c r="B129" s="49" t="s">
        <v>544</v>
      </c>
      <c r="C129" s="49"/>
      <c r="D129" s="49"/>
      <c r="E129" s="49"/>
      <c r="F129" s="49"/>
      <c r="G129" s="49"/>
      <c r="H129" s="49"/>
      <c r="I129" s="49"/>
      <c r="J129" s="49">
        <v>31.1534309387207</v>
      </c>
      <c r="K129" s="49">
        <v>30.3673706054688</v>
      </c>
      <c r="L129" s="49">
        <v>29.818799972534102</v>
      </c>
      <c r="M129" s="49">
        <v>29.9781894683838</v>
      </c>
      <c r="N129" s="49">
        <v>30.200710296630898</v>
      </c>
      <c r="O129" s="49">
        <v>30.689369201660199</v>
      </c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</row>
  </sheetData>
  <autoFilter ref="A1:AQ129" xr:uid="{463B2456-5ECF-CD46-B9A2-00CC298AEE1E}"/>
  <phoneticPr fontId="2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y02t_by_country</vt:lpstr>
      <vt:lpstr>transport_family_WIPO</vt:lpstr>
      <vt:lpstr>triadic_patent_families</vt:lpstr>
      <vt:lpstr>climate_transport_epo</vt:lpstr>
      <vt:lpstr>Climate_change_mitigation</vt:lpstr>
      <vt:lpstr>education_full</vt:lpstr>
      <vt:lpstr>GDP</vt:lpstr>
      <vt:lpstr>education_selected</vt:lpstr>
      <vt:lpstr>dataset</vt:lpstr>
      <vt:lpstr>dataset_3</vt:lpstr>
      <vt:lpstr>carbon_tax_info</vt:lpstr>
      <vt:lpstr>carbon_price</vt:lpstr>
      <vt:lpstr>Timeframe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2022-09-06T13:21:53Z</dcterms:created>
  <dcterms:modified xsi:type="dcterms:W3CDTF">2022-11-06T13:29:01Z</dcterms:modified>
</cp:coreProperties>
</file>