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120" yWindow="-120" windowWidth="29040" windowHeight="15720" firstSheet="1" activeTab="2"/>
  </bookViews>
  <sheets>
    <sheet name="Nuevos" sheetId="3" state="hidden" r:id="rId1"/>
    <sheet name="Consolidado" sheetId="5" r:id="rId2"/>
    <sheet name="Graduación" sheetId="4" r:id="rId3"/>
    <sheet name="Leyenda" sheetId="8" r:id="rId4"/>
    <sheet name="Base" sheetId="2" state="hidden" r:id="rId5"/>
  </sheets>
  <definedNames>
    <definedName name="_xlnm._FilterDatabase" localSheetId="4" hidden="1">Base!$A$1:$C$1</definedName>
    <definedName name="_xlnm._FilterDatabase" localSheetId="1" hidden="1">Consolidado!$A$1:$T$159</definedName>
    <definedName name="_xlnm._FilterDatabase" localSheetId="2" hidden="1">Graduación!$A$1:$G$336</definedName>
    <definedName name="_xlnm._FilterDatabase" localSheetId="0" hidden="1">Nuevos!$A$1:$C$1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2" i="3"/>
</calcChain>
</file>

<file path=xl/sharedStrings.xml><?xml version="1.0" encoding="utf-8"?>
<sst xmlns="http://schemas.openxmlformats.org/spreadsheetml/2006/main" count="1963" uniqueCount="310">
  <si>
    <t>Correlativo</t>
  </si>
  <si>
    <t>Informes</t>
  </si>
  <si>
    <t>02144-2022-OEFA/DFAI-SSAG</t>
  </si>
  <si>
    <t>02196-2022-OEFA/DFAI-SSAG</t>
  </si>
  <si>
    <t>01850-2022-OEFA/DFAI-SSAG</t>
  </si>
  <si>
    <t>02771-2022-OEFA/DFAI-SSAG</t>
  </si>
  <si>
    <t>03093-2022-OEFA/DFAI-SSAG</t>
  </si>
  <si>
    <t>02954-2022-OEFA/DFAI-SSAG</t>
  </si>
  <si>
    <t>01338-2022-OEFA/DFAI-SSAG</t>
  </si>
  <si>
    <t>00489-2022-OEFA/DFAI-SSAG</t>
  </si>
  <si>
    <t>00621-2022-OEFA/DFAI-SSAG</t>
  </si>
  <si>
    <t>00637-2022-OEFA/DFAI-SSAG</t>
  </si>
  <si>
    <t>00353-2022-OEFA/DFAI-SSAG</t>
  </si>
  <si>
    <t>00834-2022-OEFA/DFAI-SSAG</t>
  </si>
  <si>
    <t>02366-2022-OEFA/DFAI-SSAG</t>
  </si>
  <si>
    <t>01066-2022-OEFA/DFAI-SSAG</t>
  </si>
  <si>
    <t>02487-2022-OEFA/DFAI-SSAG</t>
  </si>
  <si>
    <t>00321-2022-OEFA/DFAI-SSAG</t>
  </si>
  <si>
    <t>00457-2022-OEFA/DFAI-SSAG</t>
  </si>
  <si>
    <t>002510-2022-OEFA/DFAI-SSAG</t>
  </si>
  <si>
    <t>02908-2022-OEFA/DFAI-SSAG</t>
  </si>
  <si>
    <t>00327-2022-OEFA/DFAI-SSAG</t>
  </si>
  <si>
    <t>01565-2022-OEFA/DFAI-SSAG</t>
  </si>
  <si>
    <t>00769-2022-OEFA/DFAI-SSAG</t>
  </si>
  <si>
    <t>02724-2022-OEFA/DFAI-SSAG</t>
  </si>
  <si>
    <t>01647-2022-OEFA/DFAI-SSAG</t>
  </si>
  <si>
    <t>02264-2022-OEFA/DFAI-SSAG</t>
  </si>
  <si>
    <t>00850-2022-OEFA/DFAI-SSAG</t>
  </si>
  <si>
    <t>01117-2022-OEFA/DFAI-SSAG</t>
  </si>
  <si>
    <t>01262-2022-OEFA/DFAI-SSAG</t>
  </si>
  <si>
    <t>03130-2022-OEFA/DFAI-SSAG</t>
  </si>
  <si>
    <t>02773-2022-OEFA/DFAI-SSAG</t>
  </si>
  <si>
    <t>01051-2022-OEFA/DFAI-SSAG</t>
  </si>
  <si>
    <t>02355-2022-OEFA/DFAI-SSAG</t>
  </si>
  <si>
    <t>03101-2022-OEFA/DFAI-SSAG</t>
  </si>
  <si>
    <t>01413-2022-OEFA/DFAI-SSAG</t>
  </si>
  <si>
    <t>03170-2022-OEFA/DFAI-SSAG</t>
  </si>
  <si>
    <t>02921-2022-OEFA/DFAI-SSAG</t>
  </si>
  <si>
    <t>00524-2022-OEFA/DFAI-SSAG</t>
  </si>
  <si>
    <t>02293-2022-OEFA/DFAI-SSAG</t>
  </si>
  <si>
    <t>02229-2022-OEFA/DFAI-SSAG</t>
  </si>
  <si>
    <t>01277-2022-OEFA/DFAI-SSAG</t>
  </si>
  <si>
    <t>00207-2022-OEFA/DFAI-SSAG</t>
  </si>
  <si>
    <t>01370-2022-OEFA/DFAI-SSAG</t>
  </si>
  <si>
    <t>00367-2022-OEFA/DFAI-SSAG</t>
  </si>
  <si>
    <t>02786-2022-OEFA/DFAI-SSAG</t>
  </si>
  <si>
    <t>00615-2022-OEFA/DFAI-SSAG</t>
  </si>
  <si>
    <t>03017-2022-OEFA/DFAI-SSAG</t>
  </si>
  <si>
    <t>03141-2022-OEFA/DFAI-SSAG</t>
  </si>
  <si>
    <t>00697-2022-OEFA/DFAI-SSAG</t>
  </si>
  <si>
    <t>ID</t>
  </si>
  <si>
    <t>02343-2022-OEFA/DFAI-SSAG</t>
  </si>
  <si>
    <t>01705-2022-OEFA/DFAI-SSAG</t>
  </si>
  <si>
    <t>03260-2022-OEFA/DFAI-SSAG</t>
  </si>
  <si>
    <t>01034-2022-OEFA/DFAI-SSAG</t>
  </si>
  <si>
    <t>02947-2022-OEFA/DFAI-SSAG</t>
  </si>
  <si>
    <t>00039-2022-OEFA/DFAI-SSAG</t>
  </si>
  <si>
    <t>02991-2022-OEFA/DFAI-SSAG</t>
  </si>
  <si>
    <t>02977-2022-OEFA/DFAI-SSAG</t>
  </si>
  <si>
    <t>03345-2022-OEFA/DFAI-SSAG</t>
  </si>
  <si>
    <t>03293-2022-OEFA/DFAI-SSAG</t>
  </si>
  <si>
    <t>00890-2022-OEFA/DFAI-SSAG</t>
  </si>
  <si>
    <t>02713-2022-OEFA/DFAI-SSAG</t>
  </si>
  <si>
    <t>02161-2022-OEFA/DFAI-SSAG</t>
  </si>
  <si>
    <t>01727-2022-OEFA/DFAI-SSAG</t>
  </si>
  <si>
    <t>02795-2022-OEFA/DFAI-SSAG</t>
  </si>
  <si>
    <t>02274-2022-OEFA/DFAI-SSAG</t>
  </si>
  <si>
    <t>02561-2022-OEFA/DFAI-SSAG</t>
  </si>
  <si>
    <t>02532-2022-OEFA/DFAI-SSAG</t>
  </si>
  <si>
    <t>02188-2022-OEFA/DFAI-SSAG</t>
  </si>
  <si>
    <t>02360-2022-OEFA/DFAI-SSAG</t>
  </si>
  <si>
    <t>00541-2022-OEFA/DFAI-SSAG</t>
  </si>
  <si>
    <t>000596-2022-OEFA/DFAI-SSAG</t>
  </si>
  <si>
    <t>03175-2022-OEFA/DFAI-SSAG</t>
  </si>
  <si>
    <t>03050-2022-OEFA/DFAI-SSAG</t>
  </si>
  <si>
    <t>01594-2022-OEFA/DFAI-SSAG</t>
  </si>
  <si>
    <t>01658-2022-OEFA/DFAI-SSAG</t>
  </si>
  <si>
    <t>02324-2022-OEFA/DFAI-SSAG</t>
  </si>
  <si>
    <t>02630-2022-OEFA/DFAI-SSAG</t>
  </si>
  <si>
    <t>01702-2022-OEFA/DFAI-SSAG</t>
  </si>
  <si>
    <t>01599-2022-OEFA/DFAI-SSAG</t>
  </si>
  <si>
    <t>01450-2022-OEFA/DFAI-SSAG</t>
  </si>
  <si>
    <t>000619-2022-OEFA/DFAI-SSAG</t>
  </si>
  <si>
    <t>02138-2022-OEFA/DFAI-SSAG</t>
  </si>
  <si>
    <t>00718-2022-OEFA/DFAI-SSAG</t>
  </si>
  <si>
    <t>00454-2022-OEFA/DFAI-SSAG</t>
  </si>
  <si>
    <t>00316-2022-OEFA/DFAI-SSAG</t>
  </si>
  <si>
    <t>02285-2022-OEFA/DFAI-SSAG</t>
  </si>
  <si>
    <t>001989-2022-OEFA/DFAI-SSAG</t>
  </si>
  <si>
    <t>00847-2022-OEFA/DFAI-SSAG</t>
  </si>
  <si>
    <t>01097-2022-OEFA/DFAI-SSAG</t>
  </si>
  <si>
    <t>01775-2022-OEFA/DFAI-SSAG</t>
  </si>
  <si>
    <t>00481-2022-OEFA/DFAI-SSAG</t>
  </si>
  <si>
    <t>00428-2022-OEFA/DFAI-SSAG</t>
  </si>
  <si>
    <t>00916-2022-OEFA/DFAI-SSAG</t>
  </si>
  <si>
    <t>SI</t>
  </si>
  <si>
    <t>01387-2022-OEFA/DFAI-SSAG</t>
  </si>
  <si>
    <t>02253-2022-OEFA/DFAI-SSAG</t>
  </si>
  <si>
    <t>01037-2022-OEFA/DFAI-SSAG</t>
  </si>
  <si>
    <t>03233-2022-OEFA/DFAI-SSAG</t>
  </si>
  <si>
    <t>02353-2022-OEFA/DFAI-SSAG</t>
  </si>
  <si>
    <t>02951-2022-OEFA/DFAI-SSAG</t>
  </si>
  <si>
    <t>02990-2022-OEFA/DFAI-SSAG</t>
  </si>
  <si>
    <t>00528-2022-OEFA/DFAI-SSAG</t>
  </si>
  <si>
    <t>02129-2022-OEFA/DFAI-SSAG</t>
  </si>
  <si>
    <t>02016-2022-OEFA/DFAI-SSAG</t>
  </si>
  <si>
    <t>00347-2022-OEFA/DFAI-SSAG</t>
  </si>
  <si>
    <t>00772-2022-OEFA/DFAI-SSAG</t>
  </si>
  <si>
    <t>01366-2022-OEFA/DFAI-SSAG</t>
  </si>
  <si>
    <t>01114-2022-OEFA/DFAI-SSAG</t>
  </si>
  <si>
    <t>00296-2022-OEFA/DFAI-SSAG</t>
  </si>
  <si>
    <t>00864-2022-OEFA/DFAI-SSAG</t>
  </si>
  <si>
    <t>01087-2022-OEFA/DFAI-SSAG</t>
  </si>
  <si>
    <t>00504-2022-OEFA/DFAI-SSAG</t>
  </si>
  <si>
    <t>00777-2022-OEFA/DFAI-SSAG</t>
  </si>
  <si>
    <t>02847-2022-OEFA/DFAI-SSAG</t>
  </si>
  <si>
    <t>01088-2022-OEFA/DFAI-SSAG</t>
  </si>
  <si>
    <t>02572-2022-OEFA/DFAI-SSAG</t>
  </si>
  <si>
    <t>00147-2022-OEFA/DFAI-SSAG</t>
  </si>
  <si>
    <t>00650-2022-OEFA/DFAI-SSAG</t>
  </si>
  <si>
    <t>02667-2022-OEFA/DFAI-SSAG</t>
  </si>
  <si>
    <t>01860-2022-OEFA/DFAI-SSAG</t>
  </si>
  <si>
    <t>00052-2022-OEFA/DFAI-SSAG</t>
  </si>
  <si>
    <t>03120-2022-OEFA/DFAI-SSAG</t>
  </si>
  <si>
    <t>02535-2022-OEFA/DFAI-SSAG</t>
  </si>
  <si>
    <t>00589-2022-OEFA/DFAI-SSAG</t>
  </si>
  <si>
    <t>01029-2022-OEFA/DFAI-SSAG</t>
  </si>
  <si>
    <t>00910-2022-OEFA/DFAI-SSAG</t>
  </si>
  <si>
    <t>02091-2022-OEFA/DFAI-SSAG</t>
  </si>
  <si>
    <t>02156-2022-OEFA/DFAI-SSAG</t>
  </si>
  <si>
    <t>01518-2022-OEFA/DFAI-SSAG</t>
  </si>
  <si>
    <t>03187-2022-OEFA/DFAI-SSAG</t>
  </si>
  <si>
    <t>02184-2022-OEFA/DFAI-SSAG</t>
  </si>
  <si>
    <t>00319-2022-OEFA/DFAI-SSAG</t>
  </si>
  <si>
    <t>02049-2022-OEFA/DFAI-SSAG</t>
  </si>
  <si>
    <t>00490-2022-OEFA/DFAI-SSAG</t>
  </si>
  <si>
    <t>01068-2022-OEFA/DFAI-SSAG</t>
  </si>
  <si>
    <t>02961-2022-OEFA/DFAI-SSAG</t>
  </si>
  <si>
    <t>00986-2022-OEFA/DFAI-SSAG</t>
  </si>
  <si>
    <t>00519-2022-OEFA/DFAI-SSAG</t>
  </si>
  <si>
    <t>03104-2022-OEFA/DFAI-SSAG</t>
  </si>
  <si>
    <t>02011-2022-OEFA/DFAI-SSAG</t>
  </si>
  <si>
    <t>03106-2022-OEFA/DFAI-SSAG</t>
  </si>
  <si>
    <t>02813-2022-OEFA/DFAI-SSAG</t>
  </si>
  <si>
    <t>Expedientes</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</si>
  <si>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</si>
  <si>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</si>
  <si>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</si>
  <si>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</si>
  <si>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</si>
  <si>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</si>
  <si>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</si>
  <si>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</si>
  <si>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</si>
  <si>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</si>
  <si>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</si>
  <si>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</si>
  <si>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</si>
  <si>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</si>
  <si>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</si>
  <si>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</si>
  <si>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</si>
  <si>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</si>
  <si>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</si>
  <si>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Observaciones</t>
  </si>
  <si>
    <t>Multa Coercitiva</t>
  </si>
  <si>
    <t>0143-2022-OEFA/DFAI/PAS.</t>
  </si>
  <si>
    <t>El administrado incumplió el mandato de carácter particular dictado por la Autoridad Supervisora mediante la Resolución Directoral N° 049-2017-OEFA/DS, variada por Resolución Directoral N° 030- 2018-OEFA/DSAP, referido a realizar el monitoreo de emisiones atmosféricas, específicamente en lo referido a los parámetros a monitorear, la frecuencia de realización de los monitoreos y el plazo de presentación, toda vez que no realizó cuatro (4) monitoreos (febrero de 2020 y los trimestres mayo-junio-julio de 2020, agosto-setiembre-octubre de 2020 y noviembre_x0002_diciembre de 2020-enero de 2021) y el monitoreo del trimestre febrero-marzo_x0002_abril de 2021 de acuerdo a las condiciones establecidas</t>
  </si>
  <si>
    <t>El administrado incumplió el mandato de carácter particular dictado por la Autoridad Supervisora mediante la Resolución Directoral N° 049-2017-OEFA/DS, referido a la programación anual de sus operaciones en el mes de enero de 2020.</t>
  </si>
  <si>
    <t>El administrado incumplió el requerimiento de actualización del instrumento de gestión ambiental dictado por la Autoridad Supervisora mediante la Resolución Directoral N° 049-2017-OEFA/DS, variada por Resolución Directoral N° 030-2018-OEFA/DSAP, referido a solicitar al Ministerio de la Producción la Actualización del Instrumento de Gestión Ambiental de la Planta Ventanilla, a fin de que incluya el monitoreo del parámetro Plomo (Pb) en la fuente fija de refinación</t>
  </si>
  <si>
    <t>El administrado incumplió la medida preventiva dictada por la Autoridad Supervisora mediante la Resolución Directoral N° 049-2017- OEFA/DS, variada por Resolución Directoral N° 030-2018-OEFA/DSAP prorrogado mediante la Resolución Directoral N° 0016-2019-OEFA/DSAP, en el extremo referido a no realizar procesos productivos que impliquen la generación de emisiones atmosféricas hasta que acredite que la concentración de sus emisiones de SO2, NOx, CO, Pb y Partículas no superan los valores de la Guía sobre Medio Ambiente, Salud y Seguridad para Fundiciones del año 2007, toda vez que operó en el mes de junio de 2019 cuando aún no se había verificado la condición para el reinicio de sus actividades productivas</t>
  </si>
  <si>
    <t>Soles</t>
  </si>
  <si>
    <t>F1</t>
  </si>
  <si>
    <t>Gravedad del daño al interés público y/o bien jurídico protegido</t>
  </si>
  <si>
    <t>F.1.1</t>
  </si>
  <si>
    <t>El daño involucra uno o más de los siguientes Componentes
Ambientales: a) Agua, b) Suelo, c) Aire, d) Flora y e) Fauna.</t>
  </si>
  <si>
    <t>F.1.2</t>
  </si>
  <si>
    <t>Grado de incidencia en la calidad del ambiente.</t>
  </si>
  <si>
    <t>F.1.3</t>
  </si>
  <si>
    <t>Según la extensión geográfica.</t>
  </si>
  <si>
    <t>F.1.4</t>
  </si>
  <si>
    <t>Sobre la reversibilidad/recuperabilidad.</t>
  </si>
  <si>
    <t>F2</t>
  </si>
  <si>
    <t>EI perjuicio económico causado</t>
  </si>
  <si>
    <t>F3</t>
  </si>
  <si>
    <t>Aspectos ambientales o fuentes de contaminación</t>
  </si>
  <si>
    <t>F6</t>
  </si>
  <si>
    <t>Adopción de las medidas necesarias para revertir las consecuencias de la conducta infractora</t>
  </si>
  <si>
    <t>Calculo de Multa</t>
  </si>
  <si>
    <t>Sub extremo</t>
  </si>
  <si>
    <t>0628-2020-OEFA/DFAI/PAS</t>
  </si>
  <si>
    <t>El titular minero implementó un canal interconectado al canal de colección de agua de contacto del Botadero Sur (Coordenadas sistema UTM Datum WGS84 E: 244443; N: 8345665) incumpliendo lo establecido en su instrumento de gestión ambiental</t>
  </si>
  <si>
    <t>Dolares</t>
  </si>
  <si>
    <t>1935-2019-OEFA/DFAI/PAS</t>
  </si>
  <si>
    <t>El administrado incumplió lo establecido en su Instrumento de Gestión Ambiental, toda vez que no acondicionó un mecanismo de extracción de material particulado para reducir las emisiones difusas de polvo en el área de aserrío</t>
  </si>
  <si>
    <t>El administrado incumplió lo establecido en su DAP, toda vez que no realizó los mantenimientos preventivos en los equipos más ruidosos- a fin de atenuar los ruidos por mala operación-correspondientes al primer trimestre 2018 (enero- marzo de 2018); segundo trimestre 2018 (abril_x0002_junio de 2018) y primer trimestre 2019 (enero-marzo de 2019)</t>
  </si>
  <si>
    <t>El administrado incumplió lo establecido en su DAP, toda vez que no implementó paneles aislantes acústicos como elementos de barrera contra el ruido en el área de canteado</t>
  </si>
  <si>
    <t>El administrado incumplió lo establecido en su Instrumento de Gestión Ambiental aprobado, toda vez que, no realizó los monitoreos de los componentes de calidad de aire y ruido ambiental correspondientes al primer semestre 2018 (periodo comprendido de la segunda semana de enero a la primera semana de julio de 2018).</t>
  </si>
  <si>
    <t>El administrado incumplió lo establecido en su Instrumento de Gestión Ambiental aprobado, toda vez que, no realizó los monitoreos de los componentes de calidad de aire y ruido ambiental correspondientes al segundo semestre 2018 (periodo comprendido de la segunda semana de julio de 2018 a la primera semana de enero de 2019).</t>
  </si>
  <si>
    <t>El administrado no cuenta con un registro interno de generación y manejo de los residuos sólidos generados en su planta industrial durante el 2018, de acuerdo a lo establecido en la Ley de Gestión Integral de Residuos Sólidos y su Reglamento.</t>
  </si>
  <si>
    <t>El administrado no presentó los manifiestos de residuos sólidos peligrosos correspondientes al I, II, III y IV trimestre de 2018, conforme a lo establecido en la LGIRS y el RLGIRS</t>
  </si>
  <si>
    <t>El administrado no cuenta con un almacén central de residuos sólidos peligrosos, conforme a lo establecido en la Ley de Gestión Integral de Residuos Sólidos y su Reglamento</t>
  </si>
  <si>
    <t>El administrado incumplió lo establecido en su Instrumento de Gestión Ambiental, toda vez que, implementó cambios y modificaciones conforme el siguiente detalle: - Un (1) caldero de vapor de agua; - Una (1) Chimenea; - Un (1) ablandador; - Contenedores para almacenamiento de agua fría y caliente; - Lavador de cenizas; - Tinas de preservado; - Siete (7) hornos de secado.</t>
  </si>
  <si>
    <t>El administrado no ha comunicado a la autoridad competente sobre la decisión de cierre temporal efectuada en su planta industrial.</t>
  </si>
  <si>
    <t>El administrado ha incumplido lo establecido en su Instrumento de Gestión Ambiental toda vez que no ejecutó campañas permanentes sobre los efectos del ruido correspondientes al primer trimestre 2018 (enero- marzo de 2018), tercer trimestre 2018 (julio -setiembre de 2018) y primer trimestre 2019 (enero- marzo de 2019), así como no implementó un Programa de Capacitación en temas ambientales y ocupacionales, correspondiente al segundo trimestre 2018 (abril - junio de 2018)</t>
  </si>
  <si>
    <t>Propuesta de calculo de multa</t>
  </si>
  <si>
    <t>0704-2021-OEFA/DFAI/PAS</t>
  </si>
  <si>
    <t>El administrado no cumplió con las disposiciones contempladas en la normativa ambiental, toda vez que no adoptó medidas de prevención a fin de evitar impactos negativos al suelo, como consecuencia de la fuga de aceite lubricante sobre suelo descubierto en el patio de almacenamiento temporal de materiales peligrosos</t>
  </si>
  <si>
    <t>0329-2020-OEFA/DFAI/PAS</t>
  </si>
  <si>
    <t>El administrado no implementó dos (2) equipos tricanters de 15 000 l/h de capacidad, cada uno, para el tratamiento de las espumas recuperadas en el tratamiento del agua de bombeo, incumpliendo lo establecido en la Actualización del IGA</t>
  </si>
  <si>
    <t>F5</t>
  </si>
  <si>
    <t>Correccion de la conducta infractora</t>
  </si>
  <si>
    <t>1135-2020-OEFA/DFAI/PAS</t>
  </si>
  <si>
    <t>El administrado no cuenta con un área para el almacenamiento de residuos industriales incumpliendo su Instrumento de gestión ambiental.</t>
  </si>
  <si>
    <t>1093-2021-OEFA/DFAI/PAS</t>
  </si>
  <si>
    <t>El administrado no ha acreditado la ejecución de las actividades del "Programa de Monitoreo Ambiental Participativo" del Plan de Relaciones Comunitarias durante el periodo 2018 y 2019 respecto a: (1) la difusión de los planes de monitoreo, recojo de las preocupaciones y aportes a todos los integrantes del grupo de interés, (2) la convocatoria a las visitas guiadas a todos los integrantes del grupo de interés, (3) la capacitación a todos los integrantes de los grupos de interés, (4) la ejecución de las visitas y compensación, con todos los integrantes de los grupos de interés y (5) la entrega de resultados a todos los integrantes de los grupos de interés conforme a la Cuarta MEIA Cajamarquillas.</t>
  </si>
  <si>
    <t>El administrado no presentó el informe semestral de avance de las labores de remediación señaladas en el Plan de Cierre aprobado, correspondiente al segundo semestre del año 2019</t>
  </si>
  <si>
    <t>El administrado en el primer informe semestral del 2019 no reportó información detallada respecto de la ejecución de las medidas comprometidas para el semestre inmediato siguiente.</t>
  </si>
  <si>
    <t>El administrado no presentó al OEFA la información solicitada mediante requerimiento documentario del Acta de Reunión del 14 de setiembre de 2020, de acuerdo al siguiente detalle (i) Presentar el informe semestral 2019-II, de acuerdo a las obligaciones de mantenimiento y monitoreo establecidas en su Plan de Cierre de Pasivos Ambientales Mineros.</t>
  </si>
  <si>
    <t>0799-2022-OEFA/DFAI/PAS</t>
  </si>
  <si>
    <t>1322-2021-OEFA/DFAI/PAS</t>
  </si>
  <si>
    <t>El administrado no remitió la información solicitada por la Autoridad Supervisora durante la Supervisión Regular 2021.</t>
  </si>
  <si>
    <t>1293-2020-OEFA-DFAI/PAS</t>
  </si>
  <si>
    <t>El administrado incumplió lo establecido en su instrumento de gestión ambiental, toda vez que durante el primer, segundo, tercer y cuarto trimestre del periodo 2019, realizó los monitoreos de calidad de aire sin evaluar el parámetro: hidrocarburos totales expresado como hexano (HT)</t>
  </si>
  <si>
    <t>0381-2022-OEFA/DFAI/PAS</t>
  </si>
  <si>
    <t>El administrado incumplió lo establecido en su instrumento de gestión ambiental al no realizar las reuniones informativas con cada comunidad de la AISD y no realizar la reunión de coordinación con autoridades comunales como parte de la implementación de los mecanismos de comunicación para brindar información oportuna de la unidad minera Las Bambas y recoger opciones, percepciones y sugerencias de la población, correspondiente al periodo semestral de los meses de abril a octubre del 2019</t>
  </si>
  <si>
    <t>El administrado incumplió lo establecido en su instrumento de gestión ambiental al no entregar las revistas o boletines informativos que brinden información actualizada sobre la U.M. Las Bambas y el avance de los proyectos de inversión social a las comunidades, propietarios de predios privados y autoridades comunales de la AISD en el periodo anual octubre 2018 a octubre 2019</t>
  </si>
  <si>
    <t>El administrado incumplió lo establecido en su instrumento de gestión ambiental al no encontrarse en funcionamiento el 100% de las Oficinas de información permanente (OIP) y no realizar por lo menos 2 monitoreos ambientales en las cuencas Pamputa, Tambo, Chichina y Pumamarca; como parte de la implementación de mecanismos de participación ciudadana durante el periodo anual de octubre de 2018 a octubre de 2019.</t>
  </si>
  <si>
    <t>El administrado incumplió con lo establecido en su instrumento de gestión ambiental al no realizar el seguimiento a los compromisos establecidos en el Programa de Reasentamiento con Desarrollo Humano Sostenible (RECODEH) durante el periodo de octubre de 2018 a octubre 2019</t>
  </si>
  <si>
    <t>El administrado incumplió lo establecido en su instrumento de gestión ambiental al no realizar dos (2) reuniones anuales con instituciones locales y regionales como parte de las coordinaciones a fin de promover el Plan de Gestión de Agua, durante el periodo anual de octubre de 2018 a octubre de 2019.</t>
  </si>
  <si>
    <t>El administrado incumplió lo establecido en su instrumento de gestión ambiental al no realizar las reuniones informativas anuales sobre los riesgos de transporte de sustancias peligrosas y planes de contingencia ante eventuales derrames con: (i) tres (3) comunidades de la AISD; y (ii) trabajadores y contratistas de la unidad minera “Las Bambas”, durante el periodo anual de octubre de 2018 a octubre de 2019</t>
  </si>
  <si>
    <t>El administrado incumplió lo establecido en su instrumento de gestión ambiental al no contratar el 100% de mano de obra local para puestos de trabajo no calificada en el periodo de abril de 2019 a marzo de 2020.</t>
  </si>
  <si>
    <t>El administrado incumplió lo establecido en su instrumento de gestión ambiental al no ejecutar las 300 horas de capacitación al año como parte de la implementación del Proyecto de fortalecimiento de las capacidades locales dirigido a mejorar las habilidades de la mano de obra local y prestación de servicios, correspondiente al periodo anual de octubre de 2018 a octubre de 2019.</t>
  </si>
  <si>
    <t>El administrado incumplió lo establecido en su instrumento de gestión ambiental al no elaborar los Planes de Desarrollo Comunal (PDC) en beneficio de todas las comunidades de la AISD y no contar con la aprobación de al menos un PDC durante el periodo anual de octubre de 2018 a octubre de 2019</t>
  </si>
  <si>
    <t>El administrado incumplió lo establecido en su instrumento de gestión ambiental al no capacitar a 50 autoridades locales y comunales y no reportar mejoras en la gestión del 5% de autoridades locales y comunales capacitadas, como parte del Proyecto de capacitación para las autoridades locales y comunales en la elaboración y ejecución de planes de desarrollo estratégicos y proyectos de inversión en el marco de Invierte Perú, correspondiente al periodo anual de octubre de 2018 a octubre de 2019</t>
  </si>
  <si>
    <t>3001-2017-OEFA/DFSAI/PAS</t>
  </si>
  <si>
    <t>El administrado dispuso desmonte en dos (2) áreas ubicadas en las coordenadas UTM WGS 84 509120E y 8615280N, y 509093E y 8615340N, incumpliendo lo establecido en su instrumento de gestión ambiental</t>
  </si>
  <si>
    <t>0499-2021-OEFA/DFAI/PAS</t>
  </si>
  <si>
    <t>El administrado incumple las obligaciones ambientales establecidas en su DAAC, referente a su Programa de Monitoreo Ambiental, toda vez que: (i) El parámetro de pH excedió los rangos establecidos por las normativas de comparación, en el monitoreo de agua subterránea correspondiente al año 2019</t>
  </si>
  <si>
    <t>1084-2020-OEFA/DFAI/PAS</t>
  </si>
  <si>
    <t>El administrado no tiene implementada una (1) torre lavadora de gases de emisiones fugitivas provenientes de la cocina, el prestrainer y prensa, de chorro de agua, con ductos de captura de 9 m3/h, con tanque desodorizador, incumpliendo lo establecido en su ITS.</t>
  </si>
  <si>
    <t>El administrado presentó el informe de monitoreo de sus efluentes Industriales correspondiente al segundo trimestre del 2019, de manera distinta a la establecida en el Protocolo para el Monitoreo de Efluentes</t>
  </si>
  <si>
    <t>El administrado no realizó el monitoreo de calidad de aire correspondiente al primer semestre del 2019, de acuerdo al siguiente detalle: i) En la estación barlovento: No realizó el monitoreo del parámetro Sulfuro de Hidrógeno. ii) En la estación sotavento: No realizó el monitoreo de los parámetros PM2.5 y Sulfuro de Hidrógeno. De acuerdo a lo establecido en su EIA, la Constancia de Verificación y el Protocolo de Monitoreo de Emisiones y Calidad de Aire</t>
  </si>
  <si>
    <t>El administrado no realizó el monitoreo de calidad de aire en la estación sotavento, correspondiente al segundo semestre del 2019, de acuerdo a lo establecido en su EIA, la Constancia de Verificación y el Protocolo de Monitoreo de Emisiones y Calidad de Aire</t>
  </si>
  <si>
    <t>F.1.7</t>
  </si>
  <si>
    <t>Afectacion a la salud de las personas</t>
  </si>
  <si>
    <t>1141-2020-OEFA/DFAI/PAS</t>
  </si>
  <si>
    <t>El administrado no implementó un (1) andén de descarga en la unidad fiscalizable, incumpliendo su instrumento de gestión ambiental.</t>
  </si>
  <si>
    <t>El administrado no implementó un (1) embudo para eliminar por gravedad los residuos hacia lo vehículos motorizados pesados, incumpliendo el instrumento de gestión ambiental aprobado</t>
  </si>
  <si>
    <t>El administrado no implementó un (1) andén para gestionar el control de calidad de los residuos sólidos no peligrosos que serán reutilizados, reaprovechados y recuperados, incumpliendo el instrumento de gestión ambiental aprobado.</t>
  </si>
  <si>
    <t>El administrado no implementó un (1) andén para cuantificar los residuos sólidos no peligrosos que serán reutilizados, reaprovechados y recuperados, incumpliendo el instrumento de gestión ambiental aprobado.</t>
  </si>
  <si>
    <t>El administrado no implementó los andenes para el apilado de residuos sólidos segregados para: i) Conteiner de cartón y papel; ii) Conteiner de plástico; iii) Conteiner de madera; y iv) Conteiner de metales ferrosos, incumpliendo el instrumento de gestión ambiental aprobado.</t>
  </si>
  <si>
    <t>El administrado cuenta con un techo deteriorado en la zona de acopio de residuos sólidos de construcción civil, incumpliendo lo establecido en su instrumento de gestión ambiental.</t>
  </si>
  <si>
    <t>El administrado no realizó los monitoreos de calidad de aire y ruido ambiental en los puntos de control EA-01 y R-01, correspondiente al segundo semestre del año 2019, incumpliendo lo establecido en su instrumento de gestión ambiental aprobado.</t>
  </si>
  <si>
    <t>0250-2022-OEFA/DFAI/PAS</t>
  </si>
  <si>
    <t>El administrado no adoptó medidas de prevención y control para evitar o impedir que el agua subterránea interceptada durante la perforación en una estructura geológica (Bocamina Nv. 3860), salga y llegue al río Chilcaymarca.</t>
  </si>
  <si>
    <t>0732-2020-OEFA/DFAI/PAS.</t>
  </si>
  <si>
    <t>El administrado no comunicó al Senace, el inicio de obras para la ejecución del Proyecto “Ampliación de la Subestación Puno”, dentro de los treinta (30) días hábiles posteriores al inicio de actividades.</t>
  </si>
  <si>
    <t>El administrado no comunicó al Senace, el inicio de obras para la ejecución del Proyecto “Seccionamiento entre las torres T225 y T226 de la Línea de Transmisión 220 kV Moquegua – Puno para la construcción de la nueva S.E. Chilota 220/22,9 kV”, dentro de los treinta (30) días hábiles posteriores al inicio de actividades</t>
  </si>
  <si>
    <t>0751-2022-OEFA/DFAI/PAS</t>
  </si>
  <si>
    <t>El administrado no realizó una adecuada disposición final de residuos sólidos; toda vez que, almacenó por más de doce (12) meses los residuos peligrosos generados en el año 2019 y 2020</t>
  </si>
  <si>
    <t>El administrado no remitió la documentación requerida por la OD Pasco durante la Supervisión Regular 2021, referida a: a) Registro interno sobre la generación y manejo de residuos no municipales del periodo 2021</t>
  </si>
  <si>
    <t>El administrado no realizó una adecuada disposición final de residuos sólidos; toda vez que, almacenó por más de doce (12) meses los residuos peligrosos generados en el año 2019 y 2021</t>
  </si>
  <si>
    <t>0087-2021-OEFA/DFAI/PAS</t>
  </si>
  <si>
    <t>El administrado no cuenta con un almacén para el acopio de los residuos sólidos peligrosos conforme a lo establecido en el Decreto Legislativo N° 1278, Ley de gestión Integral de Residuos Sólidos (en adelante, LGIRS) y su Reglamento</t>
  </si>
  <si>
    <t>El administrado no envió la documentación solicitada mediante la Carta Nº 0608-2020-OEFA/DSAP,como parte de la supervisión regular en gabinete a la Planta Concretera Caracoto, del año 2020, en relación a fotografías u otro medio probatorio para identificar el adecuado almacenamiento de los insumos químicos peligrosos.</t>
  </si>
  <si>
    <t>El administrado no realizó el monitoreo ambiental del componente calidad de aire en las estaciones CA-01 (A 20m de la planta de concreto- dosificadora) y CA-02 (A 20 m de la Planta Chancadora), correspondiente al periodo comprendido de julio de 2019 a enero de 2020, siguiendo los lineamientos establecidos en el Protocolo de Calidad de Aire, aprobado mediante Decreto Supremo N°010-2019-MINAM el 2 de diciembre del 2019</t>
  </si>
  <si>
    <t>1661-2020-OEFA/DFAI/PAS</t>
  </si>
  <si>
    <t>El administrado incumplió lo establecido en la Modificación de la Declaración de Impacto Ambiental del Proyecto “Subestación Reque y Variante de Línea de Transmisión en 220 kV Chiclayo Oeste – Guadalupe”, debido a que, durante la etapa de operación del proyecto, no realizó el monitoreo trimestral de radiaciones no ionizantes en segundo y tercer trimestre de 2018, en los parámetros de Intensidad de Campo Eléctrico (E: V/m) e Intensidad de Campo Magnético (H: A/m)</t>
  </si>
  <si>
    <t>El administrado incumplió lo establecido en la Modificación de la Declaración de Impacto Ambiental del Proyecto “Subestación Reque y Variante de Línea de Transmisión en 220 kV Chiclayo Oeste – Guadalupe”, debido a que, durante la etapa de operación del proyecto, no realizó el monitoreo semestral de calidad de suelo en el segundo semestre de 2018.</t>
  </si>
  <si>
    <t>El administrado incumplió lo establecido en la Modificación de la Declaración de Impacto Ambiental del Proyecto “Subestación Reque y Variante de Línea de Transmisión en 220 kV Chiclayo Oeste – Guadalupe”, toda vez que, durante la etapa de operación del proyecto, no realizó el monitoreo trimestral de ruido en horario nocturno en el tercer trimestre de 2018 y tercer trimestre de 2019</t>
  </si>
  <si>
    <t>El administrado incumplió lo establecido en la Modificación de la Declaración de Impacto Ambiental del Proyecto “Subestación Reque y Variante de Línea de Transmisión en 220 kV Chiclayo Oeste – Guadalupe”, toda vez que, durante la etapa de operación del proyecto, no realizó el monitoreo trimestral de ruido en horario nocturno en el tercer trimestre de 2018 y tercer trimestre de 2020</t>
  </si>
  <si>
    <t>1268-2021-OEFA/DFAI/PAS</t>
  </si>
  <si>
    <t>Olympic Perú Inc. Sucursal del Perú no adoptó medidas de prevención a fin de evitar impactos negativos al ambiente, como consecuencia de la fuga de hidrocarburos pulverizados ocurrida el 28 de abril de 2018 en las válvulas de registro de presión del pozo PN-121 del Lote XIII, generando daño potencial a la flora y a la fauna</t>
  </si>
  <si>
    <t>Olympic Perú Inc. Sucursal del Perú no adoptó medidas de prevención a fin de evitar impactos negativos al ambiente, como consecuencia de la fuga de hidrocarburos pulverizados ocurrida el 3 de mayo de 2018 en la válvula de extracción de muestras del pozo PN-121 del Lote XIII, generando daño potencial a la flora y a la fauna</t>
  </si>
  <si>
    <t>Olympic Perú Inc. Sucursal del Perú no adoptó medidas de prevención a fin de evitar impactos negativos al ambiente, como consecuencia de la fuga de hidrocarburos pulverizados ocurrida el 1 de mayo de 2018 a través de una de las válvulas laterales del cabezal del pozo PN-186 del Lote XIII, generando daño potencial a la flora y a la fauna</t>
  </si>
  <si>
    <t>Olympic Perú Inc. Sucursal del Perú no adoptó medidas de prevención a fin de evitar impactos negativos al ambiente, como consecuencia de la fuga (liqueo) de hidrocarburos ocurrida el 7 de mayo de 2018 en la “unión de golpe” del puente de producción del pozo PN-69 del Lote XIII, generando daño potencial a la flora y a la fauna</t>
  </si>
  <si>
    <t>Olympic Perú Inc. Sucursal del Perú no adoptó medidas de prevención a fin de evitar impactos negativos al ambiente, como consecuencia del derrame de combustible diésel D-B5 ocurrido el 12 de mayo de 2018 durante el traslado (trasteo) de los componentes del equipo de perforación JE-1 hacia la locación del pozo PN-62D del Lote XIII, generando daño potencial a la flora y a la fauna.</t>
  </si>
  <si>
    <t>Olympic Perú Inc. Sucursal del Perú no adoptó medidas de prevención a fin de evitar impactos negativos al ambiente, como consecuencia de la fuga de hidrocarburos ocurrida el 17 de mayo de 2018 a través de los prensaestopas (stuffing box) del cabezal del pozo PN-195 del Lote XIII, generando daño potencial a la flora y a la fauna.</t>
  </si>
  <si>
    <t>Olympic Perú Inc. Sucursal del Perú no adoptó medidas de prevención a fin de evitar impactos negativos al ambiente, como consecuencia de la surgencia de gas natural y agua proveniente del pozo Alejandrina del Lote XIII ocurrida el 17 de mayo de 2018, generando daño potencial a la flora y a la fauna.</t>
  </si>
  <si>
    <t>Olympic Perú Inc. Sucursal del Perú no adoptó medidas de prevención a fin de evitar los impactos negativos al ambiente, como consecuencia de la fuga de hidrocarburos y agua de formación pulverizadas ocurrida el 19 de mayo de 2018, en el pozo PN-173D del Lote XIII, generando daño potencial a la flora y a la fauna.</t>
  </si>
  <si>
    <t>Olympic Perú Inc. Sucursal del Perú no adoptó las medidas de prevención a fin de evitar los impactos negativos al ambiente, como consecuencia de la fuga de gas natural ocurrida el 31 de mayo de 2018 en la línea de flujo de 2” de diámetro del pozo PN-115 del Lote XIII, generando daño potencial a la flora y a la fauna.</t>
  </si>
  <si>
    <t>Olympic Perú Inc. Sucursal del Perú no adoptó las medidas de prevención a fin de evitar los impactos negativos al ambiente, como consecuencia de la fuga de gas natural ocurrida el 12 de junio de 2018 en la línea de gas lift del pozo PN-56 del Lote XIII, generando daño potencial a la flora y a la fauna.</t>
  </si>
  <si>
    <t>Olympic Perú Inc. Sucursal del Perú no adoptó medidas de prevención a fin de evitar impactos negativos al ambiente, como consecuencia de la fuga de hidrocarburos pulverizados ocurrida el 27 de junio de 2018 en la válvula de ½” de diámetro del registrador de presión del pozo PN-177 del Lote XIII, generando daño potencial a la flora y a la fauna</t>
  </si>
  <si>
    <t>Olympic Perú Inc. Sucursal del Perú no adoptó las medidas de prevención a fin de evitar los impactos negativos al ambiente, como consecuencia de la fuga de fluido de producción (agua y petróleo crudo) ocurrida el 30 de junio de 2018 a través de prensaestopas (stuffing box) del cabezal del pozo PN-207 del Lote XIII, generando daño potencial a la flora y a la fauna.</t>
  </si>
  <si>
    <t>Olympic Perú Inc. Sucursal del Perú no adoptó las medidas de prevención a fin de evitar los impactos negativos al ambiente, como consecuencia de la fuga de gas natural ocurrida el 14 de julio de 2018 en la línea enterrada de 2” de diámetro, en dirección al pozo PN-45, a la altura del acceso del Patio SAD en la zona de Drilling Yard del Lote XIII, generando daño potencial a la flora y a la fauna.</t>
  </si>
  <si>
    <t>Olympic Perú Inc. Sucursal del Perú no adoptó las medidas de prevención a fin de evitar los impactos negativos al ambiente, como consecuencia de la fuga de hidrocarburos ocurrida el 25 de julio de 2018 durante el trabajo de corte en frio efectuado en la línea de producción de 2” de diámetro del pozo PN-45 del Lote XIII, generando daño potencial a la flora y a la fauna</t>
  </si>
  <si>
    <t>Olympic Perú Inc. Sucursal del Perú no adoptó las medidas de prevención a fin de evitar los impactos negativos al ambiente, como consecuencia de la fuga de fluido de producción (agua y petróleo crudo) ocurrida el 31 de julio de 2018 a través del prensaestopas (stuffing box) del cabezal del pozo PN-50 del Lote XIII, generando daño potencial a la flora y a la fauna</t>
  </si>
  <si>
    <t>Olympic Perú Inc. Sucursal Perú no adoptó las medidas de prevención a efectos de evitar los impactos negativos al ambiente, como consecuencia del derrame de fluido de hidrocarburos, ocurrido el 14 de agosto de 2018, en la zona de descarga de la Batería N° 3 en el Lote XIII - Sección A, generando un daño potencial a la flora y a la fauna</t>
  </si>
  <si>
    <t>Olympic Perú Inc. Sucursal Perú no adoptó las medidas de prevención a efectos de evitar los impactos negativos al ambiente, como consecuencia de la fuga de fluido de producción ocurrida el 21 de agosto de 2018, en la línea del PN-174, que atraviesa enterrada el acceso a la locación del PN-214 del Lote XIII, generando un daño potencial a la flora y a la fauna</t>
  </si>
  <si>
    <t>Olympic Perú Inc. Sucursal Perú no adoptó las medidas de prevención a efectos de evitar los impactos negativos al ambiente, como consecuencia de la fuga de fluido de producción (petróleo crudo y agua) ocurrida el 22 de agosto de 2018, en la línea de producción del pozo PN-195 del Lote XIII, generando un daño potencial a la flora y a la fauna.</t>
  </si>
  <si>
    <t>Olympic Perú Inc. Sucursal Perú no adoptó medidas de prevención a efectos de evitar impactos negativos al ambiente, como consecuencia de la fuga de gas natural en la tubería que transporta gas asociado al pozo PN-36 del Lote XIII, ocurrida el 5 de setiembre de 2018, generando un daño potencial a la flora y a la fauna</t>
  </si>
  <si>
    <t>Olympic Perú Inc. Sucursal Perú no adoptó las medidas de prevención a efectos de evitar los impactos negativos al ambiente, como consecuencia del derrame de fluido de producción ocurrido el 11 de setiembre de 2018, en la línea 2 pulgadas del Pozo PN-09, que atraviesa el acceso de la locación del pozo PN-214 del Lote XIII, generando un daño potencial a la flora y a la fauna</t>
  </si>
  <si>
    <t>Olympic Perú Inc. Sucursal Perú no adoptó las medidas de prevención a efectos de evitar los impactos negativos al ambiente, como consecuencia del derrame de fluido de producción (petróleo crudo y agua) ocurrido el 7 de noviembre de 2018, en la Poza API ubicada en la Batería N° 1 del Lote XIII - Sección A, generando un daño potencial a la flora y a la fauna.</t>
  </si>
  <si>
    <t xml:space="preserve">Factor de graduacion de sancion no se encuentra en el informe, se encuentra en el anexo </t>
  </si>
  <si>
    <t>Olympic Perú Inc. Sucursal Perú no adoptó las medidas de prevención a fin de evitar los impactos negativos al ambiente, como consecuencia la liberación del fluido hidrocarburos pulverizados, a través del Flare, ocurrida el 29 de noviembre de 2018, en el Pozo Col 139, Lote XIII - Sección A, generando un daño potencial a la flora y a la fauna</t>
  </si>
  <si>
    <t>Olympic Perú Inc. Sucursal Perú no realizó la descontaminación del área afectada por la emergencia ambiental correspondiente a la surgencia de gas y agua ocurrida el 17 de mayo de 2018, en el Pozo Alejandrina del Lote XIII - sección C, generando un daño potencial a la flora y a la fauna.</t>
  </si>
  <si>
    <t>Olympic Perú Inc. Sucursal Perú no realizó la descontaminación del área afectada por la emergencia ambiental correspondiente al derrame de fluido de producción en la línea de 2” del Pozo PN-09, que atraviesa el acceso a la locación del Pozo PN-214, ocurrida el 11 de septiembre de 2018, en la sección A del Lote XIII, generando un daño potencial a la flora y a la fauna</t>
  </si>
  <si>
    <t>Olympic Perú Inc. Sucursal Perú no presentó los manifiestos de manejo de residuos sólidos peligrosos (suelo impregnado con hidrocarburos) generados durante la atención de diecisiete (17) emergencias ambientales ocurridas en el Lote XIII, solicitados mediante el Acta de Supervisión suscrita el 1 de febrero de 2019.</t>
  </si>
  <si>
    <t>Olympic Perú Inc. Sucursal Perú no realizó la descontaminación de siete (7) áreas afectadas por los derrames de lodos de perforación durante la etapa de perforación de los pozos PN-121, PN-186, PN_x0002_173, PN-177, PN-207, PN-27 y PN-50 del Lote XIII, generando un daño potencial a la salud humana.</t>
  </si>
  <si>
    <t>Olympic Perú Inc. Sucursal Perú incumplió lo establecido en el Estudio de Impacto Ambiental Proyecto de Exploración y Explotación por Hidrocarburos en el Lote XIII; toda vez que, no efectuó el monitoreo de los suelos afectados por diecisiete (17) derrames de hidrocarburos</t>
  </si>
  <si>
    <t>Olympic Perú Inc. Sucursal Perú no adoptó medidas de prevención a fin de evitar impactos negativos al ambiente, como consecuencia de la fuga de gas natural por una manguera conectada a la tubería anular del cabezal del pozo PN-186 del Lote XIII detectada durante la Supervisión Regular 2019, generando daño potencial a la flora y fauna.</t>
  </si>
  <si>
    <t>Olympic Perú Inc. Sucursal Perú no adoptó medidas de prevención a fin de evitar impactos negativos al ambiente, como consecuencia de la descarga al suelo de agua residual doméstica sin tratamiento previo, procedente de la poza séptica del equipo de workover del Lote XIII detectada durante la Supervisión Regular 2019, generando daño potencial a la flora y fauna.</t>
  </si>
  <si>
    <t>Olympic Perú Inc. Sucursal Perú no comunicó, dentro del plazo establecido en la norma, el inicio de los siguientes proyectos: - Proyecto de Ampliación de Recuperación Secundaría por Inyección de Agua de producción en el Lote XIII-A, Piura; - Proyecto de Modificación de la Ubicación de 08 pozos de Desarrollo en el Lote XIII B; y, - Modificación de la Ampliación del Sistema de Recolección y Gasoducto Sechura_x0002_Paita, desde la Estación Olympic hasta las Estaciones de Fiscalizaciones Expectativa y Tablazo Colán – Lote XIII</t>
  </si>
  <si>
    <t>Olympic Perú Inc. Sucursal Perú no comunicó la situación en la que quedaron los pozos 139, Casitas 5 y Casitas 7 del Lote XIII, luego de culminadas las actividades de perforación de los mismos, dentro del plazo establecido en la norma.</t>
  </si>
  <si>
    <t>0016-2021-OEFA/DFAI/PAS</t>
  </si>
  <si>
    <t>El administrado desarrolla actividades industriales pesqueras (producción de harina residual) en su EIPI sin contar con instrumento de gestión ambiental aprobado por la autoridad competente.</t>
  </si>
  <si>
    <t>Propuesta calculo de multa</t>
  </si>
  <si>
    <t>Maximo</t>
  </si>
  <si>
    <t>Error de llenado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</si>
</sst>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vertical="center"/>
    </xf>
    <xf numFmtId="0" fontId="1" fillId="2" borderId="1" xfId="0" applyFont="1" applyFill="1" applyBorder="1" applyAlignment="1">
      <alignment horizontal="center"/>
    </xf>
    <xf numFmtId="0" fontId="1" fillId="0" borderId="0" xfId="0" applyFont="1"/>
    <xf numFmtId="9" fontId="0" fillId="0" borderId="1" xfId="0" applyNumberFormat="1" applyBorder="1" applyAlignment="1">
      <alignment horizontal="center"/>
    </xf>
    <xf numFmtId="0" fontId="0" fillId="0" borderId="2" xfId="0" applyBorder="1" applyAlignment="1">
      <alignment horizontal="center"/>
    </xf>
    <xf numFmtId="0" fontId="0" fillId="3" borderId="1" xfId="0" applyFill="1" applyBorder="1" applyAlignment="1">
      <alignment horizontal="center"/>
    </xf>
    <xf numFmtId="0" fontId="0" fillId="3" borderId="1" xfId="0" applyFill="1" applyBorder="1"/>
    <xf numFmtId="0" fontId="0" fillId="4" borderId="1" xfId="0" applyFill="1" applyBorder="1" applyAlignment="1">
      <alignment horizontal="center"/>
    </xf>
    <xf numFmtId="0" fontId="0" fillId="4" borderId="1" xfId="0" applyFill="1" applyBorder="1"/>
    <xf numFmtId="9" fontId="0" fillId="4" borderId="1" xfId="0" applyNumberFormat="1" applyFill="1" applyBorder="1" applyAlignment="1">
      <alignment horizontal="center"/>
    </xf>
    <xf numFmtId="0" fontId="1" fillId="4" borderId="1" xfId="0" applyFont="1" applyFill="1" applyBorder="1" applyAlignment="1">
      <alignment horizontal="center"/>
    </xf>
    <xf numFmtId="0" fontId="0" fillId="4" borderId="0" xfId="0" applyFill="1"/>
    <xf numFmtId="164" fontId="0" fillId="0" borderId="1" xfId="0" applyNumberFormat="1" applyBorder="1" applyAlignment="1">
      <alignment horizontal="center"/>
    </xf>
    <xf numFmtId="165" fontId="0" fillId="0" borderId="1" xfId="0" applyNumberFormat="1" applyBorder="1" applyAlignment="1">
      <alignment horizontal="center"/>
    </xf>
    <xf numFmtId="166" fontId="0" fillId="0" borderId="1" xfId="0" applyNumberFormat="1" applyBorder="1" applyAlignment="1">
      <alignment horizontal="center"/>
    </xf>
    <xf numFmtId="0" fontId="0" fillId="5" borderId="1" xfId="0" applyFill="1" applyBorder="1" applyAlignment="1">
      <alignment horizontal="center"/>
    </xf>
    <xf numFmtId="0" fontId="0" fillId="5" borderId="1" xfId="0" applyFill="1" applyBorder="1"/>
    <xf numFmtId="9" fontId="0" fillId="5" borderId="1"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pane ySplit="1" topLeftCell="A2" activePane="bottomLeft" state="frozen"/>
      <selection pane="bottomLeft" activeCell="B49" sqref="A1:B49"/>
    </sheetView>
  </sheetViews>
  <sheetFormatPr baseColWidth="10" defaultRowHeight="14.4" x14ac:dyDescent="0.3"/>
  <cols>
    <col min="1" max="1" width="14.6640625" style="2" bestFit="1" customWidth="1"/>
    <col min="2" max="2" width="25.33203125" style="2" bestFit="1" customWidth="1"/>
  </cols>
  <sheetData>
    <row r="1" spans="1:3" x14ac:dyDescent="0.3">
      <c r="A1" s="5" t="s">
        <v>0</v>
      </c>
      <c r="B1" s="5" t="s">
        <v>1</v>
      </c>
      <c r="C1" s="6" t="s">
        <v>50</v>
      </c>
    </row>
    <row r="2" spans="1:3" x14ac:dyDescent="0.3">
      <c r="A2" s="1">
        <v>1</v>
      </c>
      <c r="B2" s="1" t="s">
        <v>96</v>
      </c>
      <c r="C2" s="4" t="e">
        <f>VLOOKUP(B2,Base!B:C,2,FALSE)</f>
        <v>#N/A</v>
      </c>
    </row>
    <row r="3" spans="1:3" x14ac:dyDescent="0.3">
      <c r="A3" s="1">
        <v>2</v>
      </c>
      <c r="B3" s="1" t="s">
        <v>97</v>
      </c>
      <c r="C3" s="4" t="e">
        <f>VLOOKUP(B3,Base!B:C,2,FALSE)</f>
        <v>#N/A</v>
      </c>
    </row>
    <row r="4" spans="1:3" x14ac:dyDescent="0.3">
      <c r="A4" s="1">
        <v>3</v>
      </c>
      <c r="B4" s="1" t="s">
        <v>98</v>
      </c>
      <c r="C4" s="4" t="e">
        <f>VLOOKUP(B4,Base!B:C,2,FALSE)</f>
        <v>#N/A</v>
      </c>
    </row>
    <row r="5" spans="1:3" x14ac:dyDescent="0.3">
      <c r="A5" s="1">
        <v>4</v>
      </c>
      <c r="B5" s="1" t="s">
        <v>99</v>
      </c>
      <c r="C5" s="4" t="e">
        <f>VLOOKUP(B5,Base!B:C,2,FALSE)</f>
        <v>#N/A</v>
      </c>
    </row>
    <row r="6" spans="1:3" x14ac:dyDescent="0.3">
      <c r="A6" s="1">
        <v>5</v>
      </c>
      <c r="B6" s="1" t="s">
        <v>100</v>
      </c>
      <c r="C6" s="4" t="e">
        <f>VLOOKUP(B6,Base!B:C,2,FALSE)</f>
        <v>#N/A</v>
      </c>
    </row>
    <row r="7" spans="1:3" x14ac:dyDescent="0.3">
      <c r="A7" s="1">
        <v>6</v>
      </c>
      <c r="B7" s="1" t="s">
        <v>101</v>
      </c>
      <c r="C7" s="4" t="e">
        <f>VLOOKUP(B7,Base!B:C,2,FALSE)</f>
        <v>#N/A</v>
      </c>
    </row>
    <row r="8" spans="1:3" x14ac:dyDescent="0.3">
      <c r="A8" s="1">
        <v>7</v>
      </c>
      <c r="B8" s="1" t="s">
        <v>102</v>
      </c>
      <c r="C8" s="4" t="e">
        <f>VLOOKUP(B8,Base!B:C,2,FALSE)</f>
        <v>#N/A</v>
      </c>
    </row>
    <row r="9" spans="1:3" x14ac:dyDescent="0.3">
      <c r="A9" s="1">
        <v>8</v>
      </c>
      <c r="B9" s="1" t="s">
        <v>103</v>
      </c>
      <c r="C9" s="4" t="e">
        <f>VLOOKUP(B9,Base!B:C,2,FALSE)</f>
        <v>#N/A</v>
      </c>
    </row>
    <row r="10" spans="1:3" x14ac:dyDescent="0.3">
      <c r="A10" s="1">
        <v>9</v>
      </c>
      <c r="B10" s="1" t="s">
        <v>104</v>
      </c>
      <c r="C10" s="4" t="e">
        <f>VLOOKUP(B10,Base!B:C,2,FALSE)</f>
        <v>#N/A</v>
      </c>
    </row>
    <row r="11" spans="1:3" x14ac:dyDescent="0.3">
      <c r="A11" s="1">
        <v>10</v>
      </c>
      <c r="B11" s="1" t="s">
        <v>105</v>
      </c>
      <c r="C11" s="4" t="e">
        <f>VLOOKUP(B11,Base!B:C,2,FALSE)</f>
        <v>#N/A</v>
      </c>
    </row>
    <row r="12" spans="1:3" x14ac:dyDescent="0.3">
      <c r="A12" s="1">
        <v>11</v>
      </c>
      <c r="B12" s="1" t="s">
        <v>106</v>
      </c>
      <c r="C12" s="4" t="e">
        <f>VLOOKUP(B12,Base!B:C,2,FALSE)</f>
        <v>#N/A</v>
      </c>
    </row>
    <row r="13" spans="1:3" x14ac:dyDescent="0.3">
      <c r="A13" s="1">
        <v>12</v>
      </c>
      <c r="B13" s="1" t="s">
        <v>107</v>
      </c>
      <c r="C13" s="4" t="e">
        <f>VLOOKUP(B13,Base!B:C,2,FALSE)</f>
        <v>#N/A</v>
      </c>
    </row>
    <row r="14" spans="1:3" x14ac:dyDescent="0.3">
      <c r="A14" s="1">
        <v>13</v>
      </c>
      <c r="B14" s="1" t="s">
        <v>108</v>
      </c>
      <c r="C14" s="4" t="e">
        <f>VLOOKUP(B14,Base!B:C,2,FALSE)</f>
        <v>#N/A</v>
      </c>
    </row>
    <row r="15" spans="1:3" x14ac:dyDescent="0.3">
      <c r="A15" s="1">
        <v>14</v>
      </c>
      <c r="B15" s="1" t="s">
        <v>109</v>
      </c>
      <c r="C15" s="4" t="e">
        <f>VLOOKUP(B15,Base!B:C,2,FALSE)</f>
        <v>#N/A</v>
      </c>
    </row>
    <row r="16" spans="1:3" x14ac:dyDescent="0.3">
      <c r="A16" s="1">
        <v>15</v>
      </c>
      <c r="B16" s="1" t="s">
        <v>110</v>
      </c>
      <c r="C16" s="4" t="e">
        <f>VLOOKUP(B16,Base!B:C,2,FALSE)</f>
        <v>#N/A</v>
      </c>
    </row>
    <row r="17" spans="1:3" x14ac:dyDescent="0.3">
      <c r="A17" s="1">
        <v>16</v>
      </c>
      <c r="B17" s="1" t="s">
        <v>111</v>
      </c>
      <c r="C17" s="4" t="e">
        <f>VLOOKUP(B17,Base!B:C,2,FALSE)</f>
        <v>#N/A</v>
      </c>
    </row>
    <row r="18" spans="1:3" x14ac:dyDescent="0.3">
      <c r="A18" s="1">
        <v>17</v>
      </c>
      <c r="B18" s="1" t="s">
        <v>112</v>
      </c>
      <c r="C18" s="4" t="e">
        <f>VLOOKUP(B18,Base!B:C,2,FALSE)</f>
        <v>#N/A</v>
      </c>
    </row>
    <row r="19" spans="1:3" x14ac:dyDescent="0.3">
      <c r="A19" s="1">
        <v>18</v>
      </c>
      <c r="B19" s="1" t="s">
        <v>113</v>
      </c>
      <c r="C19" s="4" t="e">
        <f>VLOOKUP(B19,Base!B:C,2,FALSE)</f>
        <v>#N/A</v>
      </c>
    </row>
    <row r="20" spans="1:3" x14ac:dyDescent="0.3">
      <c r="A20" s="1">
        <v>19</v>
      </c>
      <c r="B20" s="1" t="s">
        <v>114</v>
      </c>
      <c r="C20" s="4" t="e">
        <f>VLOOKUP(B20,Base!B:C,2,FALSE)</f>
        <v>#N/A</v>
      </c>
    </row>
    <row r="21" spans="1:3" x14ac:dyDescent="0.3">
      <c r="A21" s="1">
        <v>20</v>
      </c>
      <c r="B21" s="1" t="s">
        <v>115</v>
      </c>
      <c r="C21" s="4" t="e">
        <f>VLOOKUP(B21,Base!B:C,2,FALSE)</f>
        <v>#N/A</v>
      </c>
    </row>
    <row r="22" spans="1:3" x14ac:dyDescent="0.3">
      <c r="A22" s="1">
        <v>21</v>
      </c>
      <c r="B22" s="1" t="s">
        <v>116</v>
      </c>
      <c r="C22" s="4" t="e">
        <f>VLOOKUP(B22,Base!B:C,2,FALSE)</f>
        <v>#N/A</v>
      </c>
    </row>
    <row r="23" spans="1:3" x14ac:dyDescent="0.3">
      <c r="A23" s="1">
        <v>22</v>
      </c>
      <c r="B23" s="1" t="s">
        <v>117</v>
      </c>
      <c r="C23" s="4" t="e">
        <f>VLOOKUP(B23,Base!B:C,2,FALSE)</f>
        <v>#N/A</v>
      </c>
    </row>
    <row r="24" spans="1:3" x14ac:dyDescent="0.3">
      <c r="A24" s="1">
        <v>23</v>
      </c>
      <c r="B24" s="1" t="s">
        <v>118</v>
      </c>
      <c r="C24" s="4" t="e">
        <f>VLOOKUP(B24,Base!B:C,2,FALSE)</f>
        <v>#N/A</v>
      </c>
    </row>
    <row r="25" spans="1:3" x14ac:dyDescent="0.3">
      <c r="A25" s="1">
        <v>24</v>
      </c>
      <c r="B25" s="1" t="s">
        <v>119</v>
      </c>
      <c r="C25" s="4" t="e">
        <f>VLOOKUP(B25,Base!B:C,2,FALSE)</f>
        <v>#N/A</v>
      </c>
    </row>
    <row r="26" spans="1:3" x14ac:dyDescent="0.3">
      <c r="A26" s="1">
        <v>25</v>
      </c>
      <c r="B26" s="1" t="s">
        <v>120</v>
      </c>
      <c r="C26" s="4" t="e">
        <f>VLOOKUP(B26,Base!B:C,2,FALSE)</f>
        <v>#N/A</v>
      </c>
    </row>
    <row r="27" spans="1:3" x14ac:dyDescent="0.3">
      <c r="A27" s="1">
        <v>26</v>
      </c>
      <c r="B27" s="1" t="s">
        <v>121</v>
      </c>
      <c r="C27" s="4" t="e">
        <f>VLOOKUP(B27,Base!B:C,2,FALSE)</f>
        <v>#N/A</v>
      </c>
    </row>
    <row r="28" spans="1:3" x14ac:dyDescent="0.3">
      <c r="A28" s="1">
        <v>27</v>
      </c>
      <c r="B28" s="1" t="s">
        <v>122</v>
      </c>
      <c r="C28" s="4" t="e">
        <f>VLOOKUP(B28,Base!B:C,2,FALSE)</f>
        <v>#N/A</v>
      </c>
    </row>
    <row r="29" spans="1:3" x14ac:dyDescent="0.3">
      <c r="A29" s="1">
        <v>28</v>
      </c>
      <c r="B29" s="1" t="s">
        <v>123</v>
      </c>
      <c r="C29" s="4" t="e">
        <f>VLOOKUP(B29,Base!B:C,2,FALSE)</f>
        <v>#N/A</v>
      </c>
    </row>
    <row r="30" spans="1:3" x14ac:dyDescent="0.3">
      <c r="A30" s="1">
        <v>29</v>
      </c>
      <c r="B30" s="1" t="s">
        <v>124</v>
      </c>
      <c r="C30" s="4" t="e">
        <f>VLOOKUP(B30,Base!B:C,2,FALSE)</f>
        <v>#N/A</v>
      </c>
    </row>
    <row r="31" spans="1:3" x14ac:dyDescent="0.3">
      <c r="A31" s="1">
        <v>30</v>
      </c>
      <c r="B31" s="1" t="s">
        <v>125</v>
      </c>
      <c r="C31" s="4" t="e">
        <f>VLOOKUP(B31,Base!B:C,2,FALSE)</f>
        <v>#N/A</v>
      </c>
    </row>
    <row r="32" spans="1:3" x14ac:dyDescent="0.3">
      <c r="A32" s="1">
        <v>31</v>
      </c>
      <c r="B32" s="1" t="s">
        <v>126</v>
      </c>
      <c r="C32" s="4" t="e">
        <f>VLOOKUP(B32,Base!B:C,2,FALSE)</f>
        <v>#N/A</v>
      </c>
    </row>
    <row r="33" spans="1:3" x14ac:dyDescent="0.3">
      <c r="A33" s="1">
        <v>32</v>
      </c>
      <c r="B33" s="1" t="s">
        <v>127</v>
      </c>
      <c r="C33" s="4" t="e">
        <f>VLOOKUP(B33,Base!B:C,2,FALSE)</f>
        <v>#N/A</v>
      </c>
    </row>
    <row r="34" spans="1:3" x14ac:dyDescent="0.3">
      <c r="A34" s="1">
        <v>33</v>
      </c>
      <c r="B34" s="1" t="s">
        <v>128</v>
      </c>
      <c r="C34" s="4" t="e">
        <f>VLOOKUP(B34,Base!B:C,2,FALSE)</f>
        <v>#N/A</v>
      </c>
    </row>
    <row r="35" spans="1:3" x14ac:dyDescent="0.3">
      <c r="A35" s="1">
        <v>34</v>
      </c>
      <c r="B35" s="1" t="s">
        <v>129</v>
      </c>
      <c r="C35" s="4" t="e">
        <f>VLOOKUP(B35,Base!B:C,2,FALSE)</f>
        <v>#N/A</v>
      </c>
    </row>
    <row r="36" spans="1:3" x14ac:dyDescent="0.3">
      <c r="A36" s="1">
        <v>35</v>
      </c>
      <c r="B36" s="1" t="s">
        <v>130</v>
      </c>
      <c r="C36" s="4" t="e">
        <f>VLOOKUP(B36,Base!B:C,2,FALSE)</f>
        <v>#N/A</v>
      </c>
    </row>
    <row r="37" spans="1:3" x14ac:dyDescent="0.3">
      <c r="A37" s="1">
        <v>36</v>
      </c>
      <c r="B37" s="1" t="s">
        <v>131</v>
      </c>
      <c r="C37" s="4" t="e">
        <f>VLOOKUP(B37,Base!B:C,2,FALSE)</f>
        <v>#N/A</v>
      </c>
    </row>
    <row r="38" spans="1:3" x14ac:dyDescent="0.3">
      <c r="A38" s="1">
        <v>37</v>
      </c>
      <c r="B38" s="1" t="s">
        <v>132</v>
      </c>
      <c r="C38" s="4" t="e">
        <f>VLOOKUP(B38,Base!B:C,2,FALSE)</f>
        <v>#N/A</v>
      </c>
    </row>
    <row r="39" spans="1:3" x14ac:dyDescent="0.3">
      <c r="A39" s="1">
        <v>38</v>
      </c>
      <c r="B39" s="1" t="s">
        <v>133</v>
      </c>
      <c r="C39" s="4" t="e">
        <f>VLOOKUP(B39,Base!B:C,2,FALSE)</f>
        <v>#N/A</v>
      </c>
    </row>
    <row r="40" spans="1:3" x14ac:dyDescent="0.3">
      <c r="A40" s="1">
        <v>39</v>
      </c>
      <c r="B40" s="1" t="s">
        <v>134</v>
      </c>
      <c r="C40" s="4" t="e">
        <f>VLOOKUP(B40,Base!B:C,2,FALSE)</f>
        <v>#N/A</v>
      </c>
    </row>
    <row r="41" spans="1:3" x14ac:dyDescent="0.3">
      <c r="A41" s="1">
        <v>40</v>
      </c>
      <c r="B41" s="1" t="s">
        <v>135</v>
      </c>
      <c r="C41" s="4" t="e">
        <f>VLOOKUP(B41,Base!B:C,2,FALSE)</f>
        <v>#N/A</v>
      </c>
    </row>
    <row r="42" spans="1:3" x14ac:dyDescent="0.3">
      <c r="A42" s="1">
        <v>41</v>
      </c>
      <c r="B42" s="1" t="s">
        <v>136</v>
      </c>
      <c r="C42" s="4" t="e">
        <f>VLOOKUP(B42,Base!B:C,2,FALSE)</f>
        <v>#N/A</v>
      </c>
    </row>
    <row r="43" spans="1:3" x14ac:dyDescent="0.3">
      <c r="A43" s="1">
        <v>42</v>
      </c>
      <c r="B43" s="1" t="s">
        <v>137</v>
      </c>
      <c r="C43" s="4" t="e">
        <f>VLOOKUP(B43,Base!B:C,2,FALSE)</f>
        <v>#N/A</v>
      </c>
    </row>
    <row r="44" spans="1:3" x14ac:dyDescent="0.3">
      <c r="A44" s="1">
        <v>43</v>
      </c>
      <c r="B44" s="1" t="s">
        <v>138</v>
      </c>
      <c r="C44" s="4" t="e">
        <f>VLOOKUP(B44,Base!B:C,2,FALSE)</f>
        <v>#N/A</v>
      </c>
    </row>
    <row r="45" spans="1:3" x14ac:dyDescent="0.3">
      <c r="A45" s="1">
        <v>44</v>
      </c>
      <c r="B45" s="1" t="s">
        <v>139</v>
      </c>
      <c r="C45" s="4" t="e">
        <f>VLOOKUP(B45,Base!B:C,2,FALSE)</f>
        <v>#N/A</v>
      </c>
    </row>
    <row r="46" spans="1:3" x14ac:dyDescent="0.3">
      <c r="A46" s="1">
        <v>45</v>
      </c>
      <c r="B46" s="1" t="s">
        <v>140</v>
      </c>
      <c r="C46" s="4" t="e">
        <f>VLOOKUP(B46,Base!B:C,2,FALSE)</f>
        <v>#N/A</v>
      </c>
    </row>
    <row r="47" spans="1:3" x14ac:dyDescent="0.3">
      <c r="A47" s="1">
        <v>46</v>
      </c>
      <c r="B47" s="1" t="s">
        <v>141</v>
      </c>
      <c r="C47" s="4" t="e">
        <f>VLOOKUP(B47,Base!B:C,2,FALSE)</f>
        <v>#N/A</v>
      </c>
    </row>
    <row r="48" spans="1:3" x14ac:dyDescent="0.3">
      <c r="A48" s="1">
        <v>47</v>
      </c>
      <c r="B48" s="1" t="s">
        <v>142</v>
      </c>
      <c r="C48" s="4" t="e">
        <f>VLOOKUP(B48,Base!B:C,2,FALSE)</f>
        <v>#N/A</v>
      </c>
    </row>
    <row r="49" spans="1:3" x14ac:dyDescent="0.3">
      <c r="A49" s="1">
        <v>48</v>
      </c>
      <c r="B49" s="1" t="s">
        <v>143</v>
      </c>
      <c r="C49" s="4" t="e">
        <f>VLOOKUP(B49,Base!B:C,2,FALSE)</f>
        <v>#N/A</v>
      </c>
    </row>
  </sheetData>
  <autoFilter ref="A1:C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9"/>
  <sheetViews>
    <sheetView workbookViewId="0">
      <pane ySplit="1" topLeftCell="A2" activePane="bottomLeft" state="frozen"/>
      <selection pane="bottomLeft" activeCell="B1" sqref="B1:B159"/>
    </sheetView>
  </sheetViews>
  <sheetFormatPr baseColWidth="10" defaultRowHeight="14.4" x14ac:dyDescent="0.3"/>
  <cols>
    <col min="2" max="2" width="27.109375" customWidth="1"/>
    <col min="3" max="3" width="25.33203125" bestFit="1" customWidth="1"/>
    <col min="4" max="4" width="15.5546875" bestFit="1" customWidth="1"/>
    <col min="5" max="5" width="15.6640625" bestFit="1" customWidth="1"/>
    <col min="6" max="11" width="13.33203125" customWidth="1"/>
    <col min="12" max="12" width="16.88671875" bestFit="1" customWidth="1"/>
    <col min="13" max="13" width="15" bestFit="1" customWidth="1"/>
    <col min="14" max="15" width="14.33203125" bestFit="1" customWidth="1"/>
    <col min="16" max="19" width="13.33203125" customWidth="1"/>
    <col min="20" max="20" width="28" bestFit="1" customWidth="1"/>
  </cols>
  <sheetData>
    <row r="1" spans="1:20" s="7" customFormat="1" x14ac:dyDescent="0.3">
      <c r="A1" s="5" t="s">
        <v>0</v>
      </c>
      <c r="B1" s="5" t="s">
        <v>1</v>
      </c>
      <c r="C1" s="5" t="s">
        <v>144</v>
      </c>
      <c r="D1" s="5" t="s">
        <v>145</v>
      </c>
      <c r="E1" s="5" t="s">
        <v>146</v>
      </c>
      <c r="F1" s="5" t="s">
        <v>163</v>
      </c>
      <c r="G1" s="5" t="s">
        <v>189</v>
      </c>
      <c r="H1" s="5" t="s">
        <v>147</v>
      </c>
      <c r="I1" s="5" t="s">
        <v>148</v>
      </c>
      <c r="J1" s="5" t="s">
        <v>149</v>
      </c>
      <c r="K1" s="5" t="s">
        <v>150</v>
      </c>
      <c r="L1" s="5" t="s">
        <v>151</v>
      </c>
      <c r="M1" s="5" t="s">
        <v>152</v>
      </c>
      <c r="N1" s="5" t="s">
        <v>153</v>
      </c>
      <c r="O1" s="5" t="s">
        <v>154</v>
      </c>
      <c r="P1" s="5" t="s">
        <v>155</v>
      </c>
      <c r="Q1" s="5" t="s">
        <v>156</v>
      </c>
      <c r="R1" s="5" t="s">
        <v>157</v>
      </c>
      <c r="S1" s="5" t="s">
        <v>158</v>
      </c>
      <c r="T1" s="5" t="s">
        <v>164</v>
      </c>
    </row>
    <row r="2" spans="1:20" x14ac:dyDescent="0.3">
      <c r="A2" s="1">
        <v>1</v>
      </c>
      <c r="B2" s="1" t="s">
        <v>96</v>
      </c>
      <c r="C2" s="4"/>
      <c r="D2" s="3"/>
      <c r="E2" s="3"/>
      <c r="F2" s="3"/>
      <c r="G2" s="3"/>
      <c r="H2" s="17"/>
      <c r="I2" s="18"/>
      <c r="J2" s="17"/>
      <c r="K2" s="17"/>
      <c r="L2" s="3"/>
      <c r="M2" s="19"/>
      <c r="N2" s="19"/>
      <c r="O2" s="3"/>
      <c r="P2" s="19"/>
      <c r="Q2" s="19"/>
      <c r="R2" s="19"/>
      <c r="S2" s="3"/>
      <c r="T2" s="4" t="s">
        <v>165</v>
      </c>
    </row>
    <row r="3" spans="1:20" x14ac:dyDescent="0.3">
      <c r="A3" s="1">
        <v>2</v>
      </c>
      <c r="B3" s="1" t="s">
        <v>97</v>
      </c>
      <c r="C3" s="4" t="s">
        <v>166</v>
      </c>
      <c r="D3" s="4" t="s">
        <v>170</v>
      </c>
      <c r="E3" s="3">
        <v>1</v>
      </c>
      <c r="F3" s="3"/>
      <c r="G3" s="3"/>
      <c r="H3" s="17">
        <v>2210.39</v>
      </c>
      <c r="I3" s="18">
        <v>0.11</v>
      </c>
      <c r="J3" s="17">
        <v>38.799999999999997</v>
      </c>
      <c r="K3" s="17">
        <v>3093.39</v>
      </c>
      <c r="L3" s="3" t="s">
        <v>171</v>
      </c>
      <c r="M3" s="3">
        <v>0</v>
      </c>
      <c r="N3" s="19">
        <v>0.67200000000000004</v>
      </c>
      <c r="O3" s="3">
        <v>0.75</v>
      </c>
      <c r="P3" s="19">
        <v>1.3620000000000001</v>
      </c>
      <c r="Q3" s="19">
        <v>1.3620000000000001</v>
      </c>
      <c r="R3" s="19">
        <v>14.766</v>
      </c>
      <c r="S3" s="3"/>
      <c r="T3" s="4" t="s">
        <v>188</v>
      </c>
    </row>
    <row r="4" spans="1:20" x14ac:dyDescent="0.3">
      <c r="A4" s="1">
        <v>2</v>
      </c>
      <c r="B4" s="1" t="s">
        <v>97</v>
      </c>
      <c r="C4" s="4" t="s">
        <v>166</v>
      </c>
      <c r="D4" s="4" t="s">
        <v>167</v>
      </c>
      <c r="E4" s="3">
        <v>2</v>
      </c>
      <c r="F4" s="3">
        <v>1</v>
      </c>
      <c r="G4" s="3">
        <v>1</v>
      </c>
      <c r="H4" s="17">
        <v>5510.28</v>
      </c>
      <c r="I4" s="18">
        <v>0.11</v>
      </c>
      <c r="J4" s="17">
        <v>30.7</v>
      </c>
      <c r="K4" s="17">
        <v>7188.99</v>
      </c>
      <c r="L4" s="3" t="s">
        <v>171</v>
      </c>
      <c r="M4" s="3">
        <v>0</v>
      </c>
      <c r="N4" s="19">
        <v>6.0119999999999996</v>
      </c>
      <c r="O4" s="3">
        <v>0.75</v>
      </c>
      <c r="P4" s="19">
        <v>8.016</v>
      </c>
      <c r="Q4" s="19">
        <v>9.9039999999999999</v>
      </c>
      <c r="R4" s="19">
        <v>14.766</v>
      </c>
      <c r="S4" s="10" t="s">
        <v>308</v>
      </c>
      <c r="T4" s="4" t="s">
        <v>188</v>
      </c>
    </row>
    <row r="5" spans="1:20" x14ac:dyDescent="0.3">
      <c r="A5" s="1">
        <v>2</v>
      </c>
      <c r="B5" s="1" t="s">
        <v>97</v>
      </c>
      <c r="C5" s="4" t="s">
        <v>166</v>
      </c>
      <c r="D5" s="4" t="s">
        <v>167</v>
      </c>
      <c r="E5" s="3">
        <v>2</v>
      </c>
      <c r="F5" s="3">
        <v>1</v>
      </c>
      <c r="G5" s="3">
        <v>2</v>
      </c>
      <c r="H5" s="17">
        <v>5568.7</v>
      </c>
      <c r="I5" s="18">
        <v>0.11</v>
      </c>
      <c r="J5" s="17">
        <v>25.67</v>
      </c>
      <c r="K5" s="17">
        <v>6955.44</v>
      </c>
      <c r="L5" s="3" t="s">
        <v>171</v>
      </c>
      <c r="M5" s="3">
        <v>0</v>
      </c>
      <c r="N5" s="19">
        <v>6.0119999999999996</v>
      </c>
      <c r="O5" s="3">
        <v>0.75</v>
      </c>
      <c r="P5" s="19">
        <v>8.016</v>
      </c>
      <c r="Q5" s="19">
        <v>9.9039999999999999</v>
      </c>
      <c r="R5" s="19">
        <v>14.766</v>
      </c>
      <c r="S5" s="10" t="s">
        <v>308</v>
      </c>
      <c r="T5" s="4" t="s">
        <v>188</v>
      </c>
    </row>
    <row r="6" spans="1:20" x14ac:dyDescent="0.3">
      <c r="A6" s="1">
        <v>2</v>
      </c>
      <c r="B6" s="1" t="s">
        <v>97</v>
      </c>
      <c r="C6" s="4" t="s">
        <v>166</v>
      </c>
      <c r="D6" s="4" t="s">
        <v>167</v>
      </c>
      <c r="E6" s="3">
        <v>2</v>
      </c>
      <c r="F6" s="3">
        <v>1</v>
      </c>
      <c r="G6" s="3">
        <v>3</v>
      </c>
      <c r="H6" s="17">
        <v>5574.34</v>
      </c>
      <c r="I6" s="18">
        <v>0.11</v>
      </c>
      <c r="J6" s="17">
        <v>22.7</v>
      </c>
      <c r="K6" s="17">
        <v>6785.65</v>
      </c>
      <c r="L6" s="3" t="s">
        <v>171</v>
      </c>
      <c r="M6" s="3">
        <v>0</v>
      </c>
      <c r="N6" s="19">
        <v>6.0119999999999996</v>
      </c>
      <c r="O6" s="3">
        <v>0.75</v>
      </c>
      <c r="P6" s="19">
        <v>8.016</v>
      </c>
      <c r="Q6" s="19">
        <v>9.9039999999999999</v>
      </c>
      <c r="R6" s="19">
        <v>14.766</v>
      </c>
      <c r="S6" s="10" t="s">
        <v>308</v>
      </c>
      <c r="T6" s="4" t="s">
        <v>188</v>
      </c>
    </row>
    <row r="7" spans="1:20" x14ac:dyDescent="0.3">
      <c r="A7" s="1">
        <v>2</v>
      </c>
      <c r="B7" s="1" t="s">
        <v>97</v>
      </c>
      <c r="C7" s="4" t="s">
        <v>166</v>
      </c>
      <c r="D7" s="4" t="s">
        <v>167</v>
      </c>
      <c r="E7" s="3">
        <v>2</v>
      </c>
      <c r="F7" s="3">
        <v>1</v>
      </c>
      <c r="G7" s="3">
        <v>4</v>
      </c>
      <c r="H7" s="17">
        <v>5667.12</v>
      </c>
      <c r="I7" s="18">
        <v>0.11</v>
      </c>
      <c r="J7" s="17">
        <v>19.73</v>
      </c>
      <c r="K7" s="17">
        <v>6723.37</v>
      </c>
      <c r="L7" s="3" t="s">
        <v>171</v>
      </c>
      <c r="M7" s="3">
        <v>0</v>
      </c>
      <c r="N7" s="19">
        <v>6.0119999999999996</v>
      </c>
      <c r="O7" s="3">
        <v>0.75</v>
      </c>
      <c r="P7" s="19">
        <v>8.016</v>
      </c>
      <c r="Q7" s="19">
        <v>9.9039999999999999</v>
      </c>
      <c r="R7" s="19">
        <v>14.766</v>
      </c>
      <c r="S7" s="10" t="s">
        <v>308</v>
      </c>
      <c r="T7" s="4" t="s">
        <v>188</v>
      </c>
    </row>
    <row r="8" spans="1:20" x14ac:dyDescent="0.3">
      <c r="A8" s="1">
        <v>2</v>
      </c>
      <c r="B8" s="1" t="s">
        <v>97</v>
      </c>
      <c r="C8" s="4" t="s">
        <v>166</v>
      </c>
      <c r="D8" s="4" t="s">
        <v>167</v>
      </c>
      <c r="E8" s="3">
        <v>2</v>
      </c>
      <c r="F8" s="3">
        <v>2</v>
      </c>
      <c r="G8" s="3"/>
      <c r="H8" s="17">
        <v>7430.35</v>
      </c>
      <c r="I8" s="18">
        <v>0.11</v>
      </c>
      <c r="J8" s="17">
        <v>14.19</v>
      </c>
      <c r="K8" s="17">
        <v>8402.19</v>
      </c>
      <c r="L8" s="3" t="s">
        <v>171</v>
      </c>
      <c r="M8" s="3">
        <v>0</v>
      </c>
      <c r="N8" s="19">
        <v>1.827</v>
      </c>
      <c r="O8" s="3">
        <v>1</v>
      </c>
      <c r="P8" s="19">
        <v>1.8879999999999999</v>
      </c>
      <c r="Q8" s="19">
        <v>9.9039999999999999</v>
      </c>
      <c r="R8" s="19">
        <v>14.766</v>
      </c>
      <c r="S8" s="3"/>
      <c r="T8" s="4" t="s">
        <v>188</v>
      </c>
    </row>
    <row r="9" spans="1:20" x14ac:dyDescent="0.3">
      <c r="A9" s="1">
        <v>2</v>
      </c>
      <c r="B9" s="1" t="s">
        <v>97</v>
      </c>
      <c r="C9" s="4" t="s">
        <v>166</v>
      </c>
      <c r="D9" s="4" t="s">
        <v>168</v>
      </c>
      <c r="E9" s="3">
        <v>3</v>
      </c>
      <c r="F9" s="3"/>
      <c r="G9" s="3"/>
      <c r="H9" s="17">
        <v>3367.33</v>
      </c>
      <c r="I9" s="18">
        <v>0.11</v>
      </c>
      <c r="J9" s="17">
        <v>31.67</v>
      </c>
      <c r="K9" s="17">
        <v>4430.26</v>
      </c>
      <c r="L9" s="3" t="s">
        <v>171</v>
      </c>
      <c r="M9" s="3">
        <v>0</v>
      </c>
      <c r="N9" s="19">
        <v>0.96299999999999997</v>
      </c>
      <c r="O9" s="3">
        <v>1</v>
      </c>
      <c r="P9" s="19">
        <v>0.96299999999999997</v>
      </c>
      <c r="Q9" s="19">
        <v>0.96299999999999997</v>
      </c>
      <c r="R9" s="19">
        <v>14.766</v>
      </c>
      <c r="S9" s="3"/>
      <c r="T9" s="4" t="s">
        <v>188</v>
      </c>
    </row>
    <row r="10" spans="1:20" x14ac:dyDescent="0.3">
      <c r="A10" s="1">
        <v>2</v>
      </c>
      <c r="B10" s="1" t="s">
        <v>97</v>
      </c>
      <c r="C10" s="4" t="s">
        <v>166</v>
      </c>
      <c r="D10" s="4" t="s">
        <v>169</v>
      </c>
      <c r="E10" s="3">
        <v>4</v>
      </c>
      <c r="F10" s="3"/>
      <c r="G10" s="3"/>
      <c r="H10" s="17">
        <v>6074.64</v>
      </c>
      <c r="I10" s="18">
        <v>0.11</v>
      </c>
      <c r="J10" s="17">
        <v>42.2</v>
      </c>
      <c r="K10" s="17">
        <v>8755.44</v>
      </c>
      <c r="L10" s="3" t="s">
        <v>171</v>
      </c>
      <c r="M10" s="3">
        <v>0</v>
      </c>
      <c r="N10" s="19">
        <v>1.903</v>
      </c>
      <c r="O10" s="3">
        <v>1</v>
      </c>
      <c r="P10" s="19">
        <v>1.903</v>
      </c>
      <c r="Q10" s="19">
        <v>2.5369999999999999</v>
      </c>
      <c r="R10" s="19">
        <v>14.766</v>
      </c>
      <c r="S10" s="3"/>
      <c r="T10" s="4" t="s">
        <v>188</v>
      </c>
    </row>
    <row r="11" spans="1:20" x14ac:dyDescent="0.3">
      <c r="A11" s="1">
        <v>3</v>
      </c>
      <c r="B11" s="1" t="s">
        <v>98</v>
      </c>
      <c r="C11" s="4" t="s">
        <v>190</v>
      </c>
      <c r="D11" s="4" t="s">
        <v>191</v>
      </c>
      <c r="E11" s="12">
        <v>2</v>
      </c>
      <c r="F11" s="3"/>
      <c r="G11" s="3"/>
      <c r="H11" s="17">
        <v>6035.03</v>
      </c>
      <c r="I11" s="18">
        <v>0.1575</v>
      </c>
      <c r="J11" s="17">
        <v>31.32</v>
      </c>
      <c r="K11" s="17">
        <v>8850.44</v>
      </c>
      <c r="L11" s="3" t="s">
        <v>192</v>
      </c>
      <c r="M11" s="19">
        <v>3.5419999999999998</v>
      </c>
      <c r="N11" s="19">
        <v>7.125</v>
      </c>
      <c r="O11" s="3">
        <v>0.5</v>
      </c>
      <c r="P11" s="19">
        <v>21.375</v>
      </c>
      <c r="Q11" s="19">
        <v>21.375</v>
      </c>
      <c r="R11" s="19">
        <v>21.375</v>
      </c>
      <c r="S11" s="3"/>
      <c r="T11" s="4" t="s">
        <v>188</v>
      </c>
    </row>
    <row r="12" spans="1:20" x14ac:dyDescent="0.3">
      <c r="A12" s="1">
        <v>4</v>
      </c>
      <c r="B12" s="1" t="s">
        <v>99</v>
      </c>
      <c r="C12" s="4" t="s">
        <v>193</v>
      </c>
      <c r="D12" s="4" t="s">
        <v>194</v>
      </c>
      <c r="E12" s="3">
        <v>1</v>
      </c>
      <c r="F12" s="3"/>
      <c r="G12" s="3"/>
      <c r="H12" s="17">
        <v>6639.71</v>
      </c>
      <c r="I12" s="18">
        <v>0.11</v>
      </c>
      <c r="J12" s="17">
        <v>43.37</v>
      </c>
      <c r="K12" s="17">
        <v>9667.36</v>
      </c>
      <c r="L12" s="3" t="s">
        <v>171</v>
      </c>
      <c r="M12" s="3">
        <v>0</v>
      </c>
      <c r="N12" s="19">
        <v>2.1019999999999999</v>
      </c>
      <c r="O12" s="3">
        <v>0.5</v>
      </c>
      <c r="P12" s="19">
        <v>5.7169999999999996</v>
      </c>
      <c r="Q12" s="19">
        <v>5.7169999999999996</v>
      </c>
      <c r="R12" s="19">
        <v>55.856000000000002</v>
      </c>
      <c r="S12" s="3"/>
      <c r="T12" s="4" t="s">
        <v>188</v>
      </c>
    </row>
    <row r="13" spans="1:20" x14ac:dyDescent="0.3">
      <c r="A13" s="1">
        <v>4</v>
      </c>
      <c r="B13" s="1" t="s">
        <v>99</v>
      </c>
      <c r="C13" s="4" t="s">
        <v>193</v>
      </c>
      <c r="D13" s="4" t="s">
        <v>195</v>
      </c>
      <c r="E13" s="3">
        <v>2</v>
      </c>
      <c r="F13" s="3">
        <v>1</v>
      </c>
      <c r="G13" s="3"/>
      <c r="H13" s="17">
        <v>4045.49</v>
      </c>
      <c r="I13" s="18">
        <v>0.11</v>
      </c>
      <c r="J13" s="17">
        <v>56.6</v>
      </c>
      <c r="K13" s="17">
        <v>6605.44</v>
      </c>
      <c r="L13" s="3" t="s">
        <v>171</v>
      </c>
      <c r="M13" s="3">
        <v>0</v>
      </c>
      <c r="N13" s="19">
        <v>4.1619999999999999</v>
      </c>
      <c r="O13" s="3">
        <v>0.5</v>
      </c>
      <c r="P13" s="19">
        <v>11.321</v>
      </c>
      <c r="Q13" s="19">
        <v>11.321</v>
      </c>
      <c r="R13" s="19">
        <v>55.856000000000002</v>
      </c>
      <c r="S13" s="10" t="s">
        <v>308</v>
      </c>
      <c r="T13" s="4" t="s">
        <v>188</v>
      </c>
    </row>
    <row r="14" spans="1:20" x14ac:dyDescent="0.3">
      <c r="A14" s="1">
        <v>4</v>
      </c>
      <c r="B14" s="1" t="s">
        <v>99</v>
      </c>
      <c r="C14" s="4" t="s">
        <v>193</v>
      </c>
      <c r="D14" s="4" t="s">
        <v>195</v>
      </c>
      <c r="E14" s="3">
        <v>2</v>
      </c>
      <c r="F14" s="3">
        <v>2</v>
      </c>
      <c r="G14" s="3"/>
      <c r="H14" s="17">
        <v>4055.58</v>
      </c>
      <c r="I14" s="18">
        <v>0.11</v>
      </c>
      <c r="J14" s="17">
        <v>53.6</v>
      </c>
      <c r="K14" s="17">
        <v>6452.04</v>
      </c>
      <c r="L14" s="3" t="s">
        <v>171</v>
      </c>
      <c r="M14" s="3">
        <v>0</v>
      </c>
      <c r="N14" s="19">
        <v>4.1619999999999999</v>
      </c>
      <c r="O14" s="3">
        <v>0.5</v>
      </c>
      <c r="P14" s="19">
        <v>11.321</v>
      </c>
      <c r="Q14" s="19">
        <v>11.321</v>
      </c>
      <c r="R14" s="19">
        <v>55.856000000000002</v>
      </c>
      <c r="S14" s="10" t="s">
        <v>308</v>
      </c>
      <c r="T14" s="4" t="s">
        <v>188</v>
      </c>
    </row>
    <row r="15" spans="1:20" x14ac:dyDescent="0.3">
      <c r="A15" s="1">
        <v>4</v>
      </c>
      <c r="B15" s="1" t="s">
        <v>99</v>
      </c>
      <c r="C15" s="4" t="s">
        <v>193</v>
      </c>
      <c r="D15" s="4" t="s">
        <v>195</v>
      </c>
      <c r="E15" s="3">
        <v>2</v>
      </c>
      <c r="F15" s="3">
        <v>3</v>
      </c>
      <c r="G15" s="3"/>
      <c r="H15" s="17">
        <v>4136.3599999999997</v>
      </c>
      <c r="I15" s="18">
        <v>0.11</v>
      </c>
      <c r="J15" s="17">
        <v>44.63</v>
      </c>
      <c r="K15" s="17">
        <v>6088.6</v>
      </c>
      <c r="L15" s="3" t="s">
        <v>171</v>
      </c>
      <c r="M15" s="3">
        <v>0</v>
      </c>
      <c r="N15" s="19">
        <v>4.1619999999999999</v>
      </c>
      <c r="O15" s="3">
        <v>0.5</v>
      </c>
      <c r="P15" s="19">
        <v>11.321</v>
      </c>
      <c r="Q15" s="19">
        <v>11.321</v>
      </c>
      <c r="R15" s="19">
        <v>55.856000000000002</v>
      </c>
      <c r="S15" s="10" t="s">
        <v>308</v>
      </c>
      <c r="T15" s="4" t="s">
        <v>188</v>
      </c>
    </row>
    <row r="16" spans="1:20" x14ac:dyDescent="0.3">
      <c r="A16" s="1">
        <v>4</v>
      </c>
      <c r="B16" s="1" t="s">
        <v>99</v>
      </c>
      <c r="C16" s="4" t="s">
        <v>193</v>
      </c>
      <c r="D16" s="4" t="s">
        <v>196</v>
      </c>
      <c r="E16" s="3">
        <v>3</v>
      </c>
      <c r="F16" s="3"/>
      <c r="G16" s="3"/>
      <c r="H16" s="17">
        <v>4979.78</v>
      </c>
      <c r="I16" s="18">
        <v>0.11</v>
      </c>
      <c r="J16" s="17">
        <v>43.37</v>
      </c>
      <c r="K16" s="17">
        <v>7250.52</v>
      </c>
      <c r="L16" s="3" t="s">
        <v>171</v>
      </c>
      <c r="M16" s="3">
        <v>0</v>
      </c>
      <c r="N16" s="19">
        <v>1.5760000000000001</v>
      </c>
      <c r="O16" s="3">
        <v>0.5</v>
      </c>
      <c r="P16" s="19">
        <v>4.2869999999999999</v>
      </c>
      <c r="Q16" s="19">
        <v>4.2869999999999999</v>
      </c>
      <c r="R16" s="19">
        <v>55.856000000000002</v>
      </c>
      <c r="S16" s="3"/>
      <c r="T16" s="4" t="s">
        <v>188</v>
      </c>
    </row>
    <row r="17" spans="1:20" x14ac:dyDescent="0.3">
      <c r="A17" s="1">
        <v>4</v>
      </c>
      <c r="B17" s="1" t="s">
        <v>99</v>
      </c>
      <c r="C17" s="4" t="s">
        <v>193</v>
      </c>
      <c r="D17" s="4" t="s">
        <v>197</v>
      </c>
      <c r="E17" s="3">
        <v>4</v>
      </c>
      <c r="F17" s="3"/>
      <c r="G17" s="3"/>
      <c r="H17" s="17">
        <v>6350.58</v>
      </c>
      <c r="I17" s="18">
        <v>0.11</v>
      </c>
      <c r="J17" s="17">
        <v>53.37</v>
      </c>
      <c r="K17" s="17">
        <v>10083.06</v>
      </c>
      <c r="L17" s="3" t="s">
        <v>171</v>
      </c>
      <c r="M17" s="3">
        <v>0</v>
      </c>
      <c r="N17" s="19">
        <v>2.1920000000000002</v>
      </c>
      <c r="O17" s="3">
        <v>0.5</v>
      </c>
      <c r="P17" s="19">
        <v>4.3840000000000003</v>
      </c>
      <c r="Q17" s="19">
        <v>4.3840000000000003</v>
      </c>
      <c r="R17" s="19">
        <v>55.856000000000002</v>
      </c>
      <c r="S17" s="3"/>
      <c r="T17" s="4" t="s">
        <v>188</v>
      </c>
    </row>
    <row r="18" spans="1:20" x14ac:dyDescent="0.3">
      <c r="A18" s="1">
        <v>4</v>
      </c>
      <c r="B18" s="1" t="s">
        <v>99</v>
      </c>
      <c r="C18" s="4" t="s">
        <v>193</v>
      </c>
      <c r="D18" s="4" t="s">
        <v>198</v>
      </c>
      <c r="E18" s="3">
        <v>5</v>
      </c>
      <c r="F18" s="3"/>
      <c r="G18" s="3"/>
      <c r="H18" s="17">
        <v>6399.92</v>
      </c>
      <c r="I18" s="18">
        <v>0.11</v>
      </c>
      <c r="J18" s="17">
        <v>47.4</v>
      </c>
      <c r="K18" s="17">
        <v>9649.27</v>
      </c>
      <c r="L18" s="3" t="s">
        <v>171</v>
      </c>
      <c r="M18" s="3">
        <v>0</v>
      </c>
      <c r="N18" s="19">
        <v>2.0979999999999999</v>
      </c>
      <c r="O18" s="3">
        <v>0.5</v>
      </c>
      <c r="P18" s="19">
        <v>4.1959999999999997</v>
      </c>
      <c r="Q18" s="19">
        <v>4.1959999999999997</v>
      </c>
      <c r="R18" s="19">
        <v>55.856000000000002</v>
      </c>
      <c r="S18" s="3"/>
      <c r="T18" s="4" t="s">
        <v>188</v>
      </c>
    </row>
    <row r="19" spans="1:20" x14ac:dyDescent="0.3">
      <c r="A19" s="1">
        <v>4</v>
      </c>
      <c r="B19" s="1" t="s">
        <v>99</v>
      </c>
      <c r="C19" s="4" t="s">
        <v>193</v>
      </c>
      <c r="D19" s="4" t="s">
        <v>199</v>
      </c>
      <c r="E19" s="3">
        <v>6</v>
      </c>
      <c r="F19" s="3"/>
      <c r="G19" s="3"/>
      <c r="H19" s="17">
        <v>3996.38</v>
      </c>
      <c r="I19" s="18">
        <v>0.11</v>
      </c>
      <c r="J19" s="17">
        <v>43.37</v>
      </c>
      <c r="K19" s="17">
        <v>5818.7</v>
      </c>
      <c r="L19" s="3" t="s">
        <v>171</v>
      </c>
      <c r="M19" s="3">
        <v>0</v>
      </c>
      <c r="N19" s="19">
        <v>1.2649999999999999</v>
      </c>
      <c r="O19" s="3">
        <v>0.5</v>
      </c>
      <c r="P19" s="19">
        <v>2.5299999999999998</v>
      </c>
      <c r="Q19" s="19">
        <v>2.5299999999999998</v>
      </c>
      <c r="R19" s="19">
        <v>55.856000000000002</v>
      </c>
      <c r="S19" s="3"/>
      <c r="T19" s="4" t="s">
        <v>188</v>
      </c>
    </row>
    <row r="20" spans="1:20" x14ac:dyDescent="0.3">
      <c r="A20" s="1">
        <v>4</v>
      </c>
      <c r="B20" s="1" t="s">
        <v>99</v>
      </c>
      <c r="C20" s="4" t="s">
        <v>193</v>
      </c>
      <c r="D20" s="4" t="s">
        <v>200</v>
      </c>
      <c r="E20" s="3">
        <v>7</v>
      </c>
      <c r="F20" s="3">
        <v>1</v>
      </c>
      <c r="G20" s="3"/>
      <c r="H20" s="17">
        <v>1634.85</v>
      </c>
      <c r="I20" s="18">
        <v>0.11</v>
      </c>
      <c r="J20" s="17">
        <v>55.9</v>
      </c>
      <c r="K20" s="17">
        <v>2653.23</v>
      </c>
      <c r="L20" s="3" t="s">
        <v>171</v>
      </c>
      <c r="M20" s="3">
        <v>0</v>
      </c>
      <c r="N20" s="19">
        <v>2.238</v>
      </c>
      <c r="O20" s="3">
        <v>1</v>
      </c>
      <c r="P20" s="19">
        <v>2.238</v>
      </c>
      <c r="Q20" s="19">
        <v>2.238</v>
      </c>
      <c r="R20" s="19">
        <v>55.856000000000002</v>
      </c>
      <c r="S20" s="10" t="s">
        <v>308</v>
      </c>
      <c r="T20" s="4" t="s">
        <v>188</v>
      </c>
    </row>
    <row r="21" spans="1:20" x14ac:dyDescent="0.3">
      <c r="A21" s="1">
        <v>4</v>
      </c>
      <c r="B21" s="1" t="s">
        <v>99</v>
      </c>
      <c r="C21" s="4" t="s">
        <v>193</v>
      </c>
      <c r="D21" s="4" t="s">
        <v>200</v>
      </c>
      <c r="E21" s="3">
        <v>7</v>
      </c>
      <c r="F21" s="3">
        <v>2</v>
      </c>
      <c r="G21" s="3"/>
      <c r="H21" s="17">
        <v>1647.08</v>
      </c>
      <c r="I21" s="18">
        <v>0.11</v>
      </c>
      <c r="J21" s="17">
        <v>52.9</v>
      </c>
      <c r="K21" s="17">
        <v>2604.5100000000002</v>
      </c>
      <c r="L21" s="3" t="s">
        <v>171</v>
      </c>
      <c r="M21" s="3">
        <v>0</v>
      </c>
      <c r="N21" s="19">
        <v>2.238</v>
      </c>
      <c r="O21" s="3">
        <v>1</v>
      </c>
      <c r="P21" s="19">
        <v>2.238</v>
      </c>
      <c r="Q21" s="19">
        <v>2.238</v>
      </c>
      <c r="R21" s="19">
        <v>55.856000000000002</v>
      </c>
      <c r="S21" s="10" t="s">
        <v>308</v>
      </c>
      <c r="T21" s="4" t="s">
        <v>188</v>
      </c>
    </row>
    <row r="22" spans="1:20" x14ac:dyDescent="0.3">
      <c r="A22" s="1">
        <v>4</v>
      </c>
      <c r="B22" s="1" t="s">
        <v>99</v>
      </c>
      <c r="C22" s="4" t="s">
        <v>193</v>
      </c>
      <c r="D22" s="4" t="s">
        <v>200</v>
      </c>
      <c r="E22" s="3">
        <v>7</v>
      </c>
      <c r="F22" s="3">
        <v>3</v>
      </c>
      <c r="G22" s="3"/>
      <c r="H22" s="17">
        <v>1654.02</v>
      </c>
      <c r="I22" s="18">
        <v>0.11</v>
      </c>
      <c r="J22" s="17">
        <v>49.9</v>
      </c>
      <c r="K22" s="17">
        <v>2548.39</v>
      </c>
      <c r="L22" s="3" t="s">
        <v>171</v>
      </c>
      <c r="M22" s="3">
        <v>0</v>
      </c>
      <c r="N22" s="19">
        <v>2.238</v>
      </c>
      <c r="O22" s="3">
        <v>1</v>
      </c>
      <c r="P22" s="19">
        <v>2.238</v>
      </c>
      <c r="Q22" s="19">
        <v>2.238</v>
      </c>
      <c r="R22" s="19">
        <v>55.856000000000002</v>
      </c>
      <c r="S22" s="10" t="s">
        <v>308</v>
      </c>
      <c r="T22" s="4" t="s">
        <v>188</v>
      </c>
    </row>
    <row r="23" spans="1:20" x14ac:dyDescent="0.3">
      <c r="A23" s="1">
        <v>4</v>
      </c>
      <c r="B23" s="1" t="s">
        <v>99</v>
      </c>
      <c r="C23" s="4" t="s">
        <v>193</v>
      </c>
      <c r="D23" s="4" t="s">
        <v>200</v>
      </c>
      <c r="E23" s="3">
        <v>7</v>
      </c>
      <c r="F23" s="3">
        <v>4</v>
      </c>
      <c r="G23" s="3"/>
      <c r="H23" s="17">
        <v>1659.31</v>
      </c>
      <c r="I23" s="18">
        <v>0.11</v>
      </c>
      <c r="J23" s="17">
        <v>46.9</v>
      </c>
      <c r="K23" s="17">
        <v>2490.96</v>
      </c>
      <c r="L23" s="3" t="s">
        <v>171</v>
      </c>
      <c r="M23" s="3">
        <v>0</v>
      </c>
      <c r="N23" s="19">
        <v>2.238</v>
      </c>
      <c r="O23" s="3">
        <v>1</v>
      </c>
      <c r="P23" s="19">
        <v>2.238</v>
      </c>
      <c r="Q23" s="19">
        <v>2.238</v>
      </c>
      <c r="R23" s="19">
        <v>55.856000000000002</v>
      </c>
      <c r="S23" s="10" t="s">
        <v>308</v>
      </c>
      <c r="T23" s="4" t="s">
        <v>188</v>
      </c>
    </row>
    <row r="24" spans="1:20" x14ac:dyDescent="0.3">
      <c r="A24" s="1">
        <v>4</v>
      </c>
      <c r="B24" s="1" t="s">
        <v>99</v>
      </c>
      <c r="C24" s="4" t="s">
        <v>193</v>
      </c>
      <c r="D24" s="4" t="s">
        <v>201</v>
      </c>
      <c r="E24" s="3">
        <v>9</v>
      </c>
      <c r="F24" s="3"/>
      <c r="G24" s="3"/>
      <c r="H24" s="17">
        <v>11916.58</v>
      </c>
      <c r="I24" s="18">
        <v>0.11</v>
      </c>
      <c r="J24" s="17">
        <v>43.37</v>
      </c>
      <c r="K24" s="17">
        <v>17350.439999999999</v>
      </c>
      <c r="L24" s="3" t="s">
        <v>171</v>
      </c>
      <c r="M24" s="3">
        <v>0</v>
      </c>
      <c r="N24" s="19">
        <v>3.7719999999999998</v>
      </c>
      <c r="O24" s="3">
        <v>0.5</v>
      </c>
      <c r="P24" s="19">
        <v>7.5439999999999996</v>
      </c>
      <c r="Q24" s="19">
        <v>7.5439999999999996</v>
      </c>
      <c r="R24" s="19">
        <v>55.856000000000002</v>
      </c>
      <c r="S24" s="3"/>
      <c r="T24" s="4" t="s">
        <v>188</v>
      </c>
    </row>
    <row r="25" spans="1:20" x14ac:dyDescent="0.3">
      <c r="A25" s="1">
        <v>4</v>
      </c>
      <c r="B25" s="1" t="s">
        <v>99</v>
      </c>
      <c r="C25" s="4" t="s">
        <v>193</v>
      </c>
      <c r="D25" s="4" t="s">
        <v>202</v>
      </c>
      <c r="E25" s="3">
        <v>11</v>
      </c>
      <c r="F25" s="3"/>
      <c r="G25" s="3"/>
      <c r="H25" s="17">
        <v>6123.73</v>
      </c>
      <c r="I25" s="18">
        <v>0.11</v>
      </c>
      <c r="J25" s="17">
        <v>43.37</v>
      </c>
      <c r="K25" s="17">
        <v>8916.1</v>
      </c>
      <c r="L25" s="3" t="s">
        <v>171</v>
      </c>
      <c r="M25" s="3">
        <v>0</v>
      </c>
      <c r="N25" s="19">
        <v>1.9379999999999999</v>
      </c>
      <c r="O25" s="3">
        <v>0.5</v>
      </c>
      <c r="P25" s="19">
        <v>5.2709999999999999</v>
      </c>
      <c r="Q25" s="19">
        <v>5.2709999999999999</v>
      </c>
      <c r="R25" s="19">
        <v>55.856000000000002</v>
      </c>
      <c r="S25" s="3"/>
      <c r="T25" s="4" t="s">
        <v>188</v>
      </c>
    </row>
    <row r="26" spans="1:20" x14ac:dyDescent="0.3">
      <c r="A26" s="1">
        <v>4</v>
      </c>
      <c r="B26" s="1" t="s">
        <v>99</v>
      </c>
      <c r="C26" s="4" t="s">
        <v>193</v>
      </c>
      <c r="D26" s="4" t="s">
        <v>203</v>
      </c>
      <c r="E26" s="3">
        <v>12</v>
      </c>
      <c r="F26" s="3"/>
      <c r="G26" s="3"/>
      <c r="H26" s="17">
        <v>3315.92</v>
      </c>
      <c r="I26" s="18">
        <v>0.11</v>
      </c>
      <c r="J26" s="17">
        <v>46.37</v>
      </c>
      <c r="K26" s="17">
        <v>4955.0600000000004</v>
      </c>
      <c r="L26" s="3" t="s">
        <v>171</v>
      </c>
      <c r="M26" s="3">
        <v>0</v>
      </c>
      <c r="N26" s="19">
        <v>1.077</v>
      </c>
      <c r="O26" s="3">
        <v>0.5</v>
      </c>
      <c r="P26" s="19">
        <v>2.1539999999999999</v>
      </c>
      <c r="Q26" s="19">
        <v>2.1539999999999999</v>
      </c>
      <c r="R26" s="19">
        <v>55.856000000000002</v>
      </c>
      <c r="S26" s="3"/>
      <c r="T26" s="4" t="s">
        <v>188</v>
      </c>
    </row>
    <row r="27" spans="1:20" x14ac:dyDescent="0.3">
      <c r="A27" s="1">
        <v>4</v>
      </c>
      <c r="B27" s="1" t="s">
        <v>99</v>
      </c>
      <c r="C27" s="4" t="s">
        <v>193</v>
      </c>
      <c r="D27" s="4" t="s">
        <v>204</v>
      </c>
      <c r="E27" s="3">
        <v>13</v>
      </c>
      <c r="F27" s="3">
        <v>1</v>
      </c>
      <c r="G27" s="3"/>
      <c r="H27" s="17">
        <v>1941.83</v>
      </c>
      <c r="I27" s="18">
        <v>0.11</v>
      </c>
      <c r="J27" s="17">
        <v>56.6</v>
      </c>
      <c r="K27" s="17">
        <v>3170.6</v>
      </c>
      <c r="L27" s="3" t="s">
        <v>171</v>
      </c>
      <c r="M27" s="3">
        <v>0</v>
      </c>
      <c r="N27" s="19">
        <v>3.1070000000000002</v>
      </c>
      <c r="O27" s="3">
        <v>0.5</v>
      </c>
      <c r="P27" s="19">
        <v>6.2140000000000004</v>
      </c>
      <c r="Q27" s="19">
        <v>6.2140000000000004</v>
      </c>
      <c r="R27" s="19">
        <v>55.856000000000002</v>
      </c>
      <c r="S27" s="10" t="s">
        <v>308</v>
      </c>
      <c r="T27" s="4" t="s">
        <v>188</v>
      </c>
    </row>
    <row r="28" spans="1:20" x14ac:dyDescent="0.3">
      <c r="A28" s="1">
        <v>4</v>
      </c>
      <c r="B28" s="1" t="s">
        <v>99</v>
      </c>
      <c r="C28" s="4" t="s">
        <v>193</v>
      </c>
      <c r="D28" s="4" t="s">
        <v>204</v>
      </c>
      <c r="E28" s="3">
        <v>13</v>
      </c>
      <c r="F28" s="3">
        <v>2</v>
      </c>
      <c r="G28" s="3"/>
      <c r="H28" s="17">
        <v>1959.6</v>
      </c>
      <c r="I28" s="18">
        <v>0.11</v>
      </c>
      <c r="J28" s="17">
        <v>50.63</v>
      </c>
      <c r="K28" s="17">
        <v>3038.36</v>
      </c>
      <c r="L28" s="3" t="s">
        <v>171</v>
      </c>
      <c r="M28" s="3">
        <v>0</v>
      </c>
      <c r="N28" s="19">
        <v>3.1070000000000002</v>
      </c>
      <c r="O28" s="3">
        <v>0.5</v>
      </c>
      <c r="P28" s="19">
        <v>6.2140000000000004</v>
      </c>
      <c r="Q28" s="19">
        <v>6.2140000000000004</v>
      </c>
      <c r="R28" s="19">
        <v>55.856000000000002</v>
      </c>
      <c r="S28" s="10" t="s">
        <v>308</v>
      </c>
      <c r="T28" s="4" t="s">
        <v>188</v>
      </c>
    </row>
    <row r="29" spans="1:20" x14ac:dyDescent="0.3">
      <c r="A29" s="1">
        <v>4</v>
      </c>
      <c r="B29" s="1" t="s">
        <v>99</v>
      </c>
      <c r="C29" s="4" t="s">
        <v>193</v>
      </c>
      <c r="D29" s="4" t="s">
        <v>204</v>
      </c>
      <c r="E29" s="3">
        <v>13</v>
      </c>
      <c r="F29" s="3">
        <v>3</v>
      </c>
      <c r="G29" s="3"/>
      <c r="H29" s="17">
        <v>1985.45</v>
      </c>
      <c r="I29" s="18">
        <v>0.11</v>
      </c>
      <c r="J29" s="17">
        <v>44.63</v>
      </c>
      <c r="K29" s="17">
        <v>2922.52</v>
      </c>
      <c r="L29" s="3" t="s">
        <v>171</v>
      </c>
      <c r="M29" s="3">
        <v>0</v>
      </c>
      <c r="N29" s="19">
        <v>3.1070000000000002</v>
      </c>
      <c r="O29" s="3">
        <v>0.5</v>
      </c>
      <c r="P29" s="19">
        <v>6.2140000000000004</v>
      </c>
      <c r="Q29" s="19">
        <v>6.2140000000000004</v>
      </c>
      <c r="R29" s="19">
        <v>55.856000000000002</v>
      </c>
      <c r="S29" s="10" t="s">
        <v>308</v>
      </c>
      <c r="T29" s="4" t="s">
        <v>188</v>
      </c>
    </row>
    <row r="30" spans="1:20" x14ac:dyDescent="0.3">
      <c r="A30" s="1">
        <v>4</v>
      </c>
      <c r="B30" s="1" t="s">
        <v>99</v>
      </c>
      <c r="C30" s="4" t="s">
        <v>193</v>
      </c>
      <c r="D30" s="4" t="s">
        <v>204</v>
      </c>
      <c r="E30" s="3">
        <v>13</v>
      </c>
      <c r="F30" s="3">
        <v>4</v>
      </c>
      <c r="G30" s="3"/>
      <c r="H30" s="17">
        <v>3244.46</v>
      </c>
      <c r="I30" s="18">
        <v>0.11</v>
      </c>
      <c r="J30" s="17">
        <v>53.6</v>
      </c>
      <c r="K30" s="17">
        <v>5161.63</v>
      </c>
      <c r="L30" s="3" t="s">
        <v>171</v>
      </c>
      <c r="M30" s="3">
        <v>0</v>
      </c>
      <c r="N30" s="19">
        <v>3.1070000000000002</v>
      </c>
      <c r="O30" s="3">
        <v>0.5</v>
      </c>
      <c r="P30" s="19">
        <v>6.2140000000000004</v>
      </c>
      <c r="Q30" s="19">
        <v>6.2140000000000004</v>
      </c>
      <c r="R30" s="19">
        <v>55.856000000000002</v>
      </c>
      <c r="S30" s="10" t="s">
        <v>308</v>
      </c>
      <c r="T30" s="4" t="s">
        <v>188</v>
      </c>
    </row>
    <row r="31" spans="1:20" x14ac:dyDescent="0.3">
      <c r="A31" s="1">
        <v>5</v>
      </c>
      <c r="B31" s="1" t="s">
        <v>100</v>
      </c>
      <c r="C31" s="4"/>
      <c r="D31" s="4"/>
      <c r="E31" s="3"/>
      <c r="F31" s="3"/>
      <c r="G31" s="3"/>
      <c r="H31" s="17"/>
      <c r="I31" s="18"/>
      <c r="J31" s="17"/>
      <c r="K31" s="17"/>
      <c r="L31" s="3"/>
      <c r="M31" s="19"/>
      <c r="N31" s="19"/>
      <c r="O31" s="3"/>
      <c r="P31" s="19"/>
      <c r="Q31" s="19"/>
      <c r="R31" s="19"/>
      <c r="S31" s="3"/>
      <c r="T31" s="4" t="s">
        <v>307</v>
      </c>
    </row>
    <row r="32" spans="1:20" x14ac:dyDescent="0.3">
      <c r="A32" s="1">
        <v>6</v>
      </c>
      <c r="B32" s="1" t="s">
        <v>101</v>
      </c>
      <c r="C32" s="4" t="s">
        <v>206</v>
      </c>
      <c r="D32" s="4" t="s">
        <v>207</v>
      </c>
      <c r="E32" s="3">
        <v>1</v>
      </c>
      <c r="F32" s="3"/>
      <c r="G32" s="3"/>
      <c r="H32" s="17">
        <v>1499.4</v>
      </c>
      <c r="I32" s="18">
        <v>9.8500000000000004E-2</v>
      </c>
      <c r="J32" s="17">
        <v>18.93</v>
      </c>
      <c r="K32" s="17">
        <v>1740.24</v>
      </c>
      <c r="L32" s="3" t="s">
        <v>192</v>
      </c>
      <c r="M32" s="19">
        <v>3.8650000000000002</v>
      </c>
      <c r="N32" s="19">
        <v>1.462</v>
      </c>
      <c r="O32" s="3">
        <v>0.5</v>
      </c>
      <c r="P32" s="19">
        <v>4.3280000000000003</v>
      </c>
      <c r="Q32" s="19">
        <v>4.3280000000000003</v>
      </c>
      <c r="R32" s="19">
        <v>4.3280000000000003</v>
      </c>
      <c r="S32" s="3"/>
      <c r="T32" s="4" t="s">
        <v>188</v>
      </c>
    </row>
    <row r="33" spans="1:20" x14ac:dyDescent="0.3">
      <c r="A33" s="1">
        <v>7</v>
      </c>
      <c r="B33" s="1" t="s">
        <v>102</v>
      </c>
      <c r="C33" s="4"/>
      <c r="D33" s="4"/>
      <c r="E33" s="3"/>
      <c r="F33" s="3"/>
      <c r="G33" s="3"/>
      <c r="H33" s="17"/>
      <c r="I33" s="18"/>
      <c r="J33" s="17"/>
      <c r="K33" s="17"/>
      <c r="L33" s="3"/>
      <c r="M33" s="19"/>
      <c r="N33" s="19"/>
      <c r="O33" s="3"/>
      <c r="P33" s="19"/>
      <c r="Q33" s="19"/>
      <c r="R33" s="19"/>
      <c r="S33" s="3"/>
      <c r="T33" s="4" t="s">
        <v>307</v>
      </c>
    </row>
    <row r="34" spans="1:20" x14ac:dyDescent="0.3">
      <c r="A34" s="1">
        <v>8</v>
      </c>
      <c r="B34" s="1" t="s">
        <v>103</v>
      </c>
      <c r="C34" s="4"/>
      <c r="D34" s="4"/>
      <c r="E34" s="3"/>
      <c r="F34" s="3"/>
      <c r="G34" s="3"/>
      <c r="H34" s="17"/>
      <c r="I34" s="18"/>
      <c r="J34" s="17"/>
      <c r="K34" s="17"/>
      <c r="L34" s="3"/>
      <c r="M34" s="19"/>
      <c r="N34" s="19"/>
      <c r="O34" s="3"/>
      <c r="P34" s="19"/>
      <c r="Q34" s="19"/>
      <c r="R34" s="19"/>
      <c r="S34" s="3"/>
      <c r="T34" s="4" t="s">
        <v>307</v>
      </c>
    </row>
    <row r="35" spans="1:20" x14ac:dyDescent="0.3">
      <c r="A35" s="1">
        <v>9</v>
      </c>
      <c r="B35" s="1" t="s">
        <v>104</v>
      </c>
      <c r="C35" s="4"/>
      <c r="D35" s="4"/>
      <c r="E35" s="3"/>
      <c r="F35" s="3"/>
      <c r="G35" s="3"/>
      <c r="H35" s="17"/>
      <c r="I35" s="18"/>
      <c r="J35" s="17"/>
      <c r="K35" s="17"/>
      <c r="L35" s="3"/>
      <c r="M35" s="19"/>
      <c r="N35" s="19"/>
      <c r="O35" s="3"/>
      <c r="P35" s="19"/>
      <c r="Q35" s="19"/>
      <c r="R35" s="19"/>
      <c r="S35" s="3"/>
      <c r="T35" s="4" t="s">
        <v>307</v>
      </c>
    </row>
    <row r="36" spans="1:20" x14ac:dyDescent="0.3">
      <c r="A36" s="1">
        <v>10</v>
      </c>
      <c r="B36" s="1" t="s">
        <v>105</v>
      </c>
      <c r="C36" s="4"/>
      <c r="D36" s="4"/>
      <c r="E36" s="3"/>
      <c r="F36" s="3"/>
      <c r="G36" s="3"/>
      <c r="H36" s="17"/>
      <c r="I36" s="18"/>
      <c r="J36" s="17"/>
      <c r="K36" s="17"/>
      <c r="L36" s="3"/>
      <c r="M36" s="19"/>
      <c r="N36" s="19"/>
      <c r="O36" s="3"/>
      <c r="P36" s="19"/>
      <c r="Q36" s="19"/>
      <c r="R36" s="19"/>
      <c r="S36" s="3"/>
      <c r="T36" s="4" t="s">
        <v>307</v>
      </c>
    </row>
    <row r="37" spans="1:20" x14ac:dyDescent="0.3">
      <c r="A37" s="1">
        <v>11</v>
      </c>
      <c r="B37" s="1" t="s">
        <v>106</v>
      </c>
      <c r="C37" s="4" t="s">
        <v>208</v>
      </c>
      <c r="D37" s="4" t="s">
        <v>209</v>
      </c>
      <c r="E37" s="3">
        <v>1</v>
      </c>
      <c r="F37" s="3"/>
      <c r="G37" s="3"/>
      <c r="H37" s="17">
        <v>113862.17</v>
      </c>
      <c r="I37" s="18">
        <v>0.13</v>
      </c>
      <c r="J37" s="17">
        <v>22.55</v>
      </c>
      <c r="K37" s="17">
        <v>29647.08</v>
      </c>
      <c r="L37" s="3" t="s">
        <v>192</v>
      </c>
      <c r="M37" s="19">
        <v>3.8109999999999999</v>
      </c>
      <c r="N37" s="19">
        <v>25.678000000000001</v>
      </c>
      <c r="O37" s="3">
        <v>0.5</v>
      </c>
      <c r="P37" s="19">
        <v>41.085000000000001</v>
      </c>
      <c r="Q37" s="19">
        <v>41.085000000000001</v>
      </c>
      <c r="R37" s="19">
        <v>41.085000000000001</v>
      </c>
      <c r="S37" s="3"/>
      <c r="T37" s="4" t="s">
        <v>188</v>
      </c>
    </row>
    <row r="38" spans="1:20" x14ac:dyDescent="0.3">
      <c r="A38" s="1">
        <v>12</v>
      </c>
      <c r="B38" s="1" t="s">
        <v>107</v>
      </c>
      <c r="C38" s="4"/>
      <c r="D38" s="4"/>
      <c r="E38" s="3"/>
      <c r="F38" s="3"/>
      <c r="G38" s="3"/>
      <c r="H38" s="17"/>
      <c r="I38" s="18"/>
      <c r="J38" s="17"/>
      <c r="K38" s="17"/>
      <c r="L38" s="3"/>
      <c r="M38" s="19"/>
      <c r="N38" s="19"/>
      <c r="O38" s="3"/>
      <c r="P38" s="19"/>
      <c r="Q38" s="19"/>
      <c r="R38" s="19"/>
      <c r="S38" s="3"/>
      <c r="T38" s="4" t="s">
        <v>307</v>
      </c>
    </row>
    <row r="39" spans="1:20" x14ac:dyDescent="0.3">
      <c r="A39" s="1">
        <v>13</v>
      </c>
      <c r="B39" s="1" t="s">
        <v>108</v>
      </c>
      <c r="C39" s="4" t="s">
        <v>212</v>
      </c>
      <c r="D39" s="4" t="s">
        <v>213</v>
      </c>
      <c r="E39" s="3">
        <v>1</v>
      </c>
      <c r="F39" s="3"/>
      <c r="G39" s="3"/>
      <c r="H39" s="17">
        <v>25262.9</v>
      </c>
      <c r="I39" s="18">
        <v>0.11</v>
      </c>
      <c r="J39" s="17">
        <v>13.19</v>
      </c>
      <c r="K39" s="17">
        <v>28320.720000000001</v>
      </c>
      <c r="L39" s="3" t="s">
        <v>171</v>
      </c>
      <c r="M39" s="3">
        <v>0</v>
      </c>
      <c r="N39" s="19">
        <v>6.4370000000000003</v>
      </c>
      <c r="O39" s="3">
        <v>0.5</v>
      </c>
      <c r="P39" s="19">
        <v>12.874000000000001</v>
      </c>
      <c r="Q39" s="19">
        <v>12.874000000000001</v>
      </c>
      <c r="R39" s="19">
        <v>12.874000000000001</v>
      </c>
      <c r="S39" s="3"/>
      <c r="T39" s="4" t="s">
        <v>188</v>
      </c>
    </row>
    <row r="40" spans="1:20" x14ac:dyDescent="0.3">
      <c r="A40" s="1">
        <v>14</v>
      </c>
      <c r="B40" s="1" t="s">
        <v>109</v>
      </c>
      <c r="C40" s="4"/>
      <c r="D40" s="4"/>
      <c r="E40" s="3"/>
      <c r="F40" s="3"/>
      <c r="G40" s="3"/>
      <c r="H40" s="17"/>
      <c r="I40" s="18"/>
      <c r="J40" s="17"/>
      <c r="K40" s="17"/>
      <c r="L40" s="3"/>
      <c r="M40" s="19"/>
      <c r="N40" s="19"/>
      <c r="O40" s="3"/>
      <c r="P40" s="19"/>
      <c r="Q40" s="19"/>
      <c r="R40" s="19"/>
      <c r="S40" s="3"/>
      <c r="T40" s="4" t="s">
        <v>307</v>
      </c>
    </row>
    <row r="41" spans="1:20" x14ac:dyDescent="0.3">
      <c r="A41" s="1">
        <v>15</v>
      </c>
      <c r="B41" s="1" t="s">
        <v>110</v>
      </c>
      <c r="C41" s="4"/>
      <c r="D41" s="4"/>
      <c r="E41" s="3"/>
      <c r="F41" s="3"/>
      <c r="G41" s="3"/>
      <c r="H41" s="17"/>
      <c r="I41" s="18"/>
      <c r="J41" s="17"/>
      <c r="K41" s="17"/>
      <c r="L41" s="3"/>
      <c r="M41" s="19"/>
      <c r="N41" s="19"/>
      <c r="O41" s="3"/>
      <c r="P41" s="19"/>
      <c r="Q41" s="19"/>
      <c r="R41" s="19"/>
      <c r="S41" s="3"/>
      <c r="T41" s="4" t="s">
        <v>307</v>
      </c>
    </row>
    <row r="42" spans="1:20" x14ac:dyDescent="0.3">
      <c r="A42" s="1">
        <v>16</v>
      </c>
      <c r="B42" s="1" t="s">
        <v>111</v>
      </c>
      <c r="C42" s="4"/>
      <c r="D42" s="4"/>
      <c r="E42" s="3"/>
      <c r="F42" s="3"/>
      <c r="G42" s="3"/>
      <c r="H42" s="17"/>
      <c r="I42" s="18"/>
      <c r="J42" s="17"/>
      <c r="K42" s="17"/>
      <c r="L42" s="3"/>
      <c r="M42" s="19"/>
      <c r="N42" s="19"/>
      <c r="O42" s="3"/>
      <c r="P42" s="19"/>
      <c r="Q42" s="19"/>
      <c r="R42" s="19"/>
      <c r="S42" s="3"/>
      <c r="T42" s="4" t="s">
        <v>165</v>
      </c>
    </row>
    <row r="43" spans="1:20" x14ac:dyDescent="0.3">
      <c r="A43" s="1">
        <v>17</v>
      </c>
      <c r="B43" s="1" t="s">
        <v>112</v>
      </c>
      <c r="C43" s="4"/>
      <c r="D43" s="4"/>
      <c r="E43" s="3"/>
      <c r="F43" s="3"/>
      <c r="G43" s="3"/>
      <c r="H43" s="17"/>
      <c r="I43" s="18"/>
      <c r="J43" s="17"/>
      <c r="K43" s="17"/>
      <c r="L43" s="3"/>
      <c r="M43" s="19"/>
      <c r="N43" s="19"/>
      <c r="O43" s="3"/>
      <c r="P43" s="19"/>
      <c r="Q43" s="19"/>
      <c r="R43" s="19"/>
      <c r="S43" s="3"/>
      <c r="T43" s="4" t="s">
        <v>307</v>
      </c>
    </row>
    <row r="44" spans="1:20" x14ac:dyDescent="0.3">
      <c r="A44" s="1">
        <v>18</v>
      </c>
      <c r="B44" s="1" t="s">
        <v>113</v>
      </c>
      <c r="C44" s="4" t="s">
        <v>214</v>
      </c>
      <c r="D44" s="4" t="s">
        <v>215</v>
      </c>
      <c r="E44" s="3">
        <v>2</v>
      </c>
      <c r="F44" s="3">
        <v>1</v>
      </c>
      <c r="G44" s="3"/>
      <c r="H44" s="17">
        <v>1108.94</v>
      </c>
      <c r="I44" s="18">
        <v>0.1575</v>
      </c>
      <c r="J44" s="17">
        <v>44.42</v>
      </c>
      <c r="K44" s="17">
        <v>1908.73</v>
      </c>
      <c r="L44" s="3" t="s">
        <v>192</v>
      </c>
      <c r="M44" s="19">
        <v>3.915</v>
      </c>
      <c r="N44" s="19">
        <v>4.9669999999999996</v>
      </c>
      <c r="O44" s="3">
        <v>0.5</v>
      </c>
      <c r="P44" s="19">
        <v>10.331</v>
      </c>
      <c r="Q44" s="19">
        <v>10.331</v>
      </c>
      <c r="R44" s="19">
        <v>10.331</v>
      </c>
      <c r="S44" s="10" t="s">
        <v>308</v>
      </c>
      <c r="T44" s="4" t="s">
        <v>188</v>
      </c>
    </row>
    <row r="45" spans="1:20" x14ac:dyDescent="0.3">
      <c r="A45" s="1">
        <v>18</v>
      </c>
      <c r="B45" s="1" t="s">
        <v>113</v>
      </c>
      <c r="C45" s="4" t="s">
        <v>214</v>
      </c>
      <c r="D45" s="4" t="s">
        <v>215</v>
      </c>
      <c r="E45" s="3">
        <v>2</v>
      </c>
      <c r="F45" s="3">
        <v>2</v>
      </c>
      <c r="G45" s="3"/>
      <c r="H45" s="17">
        <v>1096.07</v>
      </c>
      <c r="I45" s="18">
        <v>0.1575</v>
      </c>
      <c r="J45" s="17">
        <v>38.42</v>
      </c>
      <c r="K45" s="17">
        <v>1753.15</v>
      </c>
      <c r="L45" s="3" t="s">
        <v>192</v>
      </c>
      <c r="M45" s="19">
        <v>3.915</v>
      </c>
      <c r="N45" s="19">
        <v>4.9669999999999996</v>
      </c>
      <c r="O45" s="3">
        <v>0.5</v>
      </c>
      <c r="P45" s="19">
        <v>10.331</v>
      </c>
      <c r="Q45" s="19">
        <v>10.331</v>
      </c>
      <c r="R45" s="19">
        <v>10.331</v>
      </c>
      <c r="S45" s="10" t="s">
        <v>308</v>
      </c>
      <c r="T45" s="4" t="s">
        <v>188</v>
      </c>
    </row>
    <row r="46" spans="1:20" x14ac:dyDescent="0.3">
      <c r="A46" s="1">
        <v>18</v>
      </c>
      <c r="B46" s="1" t="s">
        <v>113</v>
      </c>
      <c r="C46" s="4" t="s">
        <v>214</v>
      </c>
      <c r="D46" s="4" t="s">
        <v>215</v>
      </c>
      <c r="E46" s="3">
        <v>2</v>
      </c>
      <c r="F46" s="3">
        <v>3</v>
      </c>
      <c r="G46" s="3"/>
      <c r="H46" s="17">
        <v>1123.22</v>
      </c>
      <c r="I46" s="18">
        <v>0.1575</v>
      </c>
      <c r="J46" s="17">
        <v>32.450000000000003</v>
      </c>
      <c r="K46" s="17">
        <v>1670.13</v>
      </c>
      <c r="L46" s="3" t="s">
        <v>192</v>
      </c>
      <c r="M46" s="19">
        <v>3.915</v>
      </c>
      <c r="N46" s="19">
        <v>4.9669999999999996</v>
      </c>
      <c r="O46" s="3">
        <v>0.5</v>
      </c>
      <c r="P46" s="19">
        <v>10.331</v>
      </c>
      <c r="Q46" s="19">
        <v>10.331</v>
      </c>
      <c r="R46" s="19">
        <v>10.331</v>
      </c>
      <c r="S46" s="10" t="s">
        <v>308</v>
      </c>
      <c r="T46" s="4" t="s">
        <v>188</v>
      </c>
    </row>
    <row r="47" spans="1:20" x14ac:dyDescent="0.3">
      <c r="A47" s="1">
        <v>18</v>
      </c>
      <c r="B47" s="1" t="s">
        <v>113</v>
      </c>
      <c r="C47" s="4" t="s">
        <v>214</v>
      </c>
      <c r="D47" s="4" t="s">
        <v>215</v>
      </c>
      <c r="E47" s="3">
        <v>2</v>
      </c>
      <c r="F47" s="3">
        <v>4</v>
      </c>
      <c r="G47" s="3"/>
      <c r="H47" s="17">
        <v>373.29</v>
      </c>
      <c r="I47" s="18">
        <v>0.1575</v>
      </c>
      <c r="J47" s="17">
        <v>24.57</v>
      </c>
      <c r="K47" s="17">
        <v>504.07</v>
      </c>
      <c r="L47" s="3" t="s">
        <v>192</v>
      </c>
      <c r="M47" s="19">
        <v>3.915</v>
      </c>
      <c r="N47" s="19">
        <v>4.9669999999999996</v>
      </c>
      <c r="O47" s="3">
        <v>0.5</v>
      </c>
      <c r="P47" s="19">
        <v>10.331</v>
      </c>
      <c r="Q47" s="19">
        <v>10.331</v>
      </c>
      <c r="R47" s="19">
        <v>10.331</v>
      </c>
      <c r="S47" s="10" t="s">
        <v>308</v>
      </c>
      <c r="T47" s="4" t="s">
        <v>188</v>
      </c>
    </row>
    <row r="48" spans="1:20" x14ac:dyDescent="0.3">
      <c r="A48" s="1">
        <v>19</v>
      </c>
      <c r="B48" s="1" t="s">
        <v>114</v>
      </c>
      <c r="C48" s="4"/>
      <c r="D48" s="4"/>
      <c r="E48" s="3"/>
      <c r="F48" s="3"/>
      <c r="G48" s="3"/>
      <c r="H48" s="17"/>
      <c r="I48" s="18"/>
      <c r="J48" s="17"/>
      <c r="K48" s="17"/>
      <c r="L48" s="3"/>
      <c r="M48" s="19"/>
      <c r="N48" s="19"/>
      <c r="O48" s="3"/>
      <c r="P48" s="19"/>
      <c r="Q48" s="19"/>
      <c r="R48" s="19"/>
      <c r="S48" s="3"/>
      <c r="T48" s="4" t="s">
        <v>307</v>
      </c>
    </row>
    <row r="49" spans="1:20" x14ac:dyDescent="0.3">
      <c r="A49" s="1">
        <v>20</v>
      </c>
      <c r="B49" s="1" t="s">
        <v>115</v>
      </c>
      <c r="C49" s="4" t="s">
        <v>219</v>
      </c>
      <c r="D49" s="4" t="s">
        <v>216</v>
      </c>
      <c r="E49" s="3">
        <v>1</v>
      </c>
      <c r="F49" s="3"/>
      <c r="G49" s="3"/>
      <c r="H49" s="17">
        <v>2306.77</v>
      </c>
      <c r="I49" s="18">
        <v>0.1391</v>
      </c>
      <c r="J49" s="17">
        <v>34.53</v>
      </c>
      <c r="K49" s="17">
        <v>3354.12</v>
      </c>
      <c r="L49" s="3" t="s">
        <v>192</v>
      </c>
      <c r="M49" s="19">
        <v>3.8650000000000002</v>
      </c>
      <c r="N49" s="19">
        <v>2.8180000000000001</v>
      </c>
      <c r="O49" s="3">
        <v>1</v>
      </c>
      <c r="P49" s="19">
        <v>2.8180000000000001</v>
      </c>
      <c r="Q49" s="19">
        <v>2.8180000000000001</v>
      </c>
      <c r="R49" s="19">
        <v>6.891</v>
      </c>
      <c r="S49" s="3"/>
      <c r="T49" s="4" t="s">
        <v>188</v>
      </c>
    </row>
    <row r="50" spans="1:20" x14ac:dyDescent="0.3">
      <c r="A50" s="1">
        <v>20</v>
      </c>
      <c r="B50" s="1" t="s">
        <v>115</v>
      </c>
      <c r="C50" s="4" t="s">
        <v>219</v>
      </c>
      <c r="D50" s="4" t="s">
        <v>217</v>
      </c>
      <c r="E50" s="3">
        <v>2</v>
      </c>
      <c r="F50" s="3"/>
      <c r="G50" s="3"/>
      <c r="H50" s="17">
        <v>1273.0899999999999</v>
      </c>
      <c r="I50" s="18">
        <v>0.1391</v>
      </c>
      <c r="J50" s="17">
        <v>40.47</v>
      </c>
      <c r="K50" s="17">
        <v>1974.24</v>
      </c>
      <c r="L50" s="3" t="s">
        <v>192</v>
      </c>
      <c r="M50" s="19">
        <v>3.8650000000000002</v>
      </c>
      <c r="N50" s="19">
        <v>1.659</v>
      </c>
      <c r="O50" s="3">
        <v>1</v>
      </c>
      <c r="P50" s="19">
        <v>1.659</v>
      </c>
      <c r="Q50" s="19">
        <v>1.659</v>
      </c>
      <c r="R50" s="19">
        <v>6.891</v>
      </c>
      <c r="S50" s="3"/>
      <c r="T50" s="4" t="s">
        <v>188</v>
      </c>
    </row>
    <row r="51" spans="1:20" x14ac:dyDescent="0.3">
      <c r="A51" s="1">
        <v>20</v>
      </c>
      <c r="B51" s="1" t="s">
        <v>115</v>
      </c>
      <c r="C51" s="4" t="s">
        <v>219</v>
      </c>
      <c r="D51" s="4" t="s">
        <v>218</v>
      </c>
      <c r="E51" s="3">
        <v>3</v>
      </c>
      <c r="F51" s="3"/>
      <c r="G51" s="3"/>
      <c r="H51" s="17">
        <v>2175.9</v>
      </c>
      <c r="I51" s="18">
        <v>0.1391</v>
      </c>
      <c r="J51" s="17">
        <v>25.63</v>
      </c>
      <c r="K51" s="17">
        <v>2872.83</v>
      </c>
      <c r="L51" s="3" t="s">
        <v>192</v>
      </c>
      <c r="M51" s="19">
        <v>3.8650000000000002</v>
      </c>
      <c r="N51" s="19">
        <v>2.4140000000000001</v>
      </c>
      <c r="O51" s="3">
        <v>1</v>
      </c>
      <c r="P51" s="19">
        <v>2.4140000000000001</v>
      </c>
      <c r="Q51" s="19">
        <v>2.4140000000000001</v>
      </c>
      <c r="R51" s="19">
        <v>6.891</v>
      </c>
      <c r="S51" s="3"/>
      <c r="T51" s="4" t="s">
        <v>188</v>
      </c>
    </row>
    <row r="52" spans="1:20" x14ac:dyDescent="0.3">
      <c r="A52" s="1">
        <v>21</v>
      </c>
      <c r="B52" s="1" t="s">
        <v>116</v>
      </c>
      <c r="C52" s="4"/>
      <c r="D52" s="4"/>
      <c r="E52" s="3"/>
      <c r="F52" s="3"/>
      <c r="G52" s="3"/>
      <c r="H52" s="17"/>
      <c r="I52" s="18"/>
      <c r="J52" s="17"/>
      <c r="K52" s="17"/>
      <c r="L52" s="3"/>
      <c r="M52" s="19"/>
      <c r="N52" s="19"/>
      <c r="O52" s="3"/>
      <c r="P52" s="19"/>
      <c r="Q52" s="19"/>
      <c r="R52" s="19"/>
      <c r="S52" s="3"/>
      <c r="T52" s="4" t="s">
        <v>165</v>
      </c>
    </row>
    <row r="53" spans="1:20" x14ac:dyDescent="0.3">
      <c r="A53" s="1">
        <v>22</v>
      </c>
      <c r="B53" s="1" t="s">
        <v>117</v>
      </c>
      <c r="C53" s="4" t="s">
        <v>220</v>
      </c>
      <c r="D53" s="4" t="s">
        <v>221</v>
      </c>
      <c r="E53" s="3">
        <v>1</v>
      </c>
      <c r="F53" s="3"/>
      <c r="G53" s="3"/>
      <c r="H53" s="17">
        <v>4067.84</v>
      </c>
      <c r="I53" s="18">
        <v>0.11</v>
      </c>
      <c r="J53" s="17">
        <v>10.74</v>
      </c>
      <c r="K53" s="17">
        <v>4464.45</v>
      </c>
      <c r="L53" s="3" t="s">
        <v>171</v>
      </c>
      <c r="M53" s="3">
        <v>0</v>
      </c>
      <c r="N53" s="19">
        <v>0.97099999999999997</v>
      </c>
      <c r="O53" s="3">
        <v>1</v>
      </c>
      <c r="P53" s="19">
        <v>0.97099999999999997</v>
      </c>
      <c r="Q53" s="19">
        <v>0.68</v>
      </c>
      <c r="R53" s="19">
        <v>0.68</v>
      </c>
      <c r="S53" s="3"/>
      <c r="T53" s="4" t="s">
        <v>188</v>
      </c>
    </row>
    <row r="54" spans="1:20" x14ac:dyDescent="0.3">
      <c r="A54" s="1">
        <v>23</v>
      </c>
      <c r="B54" s="1" t="s">
        <v>118</v>
      </c>
      <c r="C54" s="4"/>
      <c r="D54" s="4"/>
      <c r="E54" s="3"/>
      <c r="F54" s="3"/>
      <c r="G54" s="3"/>
      <c r="H54" s="17"/>
      <c r="I54" s="18"/>
      <c r="J54" s="17"/>
      <c r="K54" s="17"/>
      <c r="L54" s="3"/>
      <c r="M54" s="19"/>
      <c r="N54" s="19"/>
      <c r="O54" s="3"/>
      <c r="P54" s="19"/>
      <c r="Q54" s="19"/>
      <c r="R54" s="19"/>
      <c r="S54" s="3"/>
      <c r="T54" s="4" t="s">
        <v>307</v>
      </c>
    </row>
    <row r="55" spans="1:20" x14ac:dyDescent="0.3">
      <c r="A55" s="1">
        <v>24</v>
      </c>
      <c r="B55" s="1" t="s">
        <v>119</v>
      </c>
      <c r="C55" s="4" t="s">
        <v>222</v>
      </c>
      <c r="D55" s="4" t="s">
        <v>223</v>
      </c>
      <c r="E55" s="3">
        <v>1</v>
      </c>
      <c r="F55" s="3">
        <v>1</v>
      </c>
      <c r="G55" s="3"/>
      <c r="H55" s="17">
        <v>647.99</v>
      </c>
      <c r="I55" s="18">
        <v>0.13400000000000001</v>
      </c>
      <c r="J55" s="17">
        <v>35.9</v>
      </c>
      <c r="K55" s="17">
        <v>942.81</v>
      </c>
      <c r="L55" s="3" t="s">
        <v>192</v>
      </c>
      <c r="M55" s="19">
        <v>3.915</v>
      </c>
      <c r="N55" s="19">
        <v>3.048</v>
      </c>
      <c r="O55" s="3">
        <v>1</v>
      </c>
      <c r="P55" s="19">
        <v>3.048</v>
      </c>
      <c r="Q55" s="19">
        <v>1.2270000000000001</v>
      </c>
      <c r="R55" s="19">
        <v>1.2270000000000001</v>
      </c>
      <c r="S55" s="10" t="s">
        <v>308</v>
      </c>
      <c r="T55" s="4" t="s">
        <v>188</v>
      </c>
    </row>
    <row r="56" spans="1:20" x14ac:dyDescent="0.3">
      <c r="A56" s="1">
        <v>24</v>
      </c>
      <c r="B56" s="1" t="s">
        <v>119</v>
      </c>
      <c r="C56" s="4" t="s">
        <v>222</v>
      </c>
      <c r="D56" s="4" t="s">
        <v>223</v>
      </c>
      <c r="E56" s="3">
        <v>1</v>
      </c>
      <c r="F56" s="3">
        <v>2</v>
      </c>
      <c r="G56" s="3"/>
      <c r="H56" s="17">
        <v>643.85</v>
      </c>
      <c r="I56" s="18">
        <v>0.13400000000000001</v>
      </c>
      <c r="J56" s="17">
        <v>32.9</v>
      </c>
      <c r="K56" s="17">
        <v>907.88</v>
      </c>
      <c r="L56" s="3" t="s">
        <v>192</v>
      </c>
      <c r="M56" s="19">
        <v>3.915</v>
      </c>
      <c r="N56" s="19">
        <v>3.048</v>
      </c>
      <c r="O56" s="3">
        <v>1</v>
      </c>
      <c r="P56" s="19">
        <v>3.048</v>
      </c>
      <c r="Q56" s="19">
        <v>1.2270000000000001</v>
      </c>
      <c r="R56" s="19">
        <v>1.2270000000000001</v>
      </c>
      <c r="S56" s="10" t="s">
        <v>308</v>
      </c>
      <c r="T56" s="4" t="s">
        <v>188</v>
      </c>
    </row>
    <row r="57" spans="1:20" x14ac:dyDescent="0.3">
      <c r="A57" s="1">
        <v>24</v>
      </c>
      <c r="B57" s="1" t="s">
        <v>119</v>
      </c>
      <c r="C57" s="4" t="s">
        <v>222</v>
      </c>
      <c r="D57" s="4" t="s">
        <v>223</v>
      </c>
      <c r="E57" s="3">
        <v>1</v>
      </c>
      <c r="F57" s="3">
        <v>3</v>
      </c>
      <c r="G57" s="3"/>
      <c r="H57" s="17">
        <v>642.64</v>
      </c>
      <c r="I57" s="18">
        <v>0.13400000000000001</v>
      </c>
      <c r="J57" s="17">
        <v>29.9</v>
      </c>
      <c r="K57" s="17">
        <v>878.22</v>
      </c>
      <c r="L57" s="3" t="s">
        <v>192</v>
      </c>
      <c r="M57" s="19">
        <v>3.915</v>
      </c>
      <c r="N57" s="19">
        <v>3.048</v>
      </c>
      <c r="O57" s="3">
        <v>1</v>
      </c>
      <c r="P57" s="19">
        <v>3.048</v>
      </c>
      <c r="Q57" s="19">
        <v>1.2270000000000001</v>
      </c>
      <c r="R57" s="19">
        <v>1.2270000000000001</v>
      </c>
      <c r="S57" s="10" t="s">
        <v>308</v>
      </c>
      <c r="T57" s="4" t="s">
        <v>188</v>
      </c>
    </row>
    <row r="58" spans="1:20" x14ac:dyDescent="0.3">
      <c r="A58" s="1">
        <v>24</v>
      </c>
      <c r="B58" s="1" t="s">
        <v>119</v>
      </c>
      <c r="C58" s="4" t="s">
        <v>222</v>
      </c>
      <c r="D58" s="4" t="s">
        <v>223</v>
      </c>
      <c r="E58" s="3">
        <v>1</v>
      </c>
      <c r="F58" s="3">
        <v>4</v>
      </c>
      <c r="G58" s="3"/>
      <c r="H58" s="17">
        <v>644.16</v>
      </c>
      <c r="I58" s="18">
        <v>0.13400000000000001</v>
      </c>
      <c r="J58" s="17">
        <v>26.87</v>
      </c>
      <c r="K58" s="17">
        <v>852.87</v>
      </c>
      <c r="L58" s="3" t="s">
        <v>192</v>
      </c>
      <c r="M58" s="19">
        <v>3.915</v>
      </c>
      <c r="N58" s="19">
        <v>3.048</v>
      </c>
      <c r="O58" s="3">
        <v>1</v>
      </c>
      <c r="P58" s="19">
        <v>3.048</v>
      </c>
      <c r="Q58" s="19">
        <v>1.2270000000000001</v>
      </c>
      <c r="R58" s="19">
        <v>1.2270000000000001</v>
      </c>
      <c r="S58" s="10" t="s">
        <v>308</v>
      </c>
      <c r="T58" s="4" t="s">
        <v>188</v>
      </c>
    </row>
    <row r="59" spans="1:20" x14ac:dyDescent="0.3">
      <c r="A59" s="1">
        <v>25</v>
      </c>
      <c r="B59" s="1" t="s">
        <v>120</v>
      </c>
      <c r="C59" s="4" t="s">
        <v>224</v>
      </c>
      <c r="D59" s="4" t="s">
        <v>225</v>
      </c>
      <c r="E59" s="3">
        <v>1</v>
      </c>
      <c r="F59" s="3"/>
      <c r="G59" s="3"/>
      <c r="H59" s="17">
        <v>11032.02</v>
      </c>
      <c r="I59" s="18">
        <v>0.1575</v>
      </c>
      <c r="J59" s="17">
        <v>36.700000000000003</v>
      </c>
      <c r="K59" s="17">
        <v>17278.419999999998</v>
      </c>
      <c r="L59" s="3" t="s">
        <v>192</v>
      </c>
      <c r="M59" s="19">
        <v>3.8679999999999999</v>
      </c>
      <c r="N59" s="19">
        <v>14.529</v>
      </c>
      <c r="O59" s="3">
        <v>0.5</v>
      </c>
      <c r="P59" s="19">
        <v>32.545000000000002</v>
      </c>
      <c r="Q59" s="19">
        <v>32.545000000000002</v>
      </c>
      <c r="R59" s="19">
        <v>278.86799999999999</v>
      </c>
      <c r="S59" s="3"/>
      <c r="T59" s="4" t="s">
        <v>188</v>
      </c>
    </row>
    <row r="60" spans="1:20" x14ac:dyDescent="0.3">
      <c r="A60" s="1">
        <v>25</v>
      </c>
      <c r="B60" s="1" t="s">
        <v>120</v>
      </c>
      <c r="C60" s="4" t="s">
        <v>224</v>
      </c>
      <c r="D60" s="4" t="s">
        <v>226</v>
      </c>
      <c r="E60" s="3">
        <v>3</v>
      </c>
      <c r="F60" s="3"/>
      <c r="G60" s="3"/>
      <c r="H60" s="17">
        <v>892.77</v>
      </c>
      <c r="I60" s="18">
        <v>0.1575</v>
      </c>
      <c r="J60" s="17">
        <v>36.700000000000003</v>
      </c>
      <c r="K60" s="17">
        <v>1398.26</v>
      </c>
      <c r="L60" s="3" t="s">
        <v>192</v>
      </c>
      <c r="M60" s="19">
        <v>3.8679999999999999</v>
      </c>
      <c r="N60" s="19">
        <v>1.1759999999999999</v>
      </c>
      <c r="O60" s="3">
        <v>0.5</v>
      </c>
      <c r="P60" s="19">
        <v>2.6339999999999999</v>
      </c>
      <c r="Q60" s="19">
        <v>2.6339999999999999</v>
      </c>
      <c r="R60" s="19">
        <v>278.86799999999999</v>
      </c>
      <c r="S60" s="3"/>
      <c r="T60" s="4" t="s">
        <v>188</v>
      </c>
    </row>
    <row r="61" spans="1:20" x14ac:dyDescent="0.3">
      <c r="A61" s="1">
        <v>25</v>
      </c>
      <c r="B61" s="1" t="s">
        <v>120</v>
      </c>
      <c r="C61" s="4" t="s">
        <v>224</v>
      </c>
      <c r="D61" s="4" t="s">
        <v>227</v>
      </c>
      <c r="E61" s="3">
        <v>4</v>
      </c>
      <c r="F61" s="3"/>
      <c r="G61" s="3"/>
      <c r="H61" s="17">
        <v>27732.81</v>
      </c>
      <c r="I61" s="18">
        <v>0.1575</v>
      </c>
      <c r="J61" s="17">
        <v>36.700000000000003</v>
      </c>
      <c r="K61" s="17">
        <v>43435.3</v>
      </c>
      <c r="L61" s="3" t="s">
        <v>192</v>
      </c>
      <c r="M61" s="19">
        <v>3.8679999999999999</v>
      </c>
      <c r="N61" s="19">
        <v>36.523000000000003</v>
      </c>
      <c r="O61" s="3">
        <v>0.5</v>
      </c>
      <c r="P61" s="19">
        <v>81.811999999999998</v>
      </c>
      <c r="Q61" s="19">
        <v>81.811999999999998</v>
      </c>
      <c r="R61" s="19">
        <v>278.86799999999999</v>
      </c>
      <c r="S61" s="3"/>
      <c r="T61" s="4" t="s">
        <v>188</v>
      </c>
    </row>
    <row r="62" spans="1:20" x14ac:dyDescent="0.3">
      <c r="A62" s="1">
        <v>25</v>
      </c>
      <c r="B62" s="1" t="s">
        <v>120</v>
      </c>
      <c r="C62" s="4" t="s">
        <v>224</v>
      </c>
      <c r="D62" s="4" t="s">
        <v>228</v>
      </c>
      <c r="E62" s="3">
        <v>5</v>
      </c>
      <c r="F62" s="3"/>
      <c r="G62" s="3"/>
      <c r="H62" s="17">
        <v>10108.9</v>
      </c>
      <c r="I62" s="18">
        <v>0.1575</v>
      </c>
      <c r="J62" s="17">
        <v>36.700000000000003</v>
      </c>
      <c r="K62" s="17">
        <v>15832.62</v>
      </c>
      <c r="L62" s="3" t="s">
        <v>192</v>
      </c>
      <c r="M62" s="19">
        <v>3.8679999999999999</v>
      </c>
      <c r="N62" s="19">
        <v>13.313000000000001</v>
      </c>
      <c r="O62" s="3">
        <v>0.5</v>
      </c>
      <c r="P62" s="19">
        <v>29.821000000000002</v>
      </c>
      <c r="Q62" s="19">
        <v>29.821000000000002</v>
      </c>
      <c r="R62" s="19">
        <v>278.86799999999999</v>
      </c>
      <c r="S62" s="3"/>
      <c r="T62" s="4" t="s">
        <v>188</v>
      </c>
    </row>
    <row r="63" spans="1:20" x14ac:dyDescent="0.3">
      <c r="A63" s="1">
        <v>25</v>
      </c>
      <c r="B63" s="1" t="s">
        <v>120</v>
      </c>
      <c r="C63" s="4" t="s">
        <v>224</v>
      </c>
      <c r="D63" s="4" t="s">
        <v>229</v>
      </c>
      <c r="E63" s="3">
        <v>6</v>
      </c>
      <c r="F63" s="3"/>
      <c r="G63" s="3"/>
      <c r="H63" s="17">
        <v>1240.47</v>
      </c>
      <c r="I63" s="18">
        <v>0.1575</v>
      </c>
      <c r="J63" s="17">
        <v>36.700000000000003</v>
      </c>
      <c r="K63" s="17">
        <v>1942.83</v>
      </c>
      <c r="L63" s="3" t="s">
        <v>192</v>
      </c>
      <c r="M63" s="19">
        <v>3.8679999999999999</v>
      </c>
      <c r="N63" s="19">
        <v>1.6339999999999999</v>
      </c>
      <c r="O63" s="3">
        <v>0.5</v>
      </c>
      <c r="P63" s="19">
        <v>3.66</v>
      </c>
      <c r="Q63" s="19">
        <v>3.66</v>
      </c>
      <c r="R63" s="19">
        <v>278.86799999999999</v>
      </c>
      <c r="S63" s="3"/>
      <c r="T63" s="4" t="s">
        <v>188</v>
      </c>
    </row>
    <row r="64" spans="1:20" x14ac:dyDescent="0.3">
      <c r="A64" s="1">
        <v>25</v>
      </c>
      <c r="B64" s="1" t="s">
        <v>120</v>
      </c>
      <c r="C64" s="4" t="s">
        <v>224</v>
      </c>
      <c r="D64" s="4" t="s">
        <v>230</v>
      </c>
      <c r="E64" s="3">
        <v>7</v>
      </c>
      <c r="F64" s="3"/>
      <c r="G64" s="3"/>
      <c r="H64" s="17">
        <v>1010.89</v>
      </c>
      <c r="I64" s="18">
        <v>0.1575</v>
      </c>
      <c r="J64" s="17">
        <v>36.700000000000003</v>
      </c>
      <c r="K64" s="17">
        <v>1583.26</v>
      </c>
      <c r="L64" s="3" t="s">
        <v>192</v>
      </c>
      <c r="M64" s="19">
        <v>3.8679999999999999</v>
      </c>
      <c r="N64" s="19">
        <v>1.331</v>
      </c>
      <c r="O64" s="3">
        <v>0.5</v>
      </c>
      <c r="P64" s="19">
        <v>2.9809999999999999</v>
      </c>
      <c r="Q64" s="19">
        <v>2.9809999999999999</v>
      </c>
      <c r="R64" s="19">
        <v>278.86799999999999</v>
      </c>
      <c r="S64" s="3"/>
      <c r="T64" s="4" t="s">
        <v>188</v>
      </c>
    </row>
    <row r="65" spans="1:20" x14ac:dyDescent="0.3">
      <c r="A65" s="1">
        <v>25</v>
      </c>
      <c r="B65" s="1" t="s">
        <v>120</v>
      </c>
      <c r="C65" s="4" t="s">
        <v>224</v>
      </c>
      <c r="D65" s="4" t="s">
        <v>231</v>
      </c>
      <c r="E65" s="3">
        <v>9</v>
      </c>
      <c r="F65" s="3"/>
      <c r="G65" s="3"/>
      <c r="H65" s="17">
        <v>26605.63</v>
      </c>
      <c r="I65" s="18">
        <v>0.1575</v>
      </c>
      <c r="J65" s="17">
        <v>31.53</v>
      </c>
      <c r="K65" s="17">
        <v>39117.74</v>
      </c>
      <c r="L65" s="3" t="s">
        <v>192</v>
      </c>
      <c r="M65" s="19">
        <v>3.8679999999999999</v>
      </c>
      <c r="N65" s="19">
        <v>32.893000000000001</v>
      </c>
      <c r="O65" s="3">
        <v>0.5</v>
      </c>
      <c r="P65" s="19">
        <v>73.680000000000007</v>
      </c>
      <c r="Q65" s="19">
        <v>73.680000000000007</v>
      </c>
      <c r="R65" s="19">
        <v>278.86799999999999</v>
      </c>
      <c r="S65" s="3"/>
      <c r="T65" s="4" t="s">
        <v>188</v>
      </c>
    </row>
    <row r="66" spans="1:20" x14ac:dyDescent="0.3">
      <c r="A66" s="1">
        <v>25</v>
      </c>
      <c r="B66" s="1" t="s">
        <v>120</v>
      </c>
      <c r="C66" s="4" t="s">
        <v>224</v>
      </c>
      <c r="D66" s="4" t="s">
        <v>232</v>
      </c>
      <c r="E66" s="3">
        <v>10</v>
      </c>
      <c r="F66" s="3"/>
      <c r="G66" s="3"/>
      <c r="H66" s="17">
        <v>4395.9399999999996</v>
      </c>
      <c r="I66" s="18">
        <v>0.1575</v>
      </c>
      <c r="J66" s="17">
        <v>36.700000000000003</v>
      </c>
      <c r="K66" s="17">
        <v>6884.95</v>
      </c>
      <c r="L66" s="3" t="s">
        <v>192</v>
      </c>
      <c r="M66" s="19">
        <v>3.8679999999999999</v>
      </c>
      <c r="N66" s="19">
        <v>5.7889999999999997</v>
      </c>
      <c r="O66" s="3">
        <v>0.5</v>
      </c>
      <c r="P66" s="19">
        <v>12.967000000000001</v>
      </c>
      <c r="Q66" s="19">
        <v>12.967000000000001</v>
      </c>
      <c r="R66" s="19">
        <v>278.86799999999999</v>
      </c>
      <c r="S66" s="3"/>
      <c r="T66" s="4" t="s">
        <v>188</v>
      </c>
    </row>
    <row r="67" spans="1:20" x14ac:dyDescent="0.3">
      <c r="A67" s="1">
        <v>25</v>
      </c>
      <c r="B67" s="1" t="s">
        <v>120</v>
      </c>
      <c r="C67" s="4" t="s">
        <v>224</v>
      </c>
      <c r="D67" s="4" t="s">
        <v>233</v>
      </c>
      <c r="E67" s="3">
        <v>11</v>
      </c>
      <c r="F67" s="3"/>
      <c r="G67" s="3"/>
      <c r="H67" s="17">
        <v>10614.34</v>
      </c>
      <c r="I67" s="18">
        <v>0.1575</v>
      </c>
      <c r="J67" s="17">
        <v>36.700000000000003</v>
      </c>
      <c r="K67" s="17">
        <v>16624.25</v>
      </c>
      <c r="L67" s="3" t="s">
        <v>192</v>
      </c>
      <c r="M67" s="19">
        <v>3.8679999999999999</v>
      </c>
      <c r="N67" s="19">
        <v>13.978999999999999</v>
      </c>
      <c r="O67" s="3">
        <v>0.5</v>
      </c>
      <c r="P67" s="19">
        <v>31.312999999999999</v>
      </c>
      <c r="Q67" s="19">
        <v>31.312999999999999</v>
      </c>
      <c r="R67" s="19">
        <v>278.86799999999999</v>
      </c>
      <c r="S67" s="3"/>
      <c r="T67" s="4" t="s">
        <v>188</v>
      </c>
    </row>
    <row r="68" spans="1:20" x14ac:dyDescent="0.3">
      <c r="A68" s="1">
        <v>25</v>
      </c>
      <c r="B68" s="1" t="s">
        <v>120</v>
      </c>
      <c r="C68" s="4" t="s">
        <v>224</v>
      </c>
      <c r="D68" s="4" t="s">
        <v>234</v>
      </c>
      <c r="E68" s="3">
        <v>12</v>
      </c>
      <c r="F68" s="3"/>
      <c r="G68" s="3"/>
      <c r="H68" s="17">
        <v>2527.2199999999998</v>
      </c>
      <c r="I68" s="18">
        <v>0.1575</v>
      </c>
      <c r="J68" s="17">
        <v>36.700000000000003</v>
      </c>
      <c r="K68" s="17">
        <v>3958.15</v>
      </c>
      <c r="L68" s="3" t="s">
        <v>192</v>
      </c>
      <c r="M68" s="19">
        <v>3.8679999999999999</v>
      </c>
      <c r="N68" s="19">
        <v>3.3279999999999998</v>
      </c>
      <c r="O68" s="3">
        <v>0.5</v>
      </c>
      <c r="P68" s="19">
        <v>7.4550000000000001</v>
      </c>
      <c r="Q68" s="19">
        <v>7.4550000000000001</v>
      </c>
      <c r="R68" s="19">
        <v>278.86799999999999</v>
      </c>
      <c r="S68" s="3"/>
      <c r="T68" s="4" t="s">
        <v>188</v>
      </c>
    </row>
    <row r="69" spans="1:20" x14ac:dyDescent="0.3">
      <c r="A69" s="1">
        <v>26</v>
      </c>
      <c r="B69" s="1" t="s">
        <v>121</v>
      </c>
      <c r="C69" s="4" t="s">
        <v>235</v>
      </c>
      <c r="D69" s="4" t="s">
        <v>236</v>
      </c>
      <c r="E69" s="3">
        <v>1</v>
      </c>
      <c r="F69" s="3"/>
      <c r="G69" s="3"/>
      <c r="H69" s="17">
        <v>27307.51</v>
      </c>
      <c r="I69" s="18">
        <v>0.1391</v>
      </c>
      <c r="J69" s="17">
        <v>76.290000000000006</v>
      </c>
      <c r="K69" s="17">
        <v>62441.08</v>
      </c>
      <c r="L69" s="3" t="s">
        <v>192</v>
      </c>
      <c r="M69" s="19">
        <v>3.903</v>
      </c>
      <c r="N69" s="19">
        <v>52.98</v>
      </c>
      <c r="O69" s="3">
        <v>0.5</v>
      </c>
      <c r="P69" s="19">
        <v>211.92</v>
      </c>
      <c r="Q69" s="19">
        <v>105.96</v>
      </c>
      <c r="R69" s="19">
        <v>105.96</v>
      </c>
      <c r="S69" s="3"/>
      <c r="T69" s="4" t="s">
        <v>188</v>
      </c>
    </row>
    <row r="70" spans="1:20" x14ac:dyDescent="0.3">
      <c r="A70" s="1">
        <v>27</v>
      </c>
      <c r="B70" s="1" t="s">
        <v>122</v>
      </c>
      <c r="C70" s="4" t="s">
        <v>237</v>
      </c>
      <c r="D70" s="4" t="s">
        <v>238</v>
      </c>
      <c r="E70" s="3">
        <v>1</v>
      </c>
      <c r="F70" s="3"/>
      <c r="G70" s="3"/>
      <c r="H70" s="17">
        <v>2233.65</v>
      </c>
      <c r="I70" s="18">
        <v>0.11</v>
      </c>
      <c r="J70" s="17">
        <v>27.42</v>
      </c>
      <c r="K70" s="17">
        <v>2832.5</v>
      </c>
      <c r="L70" s="3" t="s">
        <v>171</v>
      </c>
      <c r="M70" s="3">
        <v>0</v>
      </c>
      <c r="N70" s="19">
        <v>0.61599999999999999</v>
      </c>
      <c r="O70" s="3">
        <v>0.5</v>
      </c>
      <c r="P70" s="19">
        <v>1.7250000000000001</v>
      </c>
      <c r="Q70" s="19">
        <v>1.7250000000000001</v>
      </c>
      <c r="R70" s="19">
        <v>1.7250000000000001</v>
      </c>
      <c r="S70" s="3"/>
      <c r="T70" s="4" t="s">
        <v>188</v>
      </c>
    </row>
    <row r="71" spans="1:20" x14ac:dyDescent="0.3">
      <c r="A71" s="1">
        <v>28</v>
      </c>
      <c r="B71" s="1" t="s">
        <v>123</v>
      </c>
      <c r="C71" s="4"/>
      <c r="D71" s="4"/>
      <c r="E71" s="3"/>
      <c r="F71" s="3"/>
      <c r="G71" s="3"/>
      <c r="H71" s="17"/>
      <c r="I71" s="18"/>
      <c r="J71" s="17"/>
      <c r="K71" s="17"/>
      <c r="L71" s="3"/>
      <c r="M71" s="19"/>
      <c r="N71" s="19"/>
      <c r="O71" s="3"/>
      <c r="P71" s="19"/>
      <c r="Q71" s="19"/>
      <c r="R71" s="19"/>
      <c r="S71" s="3"/>
      <c r="T71" s="4" t="s">
        <v>165</v>
      </c>
    </row>
    <row r="72" spans="1:20" x14ac:dyDescent="0.3">
      <c r="A72" s="1">
        <v>29</v>
      </c>
      <c r="B72" s="1" t="s">
        <v>124</v>
      </c>
      <c r="C72" s="4"/>
      <c r="D72" s="4"/>
      <c r="E72" s="3"/>
      <c r="F72" s="3"/>
      <c r="G72" s="3"/>
      <c r="H72" s="17"/>
      <c r="I72" s="18"/>
      <c r="J72" s="17"/>
      <c r="K72" s="17"/>
      <c r="L72" s="3"/>
      <c r="M72" s="19"/>
      <c r="N72" s="19"/>
      <c r="O72" s="3"/>
      <c r="P72" s="19"/>
      <c r="Q72" s="19"/>
      <c r="R72" s="19"/>
      <c r="S72" s="3"/>
      <c r="T72" s="4" t="s">
        <v>165</v>
      </c>
    </row>
    <row r="73" spans="1:20" x14ac:dyDescent="0.3">
      <c r="A73" s="1">
        <v>30</v>
      </c>
      <c r="B73" s="1" t="s">
        <v>125</v>
      </c>
      <c r="C73" s="4" t="s">
        <v>239</v>
      </c>
      <c r="D73" s="4" t="s">
        <v>240</v>
      </c>
      <c r="E73" s="3">
        <v>1</v>
      </c>
      <c r="F73" s="3"/>
      <c r="G73" s="3"/>
      <c r="H73" s="17">
        <v>1860.82</v>
      </c>
      <c r="I73" s="18">
        <v>0.13</v>
      </c>
      <c r="J73" s="17">
        <v>24.61</v>
      </c>
      <c r="K73" s="17">
        <v>2388.7399999999998</v>
      </c>
      <c r="L73" s="3" t="s">
        <v>192</v>
      </c>
      <c r="M73" s="19">
        <v>3.915</v>
      </c>
      <c r="N73" s="19">
        <v>2.0329999999999999</v>
      </c>
      <c r="O73" s="3">
        <v>0.5</v>
      </c>
      <c r="P73" s="19">
        <v>7.7249999999999996</v>
      </c>
      <c r="Q73" s="19">
        <v>7.7249999999999996</v>
      </c>
      <c r="R73" s="19">
        <v>10.231</v>
      </c>
      <c r="S73" s="3"/>
      <c r="T73" s="4" t="s">
        <v>188</v>
      </c>
    </row>
    <row r="74" spans="1:20" x14ac:dyDescent="0.3">
      <c r="A74" s="1">
        <v>30</v>
      </c>
      <c r="B74" s="1" t="s">
        <v>125</v>
      </c>
      <c r="C74" s="4" t="s">
        <v>239</v>
      </c>
      <c r="D74" s="4" t="s">
        <v>241</v>
      </c>
      <c r="E74" s="3">
        <v>6</v>
      </c>
      <c r="F74" s="3"/>
      <c r="G74" s="3"/>
      <c r="H74" s="17">
        <v>793.71</v>
      </c>
      <c r="I74" s="18">
        <v>0.13</v>
      </c>
      <c r="J74" s="17">
        <v>31.35</v>
      </c>
      <c r="K74" s="17">
        <v>1091.02</v>
      </c>
      <c r="L74" s="3" t="s">
        <v>192</v>
      </c>
      <c r="M74" s="19">
        <v>3.915</v>
      </c>
      <c r="N74" s="19">
        <v>0.92900000000000005</v>
      </c>
      <c r="O74" s="3">
        <v>1</v>
      </c>
      <c r="P74" s="19">
        <v>0.92900000000000005</v>
      </c>
      <c r="Q74" s="19">
        <v>0.92900000000000005</v>
      </c>
      <c r="R74" s="19">
        <v>10.231</v>
      </c>
      <c r="S74" s="3"/>
      <c r="T74" s="4" t="s">
        <v>188</v>
      </c>
    </row>
    <row r="75" spans="1:20" x14ac:dyDescent="0.3">
      <c r="A75" s="1">
        <v>30</v>
      </c>
      <c r="B75" s="1" t="s">
        <v>125</v>
      </c>
      <c r="C75" s="4" t="s">
        <v>239</v>
      </c>
      <c r="D75" s="4" t="s">
        <v>242</v>
      </c>
      <c r="E75" s="3">
        <v>7</v>
      </c>
      <c r="F75" s="3"/>
      <c r="G75" s="3"/>
      <c r="H75" s="17">
        <v>692.55</v>
      </c>
      <c r="I75" s="18">
        <v>0.13</v>
      </c>
      <c r="J75" s="17">
        <v>32.71</v>
      </c>
      <c r="K75" s="17">
        <v>965.2</v>
      </c>
      <c r="L75" s="3" t="s">
        <v>192</v>
      </c>
      <c r="M75" s="19">
        <v>3.915</v>
      </c>
      <c r="N75" s="19">
        <v>0.82099999999999995</v>
      </c>
      <c r="O75" s="3">
        <v>1</v>
      </c>
      <c r="P75" s="19">
        <v>0.82099999999999995</v>
      </c>
      <c r="Q75" s="19">
        <v>0.82099999999999995</v>
      </c>
      <c r="R75" s="19">
        <v>10.231</v>
      </c>
      <c r="S75" s="3"/>
      <c r="T75" s="4" t="s">
        <v>188</v>
      </c>
    </row>
    <row r="76" spans="1:20" x14ac:dyDescent="0.3">
      <c r="A76" s="1">
        <v>30</v>
      </c>
      <c r="B76" s="1" t="s">
        <v>125</v>
      </c>
      <c r="C76" s="4" t="s">
        <v>239</v>
      </c>
      <c r="D76" s="4" t="s">
        <v>243</v>
      </c>
      <c r="E76" s="3">
        <v>8</v>
      </c>
      <c r="F76" s="3"/>
      <c r="G76" s="3"/>
      <c r="H76" s="17">
        <v>678</v>
      </c>
      <c r="I76" s="18">
        <v>0.13</v>
      </c>
      <c r="J76" s="17">
        <v>26.68</v>
      </c>
      <c r="K76" s="17">
        <v>888.83</v>
      </c>
      <c r="L76" s="3" t="s">
        <v>192</v>
      </c>
      <c r="M76" s="19">
        <v>3.915</v>
      </c>
      <c r="N76" s="19">
        <v>0.75600000000000001</v>
      </c>
      <c r="O76" s="3">
        <v>1</v>
      </c>
      <c r="P76" s="19">
        <v>0.75600000000000001</v>
      </c>
      <c r="Q76" s="19">
        <v>0.75600000000000001</v>
      </c>
      <c r="R76" s="19">
        <v>10.231</v>
      </c>
      <c r="S76" s="3"/>
      <c r="T76" s="4" t="s">
        <v>188</v>
      </c>
    </row>
    <row r="77" spans="1:20" x14ac:dyDescent="0.3">
      <c r="A77" s="1">
        <v>31</v>
      </c>
      <c r="B77" s="1" t="s">
        <v>126</v>
      </c>
      <c r="C77" s="4" t="s">
        <v>246</v>
      </c>
      <c r="D77" s="4" t="s">
        <v>247</v>
      </c>
      <c r="E77" s="3">
        <v>1</v>
      </c>
      <c r="F77" s="3"/>
      <c r="G77" s="3"/>
      <c r="H77" s="17">
        <v>14243.07</v>
      </c>
      <c r="I77" s="18">
        <v>0.11</v>
      </c>
      <c r="J77" s="17">
        <v>18.260000000000002</v>
      </c>
      <c r="K77" s="17">
        <v>16683.919999999998</v>
      </c>
      <c r="L77" s="3" t="s">
        <v>171</v>
      </c>
      <c r="M77" s="3">
        <v>0</v>
      </c>
      <c r="N77" s="19">
        <v>0.54100000000000004</v>
      </c>
      <c r="O77" s="3">
        <v>0.5</v>
      </c>
      <c r="P77" s="19">
        <v>0.86599999999999999</v>
      </c>
      <c r="Q77" s="19">
        <v>0.433</v>
      </c>
      <c r="R77" s="19">
        <v>5.1070000000000002</v>
      </c>
      <c r="S77" s="3"/>
      <c r="T77" s="4" t="s">
        <v>188</v>
      </c>
    </row>
    <row r="78" spans="1:20" x14ac:dyDescent="0.3">
      <c r="A78" s="1">
        <v>31</v>
      </c>
      <c r="B78" s="1" t="s">
        <v>126</v>
      </c>
      <c r="C78" s="4" t="s">
        <v>246</v>
      </c>
      <c r="D78" s="4" t="s">
        <v>248</v>
      </c>
      <c r="E78" s="3">
        <v>2</v>
      </c>
      <c r="F78" s="3"/>
      <c r="G78" s="3"/>
      <c r="H78" s="17">
        <v>10003.17</v>
      </c>
      <c r="I78" s="18">
        <v>0.11</v>
      </c>
      <c r="J78" s="17">
        <v>13.1</v>
      </c>
      <c r="K78" s="17">
        <v>11205.21</v>
      </c>
      <c r="L78" s="3" t="s">
        <v>171</v>
      </c>
      <c r="M78" s="3">
        <v>0</v>
      </c>
      <c r="N78" s="19">
        <v>0.27900000000000003</v>
      </c>
      <c r="O78" s="3">
        <v>0.5</v>
      </c>
      <c r="P78" s="19">
        <v>0.61399999999999999</v>
      </c>
      <c r="Q78" s="19">
        <v>0.307</v>
      </c>
      <c r="R78" s="19">
        <v>5.1070000000000002</v>
      </c>
      <c r="S78" s="3"/>
      <c r="T78" s="4" t="s">
        <v>188</v>
      </c>
    </row>
    <row r="79" spans="1:20" x14ac:dyDescent="0.3">
      <c r="A79" s="1">
        <v>31</v>
      </c>
      <c r="B79" s="1" t="s">
        <v>126</v>
      </c>
      <c r="C79" s="4" t="s">
        <v>246</v>
      </c>
      <c r="D79" s="4" t="s">
        <v>249</v>
      </c>
      <c r="E79" s="3">
        <v>3</v>
      </c>
      <c r="F79" s="3"/>
      <c r="G79" s="3"/>
      <c r="H79" s="17">
        <v>8597.9500000000007</v>
      </c>
      <c r="I79" s="18">
        <v>0.11</v>
      </c>
      <c r="J79" s="17">
        <v>18.29</v>
      </c>
      <c r="K79" s="17">
        <v>10074.01</v>
      </c>
      <c r="L79" s="3" t="s">
        <v>171</v>
      </c>
      <c r="M79" s="3">
        <v>0</v>
      </c>
      <c r="N79" s="19">
        <v>0.32700000000000001</v>
      </c>
      <c r="O79" s="3">
        <v>0.5</v>
      </c>
      <c r="P79" s="19">
        <v>0.52300000000000002</v>
      </c>
      <c r="Q79" s="19">
        <v>0.26200000000000001</v>
      </c>
      <c r="R79" s="19">
        <v>5.1070000000000002</v>
      </c>
      <c r="S79" s="3"/>
      <c r="T79" s="4" t="s">
        <v>188</v>
      </c>
    </row>
    <row r="80" spans="1:20" x14ac:dyDescent="0.3">
      <c r="A80" s="1">
        <v>31</v>
      </c>
      <c r="B80" s="1" t="s">
        <v>126</v>
      </c>
      <c r="C80" s="4" t="s">
        <v>246</v>
      </c>
      <c r="D80" s="4" t="s">
        <v>250</v>
      </c>
      <c r="E80" s="3">
        <v>4</v>
      </c>
      <c r="F80" s="3"/>
      <c r="G80" s="3"/>
      <c r="H80" s="17">
        <v>8597.9500000000007</v>
      </c>
      <c r="I80" s="18">
        <v>0.11</v>
      </c>
      <c r="J80" s="17">
        <v>18.260000000000002</v>
      </c>
      <c r="K80" s="17">
        <v>10071.39</v>
      </c>
      <c r="L80" s="3" t="s">
        <v>171</v>
      </c>
      <c r="M80" s="3">
        <v>0</v>
      </c>
      <c r="N80" s="19">
        <v>0.32700000000000001</v>
      </c>
      <c r="O80" s="3">
        <v>0.5</v>
      </c>
      <c r="P80" s="19">
        <v>0.52300000000000002</v>
      </c>
      <c r="Q80" s="19">
        <v>0.26200000000000001</v>
      </c>
      <c r="R80" s="19">
        <v>5.1070000000000002</v>
      </c>
      <c r="S80" s="3"/>
      <c r="T80" s="4" t="s">
        <v>188</v>
      </c>
    </row>
    <row r="81" spans="1:20" x14ac:dyDescent="0.3">
      <c r="A81" s="1">
        <v>31</v>
      </c>
      <c r="B81" s="1" t="s">
        <v>126</v>
      </c>
      <c r="C81" s="4" t="s">
        <v>246</v>
      </c>
      <c r="D81" s="4" t="s">
        <v>251</v>
      </c>
      <c r="E81" s="3">
        <v>5</v>
      </c>
      <c r="F81" s="3"/>
      <c r="G81" s="3"/>
      <c r="H81" s="17">
        <v>11366.23</v>
      </c>
      <c r="I81" s="18">
        <v>0.11</v>
      </c>
      <c r="J81" s="17">
        <v>20.48</v>
      </c>
      <c r="K81" s="17">
        <v>13572.59</v>
      </c>
      <c r="L81" s="3" t="s">
        <v>171</v>
      </c>
      <c r="M81" s="3">
        <v>0</v>
      </c>
      <c r="N81" s="19">
        <v>2.9510000000000001</v>
      </c>
      <c r="O81" s="3">
        <v>0.5</v>
      </c>
      <c r="P81" s="19">
        <v>5.9020000000000001</v>
      </c>
      <c r="Q81" s="19">
        <v>2.9510000000000001</v>
      </c>
      <c r="R81" s="19">
        <v>5.1070000000000002</v>
      </c>
      <c r="S81" s="3"/>
      <c r="T81" s="4" t="s">
        <v>188</v>
      </c>
    </row>
    <row r="82" spans="1:20" x14ac:dyDescent="0.3">
      <c r="A82" s="1">
        <v>31</v>
      </c>
      <c r="B82" s="1" t="s">
        <v>126</v>
      </c>
      <c r="C82" s="4" t="s">
        <v>246</v>
      </c>
      <c r="D82" s="4" t="s">
        <v>252</v>
      </c>
      <c r="E82" s="3">
        <v>6</v>
      </c>
      <c r="F82" s="3"/>
      <c r="G82" s="3"/>
      <c r="H82" s="17">
        <v>10358.040000000001</v>
      </c>
      <c r="I82" s="18">
        <v>0.11</v>
      </c>
      <c r="J82" s="17">
        <v>13.32</v>
      </c>
      <c r="K82" s="17">
        <v>11624.86</v>
      </c>
      <c r="L82" s="3" t="s">
        <v>171</v>
      </c>
      <c r="M82" s="3">
        <v>0</v>
      </c>
      <c r="N82" s="19">
        <v>0.29299999999999998</v>
      </c>
      <c r="O82" s="3">
        <v>0.5</v>
      </c>
      <c r="P82" s="19">
        <v>0.996</v>
      </c>
      <c r="Q82" s="19">
        <v>0.498</v>
      </c>
      <c r="R82" s="19">
        <v>5.1070000000000002</v>
      </c>
      <c r="S82" s="3"/>
      <c r="T82" s="4" t="s">
        <v>188</v>
      </c>
    </row>
    <row r="83" spans="1:20" x14ac:dyDescent="0.3">
      <c r="A83" s="1">
        <v>31</v>
      </c>
      <c r="B83" s="1" t="s">
        <v>126</v>
      </c>
      <c r="C83" s="4" t="s">
        <v>246</v>
      </c>
      <c r="D83" s="4" t="s">
        <v>253</v>
      </c>
      <c r="E83" s="3">
        <v>7</v>
      </c>
      <c r="F83" s="3"/>
      <c r="G83" s="3"/>
      <c r="H83" s="17">
        <v>2820.97</v>
      </c>
      <c r="I83" s="18">
        <v>0.11</v>
      </c>
      <c r="J83" s="17">
        <v>28.79</v>
      </c>
      <c r="K83" s="17">
        <v>3619.99</v>
      </c>
      <c r="L83" s="3" t="s">
        <v>171</v>
      </c>
      <c r="M83" s="3">
        <v>0</v>
      </c>
      <c r="N83" s="19">
        <v>0.78700000000000003</v>
      </c>
      <c r="O83" s="3">
        <v>1</v>
      </c>
      <c r="P83" s="19">
        <v>0.78700000000000003</v>
      </c>
      <c r="Q83" s="19">
        <v>0.39400000000000002</v>
      </c>
      <c r="R83" s="19">
        <v>5.1070000000000002</v>
      </c>
      <c r="S83" s="3"/>
      <c r="T83" s="4" t="s">
        <v>188</v>
      </c>
    </row>
    <row r="84" spans="1:20" x14ac:dyDescent="0.3">
      <c r="A84" s="1">
        <v>32</v>
      </c>
      <c r="B84" s="1" t="s">
        <v>127</v>
      </c>
      <c r="C84" s="4"/>
      <c r="D84" s="4"/>
      <c r="E84" s="3"/>
      <c r="F84" s="3"/>
      <c r="G84" s="3"/>
      <c r="H84" s="17"/>
      <c r="I84" s="18"/>
      <c r="J84" s="17"/>
      <c r="K84" s="17"/>
      <c r="L84" s="3"/>
      <c r="M84" s="19"/>
      <c r="N84" s="19"/>
      <c r="O84" s="3"/>
      <c r="P84" s="19"/>
      <c r="Q84" s="19"/>
      <c r="R84" s="19"/>
      <c r="S84" s="3"/>
      <c r="T84" s="4" t="s">
        <v>307</v>
      </c>
    </row>
    <row r="85" spans="1:20" x14ac:dyDescent="0.3">
      <c r="A85" s="1">
        <v>33</v>
      </c>
      <c r="B85" s="1" t="s">
        <v>128</v>
      </c>
      <c r="C85" s="4" t="s">
        <v>254</v>
      </c>
      <c r="D85" s="4" t="s">
        <v>255</v>
      </c>
      <c r="E85" s="3">
        <v>1</v>
      </c>
      <c r="F85" s="3"/>
      <c r="G85" s="3"/>
      <c r="H85" s="17">
        <v>6686.13</v>
      </c>
      <c r="I85" s="18">
        <v>0.1575</v>
      </c>
      <c r="J85" s="17">
        <v>46.9</v>
      </c>
      <c r="K85" s="17">
        <v>11862.55</v>
      </c>
      <c r="L85" s="3" t="s">
        <v>192</v>
      </c>
      <c r="M85" s="19">
        <v>3.9060000000000001</v>
      </c>
      <c r="N85" s="19">
        <v>10.073</v>
      </c>
      <c r="O85" s="3">
        <v>0.75</v>
      </c>
      <c r="P85" s="19">
        <v>19.609000000000002</v>
      </c>
      <c r="Q85" s="19">
        <v>19.609000000000002</v>
      </c>
      <c r="R85" s="19">
        <v>19.609000000000002</v>
      </c>
      <c r="S85" s="3"/>
      <c r="T85" s="4" t="s">
        <v>188</v>
      </c>
    </row>
    <row r="86" spans="1:20" x14ac:dyDescent="0.3">
      <c r="A86" s="1">
        <v>34</v>
      </c>
      <c r="B86" s="1" t="s">
        <v>129</v>
      </c>
      <c r="C86" s="4" t="s">
        <v>256</v>
      </c>
      <c r="D86" s="4" t="s">
        <v>257</v>
      </c>
      <c r="E86" s="3">
        <v>1</v>
      </c>
      <c r="F86" s="3"/>
      <c r="G86" s="3"/>
      <c r="H86" s="17">
        <v>461.51</v>
      </c>
      <c r="I86" s="18">
        <v>9.8199999999999996E-2</v>
      </c>
      <c r="J86" s="17">
        <v>39.07</v>
      </c>
      <c r="K86" s="17">
        <v>625.20000000000005</v>
      </c>
      <c r="L86" s="3" t="s">
        <v>192</v>
      </c>
      <c r="M86" s="19">
        <v>3.903</v>
      </c>
      <c r="N86" s="19">
        <v>0.53</v>
      </c>
      <c r="O86" s="3">
        <v>1</v>
      </c>
      <c r="P86" s="19">
        <v>0.53</v>
      </c>
      <c r="Q86" s="19">
        <v>0.26500000000000001</v>
      </c>
      <c r="R86" s="19">
        <v>0.54649999999999999</v>
      </c>
      <c r="S86" s="3"/>
      <c r="T86" s="4" t="s">
        <v>188</v>
      </c>
    </row>
    <row r="87" spans="1:20" x14ac:dyDescent="0.3">
      <c r="A87" s="1">
        <v>34</v>
      </c>
      <c r="B87" s="1" t="s">
        <v>129</v>
      </c>
      <c r="C87" s="4" t="s">
        <v>256</v>
      </c>
      <c r="D87" s="4" t="s">
        <v>258</v>
      </c>
      <c r="E87" s="3">
        <v>2</v>
      </c>
      <c r="F87" s="3"/>
      <c r="G87" s="3"/>
      <c r="H87" s="17">
        <v>461.51</v>
      </c>
      <c r="I87" s="18">
        <v>9.8199999999999996E-2</v>
      </c>
      <c r="J87" s="17">
        <v>46.77</v>
      </c>
      <c r="K87" s="17">
        <v>663.74</v>
      </c>
      <c r="L87" s="3" t="s">
        <v>192</v>
      </c>
      <c r="M87" s="19">
        <v>3.903</v>
      </c>
      <c r="N87" s="19">
        <v>0.56299999999999994</v>
      </c>
      <c r="O87" s="3">
        <v>1</v>
      </c>
      <c r="P87" s="19">
        <v>0.56299999999999994</v>
      </c>
      <c r="Q87" s="19">
        <v>0.28149999999999997</v>
      </c>
      <c r="R87" s="19">
        <v>0.54649999999999999</v>
      </c>
      <c r="S87" s="3"/>
      <c r="T87" s="4" t="s">
        <v>188</v>
      </c>
    </row>
    <row r="88" spans="1:20" x14ac:dyDescent="0.3">
      <c r="A88" s="1">
        <v>35</v>
      </c>
      <c r="B88" s="1" t="s">
        <v>130</v>
      </c>
      <c r="C88" s="4"/>
      <c r="D88" s="4"/>
      <c r="E88" s="3"/>
      <c r="F88" s="3"/>
      <c r="G88" s="3"/>
      <c r="H88" s="17"/>
      <c r="I88" s="18"/>
      <c r="J88" s="17"/>
      <c r="K88" s="17"/>
      <c r="L88" s="3"/>
      <c r="M88" s="19"/>
      <c r="N88" s="19"/>
      <c r="O88" s="3"/>
      <c r="P88" s="19"/>
      <c r="Q88" s="19"/>
      <c r="R88" s="19"/>
      <c r="S88" s="3"/>
      <c r="T88" s="4" t="s">
        <v>307</v>
      </c>
    </row>
    <row r="89" spans="1:20" x14ac:dyDescent="0.3">
      <c r="A89" s="1">
        <v>36</v>
      </c>
      <c r="B89" s="1" t="s">
        <v>131</v>
      </c>
      <c r="C89" s="4" t="s">
        <v>259</v>
      </c>
      <c r="D89" s="4" t="s">
        <v>260</v>
      </c>
      <c r="E89" s="3">
        <v>1</v>
      </c>
      <c r="F89" s="3">
        <v>1</v>
      </c>
      <c r="G89" s="3"/>
      <c r="H89" s="17">
        <v>282.64999999999998</v>
      </c>
      <c r="I89" s="18">
        <v>0.13400000000000001</v>
      </c>
      <c r="J89" s="17">
        <v>21.73</v>
      </c>
      <c r="K89" s="17">
        <v>646.58000000000004</v>
      </c>
      <c r="L89" s="3" t="s">
        <v>192</v>
      </c>
      <c r="M89" s="19">
        <v>3.4750000000000001</v>
      </c>
      <c r="N89" s="19">
        <v>0.51100000000000001</v>
      </c>
      <c r="O89" s="3">
        <v>0.5</v>
      </c>
      <c r="P89" s="19">
        <v>1.022</v>
      </c>
      <c r="Q89" s="19">
        <v>0.71499999999999997</v>
      </c>
      <c r="R89" s="19">
        <v>1.631</v>
      </c>
      <c r="S89" s="10" t="s">
        <v>308</v>
      </c>
      <c r="T89" s="4" t="s">
        <v>188</v>
      </c>
    </row>
    <row r="90" spans="1:20" x14ac:dyDescent="0.3">
      <c r="A90" s="1">
        <v>36</v>
      </c>
      <c r="B90" s="1" t="s">
        <v>131</v>
      </c>
      <c r="C90" s="4" t="s">
        <v>259</v>
      </c>
      <c r="D90" s="4" t="s">
        <v>262</v>
      </c>
      <c r="E90" s="3">
        <v>1</v>
      </c>
      <c r="F90" s="3">
        <v>2</v>
      </c>
      <c r="G90" s="3"/>
      <c r="H90" s="17">
        <v>266.27</v>
      </c>
      <c r="I90" s="18">
        <v>0.13400000000000001</v>
      </c>
      <c r="J90" s="17">
        <v>8.8000000000000007</v>
      </c>
      <c r="K90" s="17">
        <v>646.58000000000004</v>
      </c>
      <c r="L90" s="3" t="s">
        <v>192</v>
      </c>
      <c r="M90" s="19">
        <v>3.4750000000000001</v>
      </c>
      <c r="N90" s="19">
        <v>0.51100000000000001</v>
      </c>
      <c r="O90" s="3">
        <v>0.5</v>
      </c>
      <c r="P90" s="19">
        <v>1.022</v>
      </c>
      <c r="Q90" s="19">
        <v>0.71499999999999997</v>
      </c>
      <c r="R90" s="19">
        <v>1.631</v>
      </c>
      <c r="S90" s="10" t="s">
        <v>308</v>
      </c>
      <c r="T90" s="4" t="s">
        <v>188</v>
      </c>
    </row>
    <row r="91" spans="1:20" x14ac:dyDescent="0.3">
      <c r="A91" s="1">
        <v>36</v>
      </c>
      <c r="B91" s="1" t="s">
        <v>131</v>
      </c>
      <c r="C91" s="4" t="s">
        <v>259</v>
      </c>
      <c r="D91" s="4" t="s">
        <v>261</v>
      </c>
      <c r="E91" s="3">
        <v>2</v>
      </c>
      <c r="F91" s="3"/>
      <c r="G91" s="3"/>
      <c r="H91" s="17">
        <v>929.61</v>
      </c>
      <c r="I91" s="18">
        <v>0.13400000000000001</v>
      </c>
      <c r="J91" s="17">
        <v>15.27</v>
      </c>
      <c r="K91" s="17">
        <v>1090.3599999999999</v>
      </c>
      <c r="L91" s="3" t="s">
        <v>192</v>
      </c>
      <c r="M91" s="19">
        <v>3.8650000000000002</v>
      </c>
      <c r="N91" s="19">
        <v>0.91600000000000004</v>
      </c>
      <c r="O91" s="3">
        <v>1</v>
      </c>
      <c r="P91" s="19">
        <v>0.91600000000000004</v>
      </c>
      <c r="Q91" s="19">
        <v>0.91600000000000004</v>
      </c>
      <c r="R91" s="19">
        <v>1.631</v>
      </c>
      <c r="S91" s="3"/>
      <c r="T91" s="4" t="s">
        <v>188</v>
      </c>
    </row>
    <row r="92" spans="1:20" x14ac:dyDescent="0.3">
      <c r="A92" s="1">
        <v>37</v>
      </c>
      <c r="B92" s="1" t="s">
        <v>132</v>
      </c>
      <c r="C92" s="4"/>
      <c r="D92" s="4"/>
      <c r="E92" s="3"/>
      <c r="F92" s="3"/>
      <c r="G92" s="3"/>
      <c r="H92" s="17"/>
      <c r="I92" s="18"/>
      <c r="J92" s="17"/>
      <c r="K92" s="17"/>
      <c r="L92" s="3"/>
      <c r="M92" s="19"/>
      <c r="N92" s="19"/>
      <c r="O92" s="3"/>
      <c r="P92" s="19"/>
      <c r="Q92" s="19"/>
      <c r="R92" s="19"/>
      <c r="S92" s="3"/>
      <c r="T92" s="4" t="s">
        <v>165</v>
      </c>
    </row>
    <row r="93" spans="1:20" x14ac:dyDescent="0.3">
      <c r="A93" s="1">
        <v>38</v>
      </c>
      <c r="B93" s="1" t="s">
        <v>133</v>
      </c>
      <c r="C93" s="4" t="s">
        <v>263</v>
      </c>
      <c r="D93" s="4" t="s">
        <v>266</v>
      </c>
      <c r="E93" s="3">
        <v>1</v>
      </c>
      <c r="F93" s="3"/>
      <c r="G93" s="3"/>
      <c r="H93" s="17">
        <v>3841.05</v>
      </c>
      <c r="I93" s="18">
        <v>0.11</v>
      </c>
      <c r="J93" s="17">
        <v>25.68</v>
      </c>
      <c r="K93" s="17">
        <v>4797.9799999999996</v>
      </c>
      <c r="L93" s="3" t="s">
        <v>171</v>
      </c>
      <c r="M93" s="9">
        <v>0</v>
      </c>
      <c r="N93" s="19">
        <v>1.0429999999999999</v>
      </c>
      <c r="O93" s="3">
        <v>1</v>
      </c>
      <c r="P93" s="19">
        <v>1.0429999999999999</v>
      </c>
      <c r="Q93" s="19">
        <v>1.0429999999999999</v>
      </c>
      <c r="R93" s="19">
        <v>3.129</v>
      </c>
      <c r="S93" s="3"/>
      <c r="T93" s="4" t="s">
        <v>188</v>
      </c>
    </row>
    <row r="94" spans="1:20" x14ac:dyDescent="0.3">
      <c r="A94" s="1">
        <v>38</v>
      </c>
      <c r="B94" s="1" t="s">
        <v>133</v>
      </c>
      <c r="C94" s="4" t="s">
        <v>263</v>
      </c>
      <c r="D94" s="4" t="s">
        <v>264</v>
      </c>
      <c r="E94" s="3">
        <v>4</v>
      </c>
      <c r="F94" s="3"/>
      <c r="G94" s="3"/>
      <c r="H94" s="17">
        <v>1756.29</v>
      </c>
      <c r="I94" s="18">
        <v>0.11</v>
      </c>
      <c r="J94" s="17">
        <v>17.29</v>
      </c>
      <c r="K94" s="17">
        <v>2040.05</v>
      </c>
      <c r="L94" s="3" t="s">
        <v>171</v>
      </c>
      <c r="M94" s="3">
        <v>0</v>
      </c>
      <c r="N94" s="19">
        <v>0.443</v>
      </c>
      <c r="O94" s="3">
        <v>0.5</v>
      </c>
      <c r="P94" s="19">
        <v>1.24</v>
      </c>
      <c r="Q94" s="19">
        <v>1.24</v>
      </c>
      <c r="R94" s="19">
        <v>3.129</v>
      </c>
      <c r="S94" s="4"/>
      <c r="T94" s="4" t="s">
        <v>188</v>
      </c>
    </row>
    <row r="95" spans="1:20" x14ac:dyDescent="0.3">
      <c r="A95" s="1">
        <v>38</v>
      </c>
      <c r="B95" s="1" t="s">
        <v>133</v>
      </c>
      <c r="C95" s="4" t="s">
        <v>263</v>
      </c>
      <c r="D95" s="4" t="s">
        <v>265</v>
      </c>
      <c r="E95" s="3">
        <v>5</v>
      </c>
      <c r="F95" s="3"/>
      <c r="G95" s="3"/>
      <c r="H95" s="17">
        <v>3349.19</v>
      </c>
      <c r="I95" s="18">
        <v>0.11</v>
      </c>
      <c r="J95" s="17">
        <v>17.39</v>
      </c>
      <c r="K95" s="17">
        <v>3893.69</v>
      </c>
      <c r="L95" s="3" t="s">
        <v>171</v>
      </c>
      <c r="M95" s="3">
        <v>0</v>
      </c>
      <c r="N95" s="19">
        <v>0.84599999999999997</v>
      </c>
      <c r="O95" s="3">
        <v>1</v>
      </c>
      <c r="P95" s="19">
        <v>0.84599999999999997</v>
      </c>
      <c r="Q95" s="19">
        <v>0.84599999999999997</v>
      </c>
      <c r="R95" s="19">
        <v>3.129</v>
      </c>
      <c r="S95" s="3"/>
      <c r="T95" s="4" t="s">
        <v>188</v>
      </c>
    </row>
    <row r="96" spans="1:20" x14ac:dyDescent="0.3">
      <c r="A96" s="1">
        <v>39</v>
      </c>
      <c r="B96" s="1" t="s">
        <v>134</v>
      </c>
      <c r="C96" s="4"/>
      <c r="D96" s="4"/>
      <c r="E96" s="3"/>
      <c r="F96" s="3"/>
      <c r="G96" s="3"/>
      <c r="H96" s="17"/>
      <c r="I96" s="18"/>
      <c r="J96" s="17"/>
      <c r="K96" s="17"/>
      <c r="L96" s="3"/>
      <c r="M96" s="19"/>
      <c r="N96" s="19"/>
      <c r="O96" s="3"/>
      <c r="P96" s="19"/>
      <c r="Q96" s="19"/>
      <c r="R96" s="19"/>
      <c r="S96" s="3"/>
      <c r="T96" s="4" t="s">
        <v>307</v>
      </c>
    </row>
    <row r="97" spans="1:20" x14ac:dyDescent="0.3">
      <c r="A97" s="1">
        <v>40</v>
      </c>
      <c r="B97" s="1" t="s">
        <v>135</v>
      </c>
      <c r="C97" s="4" t="s">
        <v>267</v>
      </c>
      <c r="D97" s="4" t="s">
        <v>270</v>
      </c>
      <c r="E97" s="3">
        <v>1</v>
      </c>
      <c r="F97" s="3">
        <v>1</v>
      </c>
      <c r="G97" s="3"/>
      <c r="H97" s="17">
        <v>782.5</v>
      </c>
      <c r="I97" s="18">
        <v>9.8199999999999996E-2</v>
      </c>
      <c r="J97" s="17">
        <v>41.42</v>
      </c>
      <c r="K97" s="17">
        <v>1079.57</v>
      </c>
      <c r="L97" s="3" t="s">
        <v>192</v>
      </c>
      <c r="M97" s="19">
        <v>3.915</v>
      </c>
      <c r="N97" s="19">
        <v>2.2930000000000001</v>
      </c>
      <c r="O97" s="3">
        <v>1</v>
      </c>
      <c r="P97" s="19">
        <v>2.7519999999999998</v>
      </c>
      <c r="Q97" s="19">
        <v>2.7519999999999998</v>
      </c>
      <c r="R97" s="19">
        <v>6.8710000000000004</v>
      </c>
      <c r="S97" s="10" t="s">
        <v>308</v>
      </c>
      <c r="T97" s="4" t="s">
        <v>188</v>
      </c>
    </row>
    <row r="98" spans="1:20" x14ac:dyDescent="0.3">
      <c r="A98" s="1">
        <v>40</v>
      </c>
      <c r="B98" s="1" t="s">
        <v>135</v>
      </c>
      <c r="C98" s="4" t="s">
        <v>267</v>
      </c>
      <c r="D98" s="4" t="s">
        <v>271</v>
      </c>
      <c r="E98" s="3">
        <v>1</v>
      </c>
      <c r="F98" s="3">
        <v>2</v>
      </c>
      <c r="G98" s="3"/>
      <c r="H98" s="17">
        <v>1284.8900000000001</v>
      </c>
      <c r="I98" s="18">
        <v>9.8199999999999996E-2</v>
      </c>
      <c r="J98" s="17">
        <v>29.42</v>
      </c>
      <c r="K98" s="17">
        <v>1614.88</v>
      </c>
      <c r="L98" s="3" t="s">
        <v>192</v>
      </c>
      <c r="M98" s="19">
        <v>3.915</v>
      </c>
      <c r="N98" s="19">
        <v>2.2930000000000001</v>
      </c>
      <c r="O98" s="3">
        <v>1</v>
      </c>
      <c r="P98" s="19">
        <v>2.7519999999999998</v>
      </c>
      <c r="Q98" s="19">
        <v>2.7519999999999998</v>
      </c>
      <c r="R98" s="19">
        <v>6.8710000000000004</v>
      </c>
      <c r="S98" s="10" t="s">
        <v>308</v>
      </c>
      <c r="T98" s="4" t="s">
        <v>188</v>
      </c>
    </row>
    <row r="99" spans="1:20" x14ac:dyDescent="0.3">
      <c r="A99" s="1">
        <v>40</v>
      </c>
      <c r="B99" s="1" t="s">
        <v>135</v>
      </c>
      <c r="C99" s="4" t="s">
        <v>267</v>
      </c>
      <c r="D99" s="4" t="s">
        <v>268</v>
      </c>
      <c r="E99" s="3">
        <v>2</v>
      </c>
      <c r="F99" s="3">
        <v>1</v>
      </c>
      <c r="G99" s="3"/>
      <c r="H99" s="17">
        <v>827.35</v>
      </c>
      <c r="I99" s="18">
        <v>9.8199999999999996E-2</v>
      </c>
      <c r="J99" s="17">
        <v>44.39</v>
      </c>
      <c r="K99" s="17">
        <v>1168.0899999999999</v>
      </c>
      <c r="L99" s="3" t="s">
        <v>192</v>
      </c>
      <c r="M99" s="19">
        <v>3.915</v>
      </c>
      <c r="N99" s="19">
        <v>1.962</v>
      </c>
      <c r="O99" s="3">
        <v>1</v>
      </c>
      <c r="P99" s="19">
        <v>2.3540000000000001</v>
      </c>
      <c r="Q99" s="19">
        <v>2.3540000000000001</v>
      </c>
      <c r="R99" s="19">
        <v>6.8710000000000004</v>
      </c>
      <c r="S99" s="10" t="s">
        <v>308</v>
      </c>
      <c r="T99" s="4" t="s">
        <v>188</v>
      </c>
    </row>
    <row r="100" spans="1:20" x14ac:dyDescent="0.3">
      <c r="A100" s="1">
        <v>40</v>
      </c>
      <c r="B100" s="1" t="s">
        <v>135</v>
      </c>
      <c r="C100" s="4" t="s">
        <v>267</v>
      </c>
      <c r="D100" s="4" t="s">
        <v>268</v>
      </c>
      <c r="E100" s="3">
        <v>2</v>
      </c>
      <c r="F100" s="3">
        <v>2</v>
      </c>
      <c r="G100" s="3"/>
      <c r="H100" s="17">
        <v>823.98</v>
      </c>
      <c r="I100" s="18">
        <v>9.8199999999999996E-2</v>
      </c>
      <c r="J100" s="17">
        <v>41.42</v>
      </c>
      <c r="K100" s="17">
        <v>1136.8</v>
      </c>
      <c r="L100" s="3" t="s">
        <v>192</v>
      </c>
      <c r="M100" s="19">
        <v>3.915</v>
      </c>
      <c r="N100" s="19">
        <v>1.962</v>
      </c>
      <c r="O100" s="3">
        <v>1</v>
      </c>
      <c r="P100" s="19">
        <v>2.3540000000000001</v>
      </c>
      <c r="Q100" s="19">
        <v>2.3540000000000001</v>
      </c>
      <c r="R100" s="19">
        <v>6.8710000000000004</v>
      </c>
      <c r="S100" s="10" t="s">
        <v>308</v>
      </c>
      <c r="T100" s="4" t="s">
        <v>188</v>
      </c>
    </row>
    <row r="101" spans="1:20" x14ac:dyDescent="0.3">
      <c r="A101" s="1">
        <v>40</v>
      </c>
      <c r="B101" s="1" t="s">
        <v>135</v>
      </c>
      <c r="C101" s="4" t="s">
        <v>267</v>
      </c>
      <c r="D101" s="4" t="s">
        <v>269</v>
      </c>
      <c r="E101" s="3">
        <v>4</v>
      </c>
      <c r="F101" s="3"/>
      <c r="G101" s="3"/>
      <c r="H101" s="17">
        <v>1282.99</v>
      </c>
      <c r="I101" s="18">
        <v>9.8199999999999996E-2</v>
      </c>
      <c r="J101" s="17">
        <v>38.39</v>
      </c>
      <c r="K101" s="17">
        <v>1728.88</v>
      </c>
      <c r="L101" s="3" t="s">
        <v>192</v>
      </c>
      <c r="M101" s="19">
        <v>3.915</v>
      </c>
      <c r="N101" s="19">
        <v>1.4710000000000001</v>
      </c>
      <c r="O101" s="3">
        <v>1</v>
      </c>
      <c r="P101" s="19">
        <v>1.7649999999999999</v>
      </c>
      <c r="Q101" s="19">
        <v>1.7649999999999999</v>
      </c>
      <c r="R101" s="19">
        <v>6.8710000000000004</v>
      </c>
      <c r="S101" s="3"/>
      <c r="T101" s="4" t="s">
        <v>188</v>
      </c>
    </row>
    <row r="102" spans="1:20" x14ac:dyDescent="0.3">
      <c r="A102" s="1">
        <v>41</v>
      </c>
      <c r="B102" s="1" t="s">
        <v>136</v>
      </c>
      <c r="C102" s="4" t="s">
        <v>272</v>
      </c>
      <c r="D102" s="4" t="s">
        <v>273</v>
      </c>
      <c r="E102" s="3">
        <v>3</v>
      </c>
      <c r="F102" s="3"/>
      <c r="G102" s="3"/>
      <c r="H102" s="17">
        <v>1604.05</v>
      </c>
      <c r="I102" s="18">
        <v>0.1399</v>
      </c>
      <c r="J102" s="17">
        <v>48.94</v>
      </c>
      <c r="K102" s="17">
        <v>2739.93</v>
      </c>
      <c r="L102" s="3" t="s">
        <v>192</v>
      </c>
      <c r="M102" s="19">
        <v>3.9209999999999998</v>
      </c>
      <c r="N102" s="19">
        <v>2.335</v>
      </c>
      <c r="O102" s="3">
        <v>0.5</v>
      </c>
      <c r="P102" s="19">
        <v>6.7249999999999996</v>
      </c>
      <c r="Q102" s="19">
        <v>4.7069999999999999</v>
      </c>
      <c r="R102" s="19">
        <v>826.60900000000004</v>
      </c>
      <c r="S102" s="3"/>
      <c r="T102" s="4" t="s">
        <v>188</v>
      </c>
    </row>
    <row r="103" spans="1:20" x14ac:dyDescent="0.3">
      <c r="A103" s="1">
        <v>41</v>
      </c>
      <c r="B103" s="1" t="s">
        <v>136</v>
      </c>
      <c r="C103" s="4" t="s">
        <v>272</v>
      </c>
      <c r="D103" s="4" t="s">
        <v>274</v>
      </c>
      <c r="E103" s="3">
        <v>4</v>
      </c>
      <c r="F103" s="3"/>
      <c r="G103" s="3"/>
      <c r="H103" s="17">
        <v>1598.53</v>
      </c>
      <c r="I103" s="18">
        <v>0.1399</v>
      </c>
      <c r="J103" s="17">
        <v>48.77</v>
      </c>
      <c r="K103" s="17">
        <v>2725.43</v>
      </c>
      <c r="L103" s="3" t="s">
        <v>192</v>
      </c>
      <c r="M103" s="19">
        <v>3.9209999999999998</v>
      </c>
      <c r="N103" s="19">
        <v>2.323</v>
      </c>
      <c r="O103" s="3">
        <v>0.5</v>
      </c>
      <c r="P103" s="19">
        <v>6.69</v>
      </c>
      <c r="Q103" s="19">
        <v>4.6829999999999998</v>
      </c>
      <c r="R103" s="19">
        <v>826.60900000000004</v>
      </c>
      <c r="S103" s="3"/>
      <c r="T103" s="4" t="s">
        <v>188</v>
      </c>
    </row>
    <row r="104" spans="1:20" x14ac:dyDescent="0.3">
      <c r="A104" s="1">
        <v>41</v>
      </c>
      <c r="B104" s="1" t="s">
        <v>136</v>
      </c>
      <c r="C104" s="4" t="s">
        <v>272</v>
      </c>
      <c r="D104" s="4" t="s">
        <v>275</v>
      </c>
      <c r="E104" s="3">
        <v>5</v>
      </c>
      <c r="F104" s="3"/>
      <c r="G104" s="3"/>
      <c r="H104" s="17">
        <v>508.6</v>
      </c>
      <c r="I104" s="18">
        <v>0.1399</v>
      </c>
      <c r="J104" s="17">
        <v>48.84</v>
      </c>
      <c r="K104" s="17">
        <v>867.81</v>
      </c>
      <c r="L104" s="3" t="s">
        <v>192</v>
      </c>
      <c r="M104" s="19">
        <v>3.9209999999999998</v>
      </c>
      <c r="N104" s="19">
        <v>0.74</v>
      </c>
      <c r="O104" s="3">
        <v>0.5</v>
      </c>
      <c r="P104" s="19">
        <v>2.1309999999999998</v>
      </c>
      <c r="Q104" s="19">
        <v>2.1309999999999998</v>
      </c>
      <c r="R104" s="19">
        <v>826.60900000000004</v>
      </c>
      <c r="S104" s="3"/>
      <c r="T104" s="4" t="s">
        <v>188</v>
      </c>
    </row>
    <row r="105" spans="1:20" x14ac:dyDescent="0.3">
      <c r="A105" s="1">
        <v>41</v>
      </c>
      <c r="B105" s="1" t="s">
        <v>136</v>
      </c>
      <c r="C105" s="4" t="s">
        <v>272</v>
      </c>
      <c r="D105" s="4" t="s">
        <v>276</v>
      </c>
      <c r="E105" s="3">
        <v>6</v>
      </c>
      <c r="F105" s="3"/>
      <c r="G105" s="3"/>
      <c r="H105" s="17">
        <v>807.9</v>
      </c>
      <c r="I105" s="18">
        <v>0.1399</v>
      </c>
      <c r="J105" s="17">
        <v>48.65</v>
      </c>
      <c r="K105" s="17">
        <v>1375.63</v>
      </c>
      <c r="L105" s="3" t="s">
        <v>192</v>
      </c>
      <c r="M105" s="19">
        <v>3.9209999999999998</v>
      </c>
      <c r="N105" s="19">
        <v>1.173</v>
      </c>
      <c r="O105" s="3">
        <v>0.5</v>
      </c>
      <c r="P105" s="19">
        <v>3.3780000000000001</v>
      </c>
      <c r="Q105" s="19">
        <v>3.3780000000000001</v>
      </c>
      <c r="R105" s="19">
        <v>826.60900000000004</v>
      </c>
      <c r="S105" s="3"/>
      <c r="T105" s="4" t="s">
        <v>188</v>
      </c>
    </row>
    <row r="106" spans="1:20" x14ac:dyDescent="0.3">
      <c r="A106" s="1">
        <v>41</v>
      </c>
      <c r="B106" s="1" t="s">
        <v>136</v>
      </c>
      <c r="C106" s="4" t="s">
        <v>272</v>
      </c>
      <c r="D106" s="4" t="s">
        <v>277</v>
      </c>
      <c r="E106" s="3">
        <v>7</v>
      </c>
      <c r="F106" s="3"/>
      <c r="G106" s="3"/>
      <c r="H106" s="17">
        <v>1692.32</v>
      </c>
      <c r="I106" s="18">
        <v>0.1399</v>
      </c>
      <c r="J106" s="17">
        <v>48.48</v>
      </c>
      <c r="K106" s="17">
        <v>2876.2</v>
      </c>
      <c r="L106" s="3" t="s">
        <v>192</v>
      </c>
      <c r="M106" s="19">
        <v>3.9209999999999998</v>
      </c>
      <c r="N106" s="19">
        <v>2.452</v>
      </c>
      <c r="O106" s="3">
        <v>0.5</v>
      </c>
      <c r="P106" s="19">
        <v>7.0620000000000003</v>
      </c>
      <c r="Q106" s="19">
        <v>7.0620000000000003</v>
      </c>
      <c r="R106" s="19">
        <v>826.60900000000004</v>
      </c>
      <c r="S106" s="3"/>
      <c r="T106" s="4" t="s">
        <v>188</v>
      </c>
    </row>
    <row r="107" spans="1:20" x14ac:dyDescent="0.3">
      <c r="A107" s="1">
        <v>41</v>
      </c>
      <c r="B107" s="1" t="s">
        <v>136</v>
      </c>
      <c r="C107" s="4" t="s">
        <v>272</v>
      </c>
      <c r="D107" s="4" t="s">
        <v>278</v>
      </c>
      <c r="E107" s="3">
        <v>8</v>
      </c>
      <c r="F107" s="3"/>
      <c r="G107" s="3"/>
      <c r="H107" s="17">
        <v>806.77</v>
      </c>
      <c r="I107" s="18">
        <v>0.1399</v>
      </c>
      <c r="J107" s="17">
        <v>48.32</v>
      </c>
      <c r="K107" s="17">
        <v>1368.75</v>
      </c>
      <c r="L107" s="3" t="s">
        <v>192</v>
      </c>
      <c r="M107" s="19">
        <v>3.9209999999999998</v>
      </c>
      <c r="N107" s="19">
        <v>1.167</v>
      </c>
      <c r="O107" s="3">
        <v>0.5</v>
      </c>
      <c r="P107" s="19">
        <v>3.3610000000000002</v>
      </c>
      <c r="Q107" s="19">
        <v>3.3610000000000002</v>
      </c>
      <c r="R107" s="19">
        <v>826.60900000000004</v>
      </c>
      <c r="S107" s="3"/>
      <c r="T107" s="4" t="s">
        <v>188</v>
      </c>
    </row>
    <row r="108" spans="1:20" x14ac:dyDescent="0.3">
      <c r="A108" s="1">
        <v>41</v>
      </c>
      <c r="B108" s="1" t="s">
        <v>136</v>
      </c>
      <c r="C108" s="4" t="s">
        <v>272</v>
      </c>
      <c r="D108" s="4" t="s">
        <v>279</v>
      </c>
      <c r="E108" s="3">
        <v>9</v>
      </c>
      <c r="F108" s="3"/>
      <c r="G108" s="3"/>
      <c r="H108" s="17">
        <v>15694.72</v>
      </c>
      <c r="I108" s="18">
        <v>0.1399</v>
      </c>
      <c r="J108" s="17">
        <v>48.32</v>
      </c>
      <c r="K108" s="17">
        <v>26627.439999999999</v>
      </c>
      <c r="L108" s="3" t="s">
        <v>192</v>
      </c>
      <c r="M108" s="19">
        <v>3.9209999999999998</v>
      </c>
      <c r="N108" s="19">
        <v>22.696999999999999</v>
      </c>
      <c r="O108" s="3">
        <v>0.5</v>
      </c>
      <c r="P108" s="19">
        <v>78.078000000000003</v>
      </c>
      <c r="Q108" s="19">
        <v>78.078000000000003</v>
      </c>
      <c r="R108" s="19">
        <v>826.60900000000004</v>
      </c>
      <c r="S108" s="3"/>
      <c r="T108" s="4" t="s">
        <v>188</v>
      </c>
    </row>
    <row r="109" spans="1:20" x14ac:dyDescent="0.3">
      <c r="A109" s="1">
        <v>41</v>
      </c>
      <c r="B109" s="1" t="s">
        <v>136</v>
      </c>
      <c r="C109" s="4" t="s">
        <v>272</v>
      </c>
      <c r="D109" s="4" t="s">
        <v>280</v>
      </c>
      <c r="E109" s="3">
        <v>10</v>
      </c>
      <c r="F109" s="3"/>
      <c r="G109" s="3"/>
      <c r="H109" s="17">
        <v>4578.38</v>
      </c>
      <c r="I109" s="18">
        <v>0.1399</v>
      </c>
      <c r="J109" s="17">
        <v>48.26</v>
      </c>
      <c r="K109" s="17">
        <v>7762.52</v>
      </c>
      <c r="L109" s="3" t="s">
        <v>192</v>
      </c>
      <c r="M109" s="19">
        <v>3.9209999999999998</v>
      </c>
      <c r="N109" s="19">
        <v>6.617</v>
      </c>
      <c r="O109" s="3">
        <v>0.5</v>
      </c>
      <c r="P109" s="19">
        <v>19.056999999999999</v>
      </c>
      <c r="Q109" s="19">
        <v>19.056999999999999</v>
      </c>
      <c r="R109" s="19">
        <v>826.60900000000004</v>
      </c>
      <c r="S109" s="3"/>
      <c r="T109" s="4" t="s">
        <v>188</v>
      </c>
    </row>
    <row r="110" spans="1:20" x14ac:dyDescent="0.3">
      <c r="A110" s="1">
        <v>41</v>
      </c>
      <c r="B110" s="1" t="s">
        <v>136</v>
      </c>
      <c r="C110" s="4" t="s">
        <v>272</v>
      </c>
      <c r="D110" s="4" t="s">
        <v>281</v>
      </c>
      <c r="E110" s="3">
        <v>11</v>
      </c>
      <c r="F110" s="3"/>
      <c r="G110" s="3"/>
      <c r="H110" s="17">
        <v>7780.55</v>
      </c>
      <c r="I110" s="18">
        <v>0.1399</v>
      </c>
      <c r="J110" s="17">
        <v>47.84</v>
      </c>
      <c r="K110" s="17">
        <v>13131.24</v>
      </c>
      <c r="L110" s="3" t="s">
        <v>192</v>
      </c>
      <c r="M110" s="19">
        <v>3.9209999999999998</v>
      </c>
      <c r="N110" s="19">
        <v>11.193</v>
      </c>
      <c r="O110" s="3">
        <v>0.5</v>
      </c>
      <c r="P110" s="19">
        <v>32.235999999999997</v>
      </c>
      <c r="Q110" s="19">
        <v>32.235999999999997</v>
      </c>
      <c r="R110" s="19">
        <v>826.60900000000004</v>
      </c>
      <c r="S110" s="3"/>
      <c r="T110" s="4" t="s">
        <v>188</v>
      </c>
    </row>
    <row r="111" spans="1:20" x14ac:dyDescent="0.3">
      <c r="A111" s="1">
        <v>41</v>
      </c>
      <c r="B111" s="1" t="s">
        <v>136</v>
      </c>
      <c r="C111" s="4" t="s">
        <v>272</v>
      </c>
      <c r="D111" s="4" t="s">
        <v>282</v>
      </c>
      <c r="E111" s="3">
        <v>12</v>
      </c>
      <c r="F111" s="3"/>
      <c r="G111" s="3"/>
      <c r="H111" s="17">
        <v>2587.5100000000002</v>
      </c>
      <c r="I111" s="18">
        <v>0.1399</v>
      </c>
      <c r="J111" s="17">
        <v>47.48</v>
      </c>
      <c r="K111" s="17">
        <v>4349.78</v>
      </c>
      <c r="L111" s="3" t="s">
        <v>192</v>
      </c>
      <c r="M111" s="19">
        <v>3.9209999999999998</v>
      </c>
      <c r="N111" s="19">
        <v>3.7080000000000002</v>
      </c>
      <c r="O111" s="3">
        <v>0.5</v>
      </c>
      <c r="P111" s="19">
        <v>10.679</v>
      </c>
      <c r="Q111" s="19">
        <v>10.679</v>
      </c>
      <c r="R111" s="19">
        <v>826.60900000000004</v>
      </c>
      <c r="S111" s="3"/>
      <c r="T111" s="4" t="s">
        <v>188</v>
      </c>
    </row>
    <row r="112" spans="1:20" x14ac:dyDescent="0.3">
      <c r="A112" s="1">
        <v>41</v>
      </c>
      <c r="B112" s="1" t="s">
        <v>136</v>
      </c>
      <c r="C112" s="4" t="s">
        <v>272</v>
      </c>
      <c r="D112" s="4" t="s">
        <v>283</v>
      </c>
      <c r="E112" s="3">
        <v>13</v>
      </c>
      <c r="F112" s="3"/>
      <c r="G112" s="3"/>
      <c r="H112" s="17">
        <v>517.80999999999995</v>
      </c>
      <c r="I112" s="18">
        <v>0.1399</v>
      </c>
      <c r="J112" s="17">
        <v>47</v>
      </c>
      <c r="K112" s="17">
        <v>865.91</v>
      </c>
      <c r="L112" s="3" t="s">
        <v>192</v>
      </c>
      <c r="M112" s="19">
        <v>3.9209999999999998</v>
      </c>
      <c r="N112" s="19">
        <v>0.73799999999999999</v>
      </c>
      <c r="O112" s="3">
        <v>0.5</v>
      </c>
      <c r="P112" s="19">
        <v>2.125</v>
      </c>
      <c r="Q112" s="19">
        <v>2.125</v>
      </c>
      <c r="R112" s="19">
        <v>826.60900000000004</v>
      </c>
      <c r="S112" s="3"/>
      <c r="T112" s="4" t="s">
        <v>188</v>
      </c>
    </row>
    <row r="113" spans="1:20" x14ac:dyDescent="0.3">
      <c r="A113" s="1">
        <v>41</v>
      </c>
      <c r="B113" s="1" t="s">
        <v>136</v>
      </c>
      <c r="C113" s="4" t="s">
        <v>272</v>
      </c>
      <c r="D113" s="4" t="s">
        <v>284</v>
      </c>
      <c r="E113" s="3">
        <v>14</v>
      </c>
      <c r="F113" s="3"/>
      <c r="G113" s="3"/>
      <c r="H113" s="17">
        <v>1283.07</v>
      </c>
      <c r="I113" s="18">
        <v>0.1399</v>
      </c>
      <c r="J113" s="17">
        <v>46.87</v>
      </c>
      <c r="K113" s="17">
        <v>2142.58</v>
      </c>
      <c r="L113" s="3" t="s">
        <v>192</v>
      </c>
      <c r="M113" s="19">
        <v>3.9209999999999998</v>
      </c>
      <c r="N113" s="19">
        <v>1.8260000000000001</v>
      </c>
      <c r="O113" s="3">
        <v>0.5</v>
      </c>
      <c r="P113" s="19">
        <v>5.4779999999999998</v>
      </c>
      <c r="Q113" s="19">
        <v>5.4779999999999998</v>
      </c>
      <c r="R113" s="19">
        <v>826.60900000000004</v>
      </c>
      <c r="S113" s="3"/>
      <c r="T113" s="4" t="s">
        <v>188</v>
      </c>
    </row>
    <row r="114" spans="1:20" x14ac:dyDescent="0.3">
      <c r="A114" s="1">
        <v>41</v>
      </c>
      <c r="B114" s="1" t="s">
        <v>136</v>
      </c>
      <c r="C114" s="4" t="s">
        <v>272</v>
      </c>
      <c r="D114" s="4" t="s">
        <v>285</v>
      </c>
      <c r="E114" s="3">
        <v>15</v>
      </c>
      <c r="F114" s="3"/>
      <c r="G114" s="3"/>
      <c r="H114" s="17">
        <v>7921.28</v>
      </c>
      <c r="I114" s="18">
        <v>0.1399</v>
      </c>
      <c r="J114" s="17">
        <v>46.42</v>
      </c>
      <c r="K114" s="17">
        <v>13162.67</v>
      </c>
      <c r="L114" s="3" t="s">
        <v>192</v>
      </c>
      <c r="M114" s="19">
        <v>3.9209999999999998</v>
      </c>
      <c r="N114" s="19">
        <v>11.22</v>
      </c>
      <c r="O114" s="3">
        <v>0.5</v>
      </c>
      <c r="P114" s="19">
        <v>32.314</v>
      </c>
      <c r="Q114" s="19">
        <v>32.314</v>
      </c>
      <c r="R114" s="19">
        <v>826.60900000000004</v>
      </c>
      <c r="S114" s="3"/>
      <c r="T114" s="4" t="s">
        <v>188</v>
      </c>
    </row>
    <row r="115" spans="1:20" x14ac:dyDescent="0.3">
      <c r="A115" s="1">
        <v>41</v>
      </c>
      <c r="B115" s="1" t="s">
        <v>136</v>
      </c>
      <c r="C115" s="4" t="s">
        <v>272</v>
      </c>
      <c r="D115" s="4" t="s">
        <v>286</v>
      </c>
      <c r="E115" s="3">
        <v>16</v>
      </c>
      <c r="F115" s="3"/>
      <c r="G115" s="3"/>
      <c r="H115" s="17">
        <v>1457.89</v>
      </c>
      <c r="I115" s="18">
        <v>0.1399</v>
      </c>
      <c r="J115" s="17">
        <v>46.06</v>
      </c>
      <c r="K115" s="17">
        <v>2413.0300000000002</v>
      </c>
      <c r="L115" s="3" t="s">
        <v>192</v>
      </c>
      <c r="M115" s="19">
        <v>3.9209999999999998</v>
      </c>
      <c r="N115" s="19">
        <v>2.0569999999999999</v>
      </c>
      <c r="O115" s="3">
        <v>0.5</v>
      </c>
      <c r="P115" s="19">
        <v>5.9240000000000004</v>
      </c>
      <c r="Q115" s="19">
        <v>5.9240000000000004</v>
      </c>
      <c r="R115" s="19">
        <v>826.60900000000004</v>
      </c>
      <c r="S115" s="3"/>
      <c r="T115" s="4" t="s">
        <v>188</v>
      </c>
    </row>
    <row r="116" spans="1:20" x14ac:dyDescent="0.3">
      <c r="A116" s="1">
        <v>41</v>
      </c>
      <c r="B116" s="1" t="s">
        <v>136</v>
      </c>
      <c r="C116" s="4" t="s">
        <v>272</v>
      </c>
      <c r="D116" s="4" t="s">
        <v>287</v>
      </c>
      <c r="E116" s="3">
        <v>17</v>
      </c>
      <c r="F116" s="3"/>
      <c r="G116" s="3"/>
      <c r="H116" s="17">
        <v>1282.8499999999999</v>
      </c>
      <c r="I116" s="18">
        <v>0.1399</v>
      </c>
      <c r="J116" s="17">
        <v>45.84</v>
      </c>
      <c r="K116" s="17">
        <v>2118.21</v>
      </c>
      <c r="L116" s="3" t="s">
        <v>192</v>
      </c>
      <c r="M116" s="19">
        <v>3.9209999999999998</v>
      </c>
      <c r="N116" s="19">
        <v>1.806</v>
      </c>
      <c r="O116" s="3">
        <v>0.5</v>
      </c>
      <c r="P116" s="19">
        <v>5.2009999999999996</v>
      </c>
      <c r="Q116" s="19">
        <v>5.2009999999999996</v>
      </c>
      <c r="R116" s="19">
        <v>826.60900000000004</v>
      </c>
      <c r="S116" s="3"/>
      <c r="T116" s="4" t="s">
        <v>188</v>
      </c>
    </row>
    <row r="117" spans="1:20" x14ac:dyDescent="0.3">
      <c r="A117" s="1">
        <v>41</v>
      </c>
      <c r="B117" s="1" t="s">
        <v>136</v>
      </c>
      <c r="C117" s="4" t="s">
        <v>272</v>
      </c>
      <c r="D117" s="4" t="s">
        <v>288</v>
      </c>
      <c r="E117" s="3">
        <v>18</v>
      </c>
      <c r="F117" s="3"/>
      <c r="G117" s="3"/>
      <c r="H117" s="17">
        <v>1379.3</v>
      </c>
      <c r="I117" s="18">
        <v>0.1399</v>
      </c>
      <c r="J117" s="17">
        <v>45.42</v>
      </c>
      <c r="K117" s="17">
        <v>2267.02</v>
      </c>
      <c r="L117" s="3" t="s">
        <v>192</v>
      </c>
      <c r="M117" s="19">
        <v>3.9209999999999998</v>
      </c>
      <c r="N117" s="19">
        <v>1.9319999999999999</v>
      </c>
      <c r="O117" s="3">
        <v>0.5</v>
      </c>
      <c r="P117" s="19">
        <v>5.5640000000000001</v>
      </c>
      <c r="Q117" s="19">
        <v>5.5640000000000001</v>
      </c>
      <c r="R117" s="19">
        <v>826.60900000000004</v>
      </c>
      <c r="S117" s="3"/>
      <c r="T117" s="4" t="s">
        <v>188</v>
      </c>
    </row>
    <row r="118" spans="1:20" x14ac:dyDescent="0.3">
      <c r="A118" s="1">
        <v>41</v>
      </c>
      <c r="B118" s="1" t="s">
        <v>136</v>
      </c>
      <c r="C118" s="4" t="s">
        <v>272</v>
      </c>
      <c r="D118" s="4" t="s">
        <v>289</v>
      </c>
      <c r="E118" s="3">
        <v>19</v>
      </c>
      <c r="F118" s="3"/>
      <c r="G118" s="3"/>
      <c r="H118" s="17">
        <v>3276.41</v>
      </c>
      <c r="I118" s="18">
        <v>0.1399</v>
      </c>
      <c r="J118" s="17">
        <v>48.94</v>
      </c>
      <c r="K118" s="17">
        <v>5596.54</v>
      </c>
      <c r="L118" s="3" t="s">
        <v>192</v>
      </c>
      <c r="M118" s="19">
        <v>3.9209999999999998</v>
      </c>
      <c r="N118" s="19">
        <v>4.7699999999999996</v>
      </c>
      <c r="O118" s="3">
        <v>0.5</v>
      </c>
      <c r="P118" s="19">
        <v>6.7249999999999996</v>
      </c>
      <c r="Q118" s="19">
        <v>6.7249999999999996</v>
      </c>
      <c r="R118" s="19">
        <v>826.60900000000004</v>
      </c>
      <c r="S118" s="3"/>
      <c r="T118" s="4" t="s">
        <v>188</v>
      </c>
    </row>
    <row r="119" spans="1:20" x14ac:dyDescent="0.3">
      <c r="A119" s="1">
        <v>41</v>
      </c>
      <c r="B119" s="1" t="s">
        <v>136</v>
      </c>
      <c r="C119" s="4" t="s">
        <v>272</v>
      </c>
      <c r="D119" s="4" t="s">
        <v>290</v>
      </c>
      <c r="E119" s="3">
        <v>20</v>
      </c>
      <c r="F119" s="3"/>
      <c r="G119" s="3"/>
      <c r="H119" s="17">
        <v>4308.6899999999996</v>
      </c>
      <c r="I119" s="18">
        <v>0.1399</v>
      </c>
      <c r="J119" s="17">
        <v>45.16</v>
      </c>
      <c r="K119" s="17">
        <v>7061.67</v>
      </c>
      <c r="L119" s="3" t="s">
        <v>192</v>
      </c>
      <c r="M119" s="19">
        <v>3.9209999999999998</v>
      </c>
      <c r="N119" s="19">
        <v>6.0190000000000001</v>
      </c>
      <c r="O119" s="3">
        <v>0.5</v>
      </c>
      <c r="P119" s="19">
        <v>17.335000000000001</v>
      </c>
      <c r="Q119" s="19">
        <v>17.335000000000001</v>
      </c>
      <c r="R119" s="19">
        <v>826.60900000000004</v>
      </c>
      <c r="S119" s="3"/>
      <c r="T119" s="4" t="s">
        <v>188</v>
      </c>
    </row>
    <row r="120" spans="1:20" x14ac:dyDescent="0.3">
      <c r="A120" s="1">
        <v>41</v>
      </c>
      <c r="B120" s="1" t="s">
        <v>136</v>
      </c>
      <c r="C120" s="4" t="s">
        <v>272</v>
      </c>
      <c r="D120" s="4" t="s">
        <v>291</v>
      </c>
      <c r="E120" s="3">
        <v>21</v>
      </c>
      <c r="F120" s="3"/>
      <c r="G120" s="3"/>
      <c r="H120" s="17">
        <v>4278.59</v>
      </c>
      <c r="I120" s="18">
        <v>0.1399</v>
      </c>
      <c r="J120" s="17">
        <v>44.71</v>
      </c>
      <c r="K120" s="17">
        <v>6977.9</v>
      </c>
      <c r="L120" s="3" t="s">
        <v>192</v>
      </c>
      <c r="M120" s="19">
        <v>3.9209999999999998</v>
      </c>
      <c r="N120" s="19">
        <v>5.9480000000000004</v>
      </c>
      <c r="O120" s="3">
        <v>0.5</v>
      </c>
      <c r="P120" s="19">
        <v>18.32</v>
      </c>
      <c r="Q120" s="19">
        <v>18.32</v>
      </c>
      <c r="R120" s="19">
        <v>826.60900000000004</v>
      </c>
      <c r="S120" s="3"/>
      <c r="T120" s="4" t="s">
        <v>188</v>
      </c>
    </row>
    <row r="121" spans="1:20" x14ac:dyDescent="0.3">
      <c r="A121" s="1">
        <v>41</v>
      </c>
      <c r="B121" s="1" t="s">
        <v>136</v>
      </c>
      <c r="C121" s="4" t="s">
        <v>272</v>
      </c>
      <c r="D121" s="4" t="s">
        <v>292</v>
      </c>
      <c r="E121" s="3">
        <v>22</v>
      </c>
      <c r="F121" s="3"/>
      <c r="G121" s="3"/>
      <c r="H121" s="17">
        <v>1751.31</v>
      </c>
      <c r="I121" s="18">
        <v>0.1399</v>
      </c>
      <c r="J121" s="17">
        <v>44.52</v>
      </c>
      <c r="K121" s="17">
        <v>2850.26</v>
      </c>
      <c r="L121" s="3" t="s">
        <v>192</v>
      </c>
      <c r="M121" s="19">
        <v>3.9209999999999998</v>
      </c>
      <c r="N121" s="19">
        <v>2.4300000000000002</v>
      </c>
      <c r="O121" s="3">
        <v>0.5</v>
      </c>
      <c r="P121" s="19">
        <v>8.1649999999999991</v>
      </c>
      <c r="Q121" s="19">
        <v>8.1649999999999991</v>
      </c>
      <c r="R121" s="19">
        <v>826.60900000000004</v>
      </c>
      <c r="S121" s="3"/>
      <c r="T121" s="4" t="s">
        <v>188</v>
      </c>
    </row>
    <row r="122" spans="1:20" x14ac:dyDescent="0.3">
      <c r="A122" s="1">
        <v>41</v>
      </c>
      <c r="B122" s="1" t="s">
        <v>136</v>
      </c>
      <c r="C122" s="4" t="s">
        <v>272</v>
      </c>
      <c r="D122" s="4" t="s">
        <v>293</v>
      </c>
      <c r="E122" s="3">
        <v>23</v>
      </c>
      <c r="F122" s="3"/>
      <c r="G122" s="3"/>
      <c r="H122" s="17">
        <v>1365.41</v>
      </c>
      <c r="I122" s="18">
        <v>0.1399</v>
      </c>
      <c r="J122" s="17">
        <v>42.65</v>
      </c>
      <c r="K122" s="17">
        <v>2177.21</v>
      </c>
      <c r="L122" s="3" t="s">
        <v>192</v>
      </c>
      <c r="M122" s="19">
        <v>3.9209999999999998</v>
      </c>
      <c r="N122" s="19">
        <v>1.8560000000000001</v>
      </c>
      <c r="O122" s="3">
        <v>0.5</v>
      </c>
      <c r="P122" s="19">
        <v>5.3449999999999998</v>
      </c>
      <c r="Q122" s="19">
        <v>5.3449999999999998</v>
      </c>
      <c r="R122" s="19">
        <v>826.60900000000004</v>
      </c>
      <c r="S122" s="3"/>
      <c r="T122" s="4" t="s">
        <v>188</v>
      </c>
    </row>
    <row r="123" spans="1:20" x14ac:dyDescent="0.3">
      <c r="A123" s="1">
        <v>41</v>
      </c>
      <c r="B123" s="1" t="s">
        <v>136</v>
      </c>
      <c r="C123" s="4" t="s">
        <v>272</v>
      </c>
      <c r="D123" s="4" t="s">
        <v>295</v>
      </c>
      <c r="E123" s="3">
        <v>24</v>
      </c>
      <c r="F123" s="3"/>
      <c r="G123" s="3"/>
      <c r="H123" s="17">
        <v>707.91</v>
      </c>
      <c r="I123" s="18">
        <v>0.1399</v>
      </c>
      <c r="J123" s="17">
        <v>41.9</v>
      </c>
      <c r="K123" s="17">
        <v>1119.57</v>
      </c>
      <c r="L123" s="3" t="s">
        <v>192</v>
      </c>
      <c r="M123" s="19">
        <v>3.9209999999999998</v>
      </c>
      <c r="N123" s="19">
        <v>0.95399999999999996</v>
      </c>
      <c r="O123" s="3">
        <v>0.5</v>
      </c>
      <c r="P123" s="19">
        <v>2.7480000000000002</v>
      </c>
      <c r="Q123" s="19">
        <v>2.7480000000000002</v>
      </c>
      <c r="R123" s="19">
        <v>826.60900000000004</v>
      </c>
      <c r="S123" s="3"/>
      <c r="T123" s="4" t="s">
        <v>188</v>
      </c>
    </row>
    <row r="124" spans="1:20" x14ac:dyDescent="0.3">
      <c r="A124" s="1">
        <v>41</v>
      </c>
      <c r="B124" s="1" t="s">
        <v>136</v>
      </c>
      <c r="C124" s="4" t="s">
        <v>272</v>
      </c>
      <c r="D124" s="4" t="s">
        <v>296</v>
      </c>
      <c r="E124" s="3">
        <v>25</v>
      </c>
      <c r="F124" s="3"/>
      <c r="G124" s="3"/>
      <c r="H124" s="17">
        <v>58840.26</v>
      </c>
      <c r="I124" s="18">
        <v>0.1399</v>
      </c>
      <c r="J124" s="17">
        <v>48.32</v>
      </c>
      <c r="K124" s="17">
        <v>99827.55</v>
      </c>
      <c r="L124" s="3" t="s">
        <v>192</v>
      </c>
      <c r="M124" s="19">
        <v>3.9209999999999998</v>
      </c>
      <c r="N124" s="19">
        <v>85.091999999999999</v>
      </c>
      <c r="O124" s="3">
        <v>0.5</v>
      </c>
      <c r="P124" s="19">
        <v>360.79</v>
      </c>
      <c r="Q124" s="19">
        <v>360.79</v>
      </c>
      <c r="R124" s="19">
        <v>826.60900000000004</v>
      </c>
      <c r="S124" s="3"/>
      <c r="T124" s="4" t="s">
        <v>188</v>
      </c>
    </row>
    <row r="125" spans="1:20" x14ac:dyDescent="0.3">
      <c r="A125" s="1">
        <v>41</v>
      </c>
      <c r="B125" s="1" t="s">
        <v>136</v>
      </c>
      <c r="C125" s="4" t="s">
        <v>272</v>
      </c>
      <c r="D125" s="4" t="s">
        <v>297</v>
      </c>
      <c r="E125" s="3">
        <v>26</v>
      </c>
      <c r="F125" s="3"/>
      <c r="G125" s="3"/>
      <c r="H125" s="17">
        <v>5504.82</v>
      </c>
      <c r="I125" s="18">
        <v>0.1399</v>
      </c>
      <c r="J125" s="17">
        <v>44.52</v>
      </c>
      <c r="K125" s="17">
        <v>8959.1</v>
      </c>
      <c r="L125" s="3" t="s">
        <v>192</v>
      </c>
      <c r="M125" s="19">
        <v>3.9209999999999998</v>
      </c>
      <c r="N125" s="19">
        <v>7.6369999999999996</v>
      </c>
      <c r="O125" s="3">
        <v>0.5</v>
      </c>
      <c r="P125" s="19">
        <v>23.827000000000002</v>
      </c>
      <c r="Q125" s="19">
        <v>23.827000000000002</v>
      </c>
      <c r="R125" s="19">
        <v>826.60900000000004</v>
      </c>
      <c r="S125" s="3"/>
      <c r="T125" s="4" t="s">
        <v>188</v>
      </c>
    </row>
    <row r="126" spans="1:20" x14ac:dyDescent="0.3">
      <c r="A126" s="1">
        <v>41</v>
      </c>
      <c r="B126" s="1" t="s">
        <v>136</v>
      </c>
      <c r="C126" s="4" t="s">
        <v>272</v>
      </c>
      <c r="D126" s="4" t="s">
        <v>298</v>
      </c>
      <c r="E126" s="3">
        <v>27</v>
      </c>
      <c r="F126" s="3"/>
      <c r="G126" s="3"/>
      <c r="H126" s="17">
        <v>364.44</v>
      </c>
      <c r="I126" s="18">
        <v>0.1399</v>
      </c>
      <c r="J126" s="17">
        <v>39.29</v>
      </c>
      <c r="K126" s="17">
        <v>560.14</v>
      </c>
      <c r="L126" s="3" t="s">
        <v>192</v>
      </c>
      <c r="M126" s="19">
        <v>3.9209999999999998</v>
      </c>
      <c r="N126" s="19">
        <v>0.47699999999999998</v>
      </c>
      <c r="O126" s="3">
        <v>1</v>
      </c>
      <c r="P126" s="19">
        <v>0.47699999999999998</v>
      </c>
      <c r="Q126" s="19">
        <v>0.47699999999999998</v>
      </c>
      <c r="R126" s="19">
        <v>826.60900000000004</v>
      </c>
      <c r="S126" s="3"/>
      <c r="T126" s="4" t="s">
        <v>188</v>
      </c>
    </row>
    <row r="127" spans="1:20" x14ac:dyDescent="0.3">
      <c r="A127" s="1">
        <v>41</v>
      </c>
      <c r="B127" s="1" t="s">
        <v>136</v>
      </c>
      <c r="C127" s="4" t="s">
        <v>272</v>
      </c>
      <c r="D127" s="4" t="s">
        <v>299</v>
      </c>
      <c r="E127" s="3">
        <v>28</v>
      </c>
      <c r="F127" s="3"/>
      <c r="G127" s="3"/>
      <c r="H127" s="17">
        <v>15725.28</v>
      </c>
      <c r="I127" s="18">
        <v>0.1399</v>
      </c>
      <c r="J127" s="17">
        <v>39.94</v>
      </c>
      <c r="K127" s="17">
        <v>24342.18</v>
      </c>
      <c r="L127" s="3" t="s">
        <v>192</v>
      </c>
      <c r="M127" s="19">
        <v>3.9209999999999998</v>
      </c>
      <c r="N127" s="19">
        <v>20.748999999999999</v>
      </c>
      <c r="O127" s="3">
        <v>0.5</v>
      </c>
      <c r="P127" s="19">
        <v>85.486000000000004</v>
      </c>
      <c r="Q127" s="19">
        <v>85.486000000000004</v>
      </c>
      <c r="R127" s="19">
        <v>826.60900000000004</v>
      </c>
      <c r="S127" s="3"/>
      <c r="T127" s="4" t="s">
        <v>188</v>
      </c>
    </row>
    <row r="128" spans="1:20" x14ac:dyDescent="0.3">
      <c r="A128" s="1">
        <v>41</v>
      </c>
      <c r="B128" s="1" t="s">
        <v>136</v>
      </c>
      <c r="C128" s="4" t="s">
        <v>272</v>
      </c>
      <c r="D128" s="4" t="s">
        <v>300</v>
      </c>
      <c r="E128" s="3">
        <v>29</v>
      </c>
      <c r="F128" s="3">
        <v>1</v>
      </c>
      <c r="G128" s="3"/>
      <c r="H128" s="17">
        <v>2749.94</v>
      </c>
      <c r="I128" s="18">
        <v>0.1399</v>
      </c>
      <c r="J128" s="17">
        <v>48.94</v>
      </c>
      <c r="K128" s="17">
        <v>4697.2700000000004</v>
      </c>
      <c r="L128" s="3" t="s">
        <v>192</v>
      </c>
      <c r="M128" s="19">
        <v>3.9209999999999998</v>
      </c>
      <c r="N128" s="19">
        <v>66.239000000000004</v>
      </c>
      <c r="O128" s="3">
        <v>0.5</v>
      </c>
      <c r="P128" s="19">
        <v>132.47800000000001</v>
      </c>
      <c r="Q128" s="19">
        <v>66.239000000000004</v>
      </c>
      <c r="R128" s="19">
        <v>826.60900000000004</v>
      </c>
      <c r="S128" s="10" t="s">
        <v>308</v>
      </c>
      <c r="T128" s="4" t="s">
        <v>188</v>
      </c>
    </row>
    <row r="129" spans="1:20" x14ac:dyDescent="0.3">
      <c r="A129" s="1">
        <v>41</v>
      </c>
      <c r="B129" s="1" t="s">
        <v>136</v>
      </c>
      <c r="C129" s="4" t="s">
        <v>272</v>
      </c>
      <c r="D129" s="4" t="s">
        <v>300</v>
      </c>
      <c r="E129" s="3">
        <v>29</v>
      </c>
      <c r="F129" s="3">
        <v>2</v>
      </c>
      <c r="G129" s="3"/>
      <c r="H129" s="17">
        <v>2742.84</v>
      </c>
      <c r="I129" s="18">
        <v>0.1399</v>
      </c>
      <c r="J129" s="17">
        <v>48.84</v>
      </c>
      <c r="K129" s="17">
        <v>4680.0200000000004</v>
      </c>
      <c r="L129" s="3" t="s">
        <v>192</v>
      </c>
      <c r="M129" s="19">
        <v>3.9209999999999998</v>
      </c>
      <c r="N129" s="19">
        <v>66.239000000000004</v>
      </c>
      <c r="O129" s="3">
        <v>0.5</v>
      </c>
      <c r="P129" s="19">
        <v>132.47800000000001</v>
      </c>
      <c r="Q129" s="19">
        <v>66.239000000000004</v>
      </c>
      <c r="R129" s="19">
        <v>826.60900000000004</v>
      </c>
      <c r="S129" s="10" t="s">
        <v>308</v>
      </c>
      <c r="T129" s="4" t="s">
        <v>188</v>
      </c>
    </row>
    <row r="130" spans="1:20" x14ac:dyDescent="0.3">
      <c r="A130" s="1">
        <v>41</v>
      </c>
      <c r="B130" s="1" t="s">
        <v>136</v>
      </c>
      <c r="C130" s="4" t="s">
        <v>272</v>
      </c>
      <c r="D130" s="4" t="s">
        <v>300</v>
      </c>
      <c r="E130" s="3">
        <v>29</v>
      </c>
      <c r="F130" s="3">
        <v>3</v>
      </c>
      <c r="G130" s="3"/>
      <c r="H130" s="17">
        <v>2742.84</v>
      </c>
      <c r="I130" s="18">
        <v>0.1399</v>
      </c>
      <c r="J130" s="17">
        <v>48.77</v>
      </c>
      <c r="K130" s="17">
        <v>4676.43</v>
      </c>
      <c r="L130" s="3" t="s">
        <v>192</v>
      </c>
      <c r="M130" s="19">
        <v>3.9209999999999998</v>
      </c>
      <c r="N130" s="19">
        <v>66.239000000000004</v>
      </c>
      <c r="O130" s="3">
        <v>0.5</v>
      </c>
      <c r="P130" s="19">
        <v>132.47800000000001</v>
      </c>
      <c r="Q130" s="19">
        <v>66.239000000000004</v>
      </c>
      <c r="R130" s="19">
        <v>826.60900000000004</v>
      </c>
      <c r="S130" s="10" t="s">
        <v>308</v>
      </c>
      <c r="T130" s="4" t="s">
        <v>188</v>
      </c>
    </row>
    <row r="131" spans="1:20" x14ac:dyDescent="0.3">
      <c r="A131" s="1">
        <v>41</v>
      </c>
      <c r="B131" s="1" t="s">
        <v>136</v>
      </c>
      <c r="C131" s="4" t="s">
        <v>272</v>
      </c>
      <c r="D131" s="4" t="s">
        <v>300</v>
      </c>
      <c r="E131" s="3">
        <v>29</v>
      </c>
      <c r="F131" s="3">
        <v>4</v>
      </c>
      <c r="G131" s="3"/>
      <c r="H131" s="17">
        <v>2742.84</v>
      </c>
      <c r="I131" s="18">
        <v>0.1399</v>
      </c>
      <c r="J131" s="17">
        <v>48.65</v>
      </c>
      <c r="K131" s="17">
        <v>4670.3</v>
      </c>
      <c r="L131" s="3" t="s">
        <v>192</v>
      </c>
      <c r="M131" s="19">
        <v>3.9209999999999998</v>
      </c>
      <c r="N131" s="19">
        <v>66.239000000000004</v>
      </c>
      <c r="O131" s="3">
        <v>0.5</v>
      </c>
      <c r="P131" s="19">
        <v>132.47800000000001</v>
      </c>
      <c r="Q131" s="19">
        <v>66.239000000000004</v>
      </c>
      <c r="R131" s="19">
        <v>826.60900000000004</v>
      </c>
      <c r="S131" s="10" t="s">
        <v>308</v>
      </c>
      <c r="T131" s="4" t="s">
        <v>188</v>
      </c>
    </row>
    <row r="132" spans="1:20" x14ac:dyDescent="0.3">
      <c r="A132" s="1">
        <v>41</v>
      </c>
      <c r="B132" s="1" t="s">
        <v>136</v>
      </c>
      <c r="C132" s="4" t="s">
        <v>272</v>
      </c>
      <c r="D132" s="4" t="s">
        <v>300</v>
      </c>
      <c r="E132" s="3">
        <v>29</v>
      </c>
      <c r="F132" s="3">
        <v>5</v>
      </c>
      <c r="G132" s="3"/>
      <c r="H132" s="17">
        <v>2742.84</v>
      </c>
      <c r="I132" s="18">
        <v>0.1399</v>
      </c>
      <c r="J132" s="17">
        <v>48.48</v>
      </c>
      <c r="K132" s="17">
        <v>4661.62</v>
      </c>
      <c r="L132" s="3" t="s">
        <v>192</v>
      </c>
      <c r="M132" s="19">
        <v>3.9209999999999998</v>
      </c>
      <c r="N132" s="19">
        <v>66.239000000000004</v>
      </c>
      <c r="O132" s="3">
        <v>0.5</v>
      </c>
      <c r="P132" s="19">
        <v>132.47800000000001</v>
      </c>
      <c r="Q132" s="19">
        <v>66.239000000000004</v>
      </c>
      <c r="R132" s="19">
        <v>826.60900000000004</v>
      </c>
      <c r="S132" s="10" t="s">
        <v>308</v>
      </c>
      <c r="T132" s="4" t="s">
        <v>188</v>
      </c>
    </row>
    <row r="133" spans="1:20" x14ac:dyDescent="0.3">
      <c r="A133" s="1">
        <v>41</v>
      </c>
      <c r="B133" s="1" t="s">
        <v>136</v>
      </c>
      <c r="C133" s="4" t="s">
        <v>272</v>
      </c>
      <c r="D133" s="4" t="s">
        <v>300</v>
      </c>
      <c r="E133" s="3">
        <v>29</v>
      </c>
      <c r="F133" s="3">
        <v>6</v>
      </c>
      <c r="G133" s="3"/>
      <c r="H133" s="17">
        <v>2742.84</v>
      </c>
      <c r="I133" s="18">
        <v>0.1399</v>
      </c>
      <c r="J133" s="17">
        <v>48.32</v>
      </c>
      <c r="K133" s="17">
        <v>4653.47</v>
      </c>
      <c r="L133" s="3" t="s">
        <v>192</v>
      </c>
      <c r="M133" s="19">
        <v>3.9209999999999998</v>
      </c>
      <c r="N133" s="19">
        <v>66.239000000000004</v>
      </c>
      <c r="O133" s="3">
        <v>0.5</v>
      </c>
      <c r="P133" s="19">
        <v>132.47800000000001</v>
      </c>
      <c r="Q133" s="19">
        <v>66.239000000000004</v>
      </c>
      <c r="R133" s="19">
        <v>826.60900000000004</v>
      </c>
      <c r="S133" s="10" t="s">
        <v>308</v>
      </c>
      <c r="T133" s="4" t="s">
        <v>188</v>
      </c>
    </row>
    <row r="134" spans="1:20" x14ac:dyDescent="0.3">
      <c r="A134" s="1">
        <v>41</v>
      </c>
      <c r="B134" s="1" t="s">
        <v>136</v>
      </c>
      <c r="C134" s="4" t="s">
        <v>272</v>
      </c>
      <c r="D134" s="4" t="s">
        <v>300</v>
      </c>
      <c r="E134" s="3">
        <v>29</v>
      </c>
      <c r="F134" s="3">
        <v>7</v>
      </c>
      <c r="G134" s="3"/>
      <c r="H134" s="17">
        <v>2742.84</v>
      </c>
      <c r="I134" s="18">
        <v>0.1399</v>
      </c>
      <c r="J134" s="17">
        <v>48.26</v>
      </c>
      <c r="K134" s="17">
        <v>4650.41</v>
      </c>
      <c r="L134" s="3" t="s">
        <v>192</v>
      </c>
      <c r="M134" s="19">
        <v>3.9209999999999998</v>
      </c>
      <c r="N134" s="19">
        <v>66.239000000000004</v>
      </c>
      <c r="O134" s="3">
        <v>0.5</v>
      </c>
      <c r="P134" s="19">
        <v>132.47800000000001</v>
      </c>
      <c r="Q134" s="19">
        <v>66.239000000000004</v>
      </c>
      <c r="R134" s="19">
        <v>826.60900000000004</v>
      </c>
      <c r="S134" s="10" t="s">
        <v>308</v>
      </c>
      <c r="T134" s="4" t="s">
        <v>188</v>
      </c>
    </row>
    <row r="135" spans="1:20" x14ac:dyDescent="0.3">
      <c r="A135" s="1">
        <v>41</v>
      </c>
      <c r="B135" s="1" t="s">
        <v>136</v>
      </c>
      <c r="C135" s="4" t="s">
        <v>272</v>
      </c>
      <c r="D135" s="4" t="s">
        <v>300</v>
      </c>
      <c r="E135" s="3">
        <v>29</v>
      </c>
      <c r="F135" s="3">
        <v>8</v>
      </c>
      <c r="G135" s="3"/>
      <c r="H135" s="17">
        <v>2745.08</v>
      </c>
      <c r="I135" s="18">
        <v>0.1399</v>
      </c>
      <c r="J135" s="17">
        <v>47</v>
      </c>
      <c r="K135" s="17">
        <v>4590.5</v>
      </c>
      <c r="L135" s="3" t="s">
        <v>192</v>
      </c>
      <c r="M135" s="19">
        <v>3.9209999999999998</v>
      </c>
      <c r="N135" s="19">
        <v>66.239000000000004</v>
      </c>
      <c r="O135" s="3">
        <v>0.5</v>
      </c>
      <c r="P135" s="19">
        <v>132.47800000000001</v>
      </c>
      <c r="Q135" s="19">
        <v>66.239000000000004</v>
      </c>
      <c r="R135" s="19">
        <v>826.60900000000004</v>
      </c>
      <c r="S135" s="10" t="s">
        <v>308</v>
      </c>
      <c r="T135" s="4" t="s">
        <v>188</v>
      </c>
    </row>
    <row r="136" spans="1:20" x14ac:dyDescent="0.3">
      <c r="A136" s="1">
        <v>41</v>
      </c>
      <c r="B136" s="1" t="s">
        <v>136</v>
      </c>
      <c r="C136" s="4" t="s">
        <v>272</v>
      </c>
      <c r="D136" s="4" t="s">
        <v>300</v>
      </c>
      <c r="E136" s="3">
        <v>29</v>
      </c>
      <c r="F136" s="3">
        <v>9</v>
      </c>
      <c r="G136" s="3"/>
      <c r="H136" s="17">
        <v>2745.08</v>
      </c>
      <c r="I136" s="18">
        <v>0.1399</v>
      </c>
      <c r="J136" s="17">
        <v>46.87</v>
      </c>
      <c r="K136" s="17">
        <v>4583.97</v>
      </c>
      <c r="L136" s="3" t="s">
        <v>192</v>
      </c>
      <c r="M136" s="19">
        <v>3.9209999999999998</v>
      </c>
      <c r="N136" s="19">
        <v>66.239000000000004</v>
      </c>
      <c r="O136" s="3">
        <v>0.5</v>
      </c>
      <c r="P136" s="19">
        <v>132.47800000000001</v>
      </c>
      <c r="Q136" s="19">
        <v>66.239000000000004</v>
      </c>
      <c r="R136" s="19">
        <v>826.60900000000004</v>
      </c>
      <c r="S136" s="10" t="s">
        <v>308</v>
      </c>
      <c r="T136" s="4" t="s">
        <v>188</v>
      </c>
    </row>
    <row r="137" spans="1:20" x14ac:dyDescent="0.3">
      <c r="A137" s="1">
        <v>41</v>
      </c>
      <c r="B137" s="1" t="s">
        <v>136</v>
      </c>
      <c r="C137" s="4" t="s">
        <v>272</v>
      </c>
      <c r="D137" s="4" t="s">
        <v>300</v>
      </c>
      <c r="E137" s="3">
        <v>29</v>
      </c>
      <c r="F137" s="3">
        <v>10</v>
      </c>
      <c r="G137" s="3"/>
      <c r="H137" s="17">
        <v>2746.16</v>
      </c>
      <c r="I137" s="18">
        <v>0.1399</v>
      </c>
      <c r="J137" s="17">
        <v>46.06</v>
      </c>
      <c r="K137" s="17">
        <v>4545.32</v>
      </c>
      <c r="L137" s="3" t="s">
        <v>192</v>
      </c>
      <c r="M137" s="19">
        <v>3.9209999999999998</v>
      </c>
      <c r="N137" s="19">
        <v>66.239000000000004</v>
      </c>
      <c r="O137" s="3">
        <v>0.5</v>
      </c>
      <c r="P137" s="19">
        <v>132.47800000000001</v>
      </c>
      <c r="Q137" s="19">
        <v>66.239000000000004</v>
      </c>
      <c r="R137" s="19">
        <v>826.60900000000004</v>
      </c>
      <c r="S137" s="10" t="s">
        <v>308</v>
      </c>
      <c r="T137" s="4" t="s">
        <v>188</v>
      </c>
    </row>
    <row r="138" spans="1:20" x14ac:dyDescent="0.3">
      <c r="A138" s="1">
        <v>41</v>
      </c>
      <c r="B138" s="1" t="s">
        <v>136</v>
      </c>
      <c r="C138" s="4" t="s">
        <v>272</v>
      </c>
      <c r="D138" s="4" t="s">
        <v>300</v>
      </c>
      <c r="E138" s="3">
        <v>29</v>
      </c>
      <c r="F138" s="3">
        <v>11</v>
      </c>
      <c r="G138" s="3"/>
      <c r="H138" s="17">
        <v>2746.16</v>
      </c>
      <c r="I138" s="18">
        <v>0.1399</v>
      </c>
      <c r="J138" s="17">
        <v>45.84</v>
      </c>
      <c r="K138" s="17">
        <v>4534.3900000000003</v>
      </c>
      <c r="L138" s="3" t="s">
        <v>192</v>
      </c>
      <c r="M138" s="19">
        <v>3.9209999999999998</v>
      </c>
      <c r="N138" s="19">
        <v>66.239000000000004</v>
      </c>
      <c r="O138" s="3">
        <v>0.5</v>
      </c>
      <c r="P138" s="19">
        <v>132.47800000000001</v>
      </c>
      <c r="Q138" s="19">
        <v>66.239000000000004</v>
      </c>
      <c r="R138" s="19">
        <v>826.60900000000004</v>
      </c>
      <c r="S138" s="10" t="s">
        <v>308</v>
      </c>
      <c r="T138" s="4" t="s">
        <v>188</v>
      </c>
    </row>
    <row r="139" spans="1:20" x14ac:dyDescent="0.3">
      <c r="A139" s="1">
        <v>41</v>
      </c>
      <c r="B139" s="1" t="s">
        <v>136</v>
      </c>
      <c r="C139" s="4" t="s">
        <v>272</v>
      </c>
      <c r="D139" s="4" t="s">
        <v>300</v>
      </c>
      <c r="E139" s="3">
        <v>29</v>
      </c>
      <c r="F139" s="3">
        <v>12</v>
      </c>
      <c r="G139" s="3"/>
      <c r="H139" s="17">
        <v>2745</v>
      </c>
      <c r="I139" s="18">
        <v>0.1399</v>
      </c>
      <c r="J139" s="17">
        <v>45.42</v>
      </c>
      <c r="K139" s="17">
        <v>4511.7</v>
      </c>
      <c r="L139" s="3" t="s">
        <v>192</v>
      </c>
      <c r="M139" s="19">
        <v>3.9209999999999998</v>
      </c>
      <c r="N139" s="19">
        <v>66.239000000000004</v>
      </c>
      <c r="O139" s="3">
        <v>0.5</v>
      </c>
      <c r="P139" s="19">
        <v>132.47800000000001</v>
      </c>
      <c r="Q139" s="19">
        <v>66.239000000000004</v>
      </c>
      <c r="R139" s="19">
        <v>826.60900000000004</v>
      </c>
      <c r="S139" s="10" t="s">
        <v>308</v>
      </c>
      <c r="T139" s="4" t="s">
        <v>188</v>
      </c>
    </row>
    <row r="140" spans="1:20" x14ac:dyDescent="0.3">
      <c r="A140" s="1">
        <v>41</v>
      </c>
      <c r="B140" s="1" t="s">
        <v>136</v>
      </c>
      <c r="C140" s="4" t="s">
        <v>272</v>
      </c>
      <c r="D140" s="4" t="s">
        <v>300</v>
      </c>
      <c r="E140" s="3">
        <v>29</v>
      </c>
      <c r="F140" s="3">
        <v>13</v>
      </c>
      <c r="G140" s="3"/>
      <c r="H140" s="17">
        <v>2745</v>
      </c>
      <c r="I140" s="18">
        <v>0.1399</v>
      </c>
      <c r="J140" s="17">
        <v>45.19</v>
      </c>
      <c r="K140" s="17">
        <v>4500.3599999999997</v>
      </c>
      <c r="L140" s="3" t="s">
        <v>192</v>
      </c>
      <c r="M140" s="19">
        <v>3.9209999999999998</v>
      </c>
      <c r="N140" s="19">
        <v>66.239000000000004</v>
      </c>
      <c r="O140" s="3">
        <v>0.5</v>
      </c>
      <c r="P140" s="19">
        <v>132.47800000000001</v>
      </c>
      <c r="Q140" s="19">
        <v>66.239000000000004</v>
      </c>
      <c r="R140" s="19">
        <v>826.60900000000004</v>
      </c>
      <c r="S140" s="10" t="s">
        <v>308</v>
      </c>
      <c r="T140" s="4" t="s">
        <v>188</v>
      </c>
    </row>
    <row r="141" spans="1:20" x14ac:dyDescent="0.3">
      <c r="A141" s="1">
        <v>41</v>
      </c>
      <c r="B141" s="1" t="s">
        <v>136</v>
      </c>
      <c r="C141" s="4" t="s">
        <v>272</v>
      </c>
      <c r="D141" s="4" t="s">
        <v>300</v>
      </c>
      <c r="E141" s="3">
        <v>29</v>
      </c>
      <c r="F141" s="3">
        <v>14</v>
      </c>
      <c r="G141" s="3"/>
      <c r="H141" s="17">
        <v>2745</v>
      </c>
      <c r="I141" s="18">
        <v>0.1399</v>
      </c>
      <c r="J141" s="17">
        <v>45.16</v>
      </c>
      <c r="K141" s="17">
        <v>4498.8900000000003</v>
      </c>
      <c r="L141" s="3" t="s">
        <v>192</v>
      </c>
      <c r="M141" s="19">
        <v>3.9209999999999998</v>
      </c>
      <c r="N141" s="19">
        <v>66.239000000000004</v>
      </c>
      <c r="O141" s="3">
        <v>0.5</v>
      </c>
      <c r="P141" s="19">
        <v>132.47800000000001</v>
      </c>
      <c r="Q141" s="19">
        <v>66.239000000000004</v>
      </c>
      <c r="R141" s="19">
        <v>826.60900000000004</v>
      </c>
      <c r="S141" s="10" t="s">
        <v>308</v>
      </c>
      <c r="T141" s="4" t="s">
        <v>188</v>
      </c>
    </row>
    <row r="142" spans="1:20" x14ac:dyDescent="0.3">
      <c r="A142" s="1">
        <v>41</v>
      </c>
      <c r="B142" s="1" t="s">
        <v>136</v>
      </c>
      <c r="C142" s="4" t="s">
        <v>272</v>
      </c>
      <c r="D142" s="4" t="s">
        <v>300</v>
      </c>
      <c r="E142" s="3">
        <v>29</v>
      </c>
      <c r="F142" s="3">
        <v>15</v>
      </c>
      <c r="G142" s="3"/>
      <c r="H142" s="17">
        <v>2765.28</v>
      </c>
      <c r="I142" s="18">
        <v>0.1399</v>
      </c>
      <c r="J142" s="17">
        <v>44.52</v>
      </c>
      <c r="K142" s="17">
        <v>4500.5</v>
      </c>
      <c r="L142" s="3" t="s">
        <v>192</v>
      </c>
      <c r="M142" s="19">
        <v>3.9209999999999998</v>
      </c>
      <c r="N142" s="19">
        <v>66.239000000000004</v>
      </c>
      <c r="O142" s="3">
        <v>0.5</v>
      </c>
      <c r="P142" s="19">
        <v>132.47800000000001</v>
      </c>
      <c r="Q142" s="19">
        <v>66.239000000000004</v>
      </c>
      <c r="R142" s="19">
        <v>826.60900000000004</v>
      </c>
      <c r="S142" s="10" t="s">
        <v>308</v>
      </c>
      <c r="T142" s="4" t="s">
        <v>188</v>
      </c>
    </row>
    <row r="143" spans="1:20" x14ac:dyDescent="0.3">
      <c r="A143" s="1">
        <v>41</v>
      </c>
      <c r="B143" s="1" t="s">
        <v>136</v>
      </c>
      <c r="C143" s="4" t="s">
        <v>272</v>
      </c>
      <c r="D143" s="4" t="s">
        <v>300</v>
      </c>
      <c r="E143" s="3">
        <v>29</v>
      </c>
      <c r="F143" s="3">
        <v>16</v>
      </c>
      <c r="G143" s="3"/>
      <c r="H143" s="17">
        <v>2756.25</v>
      </c>
      <c r="I143" s="18">
        <v>0.1399</v>
      </c>
      <c r="J143" s="17">
        <v>42.65</v>
      </c>
      <c r="K143" s="17">
        <v>4394.96</v>
      </c>
      <c r="L143" s="3" t="s">
        <v>192</v>
      </c>
      <c r="M143" s="19">
        <v>3.9209999999999998</v>
      </c>
      <c r="N143" s="19">
        <v>66.239000000000004</v>
      </c>
      <c r="O143" s="3">
        <v>0.5</v>
      </c>
      <c r="P143" s="19">
        <v>132.47800000000001</v>
      </c>
      <c r="Q143" s="19">
        <v>66.239000000000004</v>
      </c>
      <c r="R143" s="19">
        <v>826.60900000000004</v>
      </c>
      <c r="S143" s="10" t="s">
        <v>308</v>
      </c>
      <c r="T143" s="4" t="s">
        <v>188</v>
      </c>
    </row>
    <row r="144" spans="1:20" x14ac:dyDescent="0.3">
      <c r="A144" s="1">
        <v>41</v>
      </c>
      <c r="B144" s="1" t="s">
        <v>136</v>
      </c>
      <c r="C144" s="4" t="s">
        <v>272</v>
      </c>
      <c r="D144" s="4" t="s">
        <v>300</v>
      </c>
      <c r="E144" s="3">
        <v>29</v>
      </c>
      <c r="F144" s="3">
        <v>17</v>
      </c>
      <c r="G144" s="3"/>
      <c r="H144" s="17">
        <v>2756.25</v>
      </c>
      <c r="I144" s="18">
        <v>0.1399</v>
      </c>
      <c r="J144" s="17">
        <v>41.9</v>
      </c>
      <c r="K144" s="17">
        <v>4359.05</v>
      </c>
      <c r="L144" s="3" t="s">
        <v>192</v>
      </c>
      <c r="M144" s="19">
        <v>3.9209999999999998</v>
      </c>
      <c r="N144" s="19">
        <v>66.239000000000004</v>
      </c>
      <c r="O144" s="3">
        <v>0.5</v>
      </c>
      <c r="P144" s="19">
        <v>132.47800000000001</v>
      </c>
      <c r="Q144" s="19">
        <v>66.239000000000004</v>
      </c>
      <c r="R144" s="19">
        <v>826.60900000000004</v>
      </c>
      <c r="S144" s="10" t="s">
        <v>308</v>
      </c>
      <c r="T144" s="4" t="s">
        <v>188</v>
      </c>
    </row>
    <row r="145" spans="1:20" x14ac:dyDescent="0.3">
      <c r="A145" s="1">
        <v>41</v>
      </c>
      <c r="B145" s="1" t="s">
        <v>136</v>
      </c>
      <c r="C145" s="4" t="s">
        <v>272</v>
      </c>
      <c r="D145" s="4" t="s">
        <v>301</v>
      </c>
      <c r="E145" s="3">
        <v>30</v>
      </c>
      <c r="F145" s="3"/>
      <c r="G145" s="3"/>
      <c r="H145" s="17">
        <v>774.05</v>
      </c>
      <c r="I145" s="18">
        <v>0.1399</v>
      </c>
      <c r="J145" s="17">
        <v>39.94</v>
      </c>
      <c r="K145" s="17">
        <v>1198.2</v>
      </c>
      <c r="L145" s="3" t="s">
        <v>192</v>
      </c>
      <c r="M145" s="19">
        <v>3.9209999999999998</v>
      </c>
      <c r="N145" s="19">
        <v>1.0209999999999999</v>
      </c>
      <c r="O145" s="3">
        <v>0.5</v>
      </c>
      <c r="P145" s="19">
        <v>2.94</v>
      </c>
      <c r="Q145" s="19">
        <v>2.94</v>
      </c>
      <c r="R145" s="19">
        <v>826.60900000000004</v>
      </c>
      <c r="S145" s="3"/>
      <c r="T145" s="4" t="s">
        <v>188</v>
      </c>
    </row>
    <row r="146" spans="1:20" x14ac:dyDescent="0.3">
      <c r="A146" s="1">
        <v>41</v>
      </c>
      <c r="B146" s="1" t="s">
        <v>136</v>
      </c>
      <c r="C146" s="4" t="s">
        <v>272</v>
      </c>
      <c r="D146" s="4" t="s">
        <v>302</v>
      </c>
      <c r="E146" s="3">
        <v>31</v>
      </c>
      <c r="F146" s="3"/>
      <c r="G146" s="3"/>
      <c r="H146" s="17">
        <v>1287.01</v>
      </c>
      <c r="I146" s="18">
        <v>0.1399</v>
      </c>
      <c r="J146" s="17">
        <v>39.94</v>
      </c>
      <c r="K146" s="17">
        <v>1992.25</v>
      </c>
      <c r="L146" s="3" t="s">
        <v>192</v>
      </c>
      <c r="M146" s="19">
        <v>3.9209999999999998</v>
      </c>
      <c r="N146" s="19">
        <v>1.698</v>
      </c>
      <c r="O146" s="3">
        <v>0.5</v>
      </c>
      <c r="P146" s="19">
        <v>4.8899999999999997</v>
      </c>
      <c r="Q146" s="19">
        <v>4.8899999999999997</v>
      </c>
      <c r="R146" s="19">
        <v>826.60900000000004</v>
      </c>
      <c r="S146" s="3"/>
      <c r="T146" s="4" t="s">
        <v>188</v>
      </c>
    </row>
    <row r="147" spans="1:20" x14ac:dyDescent="0.3">
      <c r="A147" s="1">
        <v>41</v>
      </c>
      <c r="B147" s="1" t="s">
        <v>136</v>
      </c>
      <c r="C147" s="4" t="s">
        <v>272</v>
      </c>
      <c r="D147" s="4" t="s">
        <v>303</v>
      </c>
      <c r="E147" s="3">
        <v>32</v>
      </c>
      <c r="F147" s="3">
        <v>1</v>
      </c>
      <c r="G147" s="3"/>
      <c r="H147" s="17">
        <v>335.82</v>
      </c>
      <c r="I147" s="18">
        <v>0.1399</v>
      </c>
      <c r="J147" s="17">
        <v>39.450000000000003</v>
      </c>
      <c r="K147" s="17">
        <v>517.05999999999995</v>
      </c>
      <c r="L147" s="3" t="s">
        <v>192</v>
      </c>
      <c r="M147" s="19">
        <v>3.9209999999999998</v>
      </c>
      <c r="N147" s="19">
        <v>1.3580000000000001</v>
      </c>
      <c r="O147" s="3">
        <v>1</v>
      </c>
      <c r="P147" s="19">
        <v>1.3580000000000001</v>
      </c>
      <c r="Q147" s="19">
        <v>0.67900000000000005</v>
      </c>
      <c r="R147" s="19">
        <v>826.60900000000004</v>
      </c>
      <c r="S147" s="10" t="s">
        <v>308</v>
      </c>
      <c r="T147" s="4" t="s">
        <v>188</v>
      </c>
    </row>
    <row r="148" spans="1:20" x14ac:dyDescent="0.3">
      <c r="A148" s="1">
        <v>41</v>
      </c>
      <c r="B148" s="1" t="s">
        <v>136</v>
      </c>
      <c r="C148" s="4" t="s">
        <v>272</v>
      </c>
      <c r="D148" s="4" t="s">
        <v>303</v>
      </c>
      <c r="E148" s="3">
        <v>32</v>
      </c>
      <c r="F148" s="3">
        <v>2</v>
      </c>
      <c r="G148" s="3"/>
      <c r="H148" s="17">
        <v>333.59</v>
      </c>
      <c r="I148" s="18">
        <v>0.1399</v>
      </c>
      <c r="J148" s="17">
        <v>40.29</v>
      </c>
      <c r="K148" s="17">
        <v>518.37</v>
      </c>
      <c r="L148" s="3" t="s">
        <v>192</v>
      </c>
      <c r="M148" s="19">
        <v>3.9209999999999998</v>
      </c>
      <c r="N148" s="19">
        <v>1.3580000000000001</v>
      </c>
      <c r="O148" s="3">
        <v>1</v>
      </c>
      <c r="P148" s="19">
        <v>1.3580000000000001</v>
      </c>
      <c r="Q148" s="19">
        <v>0.67900000000000005</v>
      </c>
      <c r="R148" s="19">
        <v>826.60900000000004</v>
      </c>
      <c r="S148" s="10" t="s">
        <v>308</v>
      </c>
      <c r="T148" s="4" t="s">
        <v>188</v>
      </c>
    </row>
    <row r="149" spans="1:20" x14ac:dyDescent="0.3">
      <c r="A149" s="1">
        <v>41</v>
      </c>
      <c r="B149" s="1" t="s">
        <v>136</v>
      </c>
      <c r="C149" s="4" t="s">
        <v>272</v>
      </c>
      <c r="D149" s="4" t="s">
        <v>303</v>
      </c>
      <c r="E149" s="3">
        <v>32</v>
      </c>
      <c r="F149" s="3">
        <v>3</v>
      </c>
      <c r="G149" s="3"/>
      <c r="H149" s="17">
        <v>332.31</v>
      </c>
      <c r="I149" s="18">
        <v>0.1399</v>
      </c>
      <c r="J149" s="17">
        <v>47.26</v>
      </c>
      <c r="K149" s="17">
        <v>557.29</v>
      </c>
      <c r="L149" s="3" t="s">
        <v>192</v>
      </c>
      <c r="M149" s="19">
        <v>3.9209999999999998</v>
      </c>
      <c r="N149" s="19">
        <v>1.3580000000000001</v>
      </c>
      <c r="O149" s="3">
        <v>1</v>
      </c>
      <c r="P149" s="19">
        <v>1.3580000000000001</v>
      </c>
      <c r="Q149" s="19">
        <v>0.67900000000000005</v>
      </c>
      <c r="R149" s="19">
        <v>826.60900000000004</v>
      </c>
      <c r="S149" s="10" t="s">
        <v>308</v>
      </c>
      <c r="T149" s="4" t="s">
        <v>188</v>
      </c>
    </row>
    <row r="150" spans="1:20" x14ac:dyDescent="0.3">
      <c r="A150" s="1">
        <v>41</v>
      </c>
      <c r="B150" s="1" t="s">
        <v>136</v>
      </c>
      <c r="C150" s="4" t="s">
        <v>272</v>
      </c>
      <c r="D150" s="4" t="s">
        <v>304</v>
      </c>
      <c r="E150" s="3">
        <v>33</v>
      </c>
      <c r="F150" s="3">
        <v>1</v>
      </c>
      <c r="G150" s="3"/>
      <c r="H150" s="17">
        <v>331.55</v>
      </c>
      <c r="I150" s="18">
        <v>0.1399</v>
      </c>
      <c r="J150" s="17">
        <v>41.77</v>
      </c>
      <c r="K150" s="17">
        <v>523.61</v>
      </c>
      <c r="L150" s="3" t="s">
        <v>192</v>
      </c>
      <c r="M150" s="19">
        <v>3.9209999999999998</v>
      </c>
      <c r="N150" s="19">
        <v>1.33</v>
      </c>
      <c r="O150" s="3">
        <v>1</v>
      </c>
      <c r="P150" s="19">
        <v>1.33</v>
      </c>
      <c r="Q150" s="19">
        <v>0.66500000000000004</v>
      </c>
      <c r="R150" s="19">
        <v>826.60900000000004</v>
      </c>
      <c r="S150" s="10" t="s">
        <v>308</v>
      </c>
      <c r="T150" s="4" t="s">
        <v>188</v>
      </c>
    </row>
    <row r="151" spans="1:20" x14ac:dyDescent="0.3">
      <c r="A151" s="1">
        <v>41</v>
      </c>
      <c r="B151" s="1" t="s">
        <v>136</v>
      </c>
      <c r="C151" s="4" t="s">
        <v>272</v>
      </c>
      <c r="D151" s="4" t="s">
        <v>304</v>
      </c>
      <c r="E151" s="3">
        <v>33</v>
      </c>
      <c r="F151" s="3">
        <v>2</v>
      </c>
      <c r="G151" s="3"/>
      <c r="H151" s="17">
        <v>333.59</v>
      </c>
      <c r="I151" s="18">
        <v>0.1399</v>
      </c>
      <c r="J151" s="17">
        <v>40.35</v>
      </c>
      <c r="K151" s="17">
        <v>518.71</v>
      </c>
      <c r="L151" s="3" t="s">
        <v>192</v>
      </c>
      <c r="M151" s="19">
        <v>3.9209999999999998</v>
      </c>
      <c r="N151" s="19">
        <v>1.33</v>
      </c>
      <c r="O151" s="3">
        <v>1</v>
      </c>
      <c r="P151" s="19">
        <v>1.33</v>
      </c>
      <c r="Q151" s="19">
        <v>0.66500000000000004</v>
      </c>
      <c r="R151" s="19">
        <v>826.60900000000004</v>
      </c>
      <c r="S151" s="10" t="s">
        <v>308</v>
      </c>
      <c r="T151" s="4" t="s">
        <v>188</v>
      </c>
    </row>
    <row r="152" spans="1:20" x14ac:dyDescent="0.3">
      <c r="A152" s="1">
        <v>41</v>
      </c>
      <c r="B152" s="1" t="s">
        <v>136</v>
      </c>
      <c r="C152" s="4" t="s">
        <v>272</v>
      </c>
      <c r="D152" s="4" t="s">
        <v>304</v>
      </c>
      <c r="E152" s="3">
        <v>33</v>
      </c>
      <c r="F152" s="3">
        <v>3</v>
      </c>
      <c r="G152" s="3"/>
      <c r="H152" s="17">
        <v>335.82</v>
      </c>
      <c r="I152" s="18">
        <v>0.1399</v>
      </c>
      <c r="J152" s="17">
        <v>39.65</v>
      </c>
      <c r="K152" s="17">
        <v>518.19000000000005</v>
      </c>
      <c r="L152" s="3" t="s">
        <v>192</v>
      </c>
      <c r="M152" s="19">
        <v>3.9209999999999998</v>
      </c>
      <c r="N152" s="19">
        <v>1.33</v>
      </c>
      <c r="O152" s="3">
        <v>1</v>
      </c>
      <c r="P152" s="19">
        <v>1.33</v>
      </c>
      <c r="Q152" s="19">
        <v>0.66500000000000004</v>
      </c>
      <c r="R152" s="19">
        <v>826.60900000000004</v>
      </c>
      <c r="S152" s="10" t="s">
        <v>308</v>
      </c>
      <c r="T152" s="4" t="s">
        <v>188</v>
      </c>
    </row>
    <row r="153" spans="1:20" x14ac:dyDescent="0.3">
      <c r="A153" s="1">
        <v>42</v>
      </c>
      <c r="B153" s="1" t="s">
        <v>137</v>
      </c>
      <c r="C153" s="4"/>
      <c r="D153" s="4"/>
      <c r="E153" s="3"/>
      <c r="F153" s="3"/>
      <c r="G153" s="3"/>
      <c r="H153" s="17"/>
      <c r="I153" s="18"/>
      <c r="J153" s="17"/>
      <c r="K153" s="17"/>
      <c r="L153" s="3"/>
      <c r="M153" s="19"/>
      <c r="N153" s="19"/>
      <c r="O153" s="3"/>
      <c r="P153" s="19"/>
      <c r="Q153" s="19"/>
      <c r="R153" s="19"/>
      <c r="S153" s="3"/>
      <c r="T153" s="4" t="s">
        <v>307</v>
      </c>
    </row>
    <row r="154" spans="1:20" x14ac:dyDescent="0.3">
      <c r="A154" s="1">
        <v>43</v>
      </c>
      <c r="B154" s="1" t="s">
        <v>138</v>
      </c>
      <c r="C154" s="4"/>
      <c r="D154" s="4"/>
      <c r="E154" s="3"/>
      <c r="F154" s="3"/>
      <c r="G154" s="3"/>
      <c r="H154" s="17"/>
      <c r="I154" s="18"/>
      <c r="J154" s="17"/>
      <c r="K154" s="17"/>
      <c r="L154" s="3"/>
      <c r="M154" s="19"/>
      <c r="N154" s="19"/>
      <c r="O154" s="3"/>
      <c r="P154" s="19"/>
      <c r="Q154" s="19"/>
      <c r="R154" s="19"/>
      <c r="S154" s="3"/>
      <c r="T154" s="4" t="s">
        <v>307</v>
      </c>
    </row>
    <row r="155" spans="1:20" x14ac:dyDescent="0.3">
      <c r="A155" s="1">
        <v>44</v>
      </c>
      <c r="B155" s="1" t="s">
        <v>139</v>
      </c>
      <c r="C155" s="4"/>
      <c r="D155" s="4"/>
      <c r="E155" s="3"/>
      <c r="F155" s="3"/>
      <c r="G155" s="3"/>
      <c r="H155" s="17"/>
      <c r="I155" s="18"/>
      <c r="J155" s="17"/>
      <c r="K155" s="17"/>
      <c r="L155" s="3"/>
      <c r="M155" s="19"/>
      <c r="N155" s="19"/>
      <c r="O155" s="3"/>
      <c r="P155" s="19"/>
      <c r="Q155" s="19"/>
      <c r="R155" s="19"/>
      <c r="S155" s="3"/>
      <c r="T155" s="4" t="s">
        <v>307</v>
      </c>
    </row>
    <row r="156" spans="1:20" x14ac:dyDescent="0.3">
      <c r="A156" s="1">
        <v>45</v>
      </c>
      <c r="B156" s="1" t="s">
        <v>140</v>
      </c>
      <c r="C156" s="4"/>
      <c r="D156" s="4"/>
      <c r="E156" s="3"/>
      <c r="F156" s="3"/>
      <c r="G156" s="3"/>
      <c r="H156" s="17"/>
      <c r="I156" s="18"/>
      <c r="J156" s="17"/>
      <c r="K156" s="17"/>
      <c r="L156" s="3"/>
      <c r="M156" s="19"/>
      <c r="N156" s="19"/>
      <c r="O156" s="3"/>
      <c r="P156" s="19"/>
      <c r="Q156" s="19"/>
      <c r="R156" s="19"/>
      <c r="S156" s="3"/>
      <c r="T156" s="4" t="s">
        <v>307</v>
      </c>
    </row>
    <row r="157" spans="1:20" x14ac:dyDescent="0.3">
      <c r="A157" s="1">
        <v>46</v>
      </c>
      <c r="B157" s="1" t="s">
        <v>141</v>
      </c>
      <c r="C157" s="4"/>
      <c r="D157" s="4"/>
      <c r="E157" s="3"/>
      <c r="F157" s="3"/>
      <c r="G157" s="3"/>
      <c r="H157" s="17"/>
      <c r="I157" s="18"/>
      <c r="J157" s="17"/>
      <c r="K157" s="17"/>
      <c r="L157" s="3"/>
      <c r="M157" s="19"/>
      <c r="N157" s="19"/>
      <c r="O157" s="3"/>
      <c r="P157" s="19"/>
      <c r="Q157" s="19"/>
      <c r="R157" s="19"/>
      <c r="S157" s="3"/>
      <c r="T157" s="4" t="s">
        <v>307</v>
      </c>
    </row>
    <row r="158" spans="1:20" x14ac:dyDescent="0.3">
      <c r="A158" s="1">
        <v>47</v>
      </c>
      <c r="B158" s="1" t="s">
        <v>142</v>
      </c>
      <c r="C158" s="4"/>
      <c r="D158" s="4"/>
      <c r="E158" s="3"/>
      <c r="F158" s="3"/>
      <c r="G158" s="3"/>
      <c r="H158" s="17"/>
      <c r="I158" s="18"/>
      <c r="J158" s="17"/>
      <c r="K158" s="17"/>
      <c r="L158" s="3"/>
      <c r="M158" s="19"/>
      <c r="N158" s="19"/>
      <c r="O158" s="3"/>
      <c r="P158" s="19"/>
      <c r="Q158" s="19"/>
      <c r="R158" s="19"/>
      <c r="S158" s="3"/>
      <c r="T158" s="4" t="s">
        <v>307</v>
      </c>
    </row>
    <row r="159" spans="1:20" x14ac:dyDescent="0.3">
      <c r="A159" s="1">
        <v>48</v>
      </c>
      <c r="B159" s="1" t="s">
        <v>143</v>
      </c>
      <c r="C159" s="4" t="s">
        <v>305</v>
      </c>
      <c r="D159" s="4" t="s">
        <v>306</v>
      </c>
      <c r="E159" s="3">
        <v>1</v>
      </c>
      <c r="F159" s="3"/>
      <c r="G159" s="3"/>
      <c r="H159" s="17">
        <v>5309.49</v>
      </c>
      <c r="I159" s="18">
        <v>0.13</v>
      </c>
      <c r="J159" s="17">
        <v>32.9</v>
      </c>
      <c r="K159" s="17">
        <v>7414.04</v>
      </c>
      <c r="L159" s="3" t="s">
        <v>192</v>
      </c>
      <c r="M159" s="19">
        <v>3.8650000000000002</v>
      </c>
      <c r="N159" s="19">
        <v>6.2290000000000001</v>
      </c>
      <c r="O159" s="3">
        <v>0.75</v>
      </c>
      <c r="P159" s="19">
        <v>17.940000000000001</v>
      </c>
      <c r="Q159" s="19">
        <v>17.940000000000001</v>
      </c>
      <c r="R159" s="19">
        <v>17.940000000000001</v>
      </c>
      <c r="S159" s="3"/>
      <c r="T159" s="4" t="s">
        <v>188</v>
      </c>
    </row>
  </sheetData>
  <autoFilter ref="A1:T159"/>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1"/>
  <sheetViews>
    <sheetView tabSelected="1" workbookViewId="0">
      <pane ySplit="1" topLeftCell="A2" activePane="bottomLeft" state="frozen"/>
      <selection pane="bottomLeft" activeCell="G1" sqref="G1:G1048576"/>
    </sheetView>
  </sheetViews>
  <sheetFormatPr baseColWidth="10" defaultRowHeight="14.4" x14ac:dyDescent="0.3"/>
  <cols>
    <col min="2" max="2" width="26.88671875" bestFit="1" customWidth="1"/>
    <col min="3" max="3" width="11.6640625" customWidth="1"/>
    <col min="4" max="4" width="16.88671875" customWidth="1"/>
    <col min="5" max="5" width="45" customWidth="1"/>
    <col min="7" max="7" width="28" bestFit="1" customWidth="1"/>
  </cols>
  <sheetData>
    <row r="1" spans="1:7" x14ac:dyDescent="0.3">
      <c r="A1" s="5" t="s">
        <v>0</v>
      </c>
      <c r="B1" s="5" t="s">
        <v>1</v>
      </c>
      <c r="C1" s="5" t="s">
        <v>159</v>
      </c>
      <c r="D1" s="5" t="s">
        <v>160</v>
      </c>
      <c r="E1" s="5" t="s">
        <v>161</v>
      </c>
      <c r="F1" s="5" t="s">
        <v>162</v>
      </c>
      <c r="G1" s="5" t="s">
        <v>164</v>
      </c>
    </row>
    <row r="2" spans="1:7" x14ac:dyDescent="0.3">
      <c r="A2" s="1">
        <v>1</v>
      </c>
      <c r="B2" s="1" t="s">
        <v>96</v>
      </c>
      <c r="C2" s="3"/>
      <c r="D2" s="4"/>
      <c r="E2" s="4"/>
      <c r="F2" s="8"/>
      <c r="G2" s="4" t="s">
        <v>165</v>
      </c>
    </row>
    <row r="3" spans="1:7" x14ac:dyDescent="0.3">
      <c r="A3" s="1">
        <v>2</v>
      </c>
      <c r="B3" s="1" t="s">
        <v>97</v>
      </c>
      <c r="C3" s="3">
        <v>1</v>
      </c>
      <c r="D3" s="3" t="s">
        <v>172</v>
      </c>
      <c r="E3" s="4" t="s">
        <v>173</v>
      </c>
      <c r="F3" s="8">
        <v>0.38</v>
      </c>
      <c r="G3" s="4"/>
    </row>
    <row r="4" spans="1:7" x14ac:dyDescent="0.3">
      <c r="A4" s="1">
        <v>2</v>
      </c>
      <c r="B4" s="1" t="s">
        <v>97</v>
      </c>
      <c r="C4" s="3">
        <v>1</v>
      </c>
      <c r="D4" s="3" t="s">
        <v>174</v>
      </c>
      <c r="E4" s="4" t="s">
        <v>175</v>
      </c>
      <c r="F4" s="8">
        <v>0.1</v>
      </c>
      <c r="G4" s="4"/>
    </row>
    <row r="5" spans="1:7" x14ac:dyDescent="0.3">
      <c r="A5" s="1">
        <v>2</v>
      </c>
      <c r="B5" s="1" t="s">
        <v>97</v>
      </c>
      <c r="C5" s="3">
        <v>1</v>
      </c>
      <c r="D5" s="3" t="s">
        <v>176</v>
      </c>
      <c r="E5" s="4" t="s">
        <v>177</v>
      </c>
      <c r="F5" s="8">
        <v>0.18</v>
      </c>
      <c r="G5" s="4"/>
    </row>
    <row r="6" spans="1:7" x14ac:dyDescent="0.3">
      <c r="A6" s="1">
        <v>2</v>
      </c>
      <c r="B6" s="1" t="s">
        <v>97</v>
      </c>
      <c r="C6" s="3">
        <v>1</v>
      </c>
      <c r="D6" s="3" t="s">
        <v>178</v>
      </c>
      <c r="E6" s="4" t="s">
        <v>179</v>
      </c>
      <c r="F6" s="8">
        <v>0.1</v>
      </c>
      <c r="G6" s="4"/>
    </row>
    <row r="7" spans="1:7" x14ac:dyDescent="0.3">
      <c r="A7" s="1">
        <v>2</v>
      </c>
      <c r="B7" s="1" t="s">
        <v>97</v>
      </c>
      <c r="C7" s="3">
        <v>1</v>
      </c>
      <c r="D7" s="3" t="s">
        <v>182</v>
      </c>
      <c r="E7" s="4" t="s">
        <v>183</v>
      </c>
      <c r="F7" s="8">
        <v>0.08</v>
      </c>
      <c r="G7" s="4"/>
    </row>
    <row r="8" spans="1:7" x14ac:dyDescent="0.3">
      <c r="A8" s="1">
        <v>2</v>
      </c>
      <c r="B8" s="1" t="s">
        <v>97</v>
      </c>
      <c r="C8" s="3">
        <v>1</v>
      </c>
      <c r="D8" s="3" t="s">
        <v>184</v>
      </c>
      <c r="E8" s="4" t="s">
        <v>185</v>
      </c>
      <c r="F8" s="8">
        <v>0.06</v>
      </c>
      <c r="G8" s="4"/>
    </row>
    <row r="9" spans="1:7" x14ac:dyDescent="0.3">
      <c r="A9" s="1">
        <v>2</v>
      </c>
      <c r="B9" s="1" t="s">
        <v>97</v>
      </c>
      <c r="C9" s="3">
        <v>2</v>
      </c>
      <c r="D9" s="3"/>
      <c r="E9" s="4"/>
      <c r="F9" s="8">
        <v>1</v>
      </c>
      <c r="G9" s="4"/>
    </row>
    <row r="10" spans="1:7" x14ac:dyDescent="0.3">
      <c r="A10" s="1">
        <v>2</v>
      </c>
      <c r="B10" s="1" t="s">
        <v>97</v>
      </c>
      <c r="C10" s="3">
        <v>3</v>
      </c>
      <c r="D10" s="3"/>
      <c r="E10" s="4"/>
      <c r="F10" s="8">
        <v>1</v>
      </c>
      <c r="G10" s="4"/>
    </row>
    <row r="11" spans="1:7" x14ac:dyDescent="0.3">
      <c r="A11" s="1">
        <v>2</v>
      </c>
      <c r="B11" s="1" t="s">
        <v>97</v>
      </c>
      <c r="C11" s="3">
        <v>4</v>
      </c>
      <c r="D11" s="4"/>
      <c r="E11" s="4"/>
      <c r="F11" s="8">
        <v>1</v>
      </c>
      <c r="G11" s="4"/>
    </row>
    <row r="12" spans="1:7" x14ac:dyDescent="0.3">
      <c r="A12" s="1">
        <v>3</v>
      </c>
      <c r="B12" s="1" t="s">
        <v>98</v>
      </c>
      <c r="C12" s="15">
        <v>2</v>
      </c>
      <c r="D12" s="3" t="s">
        <v>172</v>
      </c>
      <c r="E12" s="4" t="s">
        <v>173</v>
      </c>
      <c r="F12" s="8">
        <v>0.36</v>
      </c>
      <c r="G12" s="4"/>
    </row>
    <row r="13" spans="1:7" x14ac:dyDescent="0.3">
      <c r="A13" s="1">
        <v>3</v>
      </c>
      <c r="B13" s="1" t="s">
        <v>98</v>
      </c>
      <c r="C13" s="15">
        <v>2</v>
      </c>
      <c r="D13" s="3" t="s">
        <v>174</v>
      </c>
      <c r="E13" s="4" t="s">
        <v>175</v>
      </c>
      <c r="F13" s="8">
        <v>0.2</v>
      </c>
      <c r="G13" s="4"/>
    </row>
    <row r="14" spans="1:7" x14ac:dyDescent="0.3">
      <c r="A14" s="1">
        <v>3</v>
      </c>
      <c r="B14" s="1" t="s">
        <v>98</v>
      </c>
      <c r="C14" s="15">
        <v>2</v>
      </c>
      <c r="D14" s="3" t="s">
        <v>176</v>
      </c>
      <c r="E14" s="4" t="s">
        <v>177</v>
      </c>
      <c r="F14" s="8">
        <v>0.06</v>
      </c>
      <c r="G14" s="4"/>
    </row>
    <row r="15" spans="1:7" x14ac:dyDescent="0.3">
      <c r="A15" s="1">
        <v>3</v>
      </c>
      <c r="B15" s="1" t="s">
        <v>98</v>
      </c>
      <c r="C15" s="15">
        <v>2</v>
      </c>
      <c r="D15" s="3" t="s">
        <v>178</v>
      </c>
      <c r="E15" s="4" t="s">
        <v>179</v>
      </c>
      <c r="F15" s="8">
        <v>0.1</v>
      </c>
      <c r="G15" s="4"/>
    </row>
    <row r="16" spans="1:7" x14ac:dyDescent="0.3">
      <c r="A16" s="1">
        <v>3</v>
      </c>
      <c r="B16" s="1" t="s">
        <v>98</v>
      </c>
      <c r="C16" s="15">
        <v>2</v>
      </c>
      <c r="D16" s="3" t="s">
        <v>182</v>
      </c>
      <c r="E16" s="4" t="s">
        <v>183</v>
      </c>
      <c r="F16" s="8">
        <v>0.08</v>
      </c>
      <c r="G16" s="4"/>
    </row>
    <row r="17" spans="1:7" x14ac:dyDescent="0.3">
      <c r="A17" s="1">
        <v>3</v>
      </c>
      <c r="B17" s="1" t="s">
        <v>98</v>
      </c>
      <c r="C17" s="15">
        <v>2</v>
      </c>
      <c r="D17" s="3" t="s">
        <v>184</v>
      </c>
      <c r="E17" s="4" t="s">
        <v>185</v>
      </c>
      <c r="F17" s="8">
        <v>0.06</v>
      </c>
      <c r="G17" s="4"/>
    </row>
    <row r="18" spans="1:7" x14ac:dyDescent="0.3">
      <c r="A18" s="1">
        <v>4</v>
      </c>
      <c r="B18" s="1" t="s">
        <v>99</v>
      </c>
      <c r="C18" s="3">
        <v>1</v>
      </c>
      <c r="D18" s="3" t="s">
        <v>172</v>
      </c>
      <c r="E18" s="4" t="s">
        <v>173</v>
      </c>
      <c r="F18" s="8">
        <v>0.26</v>
      </c>
      <c r="G18" s="4"/>
    </row>
    <row r="19" spans="1:7" x14ac:dyDescent="0.3">
      <c r="A19" s="1">
        <v>4</v>
      </c>
      <c r="B19" s="1" t="s">
        <v>99</v>
      </c>
      <c r="C19" s="3">
        <v>1</v>
      </c>
      <c r="D19" s="3" t="s">
        <v>174</v>
      </c>
      <c r="E19" s="4" t="s">
        <v>175</v>
      </c>
      <c r="F19" s="8">
        <v>0.1</v>
      </c>
      <c r="G19" s="4"/>
    </row>
    <row r="20" spans="1:7" x14ac:dyDescent="0.3">
      <c r="A20" s="1">
        <v>4</v>
      </c>
      <c r="B20" s="1" t="s">
        <v>99</v>
      </c>
      <c r="C20" s="3">
        <v>1</v>
      </c>
      <c r="D20" s="3" t="s">
        <v>176</v>
      </c>
      <c r="E20" s="4" t="s">
        <v>177</v>
      </c>
      <c r="F20" s="8">
        <v>0.06</v>
      </c>
      <c r="G20" s="4"/>
    </row>
    <row r="21" spans="1:7" x14ac:dyDescent="0.3">
      <c r="A21" s="1">
        <v>4</v>
      </c>
      <c r="B21" s="1" t="s">
        <v>99</v>
      </c>
      <c r="C21" s="3">
        <v>1</v>
      </c>
      <c r="D21" s="3" t="s">
        <v>178</v>
      </c>
      <c r="E21" s="4" t="s">
        <v>179</v>
      </c>
      <c r="F21" s="8">
        <v>0.1</v>
      </c>
      <c r="G21" s="4"/>
    </row>
    <row r="22" spans="1:7" x14ac:dyDescent="0.3">
      <c r="A22" s="1">
        <v>4</v>
      </c>
      <c r="B22" s="1" t="s">
        <v>99</v>
      </c>
      <c r="C22" s="3">
        <v>1</v>
      </c>
      <c r="D22" s="3" t="s">
        <v>182</v>
      </c>
      <c r="E22" s="4" t="s">
        <v>183</v>
      </c>
      <c r="F22" s="8">
        <v>0.04</v>
      </c>
      <c r="G22" s="4"/>
    </row>
    <row r="23" spans="1:7" x14ac:dyDescent="0.3">
      <c r="A23" s="1">
        <v>4</v>
      </c>
      <c r="B23" s="1" t="s">
        <v>99</v>
      </c>
      <c r="C23" s="3">
        <v>1</v>
      </c>
      <c r="D23" s="3" t="s">
        <v>184</v>
      </c>
      <c r="E23" s="4" t="s">
        <v>185</v>
      </c>
      <c r="F23" s="8">
        <v>0.06</v>
      </c>
      <c r="G23" s="4"/>
    </row>
    <row r="24" spans="1:7" x14ac:dyDescent="0.3">
      <c r="A24" s="1">
        <v>4</v>
      </c>
      <c r="B24" s="1" t="s">
        <v>99</v>
      </c>
      <c r="C24" s="3">
        <v>2</v>
      </c>
      <c r="D24" s="3" t="s">
        <v>172</v>
      </c>
      <c r="E24" s="4" t="s">
        <v>173</v>
      </c>
      <c r="F24" s="8">
        <v>0.26</v>
      </c>
      <c r="G24" s="4"/>
    </row>
    <row r="25" spans="1:7" x14ac:dyDescent="0.3">
      <c r="A25" s="1">
        <v>4</v>
      </c>
      <c r="B25" s="1" t="s">
        <v>99</v>
      </c>
      <c r="C25" s="3">
        <v>2</v>
      </c>
      <c r="D25" s="3" t="s">
        <v>174</v>
      </c>
      <c r="E25" s="4" t="s">
        <v>175</v>
      </c>
      <c r="F25" s="8">
        <v>0.1</v>
      </c>
      <c r="G25" s="4"/>
    </row>
    <row r="26" spans="1:7" x14ac:dyDescent="0.3">
      <c r="A26" s="1">
        <v>4</v>
      </c>
      <c r="B26" s="1" t="s">
        <v>99</v>
      </c>
      <c r="C26" s="3">
        <v>2</v>
      </c>
      <c r="D26" s="3" t="s">
        <v>176</v>
      </c>
      <c r="E26" s="4" t="s">
        <v>177</v>
      </c>
      <c r="F26" s="8">
        <v>0.06</v>
      </c>
      <c r="G26" s="4"/>
    </row>
    <row r="27" spans="1:7" x14ac:dyDescent="0.3">
      <c r="A27" s="1">
        <v>4</v>
      </c>
      <c r="B27" s="1" t="s">
        <v>99</v>
      </c>
      <c r="C27" s="3">
        <v>2</v>
      </c>
      <c r="D27" s="3" t="s">
        <v>178</v>
      </c>
      <c r="E27" s="4" t="s">
        <v>179</v>
      </c>
      <c r="F27" s="8">
        <v>0.1</v>
      </c>
      <c r="G27" s="4"/>
    </row>
    <row r="28" spans="1:7" x14ac:dyDescent="0.3">
      <c r="A28" s="1">
        <v>4</v>
      </c>
      <c r="B28" s="1" t="s">
        <v>99</v>
      </c>
      <c r="C28" s="3">
        <v>2</v>
      </c>
      <c r="D28" s="3" t="s">
        <v>182</v>
      </c>
      <c r="E28" s="4" t="s">
        <v>183</v>
      </c>
      <c r="F28" s="8">
        <v>0.04</v>
      </c>
      <c r="G28" s="4"/>
    </row>
    <row r="29" spans="1:7" x14ac:dyDescent="0.3">
      <c r="A29" s="1">
        <v>4</v>
      </c>
      <c r="B29" s="1" t="s">
        <v>99</v>
      </c>
      <c r="C29" s="3">
        <v>2</v>
      </c>
      <c r="D29" s="3" t="s">
        <v>184</v>
      </c>
      <c r="E29" s="4" t="s">
        <v>185</v>
      </c>
      <c r="F29" s="8">
        <v>0.06</v>
      </c>
      <c r="G29" s="4"/>
    </row>
    <row r="30" spans="1:7" x14ac:dyDescent="0.3">
      <c r="A30" s="1">
        <v>4</v>
      </c>
      <c r="B30" s="1" t="s">
        <v>99</v>
      </c>
      <c r="C30" s="3">
        <v>3</v>
      </c>
      <c r="D30" s="3" t="s">
        <v>172</v>
      </c>
      <c r="E30" s="4" t="s">
        <v>173</v>
      </c>
      <c r="F30" s="8">
        <v>0.26</v>
      </c>
      <c r="G30" s="4"/>
    </row>
    <row r="31" spans="1:7" x14ac:dyDescent="0.3">
      <c r="A31" s="1">
        <v>4</v>
      </c>
      <c r="B31" s="1" t="s">
        <v>99</v>
      </c>
      <c r="C31" s="3">
        <v>3</v>
      </c>
      <c r="D31" s="3" t="s">
        <v>174</v>
      </c>
      <c r="E31" s="4" t="s">
        <v>175</v>
      </c>
      <c r="F31" s="8">
        <v>0.1</v>
      </c>
      <c r="G31" s="4"/>
    </row>
    <row r="32" spans="1:7" x14ac:dyDescent="0.3">
      <c r="A32" s="1">
        <v>4</v>
      </c>
      <c r="B32" s="1" t="s">
        <v>99</v>
      </c>
      <c r="C32" s="3">
        <v>3</v>
      </c>
      <c r="D32" s="3" t="s">
        <v>176</v>
      </c>
      <c r="E32" s="4" t="s">
        <v>177</v>
      </c>
      <c r="F32" s="8">
        <v>0.06</v>
      </c>
      <c r="G32" s="4"/>
    </row>
    <row r="33" spans="1:7" x14ac:dyDescent="0.3">
      <c r="A33" s="1">
        <v>4</v>
      </c>
      <c r="B33" s="1" t="s">
        <v>99</v>
      </c>
      <c r="C33" s="3">
        <v>3</v>
      </c>
      <c r="D33" s="3" t="s">
        <v>178</v>
      </c>
      <c r="E33" s="4" t="s">
        <v>179</v>
      </c>
      <c r="F33" s="8">
        <v>0.1</v>
      </c>
      <c r="G33" s="4"/>
    </row>
    <row r="34" spans="1:7" x14ac:dyDescent="0.3">
      <c r="A34" s="1">
        <v>4</v>
      </c>
      <c r="B34" s="1" t="s">
        <v>99</v>
      </c>
      <c r="C34" s="3">
        <v>3</v>
      </c>
      <c r="D34" s="3" t="s">
        <v>182</v>
      </c>
      <c r="E34" s="4" t="s">
        <v>183</v>
      </c>
      <c r="F34" s="8">
        <v>0.04</v>
      </c>
      <c r="G34" s="4"/>
    </row>
    <row r="35" spans="1:7" x14ac:dyDescent="0.3">
      <c r="A35" s="1">
        <v>4</v>
      </c>
      <c r="B35" s="1" t="s">
        <v>99</v>
      </c>
      <c r="C35" s="3">
        <v>3</v>
      </c>
      <c r="D35" s="3" t="s">
        <v>184</v>
      </c>
      <c r="E35" s="4" t="s">
        <v>185</v>
      </c>
      <c r="F35" s="8">
        <v>0.06</v>
      </c>
      <c r="G35" s="4"/>
    </row>
    <row r="36" spans="1:7" x14ac:dyDescent="0.3">
      <c r="A36" s="1">
        <v>4</v>
      </c>
      <c r="B36" s="1" t="s">
        <v>99</v>
      </c>
      <c r="C36" s="3">
        <v>4</v>
      </c>
      <c r="D36" s="4"/>
      <c r="E36" s="4"/>
      <c r="F36" s="8">
        <v>1</v>
      </c>
      <c r="G36" s="4"/>
    </row>
    <row r="37" spans="1:7" x14ac:dyDescent="0.3">
      <c r="A37" s="1">
        <v>4</v>
      </c>
      <c r="B37" s="1" t="s">
        <v>99</v>
      </c>
      <c r="C37" s="3">
        <v>5</v>
      </c>
      <c r="D37" s="4"/>
      <c r="E37" s="4"/>
      <c r="F37" s="8">
        <v>1</v>
      </c>
      <c r="G37" s="4"/>
    </row>
    <row r="38" spans="1:7" x14ac:dyDescent="0.3">
      <c r="A38" s="1">
        <v>4</v>
      </c>
      <c r="B38" s="1" t="s">
        <v>99</v>
      </c>
      <c r="C38" s="3">
        <v>6</v>
      </c>
      <c r="D38" s="4"/>
      <c r="E38" s="4"/>
      <c r="F38" s="8">
        <v>1</v>
      </c>
      <c r="G38" s="4"/>
    </row>
    <row r="39" spans="1:7" x14ac:dyDescent="0.3">
      <c r="A39" s="1">
        <v>4</v>
      </c>
      <c r="B39" s="1" t="s">
        <v>99</v>
      </c>
      <c r="C39" s="3">
        <v>7</v>
      </c>
      <c r="D39" s="4"/>
      <c r="E39" s="4"/>
      <c r="F39" s="8">
        <v>1</v>
      </c>
      <c r="G39" s="4"/>
    </row>
    <row r="40" spans="1:7" x14ac:dyDescent="0.3">
      <c r="A40" s="1">
        <v>4</v>
      </c>
      <c r="B40" s="1" t="s">
        <v>99</v>
      </c>
      <c r="C40" s="3">
        <v>9</v>
      </c>
      <c r="D40" s="3"/>
      <c r="E40" s="4"/>
      <c r="F40" s="8">
        <v>1</v>
      </c>
      <c r="G40" s="4"/>
    </row>
    <row r="41" spans="1:7" x14ac:dyDescent="0.3">
      <c r="A41" s="1">
        <v>4</v>
      </c>
      <c r="B41" s="1" t="s">
        <v>99</v>
      </c>
      <c r="C41" s="3">
        <v>11</v>
      </c>
      <c r="D41" s="3" t="s">
        <v>172</v>
      </c>
      <c r="E41" s="4" t="s">
        <v>173</v>
      </c>
      <c r="F41" s="8">
        <v>0.26</v>
      </c>
      <c r="G41" s="4"/>
    </row>
    <row r="42" spans="1:7" x14ac:dyDescent="0.3">
      <c r="A42" s="1">
        <v>4</v>
      </c>
      <c r="B42" s="1" t="s">
        <v>99</v>
      </c>
      <c r="C42" s="3">
        <v>11</v>
      </c>
      <c r="D42" s="3" t="s">
        <v>174</v>
      </c>
      <c r="E42" s="4" t="s">
        <v>175</v>
      </c>
      <c r="F42" s="8">
        <v>0.1</v>
      </c>
      <c r="G42" s="4"/>
    </row>
    <row r="43" spans="1:7" x14ac:dyDescent="0.3">
      <c r="A43" s="1">
        <v>4</v>
      </c>
      <c r="B43" s="1" t="s">
        <v>99</v>
      </c>
      <c r="C43" s="3">
        <v>11</v>
      </c>
      <c r="D43" s="3" t="s">
        <v>176</v>
      </c>
      <c r="E43" s="4" t="s">
        <v>177</v>
      </c>
      <c r="F43" s="8">
        <v>0.06</v>
      </c>
      <c r="G43" s="4"/>
    </row>
    <row r="44" spans="1:7" x14ac:dyDescent="0.3">
      <c r="A44" s="1">
        <v>4</v>
      </c>
      <c r="B44" s="1" t="s">
        <v>99</v>
      </c>
      <c r="C44" s="3">
        <v>11</v>
      </c>
      <c r="D44" s="3" t="s">
        <v>178</v>
      </c>
      <c r="E44" s="4" t="s">
        <v>179</v>
      </c>
      <c r="F44" s="8">
        <v>0.1</v>
      </c>
      <c r="G44" s="4"/>
    </row>
    <row r="45" spans="1:7" x14ac:dyDescent="0.3">
      <c r="A45" s="1">
        <v>4</v>
      </c>
      <c r="B45" s="1" t="s">
        <v>99</v>
      </c>
      <c r="C45" s="3">
        <v>11</v>
      </c>
      <c r="D45" s="3" t="s">
        <v>182</v>
      </c>
      <c r="E45" s="4" t="s">
        <v>183</v>
      </c>
      <c r="F45" s="8">
        <v>0.04</v>
      </c>
      <c r="G45" s="4"/>
    </row>
    <row r="46" spans="1:7" x14ac:dyDescent="0.3">
      <c r="A46" s="1">
        <v>4</v>
      </c>
      <c r="B46" s="1" t="s">
        <v>99</v>
      </c>
      <c r="C46" s="3">
        <v>11</v>
      </c>
      <c r="D46" s="3" t="s">
        <v>184</v>
      </c>
      <c r="E46" s="4" t="s">
        <v>185</v>
      </c>
      <c r="F46" s="8">
        <v>0.06</v>
      </c>
      <c r="G46" s="4"/>
    </row>
    <row r="47" spans="1:7" x14ac:dyDescent="0.3">
      <c r="A47" s="1">
        <v>4</v>
      </c>
      <c r="B47" s="1" t="s">
        <v>99</v>
      </c>
      <c r="C47" s="3">
        <v>12</v>
      </c>
      <c r="D47" s="4"/>
      <c r="E47" s="4"/>
      <c r="F47" s="8">
        <v>1</v>
      </c>
      <c r="G47" s="4"/>
    </row>
    <row r="48" spans="1:7" x14ac:dyDescent="0.3">
      <c r="A48" s="1">
        <v>4</v>
      </c>
      <c r="B48" s="1" t="s">
        <v>99</v>
      </c>
      <c r="C48" s="3">
        <v>13</v>
      </c>
      <c r="D48" s="4"/>
      <c r="E48" s="4"/>
      <c r="F48" s="8">
        <v>1</v>
      </c>
      <c r="G48" s="4"/>
    </row>
    <row r="49" spans="1:7" x14ac:dyDescent="0.3">
      <c r="A49" s="1">
        <v>5</v>
      </c>
      <c r="B49" s="1" t="s">
        <v>100</v>
      </c>
      <c r="C49" s="3"/>
      <c r="D49" s="4"/>
      <c r="E49" s="4"/>
      <c r="F49" s="8"/>
      <c r="G49" s="4" t="s">
        <v>205</v>
      </c>
    </row>
    <row r="50" spans="1:7" x14ac:dyDescent="0.3">
      <c r="A50" s="1">
        <v>6</v>
      </c>
      <c r="B50" s="1" t="s">
        <v>101</v>
      </c>
      <c r="C50" s="3">
        <v>1</v>
      </c>
      <c r="D50" s="3" t="s">
        <v>172</v>
      </c>
      <c r="E50" s="4" t="s">
        <v>173</v>
      </c>
      <c r="F50" s="8">
        <v>0.48</v>
      </c>
      <c r="G50" s="4"/>
    </row>
    <row r="51" spans="1:7" x14ac:dyDescent="0.3">
      <c r="A51" s="1">
        <v>6</v>
      </c>
      <c r="B51" s="1" t="s">
        <v>101</v>
      </c>
      <c r="C51" s="3">
        <v>1</v>
      </c>
      <c r="D51" s="3" t="s">
        <v>174</v>
      </c>
      <c r="E51" s="4" t="s">
        <v>175</v>
      </c>
      <c r="F51" s="8">
        <v>0.2</v>
      </c>
      <c r="G51" s="4"/>
    </row>
    <row r="52" spans="1:7" x14ac:dyDescent="0.3">
      <c r="A52" s="1">
        <v>6</v>
      </c>
      <c r="B52" s="1" t="s">
        <v>101</v>
      </c>
      <c r="C52" s="3">
        <v>1</v>
      </c>
      <c r="D52" s="3" t="s">
        <v>176</v>
      </c>
      <c r="E52" s="4" t="s">
        <v>177</v>
      </c>
      <c r="F52" s="8">
        <v>0.06</v>
      </c>
      <c r="G52" s="4"/>
    </row>
    <row r="53" spans="1:7" x14ac:dyDescent="0.3">
      <c r="A53" s="1">
        <v>6</v>
      </c>
      <c r="B53" s="1" t="s">
        <v>101</v>
      </c>
      <c r="C53" s="3">
        <v>1</v>
      </c>
      <c r="D53" s="3" t="s">
        <v>178</v>
      </c>
      <c r="E53" s="4" t="s">
        <v>179</v>
      </c>
      <c r="F53" s="8">
        <v>0.1</v>
      </c>
      <c r="G53" s="4"/>
    </row>
    <row r="54" spans="1:7" x14ac:dyDescent="0.3">
      <c r="A54" s="1">
        <v>6</v>
      </c>
      <c r="B54" s="1" t="s">
        <v>101</v>
      </c>
      <c r="C54" s="3">
        <v>1</v>
      </c>
      <c r="D54" s="3" t="s">
        <v>180</v>
      </c>
      <c r="E54" s="4" t="s">
        <v>181</v>
      </c>
      <c r="F54" s="8">
        <v>0.12</v>
      </c>
      <c r="G54" s="4"/>
    </row>
    <row r="55" spans="1:7" x14ac:dyDescent="0.3">
      <c r="A55" s="1">
        <v>6</v>
      </c>
      <c r="B55" s="1" t="s">
        <v>101</v>
      </c>
      <c r="C55" s="3">
        <v>1</v>
      </c>
      <c r="D55" s="3" t="s">
        <v>182</v>
      </c>
      <c r="E55" s="4" t="s">
        <v>183</v>
      </c>
      <c r="F55" s="8">
        <v>0.04</v>
      </c>
      <c r="G55" s="4"/>
    </row>
    <row r="56" spans="1:7" x14ac:dyDescent="0.3">
      <c r="A56" s="1">
        <v>6</v>
      </c>
      <c r="B56" s="1" t="s">
        <v>101</v>
      </c>
      <c r="C56" s="3">
        <v>1</v>
      </c>
      <c r="D56" s="3" t="s">
        <v>184</v>
      </c>
      <c r="E56" s="4" t="s">
        <v>185</v>
      </c>
      <c r="F56" s="8">
        <v>0.06</v>
      </c>
      <c r="G56" s="4"/>
    </row>
    <row r="57" spans="1:7" x14ac:dyDescent="0.3">
      <c r="A57" s="1">
        <v>6</v>
      </c>
      <c r="B57" s="1" t="s">
        <v>101</v>
      </c>
      <c r="C57" s="3">
        <v>1</v>
      </c>
      <c r="D57" s="3" t="s">
        <v>186</v>
      </c>
      <c r="E57" s="4" t="s">
        <v>187</v>
      </c>
      <c r="F57" s="8">
        <v>-0.1</v>
      </c>
      <c r="G57" s="4"/>
    </row>
    <row r="58" spans="1:7" x14ac:dyDescent="0.3">
      <c r="A58" s="1">
        <v>7</v>
      </c>
      <c r="B58" s="1" t="s">
        <v>102</v>
      </c>
      <c r="C58" s="3"/>
      <c r="D58" s="4"/>
      <c r="E58" s="4"/>
      <c r="F58" s="8"/>
      <c r="G58" s="4" t="s">
        <v>205</v>
      </c>
    </row>
    <row r="59" spans="1:7" x14ac:dyDescent="0.3">
      <c r="A59" s="1">
        <v>8</v>
      </c>
      <c r="B59" s="1" t="s">
        <v>103</v>
      </c>
      <c r="C59" s="3"/>
      <c r="D59" s="4"/>
      <c r="E59" s="4"/>
      <c r="F59" s="8"/>
      <c r="G59" s="4" t="s">
        <v>205</v>
      </c>
    </row>
    <row r="60" spans="1:7" x14ac:dyDescent="0.3">
      <c r="A60" s="1">
        <v>9</v>
      </c>
      <c r="B60" s="1" t="s">
        <v>104</v>
      </c>
      <c r="C60" s="3"/>
      <c r="D60" s="4"/>
      <c r="E60" s="4"/>
      <c r="F60" s="8"/>
      <c r="G60" s="4" t="s">
        <v>205</v>
      </c>
    </row>
    <row r="61" spans="1:7" x14ac:dyDescent="0.3">
      <c r="A61" s="1">
        <v>10</v>
      </c>
      <c r="B61" s="1" t="s">
        <v>105</v>
      </c>
      <c r="C61" s="3"/>
      <c r="D61" s="4"/>
      <c r="E61" s="4"/>
      <c r="F61" s="8"/>
      <c r="G61" s="4" t="s">
        <v>205</v>
      </c>
    </row>
    <row r="62" spans="1:7" x14ac:dyDescent="0.3">
      <c r="A62" s="1">
        <v>11</v>
      </c>
      <c r="B62" s="1" t="s">
        <v>106</v>
      </c>
      <c r="C62" s="3">
        <v>1</v>
      </c>
      <c r="D62" s="3" t="s">
        <v>210</v>
      </c>
      <c r="E62" s="4" t="s">
        <v>211</v>
      </c>
      <c r="F62" s="8">
        <v>-0.2</v>
      </c>
      <c r="G62" s="4"/>
    </row>
    <row r="63" spans="1:7" x14ac:dyDescent="0.3">
      <c r="A63" s="1">
        <v>12</v>
      </c>
      <c r="B63" s="1" t="s">
        <v>107</v>
      </c>
      <c r="C63" s="3"/>
      <c r="D63" s="4"/>
      <c r="E63" s="4"/>
      <c r="F63" s="8"/>
      <c r="G63" s="4" t="s">
        <v>205</v>
      </c>
    </row>
    <row r="64" spans="1:7" x14ac:dyDescent="0.3">
      <c r="A64" s="1">
        <v>13</v>
      </c>
      <c r="B64" s="1" t="s">
        <v>108</v>
      </c>
      <c r="C64" s="3">
        <v>1</v>
      </c>
      <c r="D64" s="4"/>
      <c r="E64" s="4"/>
      <c r="F64" s="8"/>
      <c r="G64" s="4"/>
    </row>
    <row r="65" spans="1:7" x14ac:dyDescent="0.3">
      <c r="A65" s="1">
        <v>14</v>
      </c>
      <c r="B65" s="1" t="s">
        <v>109</v>
      </c>
      <c r="C65" s="3"/>
      <c r="D65" s="4"/>
      <c r="E65" s="4"/>
      <c r="F65" s="8"/>
      <c r="G65" s="4" t="s">
        <v>205</v>
      </c>
    </row>
    <row r="66" spans="1:7" x14ac:dyDescent="0.3">
      <c r="A66" s="1">
        <v>15</v>
      </c>
      <c r="B66" s="1" t="s">
        <v>110</v>
      </c>
      <c r="C66" s="3"/>
      <c r="D66" s="4"/>
      <c r="E66" s="4"/>
      <c r="F66" s="8"/>
      <c r="G66" s="4" t="s">
        <v>205</v>
      </c>
    </row>
    <row r="67" spans="1:7" x14ac:dyDescent="0.3">
      <c r="A67" s="1">
        <v>16</v>
      </c>
      <c r="B67" s="1" t="s">
        <v>111</v>
      </c>
      <c r="C67" s="3"/>
      <c r="D67" s="4"/>
      <c r="E67" s="4"/>
      <c r="F67" s="8"/>
      <c r="G67" s="4" t="s">
        <v>165</v>
      </c>
    </row>
    <row r="68" spans="1:7" x14ac:dyDescent="0.3">
      <c r="A68" s="1">
        <v>17</v>
      </c>
      <c r="B68" s="1" t="s">
        <v>112</v>
      </c>
      <c r="C68" s="3"/>
      <c r="D68" s="4"/>
      <c r="E68" s="4"/>
      <c r="F68" s="8"/>
      <c r="G68" s="4" t="s">
        <v>205</v>
      </c>
    </row>
    <row r="69" spans="1:7" x14ac:dyDescent="0.3">
      <c r="A69" s="1">
        <v>18</v>
      </c>
      <c r="B69" s="1" t="s">
        <v>113</v>
      </c>
      <c r="C69" s="3">
        <v>2</v>
      </c>
      <c r="D69" s="3" t="s">
        <v>182</v>
      </c>
      <c r="E69" s="4" t="s">
        <v>183</v>
      </c>
      <c r="F69" s="8">
        <v>0.04</v>
      </c>
      <c r="G69" s="4"/>
    </row>
    <row r="70" spans="1:7" x14ac:dyDescent="0.3">
      <c r="A70" s="1">
        <v>19</v>
      </c>
      <c r="B70" s="1" t="s">
        <v>114</v>
      </c>
      <c r="C70" s="3"/>
      <c r="D70" s="4"/>
      <c r="E70" s="4"/>
      <c r="F70" s="8"/>
      <c r="G70" s="4" t="s">
        <v>205</v>
      </c>
    </row>
    <row r="71" spans="1:7" x14ac:dyDescent="0.3">
      <c r="A71" s="1">
        <v>20</v>
      </c>
      <c r="B71" s="1" t="s">
        <v>115</v>
      </c>
      <c r="C71" s="3">
        <v>1</v>
      </c>
      <c r="D71" s="4"/>
      <c r="E71" s="4"/>
      <c r="F71" s="8">
        <v>1</v>
      </c>
      <c r="G71" s="4"/>
    </row>
    <row r="72" spans="1:7" x14ac:dyDescent="0.3">
      <c r="A72" s="1">
        <v>20</v>
      </c>
      <c r="B72" s="1" t="s">
        <v>115</v>
      </c>
      <c r="C72" s="3">
        <v>2</v>
      </c>
      <c r="D72" s="4"/>
      <c r="E72" s="4"/>
      <c r="F72" s="8">
        <v>1</v>
      </c>
      <c r="G72" s="4"/>
    </row>
    <row r="73" spans="1:7" x14ac:dyDescent="0.3">
      <c r="A73" s="1">
        <v>20</v>
      </c>
      <c r="B73" s="1" t="s">
        <v>115</v>
      </c>
      <c r="C73" s="3">
        <v>3</v>
      </c>
      <c r="D73" s="4"/>
      <c r="E73" s="4"/>
      <c r="F73" s="8">
        <v>1</v>
      </c>
      <c r="G73" s="4"/>
    </row>
    <row r="74" spans="1:7" x14ac:dyDescent="0.3">
      <c r="A74" s="1">
        <v>21</v>
      </c>
      <c r="B74" s="1" t="s">
        <v>116</v>
      </c>
      <c r="C74" s="3"/>
      <c r="D74" s="4"/>
      <c r="E74" s="4"/>
      <c r="F74" s="8"/>
      <c r="G74" s="4" t="s">
        <v>165</v>
      </c>
    </row>
    <row r="75" spans="1:7" x14ac:dyDescent="0.3">
      <c r="A75" s="1">
        <v>22</v>
      </c>
      <c r="B75" s="1" t="s">
        <v>117</v>
      </c>
      <c r="C75" s="3">
        <v>1</v>
      </c>
      <c r="D75" s="4"/>
      <c r="E75" s="4"/>
      <c r="F75" s="8">
        <v>1</v>
      </c>
      <c r="G75" s="4"/>
    </row>
    <row r="76" spans="1:7" x14ac:dyDescent="0.3">
      <c r="A76" s="1">
        <v>23</v>
      </c>
      <c r="B76" s="1" t="s">
        <v>118</v>
      </c>
      <c r="C76" s="3"/>
      <c r="D76" s="4"/>
      <c r="E76" s="4"/>
      <c r="F76" s="8"/>
      <c r="G76" s="4" t="s">
        <v>205</v>
      </c>
    </row>
    <row r="77" spans="1:7" x14ac:dyDescent="0.3">
      <c r="A77" s="1">
        <v>24</v>
      </c>
      <c r="B77" s="1" t="s">
        <v>119</v>
      </c>
      <c r="C77" s="3">
        <v>1</v>
      </c>
      <c r="D77" s="4"/>
      <c r="E77" s="4"/>
      <c r="F77" s="8">
        <v>1</v>
      </c>
      <c r="G77" s="4"/>
    </row>
    <row r="78" spans="1:7" x14ac:dyDescent="0.3">
      <c r="A78" s="1">
        <v>25</v>
      </c>
      <c r="B78" s="1" t="s">
        <v>120</v>
      </c>
      <c r="C78" s="3">
        <v>1</v>
      </c>
      <c r="D78" s="3" t="s">
        <v>182</v>
      </c>
      <c r="E78" s="4" t="s">
        <v>183</v>
      </c>
      <c r="F78" s="8">
        <v>0.12</v>
      </c>
      <c r="G78" s="4"/>
    </row>
    <row r="79" spans="1:7" x14ac:dyDescent="0.3">
      <c r="A79" s="1">
        <v>25</v>
      </c>
      <c r="B79" s="1" t="s">
        <v>120</v>
      </c>
      <c r="C79" s="3">
        <v>3</v>
      </c>
      <c r="D79" s="3" t="s">
        <v>182</v>
      </c>
      <c r="E79" s="4" t="s">
        <v>183</v>
      </c>
      <c r="F79" s="8">
        <v>0.12</v>
      </c>
      <c r="G79" s="4"/>
    </row>
    <row r="80" spans="1:7" x14ac:dyDescent="0.3">
      <c r="A80" s="1">
        <v>25</v>
      </c>
      <c r="B80" s="1" t="s">
        <v>120</v>
      </c>
      <c r="C80" s="3">
        <v>4</v>
      </c>
      <c r="D80" s="3" t="s">
        <v>182</v>
      </c>
      <c r="E80" s="4" t="s">
        <v>183</v>
      </c>
      <c r="F80" s="8">
        <v>0.12</v>
      </c>
      <c r="G80" s="4"/>
    </row>
    <row r="81" spans="1:7" x14ac:dyDescent="0.3">
      <c r="A81" s="1">
        <v>25</v>
      </c>
      <c r="B81" s="1" t="s">
        <v>120</v>
      </c>
      <c r="C81" s="3">
        <v>5</v>
      </c>
      <c r="D81" s="3" t="s">
        <v>182</v>
      </c>
      <c r="E81" s="4" t="s">
        <v>183</v>
      </c>
      <c r="F81" s="8">
        <v>0.12</v>
      </c>
      <c r="G81" s="4"/>
    </row>
    <row r="82" spans="1:7" x14ac:dyDescent="0.3">
      <c r="A82" s="1">
        <v>25</v>
      </c>
      <c r="B82" s="1" t="s">
        <v>120</v>
      </c>
      <c r="C82" s="3">
        <v>6</v>
      </c>
      <c r="D82" s="3" t="s">
        <v>182</v>
      </c>
      <c r="E82" s="4" t="s">
        <v>183</v>
      </c>
      <c r="F82" s="8">
        <v>0.12</v>
      </c>
      <c r="G82" s="4"/>
    </row>
    <row r="83" spans="1:7" x14ac:dyDescent="0.3">
      <c r="A83" s="1">
        <v>25</v>
      </c>
      <c r="B83" s="1" t="s">
        <v>120</v>
      </c>
      <c r="C83" s="3">
        <v>7</v>
      </c>
      <c r="D83" s="3" t="s">
        <v>182</v>
      </c>
      <c r="E83" s="4" t="s">
        <v>183</v>
      </c>
      <c r="F83" s="8">
        <v>0.12</v>
      </c>
      <c r="G83" s="4"/>
    </row>
    <row r="84" spans="1:7" x14ac:dyDescent="0.3">
      <c r="A84" s="1">
        <v>25</v>
      </c>
      <c r="B84" s="1" t="s">
        <v>120</v>
      </c>
      <c r="C84" s="3">
        <v>9</v>
      </c>
      <c r="D84" s="3" t="s">
        <v>182</v>
      </c>
      <c r="E84" s="4" t="s">
        <v>183</v>
      </c>
      <c r="F84" s="8">
        <v>0.12</v>
      </c>
      <c r="G84" s="4"/>
    </row>
    <row r="85" spans="1:7" x14ac:dyDescent="0.3">
      <c r="A85" s="1">
        <v>25</v>
      </c>
      <c r="B85" s="1" t="s">
        <v>120</v>
      </c>
      <c r="C85" s="3">
        <v>10</v>
      </c>
      <c r="D85" s="3" t="s">
        <v>182</v>
      </c>
      <c r="E85" s="4" t="s">
        <v>183</v>
      </c>
      <c r="F85" s="8">
        <v>0.12</v>
      </c>
      <c r="G85" s="4"/>
    </row>
    <row r="86" spans="1:7" x14ac:dyDescent="0.3">
      <c r="A86" s="1">
        <v>25</v>
      </c>
      <c r="B86" s="1" t="s">
        <v>120</v>
      </c>
      <c r="C86" s="3">
        <v>11</v>
      </c>
      <c r="D86" s="3" t="s">
        <v>182</v>
      </c>
      <c r="E86" s="4" t="s">
        <v>183</v>
      </c>
      <c r="F86" s="8">
        <v>0.12</v>
      </c>
      <c r="G86" s="4"/>
    </row>
    <row r="87" spans="1:7" x14ac:dyDescent="0.3">
      <c r="A87" s="1">
        <v>25</v>
      </c>
      <c r="B87" s="1" t="s">
        <v>120</v>
      </c>
      <c r="C87" s="3">
        <v>12</v>
      </c>
      <c r="D87" s="3" t="s">
        <v>182</v>
      </c>
      <c r="E87" s="4" t="s">
        <v>183</v>
      </c>
      <c r="F87" s="8">
        <v>0.12</v>
      </c>
      <c r="G87" s="4"/>
    </row>
    <row r="88" spans="1:7" x14ac:dyDescent="0.3">
      <c r="A88" s="1">
        <v>26</v>
      </c>
      <c r="B88" s="1" t="s">
        <v>121</v>
      </c>
      <c r="C88" s="3">
        <v>1</v>
      </c>
      <c r="D88" s="3" t="s">
        <v>172</v>
      </c>
      <c r="E88" s="4" t="s">
        <v>173</v>
      </c>
      <c r="F88" s="8">
        <v>0.52</v>
      </c>
      <c r="G88" s="4"/>
    </row>
    <row r="89" spans="1:7" x14ac:dyDescent="0.3">
      <c r="A89" s="1">
        <v>26</v>
      </c>
      <c r="B89" s="1" t="s">
        <v>121</v>
      </c>
      <c r="C89" s="3">
        <v>1</v>
      </c>
      <c r="D89" s="3" t="s">
        <v>174</v>
      </c>
      <c r="E89" s="4" t="s">
        <v>175</v>
      </c>
      <c r="F89" s="8">
        <v>0.3</v>
      </c>
      <c r="G89" s="4"/>
    </row>
    <row r="90" spans="1:7" x14ac:dyDescent="0.3">
      <c r="A90" s="1">
        <v>26</v>
      </c>
      <c r="B90" s="1" t="s">
        <v>121</v>
      </c>
      <c r="C90" s="3">
        <v>1</v>
      </c>
      <c r="D90" s="3" t="s">
        <v>178</v>
      </c>
      <c r="E90" s="4" t="s">
        <v>179</v>
      </c>
      <c r="F90" s="8">
        <v>0.1</v>
      </c>
      <c r="G90" s="4"/>
    </row>
    <row r="91" spans="1:7" x14ac:dyDescent="0.3">
      <c r="A91" s="1">
        <v>26</v>
      </c>
      <c r="B91" s="1" t="s">
        <v>121</v>
      </c>
      <c r="C91" s="3">
        <v>1</v>
      </c>
      <c r="D91" s="3" t="s">
        <v>180</v>
      </c>
      <c r="E91" s="4" t="s">
        <v>181</v>
      </c>
      <c r="F91" s="8">
        <v>0.12</v>
      </c>
      <c r="G91" s="4"/>
    </row>
    <row r="92" spans="1:7" x14ac:dyDescent="0.3">
      <c r="A92" s="1">
        <v>26</v>
      </c>
      <c r="B92" s="1" t="s">
        <v>121</v>
      </c>
      <c r="C92" s="3">
        <v>1</v>
      </c>
      <c r="D92" s="3" t="s">
        <v>182</v>
      </c>
      <c r="E92" s="4" t="s">
        <v>183</v>
      </c>
      <c r="F92" s="8">
        <v>0.12</v>
      </c>
      <c r="G92" s="4"/>
    </row>
    <row r="93" spans="1:7" x14ac:dyDescent="0.3">
      <c r="A93" s="1">
        <v>26</v>
      </c>
      <c r="B93" s="1" t="s">
        <v>121</v>
      </c>
      <c r="C93" s="3">
        <v>1</v>
      </c>
      <c r="D93" s="3" t="s">
        <v>184</v>
      </c>
      <c r="E93" s="4" t="s">
        <v>185</v>
      </c>
      <c r="F93" s="8">
        <v>0.06</v>
      </c>
      <c r="G93" s="4"/>
    </row>
    <row r="94" spans="1:7" x14ac:dyDescent="0.3">
      <c r="A94" s="1">
        <v>26</v>
      </c>
      <c r="B94" s="1" t="s">
        <v>121</v>
      </c>
      <c r="C94" s="3">
        <v>1</v>
      </c>
      <c r="D94" s="3" t="s">
        <v>186</v>
      </c>
      <c r="E94" s="4" t="s">
        <v>187</v>
      </c>
      <c r="F94" s="8">
        <v>0.3</v>
      </c>
      <c r="G94" s="4"/>
    </row>
    <row r="95" spans="1:7" x14ac:dyDescent="0.3">
      <c r="A95" s="1">
        <v>27</v>
      </c>
      <c r="B95" s="1" t="s">
        <v>122</v>
      </c>
      <c r="C95" s="3">
        <v>1</v>
      </c>
      <c r="D95" s="3" t="s">
        <v>172</v>
      </c>
      <c r="E95" s="4" t="s">
        <v>173</v>
      </c>
      <c r="F95" s="8">
        <v>0.36</v>
      </c>
      <c r="G95" s="4"/>
    </row>
    <row r="96" spans="1:7" x14ac:dyDescent="0.3">
      <c r="A96" s="1">
        <v>27</v>
      </c>
      <c r="B96" s="1" t="s">
        <v>122</v>
      </c>
      <c r="C96" s="3">
        <v>1</v>
      </c>
      <c r="D96" s="3" t="s">
        <v>174</v>
      </c>
      <c r="E96" s="4" t="s">
        <v>175</v>
      </c>
      <c r="F96" s="8">
        <v>0.2</v>
      </c>
      <c r="G96" s="4"/>
    </row>
    <row r="97" spans="1:7" x14ac:dyDescent="0.3">
      <c r="A97" s="1">
        <v>27</v>
      </c>
      <c r="B97" s="1" t="s">
        <v>122</v>
      </c>
      <c r="C97" s="3">
        <v>1</v>
      </c>
      <c r="D97" s="3" t="s">
        <v>176</v>
      </c>
      <c r="E97" s="4" t="s">
        <v>177</v>
      </c>
      <c r="F97" s="8">
        <v>0.06</v>
      </c>
      <c r="G97" s="4"/>
    </row>
    <row r="98" spans="1:7" x14ac:dyDescent="0.3">
      <c r="A98" s="1">
        <v>27</v>
      </c>
      <c r="B98" s="1" t="s">
        <v>122</v>
      </c>
      <c r="C98" s="3">
        <v>1</v>
      </c>
      <c r="D98" s="3" t="s">
        <v>178</v>
      </c>
      <c r="E98" s="4" t="s">
        <v>179</v>
      </c>
      <c r="F98" s="8">
        <v>0.1</v>
      </c>
      <c r="G98" s="4"/>
    </row>
    <row r="99" spans="1:7" x14ac:dyDescent="0.3">
      <c r="A99" s="1">
        <v>27</v>
      </c>
      <c r="B99" s="1" t="s">
        <v>122</v>
      </c>
      <c r="C99" s="3">
        <v>1</v>
      </c>
      <c r="D99" s="3" t="s">
        <v>182</v>
      </c>
      <c r="E99" s="4" t="s">
        <v>183</v>
      </c>
      <c r="F99" s="8">
        <v>0.04</v>
      </c>
      <c r="G99" s="4"/>
    </row>
    <row r="100" spans="1:7" x14ac:dyDescent="0.3">
      <c r="A100" s="1">
        <v>28</v>
      </c>
      <c r="B100" s="1" t="s">
        <v>123</v>
      </c>
      <c r="C100" s="3"/>
      <c r="D100" s="4"/>
      <c r="E100" s="4"/>
      <c r="F100" s="8"/>
      <c r="G100" s="4" t="s">
        <v>165</v>
      </c>
    </row>
    <row r="101" spans="1:7" x14ac:dyDescent="0.3">
      <c r="A101" s="1">
        <v>29</v>
      </c>
      <c r="B101" s="1" t="s">
        <v>124</v>
      </c>
      <c r="C101" s="3"/>
      <c r="D101" s="4"/>
      <c r="E101" s="4"/>
      <c r="F101" s="8"/>
      <c r="G101" s="4" t="s">
        <v>165</v>
      </c>
    </row>
    <row r="102" spans="1:7" x14ac:dyDescent="0.3">
      <c r="A102" s="1">
        <v>30</v>
      </c>
      <c r="B102" s="1" t="s">
        <v>125</v>
      </c>
      <c r="C102" s="3">
        <v>1</v>
      </c>
      <c r="D102" s="3" t="s">
        <v>172</v>
      </c>
      <c r="E102" s="4" t="s">
        <v>173</v>
      </c>
      <c r="F102" s="8">
        <v>0.8</v>
      </c>
      <c r="G102" s="4"/>
    </row>
    <row r="103" spans="1:7" x14ac:dyDescent="0.3">
      <c r="A103" s="1">
        <v>30</v>
      </c>
      <c r="B103" s="1" t="s">
        <v>125</v>
      </c>
      <c r="C103" s="3">
        <v>1</v>
      </c>
      <c r="D103" s="3" t="s">
        <v>174</v>
      </c>
      <c r="E103" s="4" t="s">
        <v>175</v>
      </c>
      <c r="F103" s="8">
        <v>0.1</v>
      </c>
      <c r="G103" s="4"/>
    </row>
    <row r="104" spans="1:7" x14ac:dyDescent="0.3">
      <c r="A104" s="1">
        <v>30</v>
      </c>
      <c r="B104" s="1" t="s">
        <v>125</v>
      </c>
      <c r="C104" s="3">
        <v>1</v>
      </c>
      <c r="D104" s="3" t="s">
        <v>178</v>
      </c>
      <c r="E104" s="4" t="s">
        <v>179</v>
      </c>
      <c r="F104" s="8">
        <v>0.1</v>
      </c>
      <c r="G104" s="4"/>
    </row>
    <row r="105" spans="1:7" x14ac:dyDescent="0.3">
      <c r="A105" s="1">
        <v>30</v>
      </c>
      <c r="B105" s="1" t="s">
        <v>125</v>
      </c>
      <c r="C105" s="3">
        <v>1</v>
      </c>
      <c r="D105" s="3" t="s">
        <v>244</v>
      </c>
      <c r="E105" s="4" t="s">
        <v>245</v>
      </c>
      <c r="F105" s="8">
        <v>0.6</v>
      </c>
      <c r="G105" s="4"/>
    </row>
    <row r="106" spans="1:7" x14ac:dyDescent="0.3">
      <c r="A106" s="1">
        <v>30</v>
      </c>
      <c r="B106" s="1" t="s">
        <v>125</v>
      </c>
      <c r="C106" s="3">
        <v>1</v>
      </c>
      <c r="D106" s="3" t="s">
        <v>182</v>
      </c>
      <c r="E106" s="4" t="s">
        <v>183</v>
      </c>
      <c r="F106" s="8">
        <v>0.04</v>
      </c>
      <c r="G106" s="4"/>
    </row>
    <row r="107" spans="1:7" x14ac:dyDescent="0.3">
      <c r="A107" s="1">
        <v>30</v>
      </c>
      <c r="B107" s="1" t="s">
        <v>125</v>
      </c>
      <c r="C107" s="3">
        <v>1</v>
      </c>
      <c r="D107" s="3" t="s">
        <v>184</v>
      </c>
      <c r="E107" s="4" t="s">
        <v>185</v>
      </c>
      <c r="F107" s="8">
        <v>0.06</v>
      </c>
      <c r="G107" s="4"/>
    </row>
    <row r="108" spans="1:7" x14ac:dyDescent="0.3">
      <c r="A108" s="1">
        <v>30</v>
      </c>
      <c r="B108" s="1" t="s">
        <v>125</v>
      </c>
      <c r="C108" s="3">
        <v>6</v>
      </c>
      <c r="D108" s="4"/>
      <c r="E108" s="4"/>
      <c r="F108" s="8">
        <v>1</v>
      </c>
      <c r="G108" s="4"/>
    </row>
    <row r="109" spans="1:7" x14ac:dyDescent="0.3">
      <c r="A109" s="1">
        <v>30</v>
      </c>
      <c r="B109" s="1" t="s">
        <v>125</v>
      </c>
      <c r="C109" s="3">
        <v>7</v>
      </c>
      <c r="D109" s="4"/>
      <c r="E109" s="4"/>
      <c r="F109" s="8">
        <v>1</v>
      </c>
      <c r="G109" s="4"/>
    </row>
    <row r="110" spans="1:7" x14ac:dyDescent="0.3">
      <c r="A110" s="1">
        <v>30</v>
      </c>
      <c r="B110" s="1" t="s">
        <v>125</v>
      </c>
      <c r="C110" s="3">
        <v>8</v>
      </c>
      <c r="D110" s="4"/>
      <c r="E110" s="4"/>
      <c r="F110" s="8">
        <v>1</v>
      </c>
      <c r="G110" s="4"/>
    </row>
    <row r="111" spans="1:7" x14ac:dyDescent="0.3">
      <c r="A111" s="1">
        <v>31</v>
      </c>
      <c r="B111" s="1" t="s">
        <v>126</v>
      </c>
      <c r="C111" s="3">
        <v>1</v>
      </c>
      <c r="D111" s="3" t="s">
        <v>210</v>
      </c>
      <c r="E111" s="4" t="s">
        <v>211</v>
      </c>
      <c r="F111" s="8">
        <v>-0.2</v>
      </c>
      <c r="G111" s="4"/>
    </row>
    <row r="112" spans="1:7" x14ac:dyDescent="0.3">
      <c r="A112" s="1">
        <v>31</v>
      </c>
      <c r="B112" s="1" t="s">
        <v>126</v>
      </c>
      <c r="C112" s="3">
        <v>2</v>
      </c>
      <c r="D112" s="3" t="s">
        <v>172</v>
      </c>
      <c r="E112" s="4" t="s">
        <v>173</v>
      </c>
      <c r="F112" s="8">
        <v>0.2</v>
      </c>
      <c r="G112" s="4"/>
    </row>
    <row r="113" spans="1:7" x14ac:dyDescent="0.3">
      <c r="A113" s="1">
        <v>31</v>
      </c>
      <c r="B113" s="1" t="s">
        <v>126</v>
      </c>
      <c r="C113" s="3">
        <v>2</v>
      </c>
      <c r="D113" s="3" t="s">
        <v>174</v>
      </c>
      <c r="E113" s="4" t="s">
        <v>175</v>
      </c>
      <c r="F113" s="8">
        <v>0.1</v>
      </c>
      <c r="G113" s="4"/>
    </row>
    <row r="114" spans="1:7" x14ac:dyDescent="0.3">
      <c r="A114" s="1">
        <v>31</v>
      </c>
      <c r="B114" s="1" t="s">
        <v>126</v>
      </c>
      <c r="C114" s="3">
        <v>2</v>
      </c>
      <c r="D114" s="3" t="s">
        <v>176</v>
      </c>
      <c r="E114" s="4" t="s">
        <v>177</v>
      </c>
      <c r="F114" s="8">
        <v>0.1</v>
      </c>
      <c r="G114" s="4"/>
    </row>
    <row r="115" spans="1:7" x14ac:dyDescent="0.3">
      <c r="A115" s="1">
        <v>31</v>
      </c>
      <c r="B115" s="1" t="s">
        <v>126</v>
      </c>
      <c r="C115" s="3">
        <v>2</v>
      </c>
      <c r="D115" s="3" t="s">
        <v>182</v>
      </c>
      <c r="E115" s="4" t="s">
        <v>183</v>
      </c>
      <c r="F115" s="8">
        <v>0.04</v>
      </c>
      <c r="G115" s="4"/>
    </row>
    <row r="116" spans="1:7" x14ac:dyDescent="0.3">
      <c r="A116" s="1">
        <v>31</v>
      </c>
      <c r="B116" s="1" t="s">
        <v>126</v>
      </c>
      <c r="C116" s="3">
        <v>2</v>
      </c>
      <c r="D116" s="3" t="s">
        <v>184</v>
      </c>
      <c r="E116" s="4" t="s">
        <v>185</v>
      </c>
      <c r="F116" s="8">
        <v>0.06</v>
      </c>
      <c r="G116" s="4"/>
    </row>
    <row r="117" spans="1:7" x14ac:dyDescent="0.3">
      <c r="A117" s="1">
        <v>31</v>
      </c>
      <c r="B117" s="1" t="s">
        <v>126</v>
      </c>
      <c r="C117" s="3">
        <v>2</v>
      </c>
      <c r="D117" s="3" t="s">
        <v>210</v>
      </c>
      <c r="E117" s="4" t="s">
        <v>211</v>
      </c>
      <c r="F117" s="8">
        <v>-0.2</v>
      </c>
      <c r="G117" s="4"/>
    </row>
    <row r="118" spans="1:7" x14ac:dyDescent="0.3">
      <c r="A118" s="1">
        <v>31</v>
      </c>
      <c r="B118" s="1" t="s">
        <v>126</v>
      </c>
      <c r="C118" s="3">
        <v>3</v>
      </c>
      <c r="D118" s="3" t="s">
        <v>210</v>
      </c>
      <c r="E118" s="4" t="s">
        <v>211</v>
      </c>
      <c r="F118" s="8">
        <v>-0.2</v>
      </c>
      <c r="G118" s="4"/>
    </row>
    <row r="119" spans="1:7" x14ac:dyDescent="0.3">
      <c r="A119" s="1">
        <v>31</v>
      </c>
      <c r="B119" s="1" t="s">
        <v>126</v>
      </c>
      <c r="C119" s="3">
        <v>4</v>
      </c>
      <c r="D119" s="3" t="s">
        <v>210</v>
      </c>
      <c r="E119" s="4" t="s">
        <v>211</v>
      </c>
      <c r="F119" s="8">
        <v>-0.2</v>
      </c>
      <c r="G119" s="4"/>
    </row>
    <row r="120" spans="1:7" x14ac:dyDescent="0.3">
      <c r="A120" s="1">
        <v>31</v>
      </c>
      <c r="B120" s="1" t="s">
        <v>126</v>
      </c>
      <c r="C120" s="3">
        <v>5</v>
      </c>
      <c r="D120" s="4"/>
      <c r="E120" s="4"/>
      <c r="F120" s="8">
        <v>1</v>
      </c>
      <c r="G120" s="4"/>
    </row>
    <row r="121" spans="1:7" x14ac:dyDescent="0.3">
      <c r="A121" s="1">
        <v>31</v>
      </c>
      <c r="B121" s="1" t="s">
        <v>126</v>
      </c>
      <c r="C121" s="3">
        <v>6</v>
      </c>
      <c r="D121" s="3" t="s">
        <v>172</v>
      </c>
      <c r="E121" s="4" t="s">
        <v>173</v>
      </c>
      <c r="F121" s="8">
        <v>0.8</v>
      </c>
      <c r="G121" s="4"/>
    </row>
    <row r="122" spans="1:7" x14ac:dyDescent="0.3">
      <c r="A122" s="1">
        <v>31</v>
      </c>
      <c r="B122" s="1" t="s">
        <v>126</v>
      </c>
      <c r="C122" s="3">
        <v>6</v>
      </c>
      <c r="D122" s="3" t="s">
        <v>174</v>
      </c>
      <c r="E122" s="4" t="s">
        <v>175</v>
      </c>
      <c r="F122" s="8">
        <v>0.1</v>
      </c>
      <c r="G122" s="4"/>
    </row>
    <row r="123" spans="1:7" x14ac:dyDescent="0.3">
      <c r="A123" s="1">
        <v>31</v>
      </c>
      <c r="B123" s="1" t="s">
        <v>126</v>
      </c>
      <c r="C123" s="3">
        <v>6</v>
      </c>
      <c r="D123" s="3" t="s">
        <v>178</v>
      </c>
      <c r="E123" s="4" t="s">
        <v>179</v>
      </c>
      <c r="F123" s="8">
        <v>0.1</v>
      </c>
      <c r="G123" s="4"/>
    </row>
    <row r="124" spans="1:7" x14ac:dyDescent="0.3">
      <c r="A124" s="1">
        <v>31</v>
      </c>
      <c r="B124" s="1" t="s">
        <v>126</v>
      </c>
      <c r="C124" s="3">
        <v>6</v>
      </c>
      <c r="D124" s="3" t="s">
        <v>244</v>
      </c>
      <c r="E124" s="4" t="s">
        <v>245</v>
      </c>
      <c r="F124" s="8">
        <v>0.6</v>
      </c>
      <c r="G124" s="4"/>
    </row>
    <row r="125" spans="1:7" x14ac:dyDescent="0.3">
      <c r="A125" s="1">
        <v>31</v>
      </c>
      <c r="B125" s="1" t="s">
        <v>126</v>
      </c>
      <c r="C125" s="3">
        <v>6</v>
      </c>
      <c r="D125" s="3" t="s">
        <v>182</v>
      </c>
      <c r="E125" s="4" t="s">
        <v>183</v>
      </c>
      <c r="F125" s="8">
        <v>0.04</v>
      </c>
      <c r="G125" s="4"/>
    </row>
    <row r="126" spans="1:7" x14ac:dyDescent="0.3">
      <c r="A126" s="1">
        <v>31</v>
      </c>
      <c r="B126" s="1" t="s">
        <v>126</v>
      </c>
      <c r="C126" s="3">
        <v>6</v>
      </c>
      <c r="D126" s="3" t="s">
        <v>184</v>
      </c>
      <c r="E126" s="4" t="s">
        <v>185</v>
      </c>
      <c r="F126" s="8">
        <v>0.06</v>
      </c>
      <c r="G126" s="4"/>
    </row>
    <row r="127" spans="1:7" x14ac:dyDescent="0.3">
      <c r="A127" s="1">
        <v>31</v>
      </c>
      <c r="B127" s="1" t="s">
        <v>126</v>
      </c>
      <c r="C127" s="3">
        <v>6</v>
      </c>
      <c r="D127" s="3" t="s">
        <v>210</v>
      </c>
      <c r="E127" s="4" t="s">
        <v>211</v>
      </c>
      <c r="F127" s="8">
        <v>-0.2</v>
      </c>
      <c r="G127" s="4"/>
    </row>
    <row r="128" spans="1:7" x14ac:dyDescent="0.3">
      <c r="A128" s="1">
        <v>31</v>
      </c>
      <c r="B128" s="1" t="s">
        <v>126</v>
      </c>
      <c r="C128" s="3">
        <v>7</v>
      </c>
      <c r="D128" s="4"/>
      <c r="E128" s="4"/>
      <c r="F128" s="8">
        <v>1</v>
      </c>
      <c r="G128" s="4"/>
    </row>
    <row r="129" spans="1:7" x14ac:dyDescent="0.3">
      <c r="A129" s="1">
        <v>32</v>
      </c>
      <c r="B129" s="1" t="s">
        <v>127</v>
      </c>
      <c r="C129" s="3"/>
      <c r="D129" s="4"/>
      <c r="E129" s="4"/>
      <c r="F129" s="8"/>
      <c r="G129" s="4" t="s">
        <v>205</v>
      </c>
    </row>
    <row r="130" spans="1:7" x14ac:dyDescent="0.3">
      <c r="A130" s="1">
        <v>33</v>
      </c>
      <c r="B130" s="1" t="s">
        <v>128</v>
      </c>
      <c r="C130" s="3">
        <v>1</v>
      </c>
      <c r="D130" s="3" t="s">
        <v>172</v>
      </c>
      <c r="E130" s="4" t="s">
        <v>173</v>
      </c>
      <c r="F130" s="8">
        <v>0.46</v>
      </c>
      <c r="G130" s="4"/>
    </row>
    <row r="131" spans="1:7" x14ac:dyDescent="0.3">
      <c r="A131" s="1">
        <v>33</v>
      </c>
      <c r="B131" s="1" t="s">
        <v>128</v>
      </c>
      <c r="C131" s="3">
        <v>1</v>
      </c>
      <c r="D131" s="3" t="s">
        <v>174</v>
      </c>
      <c r="E131" s="4" t="s">
        <v>175</v>
      </c>
      <c r="F131" s="8">
        <v>0.3</v>
      </c>
      <c r="G131" s="4"/>
    </row>
    <row r="132" spans="1:7" x14ac:dyDescent="0.3">
      <c r="A132" s="1">
        <v>33</v>
      </c>
      <c r="B132" s="1" t="s">
        <v>128</v>
      </c>
      <c r="C132" s="3">
        <v>1</v>
      </c>
      <c r="D132" s="3" t="s">
        <v>176</v>
      </c>
      <c r="E132" s="4" t="s">
        <v>177</v>
      </c>
      <c r="F132" s="8">
        <v>0.06</v>
      </c>
      <c r="G132" s="4"/>
    </row>
    <row r="133" spans="1:7" x14ac:dyDescent="0.3">
      <c r="A133" s="1">
        <v>33</v>
      </c>
      <c r="B133" s="1" t="s">
        <v>128</v>
      </c>
      <c r="C133" s="3">
        <v>1</v>
      </c>
      <c r="D133" s="3" t="s">
        <v>178</v>
      </c>
      <c r="E133" s="4" t="s">
        <v>179</v>
      </c>
      <c r="F133" s="8">
        <v>0.1</v>
      </c>
      <c r="G133" s="4"/>
    </row>
    <row r="134" spans="1:7" x14ac:dyDescent="0.3">
      <c r="A134" s="1">
        <v>33</v>
      </c>
      <c r="B134" s="1" t="s">
        <v>128</v>
      </c>
      <c r="C134" s="3">
        <v>1</v>
      </c>
      <c r="D134" s="3" t="s">
        <v>182</v>
      </c>
      <c r="E134" s="4" t="s">
        <v>183</v>
      </c>
      <c r="F134" s="8">
        <v>0.04</v>
      </c>
      <c r="G134" s="4"/>
    </row>
    <row r="135" spans="1:7" x14ac:dyDescent="0.3">
      <c r="A135" s="1">
        <v>33</v>
      </c>
      <c r="B135" s="1" t="s">
        <v>128</v>
      </c>
      <c r="C135" s="3">
        <v>1</v>
      </c>
      <c r="D135" s="3" t="s">
        <v>184</v>
      </c>
      <c r="E135" s="4" t="s">
        <v>185</v>
      </c>
      <c r="F135" s="8">
        <v>0.06</v>
      </c>
      <c r="G135" s="4"/>
    </row>
    <row r="136" spans="1:7" x14ac:dyDescent="0.3">
      <c r="A136" s="1">
        <v>33</v>
      </c>
      <c r="B136" s="1" t="s">
        <v>128</v>
      </c>
      <c r="C136" s="3">
        <v>1</v>
      </c>
      <c r="D136" s="3" t="s">
        <v>186</v>
      </c>
      <c r="E136" s="4" t="s">
        <v>187</v>
      </c>
      <c r="F136" s="8">
        <v>-0.1</v>
      </c>
      <c r="G136" s="4"/>
    </row>
    <row r="137" spans="1:7" x14ac:dyDescent="0.3">
      <c r="A137" s="1">
        <v>34</v>
      </c>
      <c r="B137" s="1" t="s">
        <v>129</v>
      </c>
      <c r="C137" s="3">
        <v>1</v>
      </c>
      <c r="D137" s="4"/>
      <c r="E137" s="4"/>
      <c r="F137" s="8">
        <v>1</v>
      </c>
      <c r="G137" s="4"/>
    </row>
    <row r="138" spans="1:7" x14ac:dyDescent="0.3">
      <c r="A138" s="1">
        <v>34</v>
      </c>
      <c r="B138" s="1" t="s">
        <v>129</v>
      </c>
      <c r="C138" s="3">
        <v>2</v>
      </c>
      <c r="D138" s="4"/>
      <c r="E138" s="4"/>
      <c r="F138" s="8">
        <v>1</v>
      </c>
      <c r="G138" s="4"/>
    </row>
    <row r="139" spans="1:7" x14ac:dyDescent="0.3">
      <c r="A139" s="1">
        <v>35</v>
      </c>
      <c r="B139" s="1" t="s">
        <v>130</v>
      </c>
      <c r="C139" s="3"/>
      <c r="D139" s="4"/>
      <c r="E139" s="4"/>
      <c r="F139" s="8"/>
      <c r="G139" s="4" t="s">
        <v>205</v>
      </c>
    </row>
    <row r="140" spans="1:7" x14ac:dyDescent="0.3">
      <c r="A140" s="1">
        <v>36</v>
      </c>
      <c r="B140" s="1" t="s">
        <v>131</v>
      </c>
      <c r="C140" s="3">
        <v>1</v>
      </c>
      <c r="D140" s="4"/>
      <c r="E140" s="4"/>
      <c r="F140" s="8">
        <v>1</v>
      </c>
      <c r="G140" s="4"/>
    </row>
    <row r="141" spans="1:7" x14ac:dyDescent="0.3">
      <c r="A141" s="1">
        <v>36</v>
      </c>
      <c r="B141" s="1" t="s">
        <v>131</v>
      </c>
      <c r="C141" s="3">
        <v>2</v>
      </c>
      <c r="D141" s="4"/>
      <c r="E141" s="4"/>
      <c r="F141" s="8">
        <v>1</v>
      </c>
      <c r="G141" s="4"/>
    </row>
    <row r="142" spans="1:7" x14ac:dyDescent="0.3">
      <c r="A142" s="1">
        <v>37</v>
      </c>
      <c r="B142" s="1" t="s">
        <v>132</v>
      </c>
      <c r="C142" s="3"/>
      <c r="D142" s="4"/>
      <c r="E142" s="4"/>
      <c r="F142" s="8"/>
      <c r="G142" s="4" t="s">
        <v>165</v>
      </c>
    </row>
    <row r="143" spans="1:7" x14ac:dyDescent="0.3">
      <c r="A143" s="1">
        <v>38</v>
      </c>
      <c r="B143" s="1" t="s">
        <v>133</v>
      </c>
      <c r="C143" s="3">
        <v>1</v>
      </c>
      <c r="D143" s="4"/>
      <c r="E143" s="4"/>
      <c r="F143" s="8">
        <v>1</v>
      </c>
      <c r="G143" s="4"/>
    </row>
    <row r="144" spans="1:7" x14ac:dyDescent="0.3">
      <c r="A144" s="1">
        <v>38</v>
      </c>
      <c r="B144" s="1" t="s">
        <v>133</v>
      </c>
      <c r="C144" s="3">
        <v>4</v>
      </c>
      <c r="D144" s="3" t="s">
        <v>172</v>
      </c>
      <c r="E144" s="4" t="s">
        <v>173</v>
      </c>
      <c r="F144" s="8">
        <v>0.26</v>
      </c>
      <c r="G144" s="4"/>
    </row>
    <row r="145" spans="1:7" x14ac:dyDescent="0.3">
      <c r="A145" s="1">
        <v>38</v>
      </c>
      <c r="B145" s="1" t="s">
        <v>133</v>
      </c>
      <c r="C145" s="3">
        <v>4</v>
      </c>
      <c r="D145" s="3" t="s">
        <v>174</v>
      </c>
      <c r="E145" s="4" t="s">
        <v>175</v>
      </c>
      <c r="F145" s="8">
        <v>0.1</v>
      </c>
      <c r="G145" s="4"/>
    </row>
    <row r="146" spans="1:7" x14ac:dyDescent="0.3">
      <c r="A146" s="1">
        <v>38</v>
      </c>
      <c r="B146" s="1" t="s">
        <v>133</v>
      </c>
      <c r="C146" s="3">
        <v>4</v>
      </c>
      <c r="D146" s="3" t="s">
        <v>176</v>
      </c>
      <c r="E146" s="4" t="s">
        <v>177</v>
      </c>
      <c r="F146" s="8">
        <v>0.06</v>
      </c>
      <c r="G146" s="4"/>
    </row>
    <row r="147" spans="1:7" x14ac:dyDescent="0.3">
      <c r="A147" s="1">
        <v>38</v>
      </c>
      <c r="B147" s="1" t="s">
        <v>133</v>
      </c>
      <c r="C147" s="3">
        <v>4</v>
      </c>
      <c r="D147" s="3" t="s">
        <v>178</v>
      </c>
      <c r="E147" s="4" t="s">
        <v>179</v>
      </c>
      <c r="F147" s="8">
        <v>0.1</v>
      </c>
      <c r="G147" s="4"/>
    </row>
    <row r="148" spans="1:7" x14ac:dyDescent="0.3">
      <c r="A148" s="1">
        <v>38</v>
      </c>
      <c r="B148" s="1" t="s">
        <v>133</v>
      </c>
      <c r="C148" s="3">
        <v>4</v>
      </c>
      <c r="D148" s="3" t="s">
        <v>182</v>
      </c>
      <c r="E148" s="4" t="s">
        <v>183</v>
      </c>
      <c r="F148" s="8">
        <v>0.08</v>
      </c>
      <c r="G148" s="4"/>
    </row>
    <row r="149" spans="1:7" x14ac:dyDescent="0.3">
      <c r="A149" s="1">
        <v>38</v>
      </c>
      <c r="B149" s="1" t="s">
        <v>133</v>
      </c>
      <c r="C149" s="3">
        <v>4</v>
      </c>
      <c r="D149" s="3" t="s">
        <v>184</v>
      </c>
      <c r="E149" s="4" t="s">
        <v>185</v>
      </c>
      <c r="F149" s="8">
        <v>0.06</v>
      </c>
      <c r="G149" s="4"/>
    </row>
    <row r="150" spans="1:7" x14ac:dyDescent="0.3">
      <c r="A150" s="1">
        <v>38</v>
      </c>
      <c r="B150" s="1" t="s">
        <v>133</v>
      </c>
      <c r="C150" s="3">
        <v>5</v>
      </c>
      <c r="D150" s="4"/>
      <c r="E150" s="4"/>
      <c r="F150" s="8">
        <v>1</v>
      </c>
      <c r="G150" s="4"/>
    </row>
    <row r="151" spans="1:7" x14ac:dyDescent="0.3">
      <c r="A151" s="1">
        <v>39</v>
      </c>
      <c r="B151" s="1" t="s">
        <v>134</v>
      </c>
      <c r="C151" s="3"/>
      <c r="D151" s="4"/>
      <c r="E151" s="4"/>
      <c r="F151" s="8"/>
      <c r="G151" s="4" t="s">
        <v>205</v>
      </c>
    </row>
    <row r="152" spans="1:7" x14ac:dyDescent="0.3">
      <c r="A152" s="1">
        <v>40</v>
      </c>
      <c r="B152" s="1" t="s">
        <v>135</v>
      </c>
      <c r="C152" s="3">
        <v>1</v>
      </c>
      <c r="D152" s="3" t="s">
        <v>180</v>
      </c>
      <c r="E152" s="4" t="s">
        <v>181</v>
      </c>
      <c r="F152" s="8">
        <v>0.2</v>
      </c>
      <c r="G152" s="4"/>
    </row>
    <row r="153" spans="1:7" x14ac:dyDescent="0.3">
      <c r="A153" s="1">
        <v>40</v>
      </c>
      <c r="B153" s="1" t="s">
        <v>135</v>
      </c>
      <c r="C153" s="3">
        <v>2</v>
      </c>
      <c r="D153" s="3" t="s">
        <v>180</v>
      </c>
      <c r="E153" s="4" t="s">
        <v>181</v>
      </c>
      <c r="F153" s="8">
        <v>0.2</v>
      </c>
      <c r="G153" s="4"/>
    </row>
    <row r="154" spans="1:7" x14ac:dyDescent="0.3">
      <c r="A154" s="1">
        <v>40</v>
      </c>
      <c r="B154" s="1" t="s">
        <v>135</v>
      </c>
      <c r="C154" s="3">
        <v>4</v>
      </c>
      <c r="D154" s="3" t="s">
        <v>180</v>
      </c>
      <c r="E154" s="4" t="s">
        <v>181</v>
      </c>
      <c r="F154" s="8">
        <v>0.2</v>
      </c>
      <c r="G154" s="4"/>
    </row>
    <row r="155" spans="1:7" x14ac:dyDescent="0.3">
      <c r="A155" s="1">
        <v>41</v>
      </c>
      <c r="B155" s="1" t="s">
        <v>136</v>
      </c>
      <c r="C155" s="3">
        <v>3</v>
      </c>
      <c r="D155" s="3" t="s">
        <v>172</v>
      </c>
      <c r="E155" s="4" t="s">
        <v>173</v>
      </c>
      <c r="F155" s="8">
        <v>0.4</v>
      </c>
      <c r="G155" s="4"/>
    </row>
    <row r="156" spans="1:7" x14ac:dyDescent="0.3">
      <c r="A156" s="1">
        <v>41</v>
      </c>
      <c r="B156" s="1" t="s">
        <v>136</v>
      </c>
      <c r="C156" s="3">
        <v>3</v>
      </c>
      <c r="D156" s="3" t="s">
        <v>174</v>
      </c>
      <c r="E156" s="4" t="s">
        <v>175</v>
      </c>
      <c r="F156" s="8">
        <v>0.3</v>
      </c>
      <c r="G156" s="4"/>
    </row>
    <row r="157" spans="1:7" x14ac:dyDescent="0.3">
      <c r="A157" s="1">
        <v>41</v>
      </c>
      <c r="B157" s="1" t="s">
        <v>136</v>
      </c>
      <c r="C157" s="3">
        <v>3</v>
      </c>
      <c r="D157" s="3" t="s">
        <v>178</v>
      </c>
      <c r="E157" s="4" t="s">
        <v>179</v>
      </c>
      <c r="F157" s="8">
        <v>0.1</v>
      </c>
      <c r="G157" s="4"/>
    </row>
    <row r="158" spans="1:7" x14ac:dyDescent="0.3">
      <c r="A158" s="1">
        <v>41</v>
      </c>
      <c r="B158" s="1" t="s">
        <v>136</v>
      </c>
      <c r="C158" s="3">
        <v>3</v>
      </c>
      <c r="D158" s="3" t="s">
        <v>182</v>
      </c>
      <c r="E158" s="4" t="s">
        <v>183</v>
      </c>
      <c r="F158" s="8">
        <v>0.08</v>
      </c>
      <c r="G158" s="4"/>
    </row>
    <row r="159" spans="1:7" x14ac:dyDescent="0.3">
      <c r="A159" s="1">
        <v>41</v>
      </c>
      <c r="B159" s="1" t="s">
        <v>136</v>
      </c>
      <c r="C159" s="3">
        <v>3</v>
      </c>
      <c r="D159" s="3" t="s">
        <v>184</v>
      </c>
      <c r="E159" s="4" t="s">
        <v>185</v>
      </c>
      <c r="F159" s="8">
        <v>0.06</v>
      </c>
      <c r="G159" s="4"/>
    </row>
    <row r="160" spans="1:7" x14ac:dyDescent="0.3">
      <c r="A160" s="1">
        <v>41</v>
      </c>
      <c r="B160" s="1" t="s">
        <v>136</v>
      </c>
      <c r="C160" s="3">
        <v>3</v>
      </c>
      <c r="D160" s="3" t="s">
        <v>186</v>
      </c>
      <c r="E160" s="4" t="s">
        <v>187</v>
      </c>
      <c r="F160" s="8">
        <v>-0.1</v>
      </c>
      <c r="G160" s="4"/>
    </row>
    <row r="161" spans="1:7" x14ac:dyDescent="0.3">
      <c r="A161" s="1">
        <v>41</v>
      </c>
      <c r="B161" s="1" t="s">
        <v>136</v>
      </c>
      <c r="C161" s="3">
        <v>4</v>
      </c>
      <c r="D161" s="3" t="s">
        <v>172</v>
      </c>
      <c r="E161" s="4" t="s">
        <v>173</v>
      </c>
      <c r="F161" s="8">
        <v>0.4</v>
      </c>
      <c r="G161" s="4"/>
    </row>
    <row r="162" spans="1:7" x14ac:dyDescent="0.3">
      <c r="A162" s="1">
        <v>41</v>
      </c>
      <c r="B162" s="1" t="s">
        <v>136</v>
      </c>
      <c r="C162" s="3">
        <v>4</v>
      </c>
      <c r="D162" s="3" t="s">
        <v>174</v>
      </c>
      <c r="E162" s="4" t="s">
        <v>175</v>
      </c>
      <c r="F162" s="8">
        <v>0.3</v>
      </c>
      <c r="G162" s="4"/>
    </row>
    <row r="163" spans="1:7" x14ac:dyDescent="0.3">
      <c r="A163" s="1">
        <v>41</v>
      </c>
      <c r="B163" s="1" t="s">
        <v>136</v>
      </c>
      <c r="C163" s="3">
        <v>4</v>
      </c>
      <c r="D163" s="3" t="s">
        <v>178</v>
      </c>
      <c r="E163" s="4" t="s">
        <v>179</v>
      </c>
      <c r="F163" s="8">
        <v>0.1</v>
      </c>
      <c r="G163" s="4"/>
    </row>
    <row r="164" spans="1:7" x14ac:dyDescent="0.3">
      <c r="A164" s="1">
        <v>41</v>
      </c>
      <c r="B164" s="1" t="s">
        <v>136</v>
      </c>
      <c r="C164" s="3">
        <v>4</v>
      </c>
      <c r="D164" s="3" t="s">
        <v>182</v>
      </c>
      <c r="E164" s="4" t="s">
        <v>183</v>
      </c>
      <c r="F164" s="8">
        <v>0.08</v>
      </c>
      <c r="G164" s="4"/>
    </row>
    <row r="165" spans="1:7" x14ac:dyDescent="0.3">
      <c r="A165" s="1">
        <v>41</v>
      </c>
      <c r="B165" s="1" t="s">
        <v>136</v>
      </c>
      <c r="C165" s="3">
        <v>4</v>
      </c>
      <c r="D165" s="3" t="s">
        <v>184</v>
      </c>
      <c r="E165" s="4" t="s">
        <v>185</v>
      </c>
      <c r="F165" s="8">
        <v>0.06</v>
      </c>
      <c r="G165" s="4"/>
    </row>
    <row r="166" spans="1:7" x14ac:dyDescent="0.3">
      <c r="A166" s="1">
        <v>41</v>
      </c>
      <c r="B166" s="1" t="s">
        <v>136</v>
      </c>
      <c r="C166" s="3">
        <v>4</v>
      </c>
      <c r="D166" s="3" t="s">
        <v>186</v>
      </c>
      <c r="E166" s="4" t="s">
        <v>187</v>
      </c>
      <c r="F166" s="8">
        <v>-0.1</v>
      </c>
      <c r="G166" s="4"/>
    </row>
    <row r="167" spans="1:7" x14ac:dyDescent="0.3">
      <c r="A167" s="1">
        <v>41</v>
      </c>
      <c r="B167" s="1" t="s">
        <v>136</v>
      </c>
      <c r="C167" s="3">
        <v>5</v>
      </c>
      <c r="D167" s="3" t="s">
        <v>172</v>
      </c>
      <c r="E167" s="4" t="s">
        <v>173</v>
      </c>
      <c r="F167" s="8">
        <v>0.4</v>
      </c>
      <c r="G167" s="4"/>
    </row>
    <row r="168" spans="1:7" x14ac:dyDescent="0.3">
      <c r="A168" s="1">
        <v>41</v>
      </c>
      <c r="B168" s="1" t="s">
        <v>136</v>
      </c>
      <c r="C168" s="3">
        <v>5</v>
      </c>
      <c r="D168" s="3" t="s">
        <v>174</v>
      </c>
      <c r="E168" s="4" t="s">
        <v>175</v>
      </c>
      <c r="F168" s="8">
        <v>0.3</v>
      </c>
      <c r="G168" s="4"/>
    </row>
    <row r="169" spans="1:7" x14ac:dyDescent="0.3">
      <c r="A169" s="1">
        <v>41</v>
      </c>
      <c r="B169" s="1" t="s">
        <v>136</v>
      </c>
      <c r="C169" s="3">
        <v>5</v>
      </c>
      <c r="D169" s="3" t="s">
        <v>178</v>
      </c>
      <c r="E169" s="4" t="s">
        <v>179</v>
      </c>
      <c r="F169" s="8">
        <v>0.1</v>
      </c>
      <c r="G169" s="4"/>
    </row>
    <row r="170" spans="1:7" x14ac:dyDescent="0.3">
      <c r="A170" s="1">
        <v>41</v>
      </c>
      <c r="B170" s="1" t="s">
        <v>136</v>
      </c>
      <c r="C170" s="3">
        <v>5</v>
      </c>
      <c r="D170" s="3" t="s">
        <v>182</v>
      </c>
      <c r="E170" s="4" t="s">
        <v>183</v>
      </c>
      <c r="F170" s="8">
        <v>0.08</v>
      </c>
      <c r="G170" s="4"/>
    </row>
    <row r="171" spans="1:7" x14ac:dyDescent="0.3">
      <c r="A171" s="1">
        <v>41</v>
      </c>
      <c r="B171" s="1" t="s">
        <v>136</v>
      </c>
      <c r="C171" s="3">
        <v>5</v>
      </c>
      <c r="D171" s="3" t="s">
        <v>184</v>
      </c>
      <c r="E171" s="4" t="s">
        <v>185</v>
      </c>
      <c r="F171" s="8">
        <v>0.06</v>
      </c>
      <c r="G171" s="4"/>
    </row>
    <row r="172" spans="1:7" x14ac:dyDescent="0.3">
      <c r="A172" s="1">
        <v>41</v>
      </c>
      <c r="B172" s="1" t="s">
        <v>136</v>
      </c>
      <c r="C172" s="3">
        <v>5</v>
      </c>
      <c r="D172" s="3" t="s">
        <v>186</v>
      </c>
      <c r="E172" s="4" t="s">
        <v>187</v>
      </c>
      <c r="F172" s="8">
        <v>-0.1</v>
      </c>
      <c r="G172" s="4"/>
    </row>
    <row r="173" spans="1:7" x14ac:dyDescent="0.3">
      <c r="A173" s="1">
        <v>41</v>
      </c>
      <c r="B173" s="1" t="s">
        <v>136</v>
      </c>
      <c r="C173" s="3">
        <v>6</v>
      </c>
      <c r="D173" s="3" t="s">
        <v>172</v>
      </c>
      <c r="E173" s="4" t="s">
        <v>173</v>
      </c>
      <c r="F173" s="8">
        <v>0.4</v>
      </c>
      <c r="G173" s="4"/>
    </row>
    <row r="174" spans="1:7" x14ac:dyDescent="0.3">
      <c r="A174" s="1">
        <v>41</v>
      </c>
      <c r="B174" s="1" t="s">
        <v>136</v>
      </c>
      <c r="C174" s="3">
        <v>6</v>
      </c>
      <c r="D174" s="3" t="s">
        <v>174</v>
      </c>
      <c r="E174" s="4" t="s">
        <v>175</v>
      </c>
      <c r="F174" s="8">
        <v>0.3</v>
      </c>
      <c r="G174" s="4"/>
    </row>
    <row r="175" spans="1:7" x14ac:dyDescent="0.3">
      <c r="A175" s="1">
        <v>41</v>
      </c>
      <c r="B175" s="1" t="s">
        <v>136</v>
      </c>
      <c r="C175" s="3">
        <v>6</v>
      </c>
      <c r="D175" s="3" t="s">
        <v>178</v>
      </c>
      <c r="E175" s="4" t="s">
        <v>179</v>
      </c>
      <c r="F175" s="8">
        <v>0.1</v>
      </c>
      <c r="G175" s="4"/>
    </row>
    <row r="176" spans="1:7" x14ac:dyDescent="0.3">
      <c r="A176" s="1">
        <v>41</v>
      </c>
      <c r="B176" s="1" t="s">
        <v>136</v>
      </c>
      <c r="C176" s="3">
        <v>6</v>
      </c>
      <c r="D176" s="3" t="s">
        <v>182</v>
      </c>
      <c r="E176" s="4" t="s">
        <v>183</v>
      </c>
      <c r="F176" s="8">
        <v>0.08</v>
      </c>
      <c r="G176" s="4"/>
    </row>
    <row r="177" spans="1:7" x14ac:dyDescent="0.3">
      <c r="A177" s="1">
        <v>41</v>
      </c>
      <c r="B177" s="1" t="s">
        <v>136</v>
      </c>
      <c r="C177" s="3">
        <v>6</v>
      </c>
      <c r="D177" s="3" t="s">
        <v>184</v>
      </c>
      <c r="E177" s="4" t="s">
        <v>185</v>
      </c>
      <c r="F177" s="8">
        <v>0.06</v>
      </c>
      <c r="G177" s="4"/>
    </row>
    <row r="178" spans="1:7" x14ac:dyDescent="0.3">
      <c r="A178" s="1">
        <v>41</v>
      </c>
      <c r="B178" s="1" t="s">
        <v>136</v>
      </c>
      <c r="C178" s="3">
        <v>6</v>
      </c>
      <c r="D178" s="3" t="s">
        <v>186</v>
      </c>
      <c r="E178" s="4" t="s">
        <v>187</v>
      </c>
      <c r="F178" s="8">
        <v>-0.1</v>
      </c>
      <c r="G178" s="4"/>
    </row>
    <row r="179" spans="1:7" x14ac:dyDescent="0.3">
      <c r="A179" s="1">
        <v>41</v>
      </c>
      <c r="B179" s="1" t="s">
        <v>136</v>
      </c>
      <c r="C179" s="3">
        <v>7</v>
      </c>
      <c r="D179" s="3" t="s">
        <v>172</v>
      </c>
      <c r="E179" s="4" t="s">
        <v>173</v>
      </c>
      <c r="F179" s="8">
        <v>0.4</v>
      </c>
      <c r="G179" s="4"/>
    </row>
    <row r="180" spans="1:7" x14ac:dyDescent="0.3">
      <c r="A180" s="1">
        <v>41</v>
      </c>
      <c r="B180" s="1" t="s">
        <v>136</v>
      </c>
      <c r="C180" s="3">
        <v>7</v>
      </c>
      <c r="D180" s="3" t="s">
        <v>174</v>
      </c>
      <c r="E180" s="4" t="s">
        <v>175</v>
      </c>
      <c r="F180" s="8">
        <v>0.3</v>
      </c>
      <c r="G180" s="4"/>
    </row>
    <row r="181" spans="1:7" x14ac:dyDescent="0.3">
      <c r="A181" s="1">
        <v>41</v>
      </c>
      <c r="B181" s="1" t="s">
        <v>136</v>
      </c>
      <c r="C181" s="3">
        <v>7</v>
      </c>
      <c r="D181" s="3" t="s">
        <v>178</v>
      </c>
      <c r="E181" s="4" t="s">
        <v>179</v>
      </c>
      <c r="F181" s="8">
        <v>0.1</v>
      </c>
      <c r="G181" s="4"/>
    </row>
    <row r="182" spans="1:7" x14ac:dyDescent="0.3">
      <c r="A182" s="1">
        <v>41</v>
      </c>
      <c r="B182" s="1" t="s">
        <v>136</v>
      </c>
      <c r="C182" s="3">
        <v>7</v>
      </c>
      <c r="D182" s="3" t="s">
        <v>182</v>
      </c>
      <c r="E182" s="4" t="s">
        <v>183</v>
      </c>
      <c r="F182" s="8">
        <v>0.08</v>
      </c>
      <c r="G182" s="4"/>
    </row>
    <row r="183" spans="1:7" x14ac:dyDescent="0.3">
      <c r="A183" s="1">
        <v>41</v>
      </c>
      <c r="B183" s="1" t="s">
        <v>136</v>
      </c>
      <c r="C183" s="3">
        <v>7</v>
      </c>
      <c r="D183" s="3" t="s">
        <v>184</v>
      </c>
      <c r="E183" s="4" t="s">
        <v>185</v>
      </c>
      <c r="F183" s="8">
        <v>0.06</v>
      </c>
      <c r="G183" s="4"/>
    </row>
    <row r="184" spans="1:7" x14ac:dyDescent="0.3">
      <c r="A184" s="1">
        <v>41</v>
      </c>
      <c r="B184" s="1" t="s">
        <v>136</v>
      </c>
      <c r="C184" s="3">
        <v>7</v>
      </c>
      <c r="D184" s="3" t="s">
        <v>186</v>
      </c>
      <c r="E184" s="4" t="s">
        <v>187</v>
      </c>
      <c r="F184" s="8">
        <v>-0.1</v>
      </c>
      <c r="G184" s="4"/>
    </row>
    <row r="185" spans="1:7" x14ac:dyDescent="0.3">
      <c r="A185" s="1">
        <v>41</v>
      </c>
      <c r="B185" s="1" t="s">
        <v>136</v>
      </c>
      <c r="C185" s="3">
        <v>8</v>
      </c>
      <c r="D185" s="3" t="s">
        <v>172</v>
      </c>
      <c r="E185" s="4" t="s">
        <v>173</v>
      </c>
      <c r="F185" s="8">
        <v>0.4</v>
      </c>
      <c r="G185" s="4"/>
    </row>
    <row r="186" spans="1:7" x14ac:dyDescent="0.3">
      <c r="A186" s="1">
        <v>41</v>
      </c>
      <c r="B186" s="1" t="s">
        <v>136</v>
      </c>
      <c r="C186" s="3">
        <v>8</v>
      </c>
      <c r="D186" s="3" t="s">
        <v>174</v>
      </c>
      <c r="E186" s="4" t="s">
        <v>175</v>
      </c>
      <c r="F186" s="8">
        <v>0.3</v>
      </c>
      <c r="G186" s="4"/>
    </row>
    <row r="187" spans="1:7" x14ac:dyDescent="0.3">
      <c r="A187" s="1">
        <v>41</v>
      </c>
      <c r="B187" s="1" t="s">
        <v>136</v>
      </c>
      <c r="C187" s="3">
        <v>8</v>
      </c>
      <c r="D187" s="3" t="s">
        <v>178</v>
      </c>
      <c r="E187" s="4" t="s">
        <v>179</v>
      </c>
      <c r="F187" s="8">
        <v>0.1</v>
      </c>
      <c r="G187" s="4"/>
    </row>
    <row r="188" spans="1:7" x14ac:dyDescent="0.3">
      <c r="A188" s="1">
        <v>41</v>
      </c>
      <c r="B188" s="1" t="s">
        <v>136</v>
      </c>
      <c r="C188" s="3">
        <v>8</v>
      </c>
      <c r="D188" s="3" t="s">
        <v>182</v>
      </c>
      <c r="E188" s="4" t="s">
        <v>183</v>
      </c>
      <c r="F188" s="8">
        <v>0.08</v>
      </c>
      <c r="G188" s="4"/>
    </row>
    <row r="189" spans="1:7" x14ac:dyDescent="0.3">
      <c r="A189" s="1">
        <v>41</v>
      </c>
      <c r="B189" s="1" t="s">
        <v>136</v>
      </c>
      <c r="C189" s="3">
        <v>8</v>
      </c>
      <c r="D189" s="3" t="s">
        <v>184</v>
      </c>
      <c r="E189" s="4" t="s">
        <v>185</v>
      </c>
      <c r="F189" s="8">
        <v>0.06</v>
      </c>
      <c r="G189" s="4"/>
    </row>
    <row r="190" spans="1:7" x14ac:dyDescent="0.3">
      <c r="A190" s="1">
        <v>41</v>
      </c>
      <c r="B190" s="1" t="s">
        <v>136</v>
      </c>
      <c r="C190" s="3">
        <v>8</v>
      </c>
      <c r="D190" s="3" t="s">
        <v>186</v>
      </c>
      <c r="E190" s="4" t="s">
        <v>187</v>
      </c>
      <c r="F190" s="8">
        <v>-0.1</v>
      </c>
      <c r="G190" s="4"/>
    </row>
    <row r="191" spans="1:7" x14ac:dyDescent="0.3">
      <c r="A191" s="1">
        <v>41</v>
      </c>
      <c r="B191" s="1" t="s">
        <v>136</v>
      </c>
      <c r="C191" s="3">
        <v>9</v>
      </c>
      <c r="D191" s="3" t="s">
        <v>172</v>
      </c>
      <c r="E191" s="4" t="s">
        <v>173</v>
      </c>
      <c r="F191" s="8">
        <v>0.68</v>
      </c>
      <c r="G191" s="4"/>
    </row>
    <row r="192" spans="1:7" x14ac:dyDescent="0.3">
      <c r="A192" s="1">
        <v>41</v>
      </c>
      <c r="B192" s="1" t="s">
        <v>136</v>
      </c>
      <c r="C192" s="3">
        <v>9</v>
      </c>
      <c r="D192" s="3" t="s">
        <v>174</v>
      </c>
      <c r="E192" s="4" t="s">
        <v>175</v>
      </c>
      <c r="F192" s="8">
        <v>0.4</v>
      </c>
      <c r="G192" s="4"/>
    </row>
    <row r="193" spans="1:7" x14ac:dyDescent="0.3">
      <c r="A193" s="1">
        <v>41</v>
      </c>
      <c r="B193" s="1" t="s">
        <v>136</v>
      </c>
      <c r="C193" s="3">
        <v>9</v>
      </c>
      <c r="D193" s="3" t="s">
        <v>176</v>
      </c>
      <c r="E193" s="4" t="s">
        <v>177</v>
      </c>
      <c r="F193" s="8">
        <v>0.06</v>
      </c>
      <c r="G193" s="4"/>
    </row>
    <row r="194" spans="1:7" x14ac:dyDescent="0.3">
      <c r="A194" s="1">
        <v>41</v>
      </c>
      <c r="B194" s="1" t="s">
        <v>136</v>
      </c>
      <c r="C194" s="3">
        <v>9</v>
      </c>
      <c r="D194" s="3" t="s">
        <v>178</v>
      </c>
      <c r="E194" s="4" t="s">
        <v>179</v>
      </c>
      <c r="F194" s="8">
        <v>0.1</v>
      </c>
      <c r="G194" s="4"/>
    </row>
    <row r="195" spans="1:7" x14ac:dyDescent="0.3">
      <c r="A195" s="1">
        <v>41</v>
      </c>
      <c r="B195" s="1" t="s">
        <v>136</v>
      </c>
      <c r="C195" s="3">
        <v>9</v>
      </c>
      <c r="D195" s="3" t="s">
        <v>180</v>
      </c>
      <c r="E195" s="4" t="s">
        <v>181</v>
      </c>
      <c r="F195" s="8">
        <v>0.12</v>
      </c>
      <c r="G195" s="4"/>
    </row>
    <row r="196" spans="1:7" x14ac:dyDescent="0.3">
      <c r="A196" s="1">
        <v>41</v>
      </c>
      <c r="B196" s="1" t="s">
        <v>136</v>
      </c>
      <c r="C196" s="3">
        <v>9</v>
      </c>
      <c r="D196" s="3" t="s">
        <v>182</v>
      </c>
      <c r="E196" s="4" t="s">
        <v>183</v>
      </c>
      <c r="F196" s="8">
        <v>0.08</v>
      </c>
      <c r="G196" s="4"/>
    </row>
    <row r="197" spans="1:7" x14ac:dyDescent="0.3">
      <c r="A197" s="1">
        <v>41</v>
      </c>
      <c r="B197" s="1" t="s">
        <v>136</v>
      </c>
      <c r="C197" s="3">
        <v>9</v>
      </c>
      <c r="D197" s="3" t="s">
        <v>184</v>
      </c>
      <c r="E197" s="4" t="s">
        <v>185</v>
      </c>
      <c r="F197" s="8">
        <v>0.06</v>
      </c>
      <c r="G197" s="4"/>
    </row>
    <row r="198" spans="1:7" x14ac:dyDescent="0.3">
      <c r="A198" s="1">
        <v>41</v>
      </c>
      <c r="B198" s="1" t="s">
        <v>136</v>
      </c>
      <c r="C198" s="3">
        <v>9</v>
      </c>
      <c r="D198" s="3" t="s">
        <v>186</v>
      </c>
      <c r="E198" s="4" t="s">
        <v>187</v>
      </c>
      <c r="F198" s="8">
        <v>-0.1</v>
      </c>
      <c r="G198" s="4"/>
    </row>
    <row r="199" spans="1:7" x14ac:dyDescent="0.3">
      <c r="A199" s="1">
        <v>41</v>
      </c>
      <c r="B199" s="1" t="s">
        <v>136</v>
      </c>
      <c r="C199" s="3">
        <v>10</v>
      </c>
      <c r="D199" s="3" t="s">
        <v>172</v>
      </c>
      <c r="E199" s="4" t="s">
        <v>173</v>
      </c>
      <c r="F199" s="8">
        <v>0.4</v>
      </c>
      <c r="G199" s="4"/>
    </row>
    <row r="200" spans="1:7" x14ac:dyDescent="0.3">
      <c r="A200" s="1">
        <v>41</v>
      </c>
      <c r="B200" s="1" t="s">
        <v>136</v>
      </c>
      <c r="C200" s="3">
        <v>10</v>
      </c>
      <c r="D200" s="3" t="s">
        <v>174</v>
      </c>
      <c r="E200" s="4" t="s">
        <v>175</v>
      </c>
      <c r="F200" s="8">
        <v>0.3</v>
      </c>
      <c r="G200" s="4"/>
    </row>
    <row r="201" spans="1:7" x14ac:dyDescent="0.3">
      <c r="A201" s="1">
        <v>41</v>
      </c>
      <c r="B201" s="1" t="s">
        <v>136</v>
      </c>
      <c r="C201" s="3">
        <v>10</v>
      </c>
      <c r="D201" s="3" t="s">
        <v>178</v>
      </c>
      <c r="E201" s="4" t="s">
        <v>179</v>
      </c>
      <c r="F201" s="8">
        <v>0.1</v>
      </c>
      <c r="G201" s="4"/>
    </row>
    <row r="202" spans="1:7" x14ac:dyDescent="0.3">
      <c r="A202" s="1">
        <v>41</v>
      </c>
      <c r="B202" s="1" t="s">
        <v>136</v>
      </c>
      <c r="C202" s="3">
        <v>10</v>
      </c>
      <c r="D202" s="3" t="s">
        <v>182</v>
      </c>
      <c r="E202" s="4" t="s">
        <v>183</v>
      </c>
      <c r="F202" s="8">
        <v>0.08</v>
      </c>
      <c r="G202" s="4"/>
    </row>
    <row r="203" spans="1:7" x14ac:dyDescent="0.3">
      <c r="A203" s="1">
        <v>41</v>
      </c>
      <c r="B203" s="1" t="s">
        <v>136</v>
      </c>
      <c r="C203" s="3">
        <v>10</v>
      </c>
      <c r="D203" s="3" t="s">
        <v>184</v>
      </c>
      <c r="E203" s="4" t="s">
        <v>185</v>
      </c>
      <c r="F203" s="8">
        <v>0.06</v>
      </c>
      <c r="G203" s="4"/>
    </row>
    <row r="204" spans="1:7" x14ac:dyDescent="0.3">
      <c r="A204" s="1">
        <v>41</v>
      </c>
      <c r="B204" s="1" t="s">
        <v>136</v>
      </c>
      <c r="C204" s="3">
        <v>10</v>
      </c>
      <c r="D204" s="3" t="s">
        <v>186</v>
      </c>
      <c r="E204" s="4" t="s">
        <v>187</v>
      </c>
      <c r="F204" s="8">
        <v>-0.1</v>
      </c>
      <c r="G204" s="4"/>
    </row>
    <row r="205" spans="1:7" x14ac:dyDescent="0.3">
      <c r="A205" s="1">
        <v>41</v>
      </c>
      <c r="B205" s="1" t="s">
        <v>136</v>
      </c>
      <c r="C205" s="3">
        <v>11</v>
      </c>
      <c r="D205" s="3" t="s">
        <v>172</v>
      </c>
      <c r="E205" s="4" t="s">
        <v>173</v>
      </c>
      <c r="F205" s="8">
        <v>0.4</v>
      </c>
      <c r="G205" s="4"/>
    </row>
    <row r="206" spans="1:7" x14ac:dyDescent="0.3">
      <c r="A206" s="1">
        <v>41</v>
      </c>
      <c r="B206" s="1" t="s">
        <v>136</v>
      </c>
      <c r="C206" s="3">
        <v>11</v>
      </c>
      <c r="D206" s="3" t="s">
        <v>174</v>
      </c>
      <c r="E206" s="4" t="s">
        <v>175</v>
      </c>
      <c r="F206" s="8">
        <v>0.3</v>
      </c>
      <c r="G206" s="4"/>
    </row>
    <row r="207" spans="1:7" x14ac:dyDescent="0.3">
      <c r="A207" s="1">
        <v>41</v>
      </c>
      <c r="B207" s="1" t="s">
        <v>136</v>
      </c>
      <c r="C207" s="3">
        <v>11</v>
      </c>
      <c r="D207" s="3" t="s">
        <v>178</v>
      </c>
      <c r="E207" s="4" t="s">
        <v>179</v>
      </c>
      <c r="F207" s="8">
        <v>0.1</v>
      </c>
      <c r="G207" s="4"/>
    </row>
    <row r="208" spans="1:7" x14ac:dyDescent="0.3">
      <c r="A208" s="1">
        <v>41</v>
      </c>
      <c r="B208" s="1" t="s">
        <v>136</v>
      </c>
      <c r="C208" s="3">
        <v>11</v>
      </c>
      <c r="D208" s="3" t="s">
        <v>182</v>
      </c>
      <c r="E208" s="4" t="s">
        <v>183</v>
      </c>
      <c r="F208" s="8">
        <v>0.08</v>
      </c>
      <c r="G208" s="4"/>
    </row>
    <row r="209" spans="1:7" x14ac:dyDescent="0.3">
      <c r="A209" s="1">
        <v>41</v>
      </c>
      <c r="B209" s="1" t="s">
        <v>136</v>
      </c>
      <c r="C209" s="3">
        <v>11</v>
      </c>
      <c r="D209" s="3" t="s">
        <v>184</v>
      </c>
      <c r="E209" s="4" t="s">
        <v>185</v>
      </c>
      <c r="F209" s="8">
        <v>0.06</v>
      </c>
      <c r="G209" s="4"/>
    </row>
    <row r="210" spans="1:7" x14ac:dyDescent="0.3">
      <c r="A210" s="1">
        <v>41</v>
      </c>
      <c r="B210" s="1" t="s">
        <v>136</v>
      </c>
      <c r="C210" s="3">
        <v>11</v>
      </c>
      <c r="D210" s="3" t="s">
        <v>186</v>
      </c>
      <c r="E210" s="4" t="s">
        <v>187</v>
      </c>
      <c r="F210" s="8">
        <v>-0.1</v>
      </c>
      <c r="G210" s="4"/>
    </row>
    <row r="211" spans="1:7" x14ac:dyDescent="0.3">
      <c r="A211" s="1">
        <v>41</v>
      </c>
      <c r="B211" s="1" t="s">
        <v>136</v>
      </c>
      <c r="C211" s="3">
        <v>12</v>
      </c>
      <c r="D211" s="3" t="s">
        <v>172</v>
      </c>
      <c r="E211" s="4" t="s">
        <v>173</v>
      </c>
      <c r="F211" s="8">
        <v>0.4</v>
      </c>
      <c r="G211" s="4"/>
    </row>
    <row r="212" spans="1:7" x14ac:dyDescent="0.3">
      <c r="A212" s="1">
        <v>41</v>
      </c>
      <c r="B212" s="1" t="s">
        <v>136</v>
      </c>
      <c r="C212" s="3">
        <v>12</v>
      </c>
      <c r="D212" s="3" t="s">
        <v>174</v>
      </c>
      <c r="E212" s="4" t="s">
        <v>175</v>
      </c>
      <c r="F212" s="8">
        <v>0.3</v>
      </c>
      <c r="G212" s="4"/>
    </row>
    <row r="213" spans="1:7" x14ac:dyDescent="0.3">
      <c r="A213" s="1">
        <v>41</v>
      </c>
      <c r="B213" s="1" t="s">
        <v>136</v>
      </c>
      <c r="C213" s="3">
        <v>12</v>
      </c>
      <c r="D213" s="3" t="s">
        <v>178</v>
      </c>
      <c r="E213" s="4" t="s">
        <v>179</v>
      </c>
      <c r="F213" s="8">
        <v>0.1</v>
      </c>
      <c r="G213" s="4"/>
    </row>
    <row r="214" spans="1:7" x14ac:dyDescent="0.3">
      <c r="A214" s="1">
        <v>41</v>
      </c>
      <c r="B214" s="1" t="s">
        <v>136</v>
      </c>
      <c r="C214" s="3">
        <v>12</v>
      </c>
      <c r="D214" s="3" t="s">
        <v>182</v>
      </c>
      <c r="E214" s="4" t="s">
        <v>183</v>
      </c>
      <c r="F214" s="8">
        <v>0.08</v>
      </c>
      <c r="G214" s="4"/>
    </row>
    <row r="215" spans="1:7" x14ac:dyDescent="0.3">
      <c r="A215" s="1">
        <v>41</v>
      </c>
      <c r="B215" s="1" t="s">
        <v>136</v>
      </c>
      <c r="C215" s="3">
        <v>12</v>
      </c>
      <c r="D215" s="3" t="s">
        <v>184</v>
      </c>
      <c r="E215" s="4" t="s">
        <v>185</v>
      </c>
      <c r="F215" s="8">
        <v>0.06</v>
      </c>
      <c r="G215" s="4"/>
    </row>
    <row r="216" spans="1:7" x14ac:dyDescent="0.3">
      <c r="A216" s="1">
        <v>41</v>
      </c>
      <c r="B216" s="1" t="s">
        <v>136</v>
      </c>
      <c r="C216" s="3">
        <v>12</v>
      </c>
      <c r="D216" s="3" t="s">
        <v>186</v>
      </c>
      <c r="E216" s="4" t="s">
        <v>187</v>
      </c>
      <c r="F216" s="8">
        <v>-0.1</v>
      </c>
      <c r="G216" s="4"/>
    </row>
    <row r="217" spans="1:7" x14ac:dyDescent="0.3">
      <c r="A217" s="1">
        <v>41</v>
      </c>
      <c r="B217" s="1" t="s">
        <v>136</v>
      </c>
      <c r="C217" s="3">
        <v>13</v>
      </c>
      <c r="D217" s="3" t="s">
        <v>172</v>
      </c>
      <c r="E217" s="4" t="s">
        <v>173</v>
      </c>
      <c r="F217" s="8">
        <v>0.4</v>
      </c>
      <c r="G217" s="4"/>
    </row>
    <row r="218" spans="1:7" x14ac:dyDescent="0.3">
      <c r="A218" s="1">
        <v>41</v>
      </c>
      <c r="B218" s="1" t="s">
        <v>136</v>
      </c>
      <c r="C218" s="3">
        <v>13</v>
      </c>
      <c r="D218" s="3" t="s">
        <v>174</v>
      </c>
      <c r="E218" s="4" t="s">
        <v>175</v>
      </c>
      <c r="F218" s="8">
        <v>0.3</v>
      </c>
      <c r="G218" s="4"/>
    </row>
    <row r="219" spans="1:7" x14ac:dyDescent="0.3">
      <c r="A219" s="1">
        <v>41</v>
      </c>
      <c r="B219" s="1" t="s">
        <v>136</v>
      </c>
      <c r="C219" s="3">
        <v>13</v>
      </c>
      <c r="D219" s="3" t="s">
        <v>178</v>
      </c>
      <c r="E219" s="4" t="s">
        <v>179</v>
      </c>
      <c r="F219" s="8">
        <v>0.1</v>
      </c>
      <c r="G219" s="4"/>
    </row>
    <row r="220" spans="1:7" x14ac:dyDescent="0.3">
      <c r="A220" s="1">
        <v>41</v>
      </c>
      <c r="B220" s="1" t="s">
        <v>136</v>
      </c>
      <c r="C220" s="3">
        <v>13</v>
      </c>
      <c r="D220" s="3" t="s">
        <v>182</v>
      </c>
      <c r="E220" s="4" t="s">
        <v>183</v>
      </c>
      <c r="F220" s="8">
        <v>0.08</v>
      </c>
      <c r="G220" s="4"/>
    </row>
    <row r="221" spans="1:7" x14ac:dyDescent="0.3">
      <c r="A221" s="1">
        <v>41</v>
      </c>
      <c r="B221" s="1" t="s">
        <v>136</v>
      </c>
      <c r="C221" s="3">
        <v>13</v>
      </c>
      <c r="D221" s="3" t="s">
        <v>184</v>
      </c>
      <c r="E221" s="4" t="s">
        <v>185</v>
      </c>
      <c r="F221" s="8">
        <v>0.06</v>
      </c>
      <c r="G221" s="4"/>
    </row>
    <row r="222" spans="1:7" x14ac:dyDescent="0.3">
      <c r="A222" s="1">
        <v>41</v>
      </c>
      <c r="B222" s="1" t="s">
        <v>136</v>
      </c>
      <c r="C222" s="3">
        <v>13</v>
      </c>
      <c r="D222" s="3" t="s">
        <v>186</v>
      </c>
      <c r="E222" s="4" t="s">
        <v>187</v>
      </c>
      <c r="F222" s="8">
        <v>-0.1</v>
      </c>
      <c r="G222" s="4"/>
    </row>
    <row r="223" spans="1:7" x14ac:dyDescent="0.3">
      <c r="A223" s="1">
        <v>41</v>
      </c>
      <c r="B223" s="1" t="s">
        <v>136</v>
      </c>
      <c r="C223" s="3">
        <v>14</v>
      </c>
      <c r="D223" s="3" t="s">
        <v>172</v>
      </c>
      <c r="E223" s="4" t="s">
        <v>173</v>
      </c>
      <c r="F223" s="8">
        <v>0.46</v>
      </c>
      <c r="G223" s="4"/>
    </row>
    <row r="224" spans="1:7" x14ac:dyDescent="0.3">
      <c r="A224" s="1">
        <v>41</v>
      </c>
      <c r="B224" s="1" t="s">
        <v>136</v>
      </c>
      <c r="C224" s="3">
        <v>14</v>
      </c>
      <c r="D224" s="3" t="s">
        <v>174</v>
      </c>
      <c r="E224" s="4" t="s">
        <v>175</v>
      </c>
      <c r="F224" s="8">
        <v>0.3</v>
      </c>
      <c r="G224" s="4"/>
    </row>
    <row r="225" spans="1:7" x14ac:dyDescent="0.3">
      <c r="A225" s="1">
        <v>41</v>
      </c>
      <c r="B225" s="1" t="s">
        <v>136</v>
      </c>
      <c r="C225" s="3">
        <v>14</v>
      </c>
      <c r="D225" s="3" t="s">
        <v>176</v>
      </c>
      <c r="E225" s="4" t="s">
        <v>177</v>
      </c>
      <c r="F225" s="8">
        <v>0.06</v>
      </c>
      <c r="G225" s="4"/>
    </row>
    <row r="226" spans="1:7" x14ac:dyDescent="0.3">
      <c r="A226" s="1">
        <v>41</v>
      </c>
      <c r="B226" s="1" t="s">
        <v>136</v>
      </c>
      <c r="C226" s="3">
        <v>14</v>
      </c>
      <c r="D226" s="3" t="s">
        <v>178</v>
      </c>
      <c r="E226" s="4" t="s">
        <v>179</v>
      </c>
      <c r="F226" s="8">
        <v>0.1</v>
      </c>
      <c r="G226" s="4"/>
    </row>
    <row r="227" spans="1:7" x14ac:dyDescent="0.3">
      <c r="A227" s="1">
        <v>41</v>
      </c>
      <c r="B227" s="1" t="s">
        <v>136</v>
      </c>
      <c r="C227" s="3">
        <v>14</v>
      </c>
      <c r="D227" s="3" t="s">
        <v>182</v>
      </c>
      <c r="E227" s="4" t="s">
        <v>183</v>
      </c>
      <c r="F227" s="8">
        <v>0.08</v>
      </c>
      <c r="G227" s="4"/>
    </row>
    <row r="228" spans="1:7" x14ac:dyDescent="0.3">
      <c r="A228" s="1">
        <v>41</v>
      </c>
      <c r="B228" s="1" t="s">
        <v>136</v>
      </c>
      <c r="C228" s="3">
        <v>14</v>
      </c>
      <c r="D228" s="3" t="s">
        <v>184</v>
      </c>
      <c r="E228" s="4" t="s">
        <v>185</v>
      </c>
      <c r="F228" s="8">
        <v>0.06</v>
      </c>
      <c r="G228" s="4"/>
    </row>
    <row r="229" spans="1:7" x14ac:dyDescent="0.3">
      <c r="A229" s="1">
        <v>41</v>
      </c>
      <c r="B229" s="1" t="s">
        <v>136</v>
      </c>
      <c r="C229" s="3">
        <v>14</v>
      </c>
      <c r="D229" s="3" t="s">
        <v>186</v>
      </c>
      <c r="E229" s="4" t="s">
        <v>187</v>
      </c>
      <c r="F229" s="8">
        <v>-0.1</v>
      </c>
      <c r="G229" s="4"/>
    </row>
    <row r="230" spans="1:7" x14ac:dyDescent="0.3">
      <c r="A230" s="1">
        <v>41</v>
      </c>
      <c r="B230" s="1" t="s">
        <v>136</v>
      </c>
      <c r="C230" s="3">
        <v>15</v>
      </c>
      <c r="D230" s="3" t="s">
        <v>172</v>
      </c>
      <c r="E230" s="4" t="s">
        <v>173</v>
      </c>
      <c r="F230" s="8">
        <v>0.4</v>
      </c>
      <c r="G230" s="4"/>
    </row>
    <row r="231" spans="1:7" x14ac:dyDescent="0.3">
      <c r="A231" s="1">
        <v>41</v>
      </c>
      <c r="B231" s="1" t="s">
        <v>136</v>
      </c>
      <c r="C231" s="3">
        <v>15</v>
      </c>
      <c r="D231" s="3" t="s">
        <v>174</v>
      </c>
      <c r="E231" s="4" t="s">
        <v>175</v>
      </c>
      <c r="F231" s="8">
        <v>0.3</v>
      </c>
      <c r="G231" s="4"/>
    </row>
    <row r="232" spans="1:7" x14ac:dyDescent="0.3">
      <c r="A232" s="1">
        <v>41</v>
      </c>
      <c r="B232" s="1" t="s">
        <v>136</v>
      </c>
      <c r="C232" s="3">
        <v>15</v>
      </c>
      <c r="D232" s="3" t="s">
        <v>178</v>
      </c>
      <c r="E232" s="4" t="s">
        <v>179</v>
      </c>
      <c r="F232" s="8">
        <v>0.1</v>
      </c>
      <c r="G232" s="4"/>
    </row>
    <row r="233" spans="1:7" x14ac:dyDescent="0.3">
      <c r="A233" s="1">
        <v>41</v>
      </c>
      <c r="B233" s="1" t="s">
        <v>136</v>
      </c>
      <c r="C233" s="3">
        <v>15</v>
      </c>
      <c r="D233" s="3" t="s">
        <v>182</v>
      </c>
      <c r="E233" s="4" t="s">
        <v>183</v>
      </c>
      <c r="F233" s="8">
        <v>0.08</v>
      </c>
      <c r="G233" s="4"/>
    </row>
    <row r="234" spans="1:7" x14ac:dyDescent="0.3">
      <c r="A234" s="1">
        <v>41</v>
      </c>
      <c r="B234" s="1" t="s">
        <v>136</v>
      </c>
      <c r="C234" s="3">
        <v>15</v>
      </c>
      <c r="D234" s="3" t="s">
        <v>184</v>
      </c>
      <c r="E234" s="4" t="s">
        <v>185</v>
      </c>
      <c r="F234" s="8">
        <v>0.06</v>
      </c>
      <c r="G234" s="4"/>
    </row>
    <row r="235" spans="1:7" x14ac:dyDescent="0.3">
      <c r="A235" s="1">
        <v>41</v>
      </c>
      <c r="B235" s="1" t="s">
        <v>136</v>
      </c>
      <c r="C235" s="3">
        <v>15</v>
      </c>
      <c r="D235" s="3" t="s">
        <v>186</v>
      </c>
      <c r="E235" s="4" t="s">
        <v>187</v>
      </c>
      <c r="F235" s="8">
        <v>-0.1</v>
      </c>
      <c r="G235" s="4"/>
    </row>
    <row r="236" spans="1:7" x14ac:dyDescent="0.3">
      <c r="A236" s="1">
        <v>41</v>
      </c>
      <c r="B236" s="1" t="s">
        <v>136</v>
      </c>
      <c r="C236" s="3">
        <v>16</v>
      </c>
      <c r="D236" s="3" t="s">
        <v>172</v>
      </c>
      <c r="E236" s="4" t="s">
        <v>173</v>
      </c>
      <c r="F236" s="8">
        <v>0.4</v>
      </c>
      <c r="G236" s="4"/>
    </row>
    <row r="237" spans="1:7" x14ac:dyDescent="0.3">
      <c r="A237" s="1">
        <v>41</v>
      </c>
      <c r="B237" s="1" t="s">
        <v>136</v>
      </c>
      <c r="C237" s="3">
        <v>16</v>
      </c>
      <c r="D237" s="3" t="s">
        <v>174</v>
      </c>
      <c r="E237" s="4" t="s">
        <v>175</v>
      </c>
      <c r="F237" s="8">
        <v>0.3</v>
      </c>
      <c r="G237" s="4"/>
    </row>
    <row r="238" spans="1:7" x14ac:dyDescent="0.3">
      <c r="A238" s="1">
        <v>41</v>
      </c>
      <c r="B238" s="1" t="s">
        <v>136</v>
      </c>
      <c r="C238" s="3">
        <v>16</v>
      </c>
      <c r="D238" s="3" t="s">
        <v>178</v>
      </c>
      <c r="E238" s="4" t="s">
        <v>179</v>
      </c>
      <c r="F238" s="8">
        <v>0.1</v>
      </c>
      <c r="G238" s="4"/>
    </row>
    <row r="239" spans="1:7" x14ac:dyDescent="0.3">
      <c r="A239" s="1">
        <v>41</v>
      </c>
      <c r="B239" s="1" t="s">
        <v>136</v>
      </c>
      <c r="C239" s="3">
        <v>16</v>
      </c>
      <c r="D239" s="3" t="s">
        <v>182</v>
      </c>
      <c r="E239" s="4" t="s">
        <v>183</v>
      </c>
      <c r="F239" s="8">
        <v>0.08</v>
      </c>
      <c r="G239" s="4"/>
    </row>
    <row r="240" spans="1:7" x14ac:dyDescent="0.3">
      <c r="A240" s="1">
        <v>41</v>
      </c>
      <c r="B240" s="1" t="s">
        <v>136</v>
      </c>
      <c r="C240" s="3">
        <v>16</v>
      </c>
      <c r="D240" s="3" t="s">
        <v>184</v>
      </c>
      <c r="E240" s="4" t="s">
        <v>185</v>
      </c>
      <c r="F240" s="8">
        <v>0.06</v>
      </c>
      <c r="G240" s="4"/>
    </row>
    <row r="241" spans="1:7" x14ac:dyDescent="0.3">
      <c r="A241" s="1">
        <v>41</v>
      </c>
      <c r="B241" s="1" t="s">
        <v>136</v>
      </c>
      <c r="C241" s="3">
        <v>16</v>
      </c>
      <c r="D241" s="3" t="s">
        <v>186</v>
      </c>
      <c r="E241" s="4" t="s">
        <v>187</v>
      </c>
      <c r="F241" s="8">
        <v>-0.1</v>
      </c>
      <c r="G241" s="4"/>
    </row>
    <row r="242" spans="1:7" x14ac:dyDescent="0.3">
      <c r="A242" s="1">
        <v>41</v>
      </c>
      <c r="B242" s="1" t="s">
        <v>136</v>
      </c>
      <c r="C242" s="3">
        <v>17</v>
      </c>
      <c r="D242" s="3" t="s">
        <v>172</v>
      </c>
      <c r="E242" s="4" t="s">
        <v>173</v>
      </c>
      <c r="F242" s="8">
        <v>0.4</v>
      </c>
      <c r="G242" s="4"/>
    </row>
    <row r="243" spans="1:7" x14ac:dyDescent="0.3">
      <c r="A243" s="1">
        <v>41</v>
      </c>
      <c r="B243" s="1" t="s">
        <v>136</v>
      </c>
      <c r="C243" s="3">
        <v>17</v>
      </c>
      <c r="D243" s="3" t="s">
        <v>174</v>
      </c>
      <c r="E243" s="4" t="s">
        <v>175</v>
      </c>
      <c r="F243" s="8">
        <v>0.3</v>
      </c>
      <c r="G243" s="4"/>
    </row>
    <row r="244" spans="1:7" x14ac:dyDescent="0.3">
      <c r="A244" s="1">
        <v>41</v>
      </c>
      <c r="B244" s="1" t="s">
        <v>136</v>
      </c>
      <c r="C244" s="3">
        <v>17</v>
      </c>
      <c r="D244" s="3" t="s">
        <v>178</v>
      </c>
      <c r="E244" s="4" t="s">
        <v>179</v>
      </c>
      <c r="F244" s="8">
        <v>0.1</v>
      </c>
      <c r="G244" s="4"/>
    </row>
    <row r="245" spans="1:7" x14ac:dyDescent="0.3">
      <c r="A245" s="1">
        <v>41</v>
      </c>
      <c r="B245" s="1" t="s">
        <v>136</v>
      </c>
      <c r="C245" s="3">
        <v>17</v>
      </c>
      <c r="D245" s="3" t="s">
        <v>182</v>
      </c>
      <c r="E245" s="4" t="s">
        <v>183</v>
      </c>
      <c r="F245" s="8">
        <v>0.08</v>
      </c>
      <c r="G245" s="4"/>
    </row>
    <row r="246" spans="1:7" x14ac:dyDescent="0.3">
      <c r="A246" s="1">
        <v>41</v>
      </c>
      <c r="B246" s="1" t="s">
        <v>136</v>
      </c>
      <c r="C246" s="3">
        <v>17</v>
      </c>
      <c r="D246" s="3" t="s">
        <v>184</v>
      </c>
      <c r="E246" s="4" t="s">
        <v>185</v>
      </c>
      <c r="F246" s="8">
        <v>0.06</v>
      </c>
      <c r="G246" s="4"/>
    </row>
    <row r="247" spans="1:7" x14ac:dyDescent="0.3">
      <c r="A247" s="1">
        <v>41</v>
      </c>
      <c r="B247" s="1" t="s">
        <v>136</v>
      </c>
      <c r="C247" s="3">
        <v>17</v>
      </c>
      <c r="D247" s="3" t="s">
        <v>186</v>
      </c>
      <c r="E247" s="4" t="s">
        <v>187</v>
      </c>
      <c r="F247" s="8">
        <v>-0.1</v>
      </c>
      <c r="G247" s="4"/>
    </row>
    <row r="248" spans="1:7" x14ac:dyDescent="0.3">
      <c r="A248" s="1">
        <v>41</v>
      </c>
      <c r="B248" s="1" t="s">
        <v>136</v>
      </c>
      <c r="C248" s="3">
        <v>18</v>
      </c>
      <c r="D248" s="3" t="s">
        <v>172</v>
      </c>
      <c r="E248" s="4" t="s">
        <v>173</v>
      </c>
      <c r="F248" s="8">
        <v>0.4</v>
      </c>
      <c r="G248" s="4"/>
    </row>
    <row r="249" spans="1:7" x14ac:dyDescent="0.3">
      <c r="A249" s="1">
        <v>41</v>
      </c>
      <c r="B249" s="1" t="s">
        <v>136</v>
      </c>
      <c r="C249" s="3">
        <v>18</v>
      </c>
      <c r="D249" s="3" t="s">
        <v>174</v>
      </c>
      <c r="E249" s="4" t="s">
        <v>175</v>
      </c>
      <c r="F249" s="8">
        <v>0.3</v>
      </c>
      <c r="G249" s="4"/>
    </row>
    <row r="250" spans="1:7" x14ac:dyDescent="0.3">
      <c r="A250" s="1">
        <v>41</v>
      </c>
      <c r="B250" s="1" t="s">
        <v>136</v>
      </c>
      <c r="C250" s="3">
        <v>18</v>
      </c>
      <c r="D250" s="3" t="s">
        <v>178</v>
      </c>
      <c r="E250" s="4" t="s">
        <v>179</v>
      </c>
      <c r="F250" s="8">
        <v>0.1</v>
      </c>
      <c r="G250" s="4"/>
    </row>
    <row r="251" spans="1:7" x14ac:dyDescent="0.3">
      <c r="A251" s="1">
        <v>41</v>
      </c>
      <c r="B251" s="1" t="s">
        <v>136</v>
      </c>
      <c r="C251" s="3">
        <v>18</v>
      </c>
      <c r="D251" s="3" t="s">
        <v>182</v>
      </c>
      <c r="E251" s="4" t="s">
        <v>183</v>
      </c>
      <c r="F251" s="8">
        <v>0.08</v>
      </c>
      <c r="G251" s="4"/>
    </row>
    <row r="252" spans="1:7" x14ac:dyDescent="0.3">
      <c r="A252" s="1">
        <v>41</v>
      </c>
      <c r="B252" s="1" t="s">
        <v>136</v>
      </c>
      <c r="C252" s="3">
        <v>18</v>
      </c>
      <c r="D252" s="3" t="s">
        <v>184</v>
      </c>
      <c r="E252" s="4" t="s">
        <v>185</v>
      </c>
      <c r="F252" s="8">
        <v>0.06</v>
      </c>
      <c r="G252" s="4"/>
    </row>
    <row r="253" spans="1:7" x14ac:dyDescent="0.3">
      <c r="A253" s="1">
        <v>41</v>
      </c>
      <c r="B253" s="1" t="s">
        <v>136</v>
      </c>
      <c r="C253" s="3">
        <v>18</v>
      </c>
      <c r="D253" s="3" t="s">
        <v>186</v>
      </c>
      <c r="E253" s="4" t="s">
        <v>187</v>
      </c>
      <c r="F253" s="8">
        <v>-0.1</v>
      </c>
      <c r="G253" s="4"/>
    </row>
    <row r="254" spans="1:7" x14ac:dyDescent="0.3">
      <c r="A254" s="1">
        <v>41</v>
      </c>
      <c r="B254" s="1" t="s">
        <v>136</v>
      </c>
      <c r="C254" s="3">
        <v>19</v>
      </c>
      <c r="D254" s="3" t="s">
        <v>172</v>
      </c>
      <c r="E254" s="4" t="s">
        <v>173</v>
      </c>
      <c r="F254" s="8">
        <v>0.4</v>
      </c>
      <c r="G254" s="4"/>
    </row>
    <row r="255" spans="1:7" x14ac:dyDescent="0.3">
      <c r="A255" s="1">
        <v>41</v>
      </c>
      <c r="B255" s="1" t="s">
        <v>136</v>
      </c>
      <c r="C255" s="3">
        <v>19</v>
      </c>
      <c r="D255" s="3" t="s">
        <v>174</v>
      </c>
      <c r="E255" s="4" t="s">
        <v>175</v>
      </c>
      <c r="F255" s="8">
        <v>0.3</v>
      </c>
      <c r="G255" s="4"/>
    </row>
    <row r="256" spans="1:7" x14ac:dyDescent="0.3">
      <c r="A256" s="1">
        <v>41</v>
      </c>
      <c r="B256" s="1" t="s">
        <v>136</v>
      </c>
      <c r="C256" s="3">
        <v>19</v>
      </c>
      <c r="D256" s="3" t="s">
        <v>178</v>
      </c>
      <c r="E256" s="4" t="s">
        <v>179</v>
      </c>
      <c r="F256" s="8">
        <v>0.1</v>
      </c>
      <c r="G256" s="4"/>
    </row>
    <row r="257" spans="1:7" x14ac:dyDescent="0.3">
      <c r="A257" s="1">
        <v>41</v>
      </c>
      <c r="B257" s="1" t="s">
        <v>136</v>
      </c>
      <c r="C257" s="3">
        <v>19</v>
      </c>
      <c r="D257" s="3" t="s">
        <v>182</v>
      </c>
      <c r="E257" s="4" t="s">
        <v>183</v>
      </c>
      <c r="F257" s="8">
        <v>0.08</v>
      </c>
      <c r="G257" s="4"/>
    </row>
    <row r="258" spans="1:7" x14ac:dyDescent="0.3">
      <c r="A258" s="1">
        <v>41</v>
      </c>
      <c r="B258" s="1" t="s">
        <v>136</v>
      </c>
      <c r="C258" s="3">
        <v>19</v>
      </c>
      <c r="D258" s="3" t="s">
        <v>184</v>
      </c>
      <c r="E258" s="4" t="s">
        <v>185</v>
      </c>
      <c r="F258" s="8">
        <v>0.06</v>
      </c>
      <c r="G258" s="4"/>
    </row>
    <row r="259" spans="1:7" x14ac:dyDescent="0.3">
      <c r="A259" s="1">
        <v>41</v>
      </c>
      <c r="B259" s="1" t="s">
        <v>136</v>
      </c>
      <c r="C259" s="3">
        <v>19</v>
      </c>
      <c r="D259" s="3" t="s">
        <v>186</v>
      </c>
      <c r="E259" s="4" t="s">
        <v>187</v>
      </c>
      <c r="F259" s="8">
        <v>-0.1</v>
      </c>
      <c r="G259" s="4"/>
    </row>
    <row r="260" spans="1:7" x14ac:dyDescent="0.3">
      <c r="A260" s="1">
        <v>41</v>
      </c>
      <c r="B260" s="1" t="s">
        <v>136</v>
      </c>
      <c r="C260" s="3">
        <v>20</v>
      </c>
      <c r="D260" s="3" t="s">
        <v>172</v>
      </c>
      <c r="E260" s="4" t="s">
        <v>173</v>
      </c>
      <c r="F260" s="8">
        <v>0.4</v>
      </c>
      <c r="G260" s="4"/>
    </row>
    <row r="261" spans="1:7" x14ac:dyDescent="0.3">
      <c r="A261" s="1">
        <v>41</v>
      </c>
      <c r="B261" s="1" t="s">
        <v>136</v>
      </c>
      <c r="C261" s="3">
        <v>20</v>
      </c>
      <c r="D261" s="3" t="s">
        <v>174</v>
      </c>
      <c r="E261" s="4" t="s">
        <v>175</v>
      </c>
      <c r="F261" s="8">
        <v>0.3</v>
      </c>
      <c r="G261" s="4"/>
    </row>
    <row r="262" spans="1:7" x14ac:dyDescent="0.3">
      <c r="A262" s="1">
        <v>41</v>
      </c>
      <c r="B262" s="1" t="s">
        <v>136</v>
      </c>
      <c r="C262" s="3">
        <v>20</v>
      </c>
      <c r="D262" s="3" t="s">
        <v>178</v>
      </c>
      <c r="E262" s="4" t="s">
        <v>179</v>
      </c>
      <c r="F262" s="8">
        <v>0.1</v>
      </c>
      <c r="G262" s="4"/>
    </row>
    <row r="263" spans="1:7" x14ac:dyDescent="0.3">
      <c r="A263" s="1">
        <v>41</v>
      </c>
      <c r="B263" s="1" t="s">
        <v>136</v>
      </c>
      <c r="C263" s="3">
        <v>20</v>
      </c>
      <c r="D263" s="3" t="s">
        <v>182</v>
      </c>
      <c r="E263" s="4" t="s">
        <v>183</v>
      </c>
      <c r="F263" s="8">
        <v>0.08</v>
      </c>
      <c r="G263" s="4"/>
    </row>
    <row r="264" spans="1:7" x14ac:dyDescent="0.3">
      <c r="A264" s="1">
        <v>41</v>
      </c>
      <c r="B264" s="1" t="s">
        <v>136</v>
      </c>
      <c r="C264" s="3">
        <v>20</v>
      </c>
      <c r="D264" s="3" t="s">
        <v>184</v>
      </c>
      <c r="E264" s="4" t="s">
        <v>185</v>
      </c>
      <c r="F264" s="8">
        <v>0.06</v>
      </c>
      <c r="G264" s="4"/>
    </row>
    <row r="265" spans="1:7" x14ac:dyDescent="0.3">
      <c r="A265" s="1">
        <v>41</v>
      </c>
      <c r="B265" s="1" t="s">
        <v>136</v>
      </c>
      <c r="C265" s="3">
        <v>20</v>
      </c>
      <c r="D265" s="3" t="s">
        <v>186</v>
      </c>
      <c r="E265" s="4" t="s">
        <v>187</v>
      </c>
      <c r="F265" s="8">
        <v>-0.1</v>
      </c>
      <c r="G265" s="4"/>
    </row>
    <row r="266" spans="1:7" x14ac:dyDescent="0.3">
      <c r="A266" s="1">
        <v>41</v>
      </c>
      <c r="B266" s="1" t="s">
        <v>136</v>
      </c>
      <c r="C266" s="3">
        <v>21</v>
      </c>
      <c r="D266" s="3" t="s">
        <v>172</v>
      </c>
      <c r="E266" s="4" t="s">
        <v>173</v>
      </c>
      <c r="F266" s="8">
        <v>0.4</v>
      </c>
      <c r="G266" s="4"/>
    </row>
    <row r="267" spans="1:7" x14ac:dyDescent="0.3">
      <c r="A267" s="1">
        <v>41</v>
      </c>
      <c r="B267" s="1" t="s">
        <v>136</v>
      </c>
      <c r="C267" s="3">
        <v>21</v>
      </c>
      <c r="D267" s="3" t="s">
        <v>174</v>
      </c>
      <c r="E267" s="4" t="s">
        <v>175</v>
      </c>
      <c r="F267" s="8">
        <v>0.3</v>
      </c>
      <c r="G267" s="4"/>
    </row>
    <row r="268" spans="1:7" x14ac:dyDescent="0.3">
      <c r="A268" s="1">
        <v>41</v>
      </c>
      <c r="B268" s="1" t="s">
        <v>136</v>
      </c>
      <c r="C268" s="3">
        <v>21</v>
      </c>
      <c r="D268" s="3" t="s">
        <v>178</v>
      </c>
      <c r="E268" s="4" t="s">
        <v>179</v>
      </c>
      <c r="F268" s="8">
        <v>0.1</v>
      </c>
      <c r="G268" s="4"/>
    </row>
    <row r="269" spans="1:7" x14ac:dyDescent="0.3">
      <c r="A269" s="1">
        <v>41</v>
      </c>
      <c r="B269" s="1" t="s">
        <v>136</v>
      </c>
      <c r="C269" s="3">
        <v>21</v>
      </c>
      <c r="D269" s="3" t="s">
        <v>182</v>
      </c>
      <c r="E269" s="4" t="s">
        <v>183</v>
      </c>
      <c r="F269" s="8">
        <v>0.08</v>
      </c>
      <c r="G269" s="4"/>
    </row>
    <row r="270" spans="1:7" x14ac:dyDescent="0.3">
      <c r="A270" s="1">
        <v>41</v>
      </c>
      <c r="B270" s="1" t="s">
        <v>136</v>
      </c>
      <c r="C270" s="3">
        <v>21</v>
      </c>
      <c r="D270" s="3" t="s">
        <v>184</v>
      </c>
      <c r="E270" s="4" t="s">
        <v>185</v>
      </c>
      <c r="F270" s="8">
        <v>0.06</v>
      </c>
      <c r="G270" s="4"/>
    </row>
    <row r="271" spans="1:7" x14ac:dyDescent="0.3">
      <c r="A271" s="1">
        <v>41</v>
      </c>
      <c r="B271" s="1" t="s">
        <v>136</v>
      </c>
      <c r="C271" s="3">
        <v>21</v>
      </c>
      <c r="D271" s="3" t="s">
        <v>186</v>
      </c>
      <c r="E271" s="4" t="s">
        <v>187</v>
      </c>
      <c r="F271" s="8">
        <v>-0.1</v>
      </c>
      <c r="G271" s="4"/>
    </row>
    <row r="272" spans="1:7" x14ac:dyDescent="0.3">
      <c r="A272" s="1">
        <v>41</v>
      </c>
      <c r="B272" s="1" t="s">
        <v>136</v>
      </c>
      <c r="C272" s="3">
        <v>22</v>
      </c>
      <c r="D272" s="3" t="s">
        <v>172</v>
      </c>
      <c r="E272" s="4" t="s">
        <v>173</v>
      </c>
      <c r="F272" s="8">
        <v>0.64</v>
      </c>
      <c r="G272" s="4"/>
    </row>
    <row r="273" spans="1:7" x14ac:dyDescent="0.3">
      <c r="A273" s="1">
        <v>41</v>
      </c>
      <c r="B273" s="1" t="s">
        <v>136</v>
      </c>
      <c r="C273" s="3">
        <v>22</v>
      </c>
      <c r="D273" s="3" t="s">
        <v>174</v>
      </c>
      <c r="E273" s="4" t="s">
        <v>175</v>
      </c>
      <c r="F273" s="8">
        <v>0.3</v>
      </c>
      <c r="G273" s="4"/>
    </row>
    <row r="274" spans="1:7" x14ac:dyDescent="0.3">
      <c r="A274" s="1">
        <v>41</v>
      </c>
      <c r="B274" s="1" t="s">
        <v>136</v>
      </c>
      <c r="C274" s="3">
        <v>22</v>
      </c>
      <c r="D274" s="3" t="s">
        <v>176</v>
      </c>
      <c r="E274" s="4" t="s">
        <v>177</v>
      </c>
      <c r="F274" s="8">
        <v>0.12</v>
      </c>
      <c r="G274" s="4"/>
    </row>
    <row r="275" spans="1:7" x14ac:dyDescent="0.3">
      <c r="A275" s="1">
        <v>41</v>
      </c>
      <c r="B275" s="1" t="s">
        <v>136</v>
      </c>
      <c r="C275" s="3">
        <v>22</v>
      </c>
      <c r="D275" s="3" t="s">
        <v>178</v>
      </c>
      <c r="E275" s="4" t="s">
        <v>179</v>
      </c>
      <c r="F275" s="8">
        <v>0.1</v>
      </c>
      <c r="G275" s="4"/>
    </row>
    <row r="276" spans="1:7" x14ac:dyDescent="0.3">
      <c r="A276" s="1">
        <v>41</v>
      </c>
      <c r="B276" s="1" t="s">
        <v>136</v>
      </c>
      <c r="C276" s="3">
        <v>22</v>
      </c>
      <c r="D276" s="20" t="s">
        <v>180</v>
      </c>
      <c r="E276" s="21" t="s">
        <v>181</v>
      </c>
      <c r="F276" s="22">
        <v>0.12</v>
      </c>
      <c r="G276" s="4"/>
    </row>
    <row r="277" spans="1:7" x14ac:dyDescent="0.3">
      <c r="A277" s="1">
        <v>41</v>
      </c>
      <c r="B277" s="1" t="s">
        <v>136</v>
      </c>
      <c r="C277" s="3">
        <v>22</v>
      </c>
      <c r="D277" s="3" t="s">
        <v>182</v>
      </c>
      <c r="E277" s="4" t="s">
        <v>183</v>
      </c>
      <c r="F277" s="8">
        <v>0.08</v>
      </c>
      <c r="G277" s="4"/>
    </row>
    <row r="278" spans="1:7" x14ac:dyDescent="0.3">
      <c r="A278" s="1">
        <v>41</v>
      </c>
      <c r="B278" s="1" t="s">
        <v>136</v>
      </c>
      <c r="C278" s="3">
        <v>22</v>
      </c>
      <c r="D278" s="3" t="s">
        <v>184</v>
      </c>
      <c r="E278" s="4" t="s">
        <v>185</v>
      </c>
      <c r="F278" s="8">
        <v>0.06</v>
      </c>
      <c r="G278" s="4"/>
    </row>
    <row r="279" spans="1:7" x14ac:dyDescent="0.3">
      <c r="A279" s="1">
        <v>41</v>
      </c>
      <c r="B279" s="1" t="s">
        <v>136</v>
      </c>
      <c r="C279" s="3">
        <v>22</v>
      </c>
      <c r="D279" s="3" t="s">
        <v>186</v>
      </c>
      <c r="E279" s="4" t="s">
        <v>187</v>
      </c>
      <c r="F279" s="8">
        <v>-0.1</v>
      </c>
      <c r="G279" s="4"/>
    </row>
    <row r="280" spans="1:7" x14ac:dyDescent="0.3">
      <c r="A280" s="1">
        <v>41</v>
      </c>
      <c r="B280" s="1" t="s">
        <v>136</v>
      </c>
      <c r="C280" s="3">
        <v>23</v>
      </c>
      <c r="D280" s="3" t="s">
        <v>172</v>
      </c>
      <c r="E280" s="4" t="s">
        <v>173</v>
      </c>
      <c r="F280" s="8">
        <v>0.4</v>
      </c>
      <c r="G280" s="4"/>
    </row>
    <row r="281" spans="1:7" x14ac:dyDescent="0.3">
      <c r="A281" s="1">
        <v>41</v>
      </c>
      <c r="B281" s="1" t="s">
        <v>136</v>
      </c>
      <c r="C281" s="3">
        <v>23</v>
      </c>
      <c r="D281" s="3" t="s">
        <v>174</v>
      </c>
      <c r="E281" s="4" t="s">
        <v>175</v>
      </c>
      <c r="F281" s="8">
        <v>0.3</v>
      </c>
      <c r="G281" s="4"/>
    </row>
    <row r="282" spans="1:7" x14ac:dyDescent="0.3">
      <c r="A282" s="1">
        <v>41</v>
      </c>
      <c r="B282" s="1" t="s">
        <v>136</v>
      </c>
      <c r="C282" s="3">
        <v>23</v>
      </c>
      <c r="D282" s="3" t="s">
        <v>178</v>
      </c>
      <c r="E282" s="4" t="s">
        <v>179</v>
      </c>
      <c r="F282" s="8">
        <v>0.1</v>
      </c>
      <c r="G282" s="4"/>
    </row>
    <row r="283" spans="1:7" x14ac:dyDescent="0.3">
      <c r="A283" s="1">
        <v>41</v>
      </c>
      <c r="B283" s="1" t="s">
        <v>136</v>
      </c>
      <c r="C283" s="3">
        <v>23</v>
      </c>
      <c r="D283" s="3" t="s">
        <v>182</v>
      </c>
      <c r="E283" s="4" t="s">
        <v>183</v>
      </c>
      <c r="F283" s="8">
        <v>0.08</v>
      </c>
      <c r="G283" s="4"/>
    </row>
    <row r="284" spans="1:7" x14ac:dyDescent="0.3">
      <c r="A284" s="1">
        <v>41</v>
      </c>
      <c r="B284" s="1" t="s">
        <v>136</v>
      </c>
      <c r="C284" s="3">
        <v>23</v>
      </c>
      <c r="D284" s="3" t="s">
        <v>184</v>
      </c>
      <c r="E284" s="4" t="s">
        <v>185</v>
      </c>
      <c r="F284" s="8">
        <v>0.06</v>
      </c>
      <c r="G284" s="4"/>
    </row>
    <row r="285" spans="1:7" x14ac:dyDescent="0.3">
      <c r="A285" s="1">
        <v>41</v>
      </c>
      <c r="B285" s="1" t="s">
        <v>136</v>
      </c>
      <c r="C285" s="3">
        <v>23</v>
      </c>
      <c r="D285" s="3" t="s">
        <v>186</v>
      </c>
      <c r="E285" s="4" t="s">
        <v>187</v>
      </c>
      <c r="F285" s="8">
        <v>-0.1</v>
      </c>
      <c r="G285" s="4"/>
    </row>
    <row r="286" spans="1:7" x14ac:dyDescent="0.3">
      <c r="A286" s="1">
        <v>41</v>
      </c>
      <c r="B286" s="1" t="s">
        <v>136</v>
      </c>
      <c r="C286" s="3">
        <v>24</v>
      </c>
      <c r="D286" s="3" t="s">
        <v>172</v>
      </c>
      <c r="E286" s="4" t="s">
        <v>173</v>
      </c>
      <c r="F286" s="8">
        <v>0.4</v>
      </c>
      <c r="G286" s="4"/>
    </row>
    <row r="287" spans="1:7" x14ac:dyDescent="0.3">
      <c r="A287" s="1">
        <v>41</v>
      </c>
      <c r="B287" s="1" t="s">
        <v>136</v>
      </c>
      <c r="C287" s="3">
        <v>24</v>
      </c>
      <c r="D287" s="3" t="s">
        <v>174</v>
      </c>
      <c r="E287" s="4" t="s">
        <v>175</v>
      </c>
      <c r="F287" s="8">
        <v>0.3</v>
      </c>
      <c r="G287" s="4"/>
    </row>
    <row r="288" spans="1:7" x14ac:dyDescent="0.3">
      <c r="A288" s="1">
        <v>41</v>
      </c>
      <c r="B288" s="1" t="s">
        <v>136</v>
      </c>
      <c r="C288" s="3">
        <v>24</v>
      </c>
      <c r="D288" s="3" t="s">
        <v>178</v>
      </c>
      <c r="E288" s="4" t="s">
        <v>179</v>
      </c>
      <c r="F288" s="8">
        <v>0.1</v>
      </c>
      <c r="G288" s="4"/>
    </row>
    <row r="289" spans="1:7" x14ac:dyDescent="0.3">
      <c r="A289" s="1">
        <v>41</v>
      </c>
      <c r="B289" s="1" t="s">
        <v>136</v>
      </c>
      <c r="C289" s="3">
        <v>24</v>
      </c>
      <c r="D289" s="3" t="s">
        <v>182</v>
      </c>
      <c r="E289" s="4" t="s">
        <v>183</v>
      </c>
      <c r="F289" s="8">
        <v>0.08</v>
      </c>
      <c r="G289" s="4"/>
    </row>
    <row r="290" spans="1:7" x14ac:dyDescent="0.3">
      <c r="A290" s="1">
        <v>41</v>
      </c>
      <c r="B290" s="1" t="s">
        <v>136</v>
      </c>
      <c r="C290" s="3">
        <v>24</v>
      </c>
      <c r="D290" s="3" t="s">
        <v>184</v>
      </c>
      <c r="E290" s="4" t="s">
        <v>185</v>
      </c>
      <c r="F290" s="8">
        <v>0.06</v>
      </c>
      <c r="G290" s="4"/>
    </row>
    <row r="291" spans="1:7" x14ac:dyDescent="0.3">
      <c r="A291" s="1">
        <v>41</v>
      </c>
      <c r="B291" s="1" t="s">
        <v>136</v>
      </c>
      <c r="C291" s="3">
        <v>24</v>
      </c>
      <c r="D291" s="3" t="s">
        <v>186</v>
      </c>
      <c r="E291" s="4" t="s">
        <v>187</v>
      </c>
      <c r="F291" s="8">
        <v>-0.1</v>
      </c>
      <c r="G291" s="4"/>
    </row>
    <row r="292" spans="1:7" x14ac:dyDescent="0.3">
      <c r="A292" s="1">
        <v>41</v>
      </c>
      <c r="B292" s="1" t="s">
        <v>136</v>
      </c>
      <c r="C292" s="3">
        <v>25</v>
      </c>
      <c r="D292" s="3" t="s">
        <v>172</v>
      </c>
      <c r="E292" s="4" t="s">
        <v>173</v>
      </c>
      <c r="F292" s="8">
        <v>0.68</v>
      </c>
      <c r="G292" s="4"/>
    </row>
    <row r="293" spans="1:7" x14ac:dyDescent="0.3">
      <c r="A293" s="1">
        <v>41</v>
      </c>
      <c r="B293" s="1" t="s">
        <v>136</v>
      </c>
      <c r="C293" s="3">
        <v>25</v>
      </c>
      <c r="D293" s="3" t="s">
        <v>174</v>
      </c>
      <c r="E293" s="4" t="s">
        <v>175</v>
      </c>
      <c r="F293" s="8">
        <v>0.4</v>
      </c>
      <c r="G293" s="4"/>
    </row>
    <row r="294" spans="1:7" x14ac:dyDescent="0.3">
      <c r="A294" s="1">
        <v>41</v>
      </c>
      <c r="B294" s="1" t="s">
        <v>136</v>
      </c>
      <c r="C294" s="3">
        <v>25</v>
      </c>
      <c r="D294" s="3" t="s">
        <v>176</v>
      </c>
      <c r="E294" s="4" t="s">
        <v>177</v>
      </c>
      <c r="F294" s="8">
        <v>0.06</v>
      </c>
      <c r="G294" s="4"/>
    </row>
    <row r="295" spans="1:7" x14ac:dyDescent="0.3">
      <c r="A295" s="1">
        <v>41</v>
      </c>
      <c r="B295" s="1" t="s">
        <v>136</v>
      </c>
      <c r="C295" s="3">
        <v>25</v>
      </c>
      <c r="D295" s="3" t="s">
        <v>178</v>
      </c>
      <c r="E295" s="4" t="s">
        <v>179</v>
      </c>
      <c r="F295" s="8">
        <v>0.1</v>
      </c>
      <c r="G295" s="4"/>
    </row>
    <row r="296" spans="1:7" x14ac:dyDescent="0.3">
      <c r="A296" s="1">
        <v>41</v>
      </c>
      <c r="B296" s="1" t="s">
        <v>136</v>
      </c>
      <c r="C296" s="3">
        <v>25</v>
      </c>
      <c r="D296" s="12" t="s">
        <v>180</v>
      </c>
      <c r="E296" s="13" t="s">
        <v>181</v>
      </c>
      <c r="F296" s="14">
        <v>0.12</v>
      </c>
      <c r="G296" s="4"/>
    </row>
    <row r="297" spans="1:7" x14ac:dyDescent="0.3">
      <c r="A297" s="1">
        <v>41</v>
      </c>
      <c r="B297" s="1" t="s">
        <v>136</v>
      </c>
      <c r="C297" s="3">
        <v>25</v>
      </c>
      <c r="D297" s="3" t="s">
        <v>182</v>
      </c>
      <c r="E297" s="4" t="s">
        <v>183</v>
      </c>
      <c r="F297" s="8">
        <v>0.08</v>
      </c>
      <c r="G297" s="4"/>
    </row>
    <row r="298" spans="1:7" x14ac:dyDescent="0.3">
      <c r="A298" s="1">
        <v>41</v>
      </c>
      <c r="B298" s="1" t="s">
        <v>136</v>
      </c>
      <c r="C298" s="3">
        <v>25</v>
      </c>
      <c r="D298" s="3" t="s">
        <v>184</v>
      </c>
      <c r="E298" s="4" t="s">
        <v>185</v>
      </c>
      <c r="F298" s="8">
        <v>0.06</v>
      </c>
      <c r="G298" s="4"/>
    </row>
    <row r="299" spans="1:7" x14ac:dyDescent="0.3">
      <c r="A299" s="1">
        <v>41</v>
      </c>
      <c r="B299" s="1" t="s">
        <v>136</v>
      </c>
      <c r="C299" s="3">
        <v>25</v>
      </c>
      <c r="D299" s="3" t="s">
        <v>186</v>
      </c>
      <c r="E299" s="4" t="s">
        <v>187</v>
      </c>
      <c r="F299" s="8">
        <v>0.3</v>
      </c>
      <c r="G299" s="4"/>
    </row>
    <row r="300" spans="1:7" x14ac:dyDescent="0.3">
      <c r="A300" s="1">
        <v>41</v>
      </c>
      <c r="B300" s="1" t="s">
        <v>136</v>
      </c>
      <c r="C300" s="3">
        <v>26</v>
      </c>
      <c r="D300" s="3" t="s">
        <v>172</v>
      </c>
      <c r="E300" s="4" t="s">
        <v>173</v>
      </c>
      <c r="F300" s="8">
        <v>0.52</v>
      </c>
      <c r="G300" s="4"/>
    </row>
    <row r="301" spans="1:7" x14ac:dyDescent="0.3">
      <c r="A301" s="1">
        <v>41</v>
      </c>
      <c r="B301" s="1" t="s">
        <v>136</v>
      </c>
      <c r="C301" s="3">
        <v>26</v>
      </c>
      <c r="D301" s="3" t="s">
        <v>174</v>
      </c>
      <c r="E301" s="4" t="s">
        <v>175</v>
      </c>
      <c r="F301" s="8">
        <v>0.3</v>
      </c>
      <c r="G301" s="4"/>
    </row>
    <row r="302" spans="1:7" x14ac:dyDescent="0.3">
      <c r="A302" s="1">
        <v>41</v>
      </c>
      <c r="B302" s="1" t="s">
        <v>136</v>
      </c>
      <c r="C302" s="3">
        <v>26</v>
      </c>
      <c r="D302" s="3" t="s">
        <v>176</v>
      </c>
      <c r="E302" s="4" t="s">
        <v>177</v>
      </c>
      <c r="F302" s="8">
        <v>0.12</v>
      </c>
      <c r="G302" s="4"/>
    </row>
    <row r="303" spans="1:7" x14ac:dyDescent="0.3">
      <c r="A303" s="1">
        <v>41</v>
      </c>
      <c r="B303" s="1" t="s">
        <v>136</v>
      </c>
      <c r="C303" s="3">
        <v>26</v>
      </c>
      <c r="D303" s="3" t="s">
        <v>178</v>
      </c>
      <c r="E303" s="4" t="s">
        <v>179</v>
      </c>
      <c r="F303" s="8">
        <v>0.1</v>
      </c>
      <c r="G303" s="4"/>
    </row>
    <row r="304" spans="1:7" x14ac:dyDescent="0.3">
      <c r="A304" s="1">
        <v>41</v>
      </c>
      <c r="B304" s="1" t="s">
        <v>136</v>
      </c>
      <c r="C304" s="3">
        <v>26</v>
      </c>
      <c r="D304" s="3" t="s">
        <v>182</v>
      </c>
      <c r="E304" s="4" t="s">
        <v>183</v>
      </c>
      <c r="F304" s="8">
        <v>0.08</v>
      </c>
      <c r="G304" s="4"/>
    </row>
    <row r="305" spans="1:7" x14ac:dyDescent="0.3">
      <c r="A305" s="1">
        <v>41</v>
      </c>
      <c r="B305" s="1" t="s">
        <v>136</v>
      </c>
      <c r="C305" s="3">
        <v>26</v>
      </c>
      <c r="D305" s="3" t="s">
        <v>184</v>
      </c>
      <c r="E305" s="4" t="s">
        <v>185</v>
      </c>
      <c r="F305" s="8">
        <v>0.06</v>
      </c>
      <c r="G305" s="4"/>
    </row>
    <row r="306" spans="1:7" x14ac:dyDescent="0.3">
      <c r="A306" s="1">
        <v>41</v>
      </c>
      <c r="B306" s="1" t="s">
        <v>136</v>
      </c>
      <c r="C306" s="3">
        <v>26</v>
      </c>
      <c r="D306" s="3" t="s">
        <v>186</v>
      </c>
      <c r="E306" s="4" t="s">
        <v>187</v>
      </c>
      <c r="F306" s="8">
        <v>-0.1</v>
      </c>
      <c r="G306" s="4"/>
    </row>
    <row r="307" spans="1:7" x14ac:dyDescent="0.3">
      <c r="A307" s="1">
        <v>41</v>
      </c>
      <c r="B307" s="1" t="s">
        <v>136</v>
      </c>
      <c r="C307" s="3">
        <v>27</v>
      </c>
      <c r="D307" s="4"/>
      <c r="E307" s="4"/>
      <c r="F307" s="8">
        <v>1</v>
      </c>
      <c r="G307" s="4"/>
    </row>
    <row r="308" spans="1:7" x14ac:dyDescent="0.3">
      <c r="A308" s="1">
        <v>41</v>
      </c>
      <c r="B308" s="1" t="s">
        <v>136</v>
      </c>
      <c r="C308" s="3">
        <v>28</v>
      </c>
      <c r="D308" s="3" t="s">
        <v>172</v>
      </c>
      <c r="E308" s="4" t="s">
        <v>173</v>
      </c>
      <c r="F308" s="8">
        <v>0.82</v>
      </c>
      <c r="G308" s="4"/>
    </row>
    <row r="309" spans="1:7" x14ac:dyDescent="0.3">
      <c r="A309" s="1">
        <v>41</v>
      </c>
      <c r="B309" s="1" t="s">
        <v>136</v>
      </c>
      <c r="C309" s="3">
        <v>28</v>
      </c>
      <c r="D309" s="3" t="s">
        <v>178</v>
      </c>
      <c r="E309" s="4" t="s">
        <v>179</v>
      </c>
      <c r="F309" s="8">
        <v>0.1</v>
      </c>
      <c r="G309" s="4"/>
    </row>
    <row r="310" spans="1:7" x14ac:dyDescent="0.3">
      <c r="A310" s="1">
        <v>41</v>
      </c>
      <c r="B310" s="1" t="s">
        <v>136</v>
      </c>
      <c r="C310" s="3">
        <v>28</v>
      </c>
      <c r="D310" s="12" t="s">
        <v>180</v>
      </c>
      <c r="E310" s="13" t="s">
        <v>181</v>
      </c>
      <c r="F310" s="8">
        <v>0.12</v>
      </c>
      <c r="G310" s="4"/>
    </row>
    <row r="311" spans="1:7" x14ac:dyDescent="0.3">
      <c r="A311" s="1">
        <v>41</v>
      </c>
      <c r="B311" s="1" t="s">
        <v>136</v>
      </c>
      <c r="C311" s="3">
        <v>28</v>
      </c>
      <c r="D311" s="3" t="s">
        <v>244</v>
      </c>
      <c r="E311" s="4" t="s">
        <v>245</v>
      </c>
      <c r="F311" s="8">
        <v>0.6</v>
      </c>
      <c r="G311" s="4"/>
    </row>
    <row r="312" spans="1:7" x14ac:dyDescent="0.3">
      <c r="A312" s="1">
        <v>41</v>
      </c>
      <c r="B312" s="1" t="s">
        <v>136</v>
      </c>
      <c r="C312" s="3">
        <v>28</v>
      </c>
      <c r="D312" s="3" t="s">
        <v>182</v>
      </c>
      <c r="E312" s="4" t="s">
        <v>183</v>
      </c>
      <c r="F312" s="8">
        <v>0.08</v>
      </c>
      <c r="G312" s="4"/>
    </row>
    <row r="313" spans="1:7" x14ac:dyDescent="0.3">
      <c r="A313" s="1">
        <v>41</v>
      </c>
      <c r="B313" s="1" t="s">
        <v>136</v>
      </c>
      <c r="C313" s="3">
        <v>28</v>
      </c>
      <c r="D313" s="3" t="s">
        <v>184</v>
      </c>
      <c r="E313" s="4" t="s">
        <v>185</v>
      </c>
      <c r="F313" s="8">
        <v>0.06</v>
      </c>
      <c r="G313" s="4"/>
    </row>
    <row r="314" spans="1:7" x14ac:dyDescent="0.3">
      <c r="A314" s="1">
        <v>41</v>
      </c>
      <c r="B314" s="1" t="s">
        <v>136</v>
      </c>
      <c r="C314" s="3">
        <v>28</v>
      </c>
      <c r="D314" s="3" t="s">
        <v>186</v>
      </c>
      <c r="E314" s="4" t="s">
        <v>187</v>
      </c>
      <c r="F314" s="8">
        <v>0.1</v>
      </c>
      <c r="G314" s="4"/>
    </row>
    <row r="315" spans="1:7" x14ac:dyDescent="0.3">
      <c r="A315" s="1">
        <v>41</v>
      </c>
      <c r="B315" s="1" t="s">
        <v>136</v>
      </c>
      <c r="C315" s="3">
        <v>29</v>
      </c>
      <c r="D315" s="4"/>
      <c r="E315" s="4"/>
      <c r="F315" s="8">
        <v>1</v>
      </c>
      <c r="G315" s="4"/>
    </row>
    <row r="316" spans="1:7" x14ac:dyDescent="0.3">
      <c r="A316" s="1">
        <v>41</v>
      </c>
      <c r="B316" s="1" t="s">
        <v>136</v>
      </c>
      <c r="C316" s="3">
        <v>30</v>
      </c>
      <c r="D316" s="3" t="s">
        <v>172</v>
      </c>
      <c r="E316" s="4" t="s">
        <v>173</v>
      </c>
      <c r="F316" s="8">
        <v>0.4</v>
      </c>
      <c r="G316" s="4"/>
    </row>
    <row r="317" spans="1:7" x14ac:dyDescent="0.3">
      <c r="A317" s="1">
        <v>41</v>
      </c>
      <c r="B317" s="1" t="s">
        <v>136</v>
      </c>
      <c r="C317" s="3">
        <v>30</v>
      </c>
      <c r="D317" s="3" t="s">
        <v>174</v>
      </c>
      <c r="E317" s="4" t="s">
        <v>175</v>
      </c>
      <c r="F317" s="8">
        <v>0.3</v>
      </c>
      <c r="G317" s="4"/>
    </row>
    <row r="318" spans="1:7" x14ac:dyDescent="0.3">
      <c r="A318" s="1">
        <v>41</v>
      </c>
      <c r="B318" s="1" t="s">
        <v>136</v>
      </c>
      <c r="C318" s="3">
        <v>30</v>
      </c>
      <c r="D318" s="3" t="s">
        <v>178</v>
      </c>
      <c r="E318" s="4" t="s">
        <v>179</v>
      </c>
      <c r="F318" s="8">
        <v>0.1</v>
      </c>
      <c r="G318" s="4"/>
    </row>
    <row r="319" spans="1:7" x14ac:dyDescent="0.3">
      <c r="A319" s="1">
        <v>41</v>
      </c>
      <c r="B319" s="1" t="s">
        <v>136</v>
      </c>
      <c r="C319" s="3">
        <v>30</v>
      </c>
      <c r="D319" s="3" t="s">
        <v>182</v>
      </c>
      <c r="E319" s="4" t="s">
        <v>183</v>
      </c>
      <c r="F319" s="8">
        <v>0.08</v>
      </c>
      <c r="G319" s="4"/>
    </row>
    <row r="320" spans="1:7" x14ac:dyDescent="0.3">
      <c r="A320" s="1">
        <v>41</v>
      </c>
      <c r="B320" s="1" t="s">
        <v>136</v>
      </c>
      <c r="C320" s="3">
        <v>30</v>
      </c>
      <c r="D320" s="3" t="s">
        <v>184</v>
      </c>
      <c r="E320" s="4" t="s">
        <v>185</v>
      </c>
      <c r="F320" s="8">
        <v>0.06</v>
      </c>
      <c r="G320" s="4"/>
    </row>
    <row r="321" spans="1:7" x14ac:dyDescent="0.3">
      <c r="A321" s="1">
        <v>41</v>
      </c>
      <c r="B321" s="1" t="s">
        <v>136</v>
      </c>
      <c r="C321" s="3">
        <v>30</v>
      </c>
      <c r="D321" s="3" t="s">
        <v>186</v>
      </c>
      <c r="E321" s="4" t="s">
        <v>187</v>
      </c>
      <c r="F321" s="8">
        <v>-0.1</v>
      </c>
      <c r="G321" s="4"/>
    </row>
    <row r="322" spans="1:7" x14ac:dyDescent="0.3">
      <c r="A322" s="1">
        <v>41</v>
      </c>
      <c r="B322" s="1" t="s">
        <v>136</v>
      </c>
      <c r="C322" s="3">
        <v>31</v>
      </c>
      <c r="D322" s="3" t="s">
        <v>172</v>
      </c>
      <c r="E322" s="4" t="s">
        <v>173</v>
      </c>
      <c r="F322" s="8">
        <v>0.4</v>
      </c>
      <c r="G322" s="4"/>
    </row>
    <row r="323" spans="1:7" x14ac:dyDescent="0.3">
      <c r="A323" s="1">
        <v>41</v>
      </c>
      <c r="B323" s="1" t="s">
        <v>136</v>
      </c>
      <c r="C323" s="3">
        <v>31</v>
      </c>
      <c r="D323" s="3" t="s">
        <v>174</v>
      </c>
      <c r="E323" s="4" t="s">
        <v>175</v>
      </c>
      <c r="F323" s="8">
        <v>0.3</v>
      </c>
      <c r="G323" s="4"/>
    </row>
    <row r="324" spans="1:7" x14ac:dyDescent="0.3">
      <c r="A324" s="1">
        <v>41</v>
      </c>
      <c r="B324" s="1" t="s">
        <v>136</v>
      </c>
      <c r="C324" s="3">
        <v>31</v>
      </c>
      <c r="D324" s="3" t="s">
        <v>178</v>
      </c>
      <c r="E324" s="4" t="s">
        <v>179</v>
      </c>
      <c r="F324" s="8">
        <v>0.1</v>
      </c>
      <c r="G324" s="4"/>
    </row>
    <row r="325" spans="1:7" x14ac:dyDescent="0.3">
      <c r="A325" s="1">
        <v>41</v>
      </c>
      <c r="B325" s="1" t="s">
        <v>136</v>
      </c>
      <c r="C325" s="3">
        <v>31</v>
      </c>
      <c r="D325" s="3" t="s">
        <v>182</v>
      </c>
      <c r="E325" s="4" t="s">
        <v>183</v>
      </c>
      <c r="F325" s="8">
        <v>0.08</v>
      </c>
      <c r="G325" s="4"/>
    </row>
    <row r="326" spans="1:7" x14ac:dyDescent="0.3">
      <c r="A326" s="1">
        <v>41</v>
      </c>
      <c r="B326" s="1" t="s">
        <v>136</v>
      </c>
      <c r="C326" s="3">
        <v>31</v>
      </c>
      <c r="D326" s="3" t="s">
        <v>184</v>
      </c>
      <c r="E326" s="4" t="s">
        <v>185</v>
      </c>
      <c r="F326" s="8">
        <v>0.06</v>
      </c>
      <c r="G326" s="4"/>
    </row>
    <row r="327" spans="1:7" x14ac:dyDescent="0.3">
      <c r="A327" s="1">
        <v>41</v>
      </c>
      <c r="B327" s="1" t="s">
        <v>136</v>
      </c>
      <c r="C327" s="3">
        <v>31</v>
      </c>
      <c r="D327" s="3" t="s">
        <v>186</v>
      </c>
      <c r="E327" s="4" t="s">
        <v>187</v>
      </c>
      <c r="F327" s="8">
        <v>-0.1</v>
      </c>
      <c r="G327" s="4"/>
    </row>
    <row r="328" spans="1:7" x14ac:dyDescent="0.3">
      <c r="A328" s="1">
        <v>41</v>
      </c>
      <c r="B328" s="1" t="s">
        <v>136</v>
      </c>
      <c r="C328" s="3">
        <v>32</v>
      </c>
      <c r="D328" s="4"/>
      <c r="E328" s="4"/>
      <c r="F328" s="8">
        <v>1</v>
      </c>
      <c r="G328" s="4"/>
    </row>
    <row r="329" spans="1:7" x14ac:dyDescent="0.3">
      <c r="A329" s="1">
        <v>41</v>
      </c>
      <c r="B329" s="1" t="s">
        <v>136</v>
      </c>
      <c r="C329" s="3">
        <v>33</v>
      </c>
      <c r="D329" s="4"/>
      <c r="E329" s="4"/>
      <c r="F329" s="8">
        <v>1</v>
      </c>
      <c r="G329" s="4"/>
    </row>
    <row r="330" spans="1:7" x14ac:dyDescent="0.3">
      <c r="A330" s="1">
        <v>42</v>
      </c>
      <c r="B330" s="1" t="s">
        <v>137</v>
      </c>
      <c r="C330" s="3"/>
      <c r="D330" s="4"/>
      <c r="E330" s="4"/>
      <c r="F330" s="8"/>
      <c r="G330" s="4" t="s">
        <v>205</v>
      </c>
    </row>
    <row r="331" spans="1:7" x14ac:dyDescent="0.3">
      <c r="A331" s="1">
        <v>43</v>
      </c>
      <c r="B331" s="1" t="s">
        <v>138</v>
      </c>
      <c r="C331" s="3"/>
      <c r="D331" s="4"/>
      <c r="E331" s="4"/>
      <c r="F331" s="8"/>
      <c r="G331" s="4" t="s">
        <v>205</v>
      </c>
    </row>
    <row r="332" spans="1:7" x14ac:dyDescent="0.3">
      <c r="A332" s="1">
        <v>44</v>
      </c>
      <c r="B332" s="1" t="s">
        <v>139</v>
      </c>
      <c r="C332" s="3"/>
      <c r="D332" s="4"/>
      <c r="E332" s="4"/>
      <c r="F332" s="8"/>
      <c r="G332" s="4" t="s">
        <v>205</v>
      </c>
    </row>
    <row r="333" spans="1:7" x14ac:dyDescent="0.3">
      <c r="A333" s="1">
        <v>45</v>
      </c>
      <c r="B333" s="1" t="s">
        <v>140</v>
      </c>
      <c r="C333" s="3"/>
      <c r="D333" s="4"/>
      <c r="E333" s="4"/>
      <c r="F333" s="8"/>
      <c r="G333" s="4" t="s">
        <v>205</v>
      </c>
    </row>
    <row r="334" spans="1:7" x14ac:dyDescent="0.3">
      <c r="A334" s="1">
        <v>46</v>
      </c>
      <c r="B334" s="1" t="s">
        <v>141</v>
      </c>
      <c r="C334" s="3"/>
      <c r="D334" s="4"/>
      <c r="E334" s="4"/>
      <c r="F334" s="8"/>
      <c r="G334" s="4" t="s">
        <v>205</v>
      </c>
    </row>
    <row r="335" spans="1:7" x14ac:dyDescent="0.3">
      <c r="A335" s="1">
        <v>47</v>
      </c>
      <c r="B335" s="1" t="s">
        <v>142</v>
      </c>
      <c r="C335" s="3"/>
      <c r="D335" s="4"/>
      <c r="E335" s="4"/>
      <c r="F335" s="8"/>
      <c r="G335" s="4" t="s">
        <v>205</v>
      </c>
    </row>
    <row r="336" spans="1:7" x14ac:dyDescent="0.3">
      <c r="A336" s="1">
        <v>48</v>
      </c>
      <c r="B336" s="1" t="s">
        <v>143</v>
      </c>
      <c r="C336" s="3">
        <v>1</v>
      </c>
      <c r="D336" s="3" t="s">
        <v>172</v>
      </c>
      <c r="E336" s="4" t="s">
        <v>173</v>
      </c>
      <c r="F336" s="8">
        <v>1</v>
      </c>
      <c r="G336" s="4"/>
    </row>
    <row r="337" spans="1:7" x14ac:dyDescent="0.3">
      <c r="A337" s="1">
        <v>48</v>
      </c>
      <c r="B337" s="1" t="s">
        <v>143</v>
      </c>
      <c r="C337" s="3">
        <v>1</v>
      </c>
      <c r="D337" s="3" t="s">
        <v>174</v>
      </c>
      <c r="E337" s="4" t="s">
        <v>175</v>
      </c>
      <c r="F337" s="8">
        <v>0.2</v>
      </c>
      <c r="G337" s="4"/>
    </row>
    <row r="338" spans="1:7" x14ac:dyDescent="0.3">
      <c r="A338" s="1">
        <v>48</v>
      </c>
      <c r="B338" s="1" t="s">
        <v>143</v>
      </c>
      <c r="C338" s="3">
        <v>1</v>
      </c>
      <c r="D338" s="3" t="s">
        <v>178</v>
      </c>
      <c r="E338" s="4" t="s">
        <v>179</v>
      </c>
      <c r="F338" s="8">
        <v>0.2</v>
      </c>
      <c r="G338" s="4"/>
    </row>
    <row r="339" spans="1:7" x14ac:dyDescent="0.3">
      <c r="A339" s="1">
        <v>48</v>
      </c>
      <c r="B339" s="1" t="s">
        <v>143</v>
      </c>
      <c r="C339" s="3">
        <v>1</v>
      </c>
      <c r="D339" s="3" t="s">
        <v>244</v>
      </c>
      <c r="E339" s="4" t="s">
        <v>245</v>
      </c>
      <c r="F339" s="8">
        <v>0.6</v>
      </c>
      <c r="G339" s="4"/>
    </row>
    <row r="340" spans="1:7" x14ac:dyDescent="0.3">
      <c r="A340" s="1">
        <v>48</v>
      </c>
      <c r="B340" s="1" t="s">
        <v>143</v>
      </c>
      <c r="C340" s="3">
        <v>1</v>
      </c>
      <c r="D340" s="3" t="s">
        <v>182</v>
      </c>
      <c r="E340" s="4" t="s">
        <v>183</v>
      </c>
      <c r="F340" s="8">
        <v>0.04</v>
      </c>
      <c r="G340" s="4"/>
    </row>
    <row r="341" spans="1:7" x14ac:dyDescent="0.3">
      <c r="A341" s="1">
        <v>48</v>
      </c>
      <c r="B341" s="1" t="s">
        <v>143</v>
      </c>
      <c r="C341" s="3">
        <v>1</v>
      </c>
      <c r="D341" s="3" t="s">
        <v>184</v>
      </c>
      <c r="E341" s="4" t="s">
        <v>185</v>
      </c>
      <c r="F341" s="8">
        <v>0.12</v>
      </c>
      <c r="G341" s="4"/>
    </row>
  </sheetData>
  <autoFilter ref="A1:G336"/>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5"/>
  <sheetViews>
    <sheetView workbookViewId="0">
      <selection activeCell="E20" sqref="E20"/>
    </sheetView>
  </sheetViews>
  <sheetFormatPr baseColWidth="10" defaultRowHeight="14.4" x14ac:dyDescent="0.3"/>
  <sheetData>
    <row r="3" spans="2:3" x14ac:dyDescent="0.3">
      <c r="B3" s="16"/>
    </row>
    <row r="4" spans="2:3" x14ac:dyDescent="0.3">
      <c r="B4" s="21"/>
      <c r="C4" t="s">
        <v>294</v>
      </c>
    </row>
    <row r="5" spans="2:3" x14ac:dyDescent="0.3">
      <c r="B5" s="11"/>
      <c r="C5" t="s">
        <v>309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workbookViewId="0">
      <pane ySplit="1" topLeftCell="A2" activePane="bottomLeft" state="frozen"/>
      <selection pane="bottomLeft" activeCell="B16" sqref="B16"/>
    </sheetView>
  </sheetViews>
  <sheetFormatPr baseColWidth="10" defaultRowHeight="14.4" x14ac:dyDescent="0.3"/>
  <cols>
    <col min="1" max="1" width="14.6640625" bestFit="1" customWidth="1"/>
    <col min="2" max="2" width="26.33203125" bestFit="1" customWidth="1"/>
  </cols>
  <sheetData>
    <row r="1" spans="1:3" x14ac:dyDescent="0.3">
      <c r="A1" s="5" t="s">
        <v>0</v>
      </c>
      <c r="B1" s="5" t="s">
        <v>1</v>
      </c>
      <c r="C1" s="5" t="s">
        <v>50</v>
      </c>
    </row>
    <row r="2" spans="1:3" x14ac:dyDescent="0.3">
      <c r="A2" s="1">
        <v>1</v>
      </c>
      <c r="B2" s="1" t="s">
        <v>2</v>
      </c>
      <c r="C2" s="3" t="s">
        <v>95</v>
      </c>
    </row>
    <row r="3" spans="1:3" x14ac:dyDescent="0.3">
      <c r="A3" s="1">
        <v>2</v>
      </c>
      <c r="B3" s="1" t="s">
        <v>3</v>
      </c>
      <c r="C3" s="3" t="s">
        <v>95</v>
      </c>
    </row>
    <row r="4" spans="1:3" x14ac:dyDescent="0.3">
      <c r="A4" s="1">
        <v>3</v>
      </c>
      <c r="B4" s="1" t="s">
        <v>4</v>
      </c>
      <c r="C4" s="3" t="s">
        <v>95</v>
      </c>
    </row>
    <row r="5" spans="1:3" x14ac:dyDescent="0.3">
      <c r="A5" s="1">
        <v>4</v>
      </c>
      <c r="B5" s="1" t="s">
        <v>5</v>
      </c>
      <c r="C5" s="3" t="s">
        <v>95</v>
      </c>
    </row>
    <row r="6" spans="1:3" x14ac:dyDescent="0.3">
      <c r="A6" s="1">
        <v>5</v>
      </c>
      <c r="B6" s="1" t="s">
        <v>6</v>
      </c>
      <c r="C6" s="3" t="s">
        <v>95</v>
      </c>
    </row>
    <row r="7" spans="1:3" x14ac:dyDescent="0.3">
      <c r="A7" s="1">
        <v>6</v>
      </c>
      <c r="B7" s="1" t="s">
        <v>7</v>
      </c>
      <c r="C7" s="3" t="s">
        <v>95</v>
      </c>
    </row>
    <row r="8" spans="1:3" x14ac:dyDescent="0.3">
      <c r="A8" s="1">
        <v>7</v>
      </c>
      <c r="B8" s="1" t="s">
        <v>8</v>
      </c>
      <c r="C8" s="3" t="s">
        <v>95</v>
      </c>
    </row>
    <row r="9" spans="1:3" x14ac:dyDescent="0.3">
      <c r="A9" s="1">
        <v>8</v>
      </c>
      <c r="B9" s="1" t="s">
        <v>9</v>
      </c>
      <c r="C9" s="3" t="s">
        <v>95</v>
      </c>
    </row>
    <row r="10" spans="1:3" x14ac:dyDescent="0.3">
      <c r="A10" s="1">
        <v>9</v>
      </c>
      <c r="B10" s="1" t="s">
        <v>10</v>
      </c>
      <c r="C10" s="3" t="s">
        <v>95</v>
      </c>
    </row>
    <row r="11" spans="1:3" x14ac:dyDescent="0.3">
      <c r="A11" s="1">
        <v>10</v>
      </c>
      <c r="B11" s="1" t="s">
        <v>11</v>
      </c>
      <c r="C11" s="3" t="s">
        <v>95</v>
      </c>
    </row>
    <row r="12" spans="1:3" x14ac:dyDescent="0.3">
      <c r="A12" s="1">
        <v>11</v>
      </c>
      <c r="B12" s="1" t="s">
        <v>12</v>
      </c>
      <c r="C12" s="3" t="s">
        <v>95</v>
      </c>
    </row>
    <row r="13" spans="1:3" x14ac:dyDescent="0.3">
      <c r="A13" s="1">
        <v>12</v>
      </c>
      <c r="B13" s="1" t="s">
        <v>13</v>
      </c>
      <c r="C13" s="3" t="s">
        <v>95</v>
      </c>
    </row>
    <row r="14" spans="1:3" x14ac:dyDescent="0.3">
      <c r="A14" s="1">
        <v>13</v>
      </c>
      <c r="B14" s="1" t="s">
        <v>14</v>
      </c>
      <c r="C14" s="3" t="s">
        <v>95</v>
      </c>
    </row>
    <row r="15" spans="1:3" x14ac:dyDescent="0.3">
      <c r="A15" s="1">
        <v>14</v>
      </c>
      <c r="B15" s="1" t="s">
        <v>15</v>
      </c>
      <c r="C15" s="3" t="s">
        <v>95</v>
      </c>
    </row>
    <row r="16" spans="1:3" x14ac:dyDescent="0.3">
      <c r="A16" s="1">
        <v>15</v>
      </c>
      <c r="B16" s="1" t="s">
        <v>16</v>
      </c>
      <c r="C16" s="3" t="s">
        <v>95</v>
      </c>
    </row>
    <row r="17" spans="1:3" x14ac:dyDescent="0.3">
      <c r="A17" s="1">
        <v>16</v>
      </c>
      <c r="B17" s="1" t="s">
        <v>17</v>
      </c>
      <c r="C17" s="3" t="s">
        <v>95</v>
      </c>
    </row>
    <row r="18" spans="1:3" x14ac:dyDescent="0.3">
      <c r="A18" s="1">
        <v>17</v>
      </c>
      <c r="B18" s="1" t="s">
        <v>18</v>
      </c>
      <c r="C18" s="3" t="s">
        <v>95</v>
      </c>
    </row>
    <row r="19" spans="1:3" x14ac:dyDescent="0.3">
      <c r="A19" s="1">
        <v>18</v>
      </c>
      <c r="B19" s="1" t="s">
        <v>19</v>
      </c>
      <c r="C19" s="3" t="s">
        <v>95</v>
      </c>
    </row>
    <row r="20" spans="1:3" x14ac:dyDescent="0.3">
      <c r="A20" s="1">
        <v>19</v>
      </c>
      <c r="B20" s="1" t="s">
        <v>20</v>
      </c>
      <c r="C20" s="3" t="s">
        <v>95</v>
      </c>
    </row>
    <row r="21" spans="1:3" x14ac:dyDescent="0.3">
      <c r="A21" s="1">
        <v>20</v>
      </c>
      <c r="B21" s="1" t="s">
        <v>21</v>
      </c>
      <c r="C21" s="3" t="s">
        <v>95</v>
      </c>
    </row>
    <row r="22" spans="1:3" x14ac:dyDescent="0.3">
      <c r="A22" s="1">
        <v>21</v>
      </c>
      <c r="B22" s="1" t="s">
        <v>22</v>
      </c>
      <c r="C22" s="3" t="s">
        <v>95</v>
      </c>
    </row>
    <row r="23" spans="1:3" x14ac:dyDescent="0.3">
      <c r="A23" s="1">
        <v>22</v>
      </c>
      <c r="B23" s="1" t="s">
        <v>23</v>
      </c>
      <c r="C23" s="3" t="s">
        <v>95</v>
      </c>
    </row>
    <row r="24" spans="1:3" x14ac:dyDescent="0.3">
      <c r="A24" s="1">
        <v>23</v>
      </c>
      <c r="B24" s="1" t="s">
        <v>24</v>
      </c>
      <c r="C24" s="3" t="s">
        <v>95</v>
      </c>
    </row>
    <row r="25" spans="1:3" x14ac:dyDescent="0.3">
      <c r="A25" s="1">
        <v>24</v>
      </c>
      <c r="B25" s="1" t="s">
        <v>25</v>
      </c>
      <c r="C25" s="3" t="s">
        <v>95</v>
      </c>
    </row>
    <row r="26" spans="1:3" x14ac:dyDescent="0.3">
      <c r="A26" s="1">
        <v>25</v>
      </c>
      <c r="B26" s="1" t="s">
        <v>26</v>
      </c>
      <c r="C26" s="3" t="s">
        <v>95</v>
      </c>
    </row>
    <row r="27" spans="1:3" x14ac:dyDescent="0.3">
      <c r="A27" s="1">
        <v>26</v>
      </c>
      <c r="B27" s="1" t="s">
        <v>27</v>
      </c>
      <c r="C27" s="3" t="s">
        <v>95</v>
      </c>
    </row>
    <row r="28" spans="1:3" x14ac:dyDescent="0.3">
      <c r="A28" s="1">
        <v>27</v>
      </c>
      <c r="B28" s="1" t="s">
        <v>28</v>
      </c>
      <c r="C28" s="3" t="s">
        <v>95</v>
      </c>
    </row>
    <row r="29" spans="1:3" x14ac:dyDescent="0.3">
      <c r="A29" s="1">
        <v>28</v>
      </c>
      <c r="B29" s="1" t="s">
        <v>29</v>
      </c>
      <c r="C29" s="3" t="s">
        <v>95</v>
      </c>
    </row>
    <row r="30" spans="1:3" x14ac:dyDescent="0.3">
      <c r="A30" s="1">
        <v>29</v>
      </c>
      <c r="B30" s="1" t="s">
        <v>30</v>
      </c>
      <c r="C30" s="3" t="s">
        <v>95</v>
      </c>
    </row>
    <row r="31" spans="1:3" x14ac:dyDescent="0.3">
      <c r="A31" s="1">
        <v>30</v>
      </c>
      <c r="B31" s="1" t="s">
        <v>31</v>
      </c>
      <c r="C31" s="3" t="s">
        <v>95</v>
      </c>
    </row>
    <row r="32" spans="1:3" x14ac:dyDescent="0.3">
      <c r="A32" s="1">
        <v>31</v>
      </c>
      <c r="B32" s="1" t="s">
        <v>32</v>
      </c>
      <c r="C32" s="3" t="s">
        <v>95</v>
      </c>
    </row>
    <row r="33" spans="1:3" x14ac:dyDescent="0.3">
      <c r="A33" s="1">
        <v>32</v>
      </c>
      <c r="B33" s="1" t="s">
        <v>33</v>
      </c>
      <c r="C33" s="3" t="s">
        <v>95</v>
      </c>
    </row>
    <row r="34" spans="1:3" x14ac:dyDescent="0.3">
      <c r="A34" s="1">
        <v>33</v>
      </c>
      <c r="B34" s="1" t="s">
        <v>34</v>
      </c>
      <c r="C34" s="3" t="s">
        <v>95</v>
      </c>
    </row>
    <row r="35" spans="1:3" x14ac:dyDescent="0.3">
      <c r="A35" s="1">
        <v>34</v>
      </c>
      <c r="B35" s="1" t="s">
        <v>35</v>
      </c>
      <c r="C35" s="3" t="s">
        <v>95</v>
      </c>
    </row>
    <row r="36" spans="1:3" x14ac:dyDescent="0.3">
      <c r="A36" s="1">
        <v>35</v>
      </c>
      <c r="B36" s="1" t="s">
        <v>36</v>
      </c>
      <c r="C36" s="3" t="s">
        <v>95</v>
      </c>
    </row>
    <row r="37" spans="1:3" x14ac:dyDescent="0.3">
      <c r="A37" s="1">
        <v>36</v>
      </c>
      <c r="B37" s="1" t="s">
        <v>37</v>
      </c>
      <c r="C37" s="3" t="s">
        <v>95</v>
      </c>
    </row>
    <row r="38" spans="1:3" x14ac:dyDescent="0.3">
      <c r="A38" s="1">
        <v>37</v>
      </c>
      <c r="B38" s="1" t="s">
        <v>38</v>
      </c>
      <c r="C38" s="3" t="s">
        <v>95</v>
      </c>
    </row>
    <row r="39" spans="1:3" x14ac:dyDescent="0.3">
      <c r="A39" s="1">
        <v>38</v>
      </c>
      <c r="B39" s="1" t="s">
        <v>39</v>
      </c>
      <c r="C39" s="3" t="s">
        <v>95</v>
      </c>
    </row>
    <row r="40" spans="1:3" x14ac:dyDescent="0.3">
      <c r="A40" s="1">
        <v>39</v>
      </c>
      <c r="B40" s="1" t="s">
        <v>40</v>
      </c>
      <c r="C40" s="3" t="s">
        <v>95</v>
      </c>
    </row>
    <row r="41" spans="1:3" x14ac:dyDescent="0.3">
      <c r="A41" s="1">
        <v>40</v>
      </c>
      <c r="B41" s="1" t="s">
        <v>41</v>
      </c>
      <c r="C41" s="3" t="s">
        <v>95</v>
      </c>
    </row>
    <row r="42" spans="1:3" x14ac:dyDescent="0.3">
      <c r="A42" s="1">
        <v>41</v>
      </c>
      <c r="B42" s="1" t="s">
        <v>42</v>
      </c>
      <c r="C42" s="3" t="s">
        <v>95</v>
      </c>
    </row>
    <row r="43" spans="1:3" x14ac:dyDescent="0.3">
      <c r="A43" s="1">
        <v>42</v>
      </c>
      <c r="B43" s="1" t="s">
        <v>43</v>
      </c>
      <c r="C43" s="3" t="s">
        <v>95</v>
      </c>
    </row>
    <row r="44" spans="1:3" x14ac:dyDescent="0.3">
      <c r="A44" s="1">
        <v>43</v>
      </c>
      <c r="B44" s="1" t="s">
        <v>44</v>
      </c>
      <c r="C44" s="3" t="s">
        <v>95</v>
      </c>
    </row>
    <row r="45" spans="1:3" x14ac:dyDescent="0.3">
      <c r="A45" s="1">
        <v>44</v>
      </c>
      <c r="B45" s="1" t="s">
        <v>45</v>
      </c>
      <c r="C45" s="3" t="s">
        <v>95</v>
      </c>
    </row>
    <row r="46" spans="1:3" x14ac:dyDescent="0.3">
      <c r="A46" s="1">
        <v>45</v>
      </c>
      <c r="B46" s="1" t="s">
        <v>46</v>
      </c>
      <c r="C46" s="3" t="s">
        <v>95</v>
      </c>
    </row>
    <row r="47" spans="1:3" x14ac:dyDescent="0.3">
      <c r="A47" s="1">
        <v>46</v>
      </c>
      <c r="B47" s="1" t="s">
        <v>47</v>
      </c>
      <c r="C47" s="3" t="s">
        <v>95</v>
      </c>
    </row>
    <row r="48" spans="1:3" x14ac:dyDescent="0.3">
      <c r="A48" s="1">
        <v>47</v>
      </c>
      <c r="B48" s="1" t="s">
        <v>48</v>
      </c>
      <c r="C48" s="3" t="s">
        <v>95</v>
      </c>
    </row>
    <row r="49" spans="1:3" x14ac:dyDescent="0.3">
      <c r="A49" s="1">
        <v>48</v>
      </c>
      <c r="B49" s="1" t="s">
        <v>49</v>
      </c>
      <c r="C49" s="3" t="s">
        <v>95</v>
      </c>
    </row>
    <row r="50" spans="1:3" x14ac:dyDescent="0.3">
      <c r="A50" s="1">
        <v>49</v>
      </c>
      <c r="B50" s="1" t="s">
        <v>51</v>
      </c>
      <c r="C50" s="3" t="s">
        <v>95</v>
      </c>
    </row>
    <row r="51" spans="1:3" x14ac:dyDescent="0.3">
      <c r="A51" s="1">
        <v>50</v>
      </c>
      <c r="B51" s="1" t="s">
        <v>52</v>
      </c>
      <c r="C51" s="3" t="s">
        <v>95</v>
      </c>
    </row>
    <row r="52" spans="1:3" x14ac:dyDescent="0.3">
      <c r="A52" s="1">
        <v>51</v>
      </c>
      <c r="B52" s="1" t="s">
        <v>53</v>
      </c>
      <c r="C52" s="3" t="s">
        <v>95</v>
      </c>
    </row>
    <row r="53" spans="1:3" x14ac:dyDescent="0.3">
      <c r="A53" s="1">
        <v>52</v>
      </c>
      <c r="B53" s="1" t="s">
        <v>54</v>
      </c>
      <c r="C53" s="3" t="s">
        <v>95</v>
      </c>
    </row>
    <row r="54" spans="1:3" x14ac:dyDescent="0.3">
      <c r="A54" s="1">
        <v>53</v>
      </c>
      <c r="B54" s="1" t="s">
        <v>55</v>
      </c>
      <c r="C54" s="3" t="s">
        <v>95</v>
      </c>
    </row>
    <row r="55" spans="1:3" x14ac:dyDescent="0.3">
      <c r="A55" s="1">
        <v>54</v>
      </c>
      <c r="B55" s="1" t="s">
        <v>56</v>
      </c>
      <c r="C55" s="3" t="s">
        <v>95</v>
      </c>
    </row>
    <row r="56" spans="1:3" x14ac:dyDescent="0.3">
      <c r="A56" s="1">
        <v>55</v>
      </c>
      <c r="B56" s="1" t="s">
        <v>57</v>
      </c>
      <c r="C56" s="3" t="s">
        <v>95</v>
      </c>
    </row>
    <row r="57" spans="1:3" x14ac:dyDescent="0.3">
      <c r="A57" s="1">
        <v>56</v>
      </c>
      <c r="B57" s="1" t="s">
        <v>58</v>
      </c>
      <c r="C57" s="3" t="s">
        <v>95</v>
      </c>
    </row>
    <row r="58" spans="1:3" x14ac:dyDescent="0.3">
      <c r="A58" s="1">
        <v>57</v>
      </c>
      <c r="B58" s="1" t="s">
        <v>59</v>
      </c>
      <c r="C58" s="3" t="s">
        <v>95</v>
      </c>
    </row>
    <row r="59" spans="1:3" x14ac:dyDescent="0.3">
      <c r="A59" s="1">
        <v>58</v>
      </c>
      <c r="B59" s="1" t="s">
        <v>60</v>
      </c>
      <c r="C59" s="3" t="s">
        <v>95</v>
      </c>
    </row>
    <row r="60" spans="1:3" x14ac:dyDescent="0.3">
      <c r="A60" s="1">
        <v>59</v>
      </c>
      <c r="B60" s="1" t="s">
        <v>61</v>
      </c>
      <c r="C60" s="3" t="s">
        <v>95</v>
      </c>
    </row>
    <row r="61" spans="1:3" x14ac:dyDescent="0.3">
      <c r="A61" s="1">
        <v>60</v>
      </c>
      <c r="B61" s="1" t="s">
        <v>62</v>
      </c>
      <c r="C61" s="3" t="s">
        <v>95</v>
      </c>
    </row>
    <row r="62" spans="1:3" x14ac:dyDescent="0.3">
      <c r="A62" s="1">
        <v>61</v>
      </c>
      <c r="B62" s="1" t="s">
        <v>63</v>
      </c>
      <c r="C62" s="3" t="s">
        <v>95</v>
      </c>
    </row>
    <row r="63" spans="1:3" x14ac:dyDescent="0.3">
      <c r="A63" s="1">
        <v>62</v>
      </c>
      <c r="B63" s="1" t="s">
        <v>64</v>
      </c>
      <c r="C63" s="3" t="s">
        <v>95</v>
      </c>
    </row>
    <row r="64" spans="1:3" x14ac:dyDescent="0.3">
      <c r="A64" s="1">
        <v>63</v>
      </c>
      <c r="B64" s="1" t="s">
        <v>65</v>
      </c>
      <c r="C64" s="3" t="s">
        <v>95</v>
      </c>
    </row>
    <row r="65" spans="1:3" x14ac:dyDescent="0.3">
      <c r="A65" s="1">
        <v>64</v>
      </c>
      <c r="B65" s="1" t="s">
        <v>66</v>
      </c>
      <c r="C65" s="3" t="s">
        <v>95</v>
      </c>
    </row>
    <row r="66" spans="1:3" x14ac:dyDescent="0.3">
      <c r="A66" s="1">
        <v>65</v>
      </c>
      <c r="B66" s="1" t="s">
        <v>67</v>
      </c>
      <c r="C66" s="3" t="s">
        <v>95</v>
      </c>
    </row>
    <row r="67" spans="1:3" x14ac:dyDescent="0.3">
      <c r="A67" s="1">
        <v>66</v>
      </c>
      <c r="B67" s="1" t="s">
        <v>68</v>
      </c>
      <c r="C67" s="3" t="s">
        <v>95</v>
      </c>
    </row>
    <row r="68" spans="1:3" x14ac:dyDescent="0.3">
      <c r="A68" s="1">
        <v>67</v>
      </c>
      <c r="B68" s="1" t="s">
        <v>69</v>
      </c>
      <c r="C68" s="3" t="s">
        <v>95</v>
      </c>
    </row>
    <row r="69" spans="1:3" x14ac:dyDescent="0.3">
      <c r="A69" s="1">
        <v>68</v>
      </c>
      <c r="B69" s="1" t="s">
        <v>70</v>
      </c>
      <c r="C69" s="3" t="s">
        <v>95</v>
      </c>
    </row>
    <row r="70" spans="1:3" x14ac:dyDescent="0.3">
      <c r="A70" s="1">
        <v>69</v>
      </c>
      <c r="B70" s="1" t="s">
        <v>71</v>
      </c>
      <c r="C70" s="3" t="s">
        <v>95</v>
      </c>
    </row>
    <row r="71" spans="1:3" x14ac:dyDescent="0.3">
      <c r="A71" s="1">
        <v>70</v>
      </c>
      <c r="B71" s="1" t="s">
        <v>72</v>
      </c>
      <c r="C71" s="3" t="s">
        <v>95</v>
      </c>
    </row>
    <row r="72" spans="1:3" x14ac:dyDescent="0.3">
      <c r="A72" s="1">
        <v>71</v>
      </c>
      <c r="B72" s="1" t="s">
        <v>73</v>
      </c>
      <c r="C72" s="3" t="s">
        <v>95</v>
      </c>
    </row>
    <row r="73" spans="1:3" x14ac:dyDescent="0.3">
      <c r="A73" s="1">
        <v>72</v>
      </c>
      <c r="B73" s="1" t="s">
        <v>74</v>
      </c>
      <c r="C73" s="3" t="s">
        <v>95</v>
      </c>
    </row>
    <row r="74" spans="1:3" x14ac:dyDescent="0.3">
      <c r="A74" s="1">
        <v>73</v>
      </c>
      <c r="B74" s="1" t="s">
        <v>75</v>
      </c>
      <c r="C74" s="3" t="s">
        <v>95</v>
      </c>
    </row>
    <row r="75" spans="1:3" x14ac:dyDescent="0.3">
      <c r="A75" s="1">
        <v>74</v>
      </c>
      <c r="B75" s="1" t="s">
        <v>76</v>
      </c>
      <c r="C75" s="3" t="s">
        <v>95</v>
      </c>
    </row>
    <row r="76" spans="1:3" x14ac:dyDescent="0.3">
      <c r="A76" s="1">
        <v>75</v>
      </c>
      <c r="B76" s="1" t="s">
        <v>77</v>
      </c>
      <c r="C76" s="3" t="s">
        <v>95</v>
      </c>
    </row>
    <row r="77" spans="1:3" x14ac:dyDescent="0.3">
      <c r="A77" s="1">
        <v>76</v>
      </c>
      <c r="B77" s="1" t="s">
        <v>78</v>
      </c>
      <c r="C77" s="3" t="s">
        <v>95</v>
      </c>
    </row>
    <row r="78" spans="1:3" x14ac:dyDescent="0.3">
      <c r="A78" s="1">
        <v>77</v>
      </c>
      <c r="B78" s="1" t="s">
        <v>79</v>
      </c>
      <c r="C78" s="3" t="s">
        <v>95</v>
      </c>
    </row>
    <row r="79" spans="1:3" x14ac:dyDescent="0.3">
      <c r="A79" s="1">
        <v>78</v>
      </c>
      <c r="B79" s="1" t="s">
        <v>80</v>
      </c>
      <c r="C79" s="3" t="s">
        <v>95</v>
      </c>
    </row>
    <row r="80" spans="1:3" x14ac:dyDescent="0.3">
      <c r="A80" s="1">
        <v>79</v>
      </c>
      <c r="B80" s="1" t="s">
        <v>81</v>
      </c>
      <c r="C80" s="3" t="s">
        <v>95</v>
      </c>
    </row>
    <row r="81" spans="1:3" x14ac:dyDescent="0.3">
      <c r="A81" s="1">
        <v>80</v>
      </c>
      <c r="B81" s="1" t="s">
        <v>82</v>
      </c>
      <c r="C81" s="3" t="s">
        <v>95</v>
      </c>
    </row>
    <row r="82" spans="1:3" x14ac:dyDescent="0.3">
      <c r="A82" s="1">
        <v>81</v>
      </c>
      <c r="B82" s="1" t="s">
        <v>83</v>
      </c>
      <c r="C82" s="3" t="s">
        <v>95</v>
      </c>
    </row>
    <row r="83" spans="1:3" x14ac:dyDescent="0.3">
      <c r="A83" s="1">
        <v>82</v>
      </c>
      <c r="B83" s="1" t="s">
        <v>84</v>
      </c>
      <c r="C83" s="3" t="s">
        <v>95</v>
      </c>
    </row>
    <row r="84" spans="1:3" x14ac:dyDescent="0.3">
      <c r="A84" s="1">
        <v>83</v>
      </c>
      <c r="B84" s="1" t="s">
        <v>85</v>
      </c>
      <c r="C84" s="3" t="s">
        <v>95</v>
      </c>
    </row>
    <row r="85" spans="1:3" x14ac:dyDescent="0.3">
      <c r="A85" s="1">
        <v>84</v>
      </c>
      <c r="B85" s="1" t="s">
        <v>86</v>
      </c>
      <c r="C85" s="3" t="s">
        <v>95</v>
      </c>
    </row>
    <row r="86" spans="1:3" x14ac:dyDescent="0.3">
      <c r="A86" s="1">
        <v>85</v>
      </c>
      <c r="B86" s="1" t="s">
        <v>87</v>
      </c>
      <c r="C86" s="3" t="s">
        <v>95</v>
      </c>
    </row>
    <row r="87" spans="1:3" x14ac:dyDescent="0.3">
      <c r="A87" s="1">
        <v>86</v>
      </c>
      <c r="B87" s="1" t="s">
        <v>88</v>
      </c>
      <c r="C87" s="3" t="s">
        <v>95</v>
      </c>
    </row>
    <row r="88" spans="1:3" x14ac:dyDescent="0.3">
      <c r="A88" s="1">
        <v>87</v>
      </c>
      <c r="B88" s="1" t="s">
        <v>89</v>
      </c>
      <c r="C88" s="3" t="s">
        <v>95</v>
      </c>
    </row>
    <row r="89" spans="1:3" x14ac:dyDescent="0.3">
      <c r="A89" s="1">
        <v>88</v>
      </c>
      <c r="B89" s="1" t="s">
        <v>90</v>
      </c>
      <c r="C89" s="3" t="s">
        <v>95</v>
      </c>
    </row>
    <row r="90" spans="1:3" x14ac:dyDescent="0.3">
      <c r="A90" s="1">
        <v>89</v>
      </c>
      <c r="B90" s="1" t="s">
        <v>91</v>
      </c>
      <c r="C90" s="3" t="s">
        <v>95</v>
      </c>
    </row>
    <row r="91" spans="1:3" x14ac:dyDescent="0.3">
      <c r="A91" s="1">
        <v>90</v>
      </c>
      <c r="B91" s="1" t="s">
        <v>92</v>
      </c>
      <c r="C91" s="3" t="s">
        <v>95</v>
      </c>
    </row>
    <row r="92" spans="1:3" x14ac:dyDescent="0.3">
      <c r="A92" s="1">
        <v>91</v>
      </c>
      <c r="B92" s="1" t="s">
        <v>93</v>
      </c>
      <c r="C92" s="3" t="s">
        <v>95</v>
      </c>
    </row>
    <row r="93" spans="1:3" x14ac:dyDescent="0.3">
      <c r="A93" s="1">
        <v>92</v>
      </c>
      <c r="B93" s="1" t="s">
        <v>94</v>
      </c>
      <c r="C93" s="3" t="s">
        <v>95</v>
      </c>
    </row>
  </sheetData>
  <autoFilter ref="A1:C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Nuevos</vt:lpstr>
      <vt:lpstr>Consolidado</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2024-10-09T09:50:06Z</dcterms:created>
  <dcterms:modified xsi:type="dcterms:W3CDTF">2024-11-19T13:24:14Z</dcterms:modified>
</cp:coreProperties>
</file>