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bauerSv\Desktop\"/>
    </mc:Choice>
  </mc:AlternateContent>
  <bookViews>
    <workbookView xWindow="0" yWindow="0" windowWidth="9510" windowHeight="42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26" i="1"/>
  <c r="E49" i="1"/>
  <c r="E48" i="1"/>
  <c r="E47" i="1"/>
  <c r="E46" i="1"/>
  <c r="E42" i="1"/>
  <c r="E43" i="1"/>
  <c r="E44" i="1"/>
  <c r="E45" i="1"/>
  <c r="E24" i="1"/>
  <c r="E33" i="1" l="1"/>
  <c r="E34" i="1"/>
  <c r="E35" i="1"/>
  <c r="E36" i="1"/>
  <c r="E37" i="1"/>
  <c r="E38" i="1"/>
  <c r="E39" i="1"/>
  <c r="E40" i="1"/>
  <c r="E41" i="1"/>
  <c r="E31" i="1" l="1"/>
  <c r="E32" i="1"/>
  <c r="D53" i="1" l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7" i="1"/>
  <c r="E28" i="1"/>
  <c r="E29" i="1"/>
  <c r="E30" i="1"/>
  <c r="E11" i="1"/>
  <c r="E53" i="1" l="1"/>
</calcChain>
</file>

<file path=xl/sharedStrings.xml><?xml version="1.0" encoding="utf-8"?>
<sst xmlns="http://schemas.openxmlformats.org/spreadsheetml/2006/main" count="59" uniqueCount="54">
  <si>
    <t>Dienstleistungskalkulation</t>
  </si>
  <si>
    <t>Stundensätze (1 Std ≙ 45 Minuten)</t>
  </si>
  <si>
    <t>Gruppe Hardware ≙ 45€/h</t>
  </si>
  <si>
    <t>Gruppe Software ≙ 50€/h</t>
  </si>
  <si>
    <t>Gruppe Organisation ≙ 55€/h</t>
  </si>
  <si>
    <t>MY SQL DB anlegen</t>
  </si>
  <si>
    <t>Stundensatz</t>
  </si>
  <si>
    <t>Zeitansatz</t>
  </si>
  <si>
    <t>Gesamt</t>
  </si>
  <si>
    <t>2x Windows Server (VMs)</t>
  </si>
  <si>
    <t>DomainController aufsetzen</t>
  </si>
  <si>
    <t>DHCP konfigurieren</t>
  </si>
  <si>
    <t>User anlegen</t>
  </si>
  <si>
    <t>Zugriffsrechte/Gruppen/OUs</t>
  </si>
  <si>
    <t>Print-Server aufsetzen</t>
  </si>
  <si>
    <t>Installation Client-Rechner für Schulleiter</t>
  </si>
  <si>
    <t>Sonstige Clients</t>
  </si>
  <si>
    <t>Einrichtung Router mit Internetzugang</t>
  </si>
  <si>
    <t>Einrichtung Switch Verwaltungsnetz</t>
  </si>
  <si>
    <t>Einrichtung Switch Schülernetz</t>
  </si>
  <si>
    <t>Einrichtung Router als AP</t>
  </si>
  <si>
    <t>Verkabelung der Clients</t>
  </si>
  <si>
    <t>Gesamtkosten</t>
  </si>
  <si>
    <t>Kostenpauschale für Miete, Strom, etc. ≙ 120€/Gruppe</t>
  </si>
  <si>
    <t>Kostenpauschale Gruppe Organisation</t>
  </si>
  <si>
    <t>Kostenpauschale Gruppe Hardware</t>
  </si>
  <si>
    <t>Kostenpauschale Gruppe Software</t>
  </si>
  <si>
    <t>Programmierumgebung erstellen</t>
  </si>
  <si>
    <t>Layout für Website erstellen</t>
  </si>
  <si>
    <t>Konzept erstellen</t>
  </si>
  <si>
    <t>Datenbankkonzept erstellen</t>
  </si>
  <si>
    <t>Pflichtenheft erstellen</t>
  </si>
  <si>
    <t>Datenbankkonzept überarbeiten</t>
  </si>
  <si>
    <t>Benutzerverwaltung erstellen</t>
  </si>
  <si>
    <t>Hardwareverwaltung erstelen</t>
  </si>
  <si>
    <t>Softwareverwaltung erstellen</t>
  </si>
  <si>
    <t>Raumverwaltung erstellen</t>
  </si>
  <si>
    <t>Lieferantenverwaltung erstellen</t>
  </si>
  <si>
    <t>Herstellerverwaltung erstellung</t>
  </si>
  <si>
    <t>Frontend erstellen/berarbeiten</t>
  </si>
  <si>
    <t>Komponenten verknüpfen</t>
  </si>
  <si>
    <t>Testen und Fehlerbehebung</t>
  </si>
  <si>
    <t>Hardware</t>
  </si>
  <si>
    <t>Software</t>
  </si>
  <si>
    <t>Pauschalkosten</t>
  </si>
  <si>
    <t>Nutzwertanalyse</t>
  </si>
  <si>
    <t>Dokumentation erstellen</t>
  </si>
  <si>
    <t>Präsentation erstellen</t>
  </si>
  <si>
    <t>Kostenanalyse</t>
  </si>
  <si>
    <t>Zeitplanung</t>
  </si>
  <si>
    <t>Kundengespräche</t>
  </si>
  <si>
    <t>Teamgespräche</t>
  </si>
  <si>
    <t>Organisation</t>
  </si>
  <si>
    <t>1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</si>
</sst>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8" fontId="0" fillId="0" borderId="0" xfId="0" applyNumberFormat="1" applyBorder="1"/>
    <xf numFmtId="0" fontId="0" fillId="0" borderId="1" xfId="0" applyBorder="1" applyAlignment="1">
      <alignment horizontal="center" vertical="center" textRotation="90"/>
    </xf>
    <xf numFmtId="0" fontId="0" fillId="0" borderId="2" xfId="0" applyBorder="1"/>
    <xf numFmtId="8" fontId="0" fillId="0" borderId="2" xfId="0" applyNumberFormat="1" applyBorder="1"/>
    <xf numFmtId="164" fontId="0" fillId="0" borderId="3" xfId="0" applyNumberFormat="1" applyBorder="1"/>
    <xf numFmtId="0" fontId="0" fillId="0" borderId="4" xfId="0" applyBorder="1" applyAlignment="1">
      <alignment horizontal="center" vertical="center" textRotation="90"/>
    </xf>
    <xf numFmtId="164" fontId="0" fillId="0" borderId="5" xfId="0" applyNumberFormat="1" applyBorder="1"/>
    <xf numFmtId="0" fontId="0" fillId="0" borderId="6" xfId="0" applyBorder="1" applyAlignment="1">
      <alignment horizontal="center" vertical="center" textRotation="90"/>
    </xf>
    <xf numFmtId="0" fontId="0" fillId="0" borderId="7" xfId="0" applyBorder="1"/>
    <xf numFmtId="8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0" xfId="0" applyFill="1" applyBorder="1"/>
    <xf numFmtId="164" fontId="0" fillId="0" borderId="2" xfId="0" applyNumberFormat="1" applyBorder="1"/>
    <xf numFmtId="164" fontId="0" fillId="0" borderId="7" xfId="0" applyNumberForma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6" workbookViewId="0">
      <selection activeCell="I42" sqref="I42"/>
    </sheetView>
  </sheetViews>
  <sheetFormatPr baseColWidth="10" defaultRowHeight="15" x14ac:dyDescent="0.25"/>
  <cols>
    <col min="2" max="2" width="38.42578125" bestFit="1" customWidth="1"/>
    <col min="3" max="3" width="11.85546875" bestFit="1" customWidth="1"/>
  </cols>
  <sheetData>
    <row r="1" spans="1:5" ht="23.25" x14ac:dyDescent="0.35">
      <c r="B1" s="1" t="s">
        <v>0</v>
      </c>
    </row>
    <row r="3" spans="1:5" x14ac:dyDescent="0.25">
      <c r="B3" t="s">
        <v>1</v>
      </c>
    </row>
    <row r="5" spans="1:5" x14ac:dyDescent="0.25">
      <c r="B5" t="s">
        <v>2</v>
      </c>
    </row>
    <row r="6" spans="1:5" x14ac:dyDescent="0.25">
      <c r="B6" t="s">
        <v>3</v>
      </c>
    </row>
    <row r="7" spans="1:5" x14ac:dyDescent="0.25">
      <c r="B7" t="s">
        <v>4</v>
      </c>
    </row>
    <row r="8" spans="1:5" x14ac:dyDescent="0.25">
      <c r="B8" t="s">
        <v>23</v>
      </c>
    </row>
    <row r="10" spans="1:5" x14ac:dyDescent="0.25">
      <c r="C10" t="s">
        <v>6</v>
      </c>
      <c r="D10" t="s">
        <v>7</v>
      </c>
      <c r="E10" t="s">
        <v>8</v>
      </c>
    </row>
    <row r="11" spans="1:5" ht="15" customHeight="1" x14ac:dyDescent="0.25">
      <c r="A11" s="4" t="s">
        <v>42</v>
      </c>
      <c r="B11" s="5" t="s">
        <v>5</v>
      </c>
      <c r="C11" s="6">
        <v>45</v>
      </c>
      <c r="D11" s="5">
        <v>1</v>
      </c>
      <c r="E11" s="7">
        <f>SUM(C11*D11)</f>
        <v>45</v>
      </c>
    </row>
    <row r="12" spans="1:5" x14ac:dyDescent="0.25">
      <c r="A12" s="8"/>
      <c r="B12" s="2" t="s">
        <v>9</v>
      </c>
      <c r="C12" s="3">
        <v>45</v>
      </c>
      <c r="D12" s="2">
        <v>1.5</v>
      </c>
      <c r="E12" s="9">
        <f t="shared" ref="E12:E52" si="0">SUM(C12*D12)</f>
        <v>67.5</v>
      </c>
    </row>
    <row r="13" spans="1:5" x14ac:dyDescent="0.25">
      <c r="A13" s="8"/>
      <c r="B13" s="2" t="s">
        <v>10</v>
      </c>
      <c r="C13" s="3">
        <v>45</v>
      </c>
      <c r="D13" s="2">
        <v>1</v>
      </c>
      <c r="E13" s="9">
        <f t="shared" si="0"/>
        <v>45</v>
      </c>
    </row>
    <row r="14" spans="1:5" x14ac:dyDescent="0.25">
      <c r="A14" s="8"/>
      <c r="B14" s="2" t="s">
        <v>11</v>
      </c>
      <c r="C14" s="3">
        <v>45</v>
      </c>
      <c r="D14" s="2">
        <v>0.5</v>
      </c>
      <c r="E14" s="9">
        <f t="shared" si="0"/>
        <v>22.5</v>
      </c>
    </row>
    <row r="15" spans="1:5" x14ac:dyDescent="0.25">
      <c r="A15" s="8"/>
      <c r="B15" s="2" t="s">
        <v>12</v>
      </c>
      <c r="C15" s="3">
        <v>45</v>
      </c>
      <c r="D15" s="2">
        <v>0.5</v>
      </c>
      <c r="E15" s="9">
        <f t="shared" si="0"/>
        <v>22.5</v>
      </c>
    </row>
    <row r="16" spans="1:5" x14ac:dyDescent="0.25">
      <c r="A16" s="8"/>
      <c r="B16" s="2" t="s">
        <v>13</v>
      </c>
      <c r="C16" s="3">
        <v>45</v>
      </c>
      <c r="D16" s="2">
        <v>1.5</v>
      </c>
      <c r="E16" s="9">
        <f t="shared" si="0"/>
        <v>67.5</v>
      </c>
    </row>
    <row r="17" spans="1:5" x14ac:dyDescent="0.25">
      <c r="A17" s="8"/>
      <c r="B17" s="2" t="s">
        <v>14</v>
      </c>
      <c r="C17" s="3">
        <v>45</v>
      </c>
      <c r="D17" s="2">
        <v>0.5</v>
      </c>
      <c r="E17" s="9">
        <f t="shared" si="0"/>
        <v>22.5</v>
      </c>
    </row>
    <row r="18" spans="1:5" x14ac:dyDescent="0.25">
      <c r="A18" s="8"/>
      <c r="B18" s="2" t="s">
        <v>15</v>
      </c>
      <c r="C18" s="3">
        <v>45</v>
      </c>
      <c r="D18" s="2">
        <v>6</v>
      </c>
      <c r="E18" s="9">
        <f t="shared" si="0"/>
        <v>270</v>
      </c>
    </row>
    <row r="19" spans="1:5" x14ac:dyDescent="0.25">
      <c r="A19" s="8"/>
      <c r="B19" s="2" t="s">
        <v>16</v>
      </c>
      <c r="C19" s="3">
        <v>45</v>
      </c>
      <c r="D19" s="2">
        <v>5</v>
      </c>
      <c r="E19" s="9">
        <f t="shared" si="0"/>
        <v>225</v>
      </c>
    </row>
    <row r="20" spans="1:5" x14ac:dyDescent="0.25">
      <c r="A20" s="8"/>
      <c r="B20" s="2" t="s">
        <v>17</v>
      </c>
      <c r="C20" s="3">
        <v>45</v>
      </c>
      <c r="D20" s="2">
        <v>3</v>
      </c>
      <c r="E20" s="9">
        <f t="shared" si="0"/>
        <v>135</v>
      </c>
    </row>
    <row r="21" spans="1:5" x14ac:dyDescent="0.25">
      <c r="A21" s="8"/>
      <c r="B21" s="2" t="s">
        <v>18</v>
      </c>
      <c r="C21" s="3">
        <v>45</v>
      </c>
      <c r="D21" s="2">
        <v>2</v>
      </c>
      <c r="E21" s="9">
        <f t="shared" si="0"/>
        <v>90</v>
      </c>
    </row>
    <row r="22" spans="1:5" x14ac:dyDescent="0.25">
      <c r="A22" s="8"/>
      <c r="B22" s="2" t="s">
        <v>19</v>
      </c>
      <c r="C22" s="3">
        <v>45</v>
      </c>
      <c r="D22" s="2">
        <v>2</v>
      </c>
      <c r="E22" s="9">
        <f t="shared" si="0"/>
        <v>90</v>
      </c>
    </row>
    <row r="23" spans="1:5" x14ac:dyDescent="0.25">
      <c r="A23" s="8"/>
      <c r="B23" s="2" t="s">
        <v>20</v>
      </c>
      <c r="C23" s="3">
        <v>45</v>
      </c>
      <c r="D23" s="2">
        <v>4</v>
      </c>
      <c r="E23" s="9">
        <f t="shared" si="0"/>
        <v>180</v>
      </c>
    </row>
    <row r="24" spans="1:5" x14ac:dyDescent="0.25">
      <c r="A24" s="8"/>
      <c r="B24" s="2" t="s">
        <v>31</v>
      </c>
      <c r="C24" s="3">
        <v>45</v>
      </c>
      <c r="D24" s="2">
        <v>4</v>
      </c>
      <c r="E24" s="9">
        <f t="shared" si="0"/>
        <v>180</v>
      </c>
    </row>
    <row r="25" spans="1:5" x14ac:dyDescent="0.25">
      <c r="A25" s="8"/>
      <c r="B25" s="2" t="s">
        <v>21</v>
      </c>
      <c r="C25" s="3">
        <v>45</v>
      </c>
      <c r="D25" s="2">
        <v>2</v>
      </c>
      <c r="E25" s="9">
        <f t="shared" si="0"/>
        <v>90</v>
      </c>
    </row>
    <row r="26" spans="1:5" x14ac:dyDescent="0.25">
      <c r="A26" s="10"/>
      <c r="B26" s="11" t="s">
        <v>46</v>
      </c>
      <c r="C26" s="12">
        <v>45</v>
      </c>
      <c r="D26" s="11"/>
      <c r="E26" s="13">
        <f t="shared" si="0"/>
        <v>0</v>
      </c>
    </row>
    <row r="27" spans="1:5" x14ac:dyDescent="0.25">
      <c r="A27" s="4" t="s">
        <v>43</v>
      </c>
      <c r="B27" s="5" t="s">
        <v>27</v>
      </c>
      <c r="C27" s="6">
        <v>50</v>
      </c>
      <c r="D27" s="5">
        <v>8</v>
      </c>
      <c r="E27" s="7">
        <f t="shared" si="0"/>
        <v>400</v>
      </c>
    </row>
    <row r="28" spans="1:5" x14ac:dyDescent="0.25">
      <c r="A28" s="8"/>
      <c r="B28" s="2" t="s">
        <v>28</v>
      </c>
      <c r="C28" s="3">
        <v>50</v>
      </c>
      <c r="D28" s="2">
        <v>4</v>
      </c>
      <c r="E28" s="9">
        <f t="shared" si="0"/>
        <v>200</v>
      </c>
    </row>
    <row r="29" spans="1:5" x14ac:dyDescent="0.25">
      <c r="A29" s="8"/>
      <c r="B29" s="2" t="s">
        <v>29</v>
      </c>
      <c r="C29" s="3">
        <v>50</v>
      </c>
      <c r="D29" s="2">
        <v>4</v>
      </c>
      <c r="E29" s="9">
        <f t="shared" si="0"/>
        <v>200</v>
      </c>
    </row>
    <row r="30" spans="1:5" x14ac:dyDescent="0.25">
      <c r="A30" s="8"/>
      <c r="B30" s="2" t="s">
        <v>30</v>
      </c>
      <c r="C30" s="3">
        <v>50</v>
      </c>
      <c r="D30" s="2">
        <v>8</v>
      </c>
      <c r="E30" s="9">
        <f t="shared" si="0"/>
        <v>400</v>
      </c>
    </row>
    <row r="31" spans="1:5" x14ac:dyDescent="0.25">
      <c r="A31" s="8"/>
      <c r="B31" s="2" t="s">
        <v>31</v>
      </c>
      <c r="C31" s="3">
        <v>50</v>
      </c>
      <c r="D31" s="2">
        <v>4</v>
      </c>
      <c r="E31" s="9">
        <f t="shared" si="0"/>
        <v>200</v>
      </c>
    </row>
    <row r="32" spans="1:5" x14ac:dyDescent="0.25">
      <c r="A32" s="8"/>
      <c r="B32" s="2" t="s">
        <v>32</v>
      </c>
      <c r="C32" s="3">
        <v>50</v>
      </c>
      <c r="D32" s="2">
        <v>3</v>
      </c>
      <c r="E32" s="9">
        <f t="shared" si="0"/>
        <v>150</v>
      </c>
    </row>
    <row r="33" spans="1:5" x14ac:dyDescent="0.25">
      <c r="A33" s="8"/>
      <c r="B33" s="2" t="s">
        <v>33</v>
      </c>
      <c r="C33" s="3">
        <v>50</v>
      </c>
      <c r="D33" s="2">
        <v>9</v>
      </c>
      <c r="E33" s="9">
        <f t="shared" ref="E33:E49" si="1">SUM(C33*D33)</f>
        <v>450</v>
      </c>
    </row>
    <row r="34" spans="1:5" x14ac:dyDescent="0.25">
      <c r="A34" s="8"/>
      <c r="B34" s="2" t="s">
        <v>34</v>
      </c>
      <c r="C34" s="3">
        <v>50</v>
      </c>
      <c r="D34" s="2">
        <v>16</v>
      </c>
      <c r="E34" s="9">
        <f t="shared" si="1"/>
        <v>800</v>
      </c>
    </row>
    <row r="35" spans="1:5" x14ac:dyDescent="0.25">
      <c r="A35" s="8"/>
      <c r="B35" s="2" t="s">
        <v>35</v>
      </c>
      <c r="C35" s="3">
        <v>50</v>
      </c>
      <c r="D35" s="2">
        <v>16</v>
      </c>
      <c r="E35" s="9">
        <f t="shared" si="1"/>
        <v>800</v>
      </c>
    </row>
    <row r="36" spans="1:5" x14ac:dyDescent="0.25">
      <c r="A36" s="8"/>
      <c r="B36" s="2" t="s">
        <v>36</v>
      </c>
      <c r="C36" s="3">
        <v>50</v>
      </c>
      <c r="D36" s="2">
        <v>12</v>
      </c>
      <c r="E36" s="9">
        <f t="shared" si="1"/>
        <v>600</v>
      </c>
    </row>
    <row r="37" spans="1:5" x14ac:dyDescent="0.25">
      <c r="A37" s="8"/>
      <c r="B37" s="2" t="s">
        <v>37</v>
      </c>
      <c r="C37" s="3">
        <v>50</v>
      </c>
      <c r="D37" s="2">
        <v>12</v>
      </c>
      <c r="E37" s="9">
        <f t="shared" si="1"/>
        <v>600</v>
      </c>
    </row>
    <row r="38" spans="1:5" x14ac:dyDescent="0.25">
      <c r="A38" s="8"/>
      <c r="B38" s="2" t="s">
        <v>38</v>
      </c>
      <c r="C38" s="3">
        <v>50</v>
      </c>
      <c r="D38" s="2">
        <v>12</v>
      </c>
      <c r="E38" s="9">
        <f t="shared" si="1"/>
        <v>600</v>
      </c>
    </row>
    <row r="39" spans="1:5" x14ac:dyDescent="0.25">
      <c r="A39" s="8"/>
      <c r="B39" s="2" t="s">
        <v>39</v>
      </c>
      <c r="C39" s="3">
        <v>50</v>
      </c>
      <c r="D39" s="2">
        <v>12</v>
      </c>
      <c r="E39" s="9">
        <f t="shared" si="1"/>
        <v>600</v>
      </c>
    </row>
    <row r="40" spans="1:5" x14ac:dyDescent="0.25">
      <c r="A40" s="8"/>
      <c r="B40" s="2" t="s">
        <v>40</v>
      </c>
      <c r="C40" s="3">
        <v>50</v>
      </c>
      <c r="D40" s="2">
        <v>8</v>
      </c>
      <c r="E40" s="9">
        <f t="shared" si="1"/>
        <v>400</v>
      </c>
    </row>
    <row r="41" spans="1:5" x14ac:dyDescent="0.25">
      <c r="A41" s="10"/>
      <c r="B41" s="11" t="s">
        <v>41</v>
      </c>
      <c r="C41" s="12">
        <v>50</v>
      </c>
      <c r="D41" s="11">
        <v>10</v>
      </c>
      <c r="E41" s="13">
        <f t="shared" si="1"/>
        <v>500</v>
      </c>
    </row>
    <row r="42" spans="1:5" x14ac:dyDescent="0.25">
      <c r="A42" s="4" t="s">
        <v>52</v>
      </c>
      <c r="B42" s="5" t="s">
        <v>31</v>
      </c>
      <c r="C42" s="6">
        <v>55</v>
      </c>
      <c r="D42" s="5">
        <v>10</v>
      </c>
      <c r="E42" s="7">
        <f t="shared" si="1"/>
        <v>550</v>
      </c>
    </row>
    <row r="43" spans="1:5" x14ac:dyDescent="0.25">
      <c r="A43" s="8"/>
      <c r="B43" s="2" t="s">
        <v>45</v>
      </c>
      <c r="C43" s="3">
        <v>55</v>
      </c>
      <c r="D43" s="2">
        <v>4</v>
      </c>
      <c r="E43" s="9">
        <f t="shared" si="1"/>
        <v>220</v>
      </c>
    </row>
    <row r="44" spans="1:5" x14ac:dyDescent="0.25">
      <c r="A44" s="8"/>
      <c r="B44" s="2" t="s">
        <v>46</v>
      </c>
      <c r="C44" s="3">
        <v>55</v>
      </c>
      <c r="D44" s="2"/>
      <c r="E44" s="9">
        <f t="shared" si="1"/>
        <v>0</v>
      </c>
    </row>
    <row r="45" spans="1:5" x14ac:dyDescent="0.25">
      <c r="A45" s="8"/>
      <c r="B45" s="2" t="s">
        <v>47</v>
      </c>
      <c r="C45" s="3">
        <v>55</v>
      </c>
      <c r="D45" s="2"/>
      <c r="E45" s="9">
        <f t="shared" si="1"/>
        <v>0</v>
      </c>
    </row>
    <row r="46" spans="1:5" x14ac:dyDescent="0.25">
      <c r="A46" s="8"/>
      <c r="B46" s="2" t="s">
        <v>48</v>
      </c>
      <c r="C46" s="3">
        <v>55</v>
      </c>
      <c r="D46" s="18">
        <v>4</v>
      </c>
      <c r="E46" s="9">
        <f t="shared" si="1"/>
        <v>220</v>
      </c>
    </row>
    <row r="47" spans="1:5" x14ac:dyDescent="0.25">
      <c r="A47" s="8"/>
      <c r="B47" s="2" t="s">
        <v>49</v>
      </c>
      <c r="C47" s="3">
        <v>55</v>
      </c>
      <c r="D47" s="2">
        <v>2</v>
      </c>
      <c r="E47" s="9">
        <f t="shared" si="1"/>
        <v>110</v>
      </c>
    </row>
    <row r="48" spans="1:5" x14ac:dyDescent="0.25">
      <c r="A48" s="8"/>
      <c r="B48" s="2" t="s">
        <v>50</v>
      </c>
      <c r="C48" s="3">
        <v>55</v>
      </c>
      <c r="D48" s="2">
        <v>6</v>
      </c>
      <c r="E48" s="9">
        <f t="shared" si="1"/>
        <v>330</v>
      </c>
    </row>
    <row r="49" spans="1:5" x14ac:dyDescent="0.25">
      <c r="A49" s="10"/>
      <c r="B49" s="11" t="s">
        <v>51</v>
      </c>
      <c r="C49" s="12">
        <v>55</v>
      </c>
      <c r="D49" s="11">
        <v>5</v>
      </c>
      <c r="E49" s="13">
        <f t="shared" si="1"/>
        <v>275</v>
      </c>
    </row>
    <row r="50" spans="1:5" x14ac:dyDescent="0.25">
      <c r="A50" s="15" t="s">
        <v>44</v>
      </c>
      <c r="B50" s="5" t="s">
        <v>25</v>
      </c>
      <c r="C50" s="19">
        <v>120</v>
      </c>
      <c r="D50" s="21" t="s">
        <v>53</v>
      </c>
      <c r="E50" s="7">
        <f>SUM(C50*1)</f>
        <v>120</v>
      </c>
    </row>
    <row r="51" spans="1:5" x14ac:dyDescent="0.25">
      <c r="A51" s="16"/>
      <c r="B51" s="2" t="s">
        <v>26</v>
      </c>
      <c r="C51" s="14">
        <v>120</v>
      </c>
      <c r="D51" s="22" t="s">
        <v>53</v>
      </c>
      <c r="E51" s="9">
        <f>SUM(C51*1)</f>
        <v>120</v>
      </c>
    </row>
    <row r="52" spans="1:5" x14ac:dyDescent="0.25">
      <c r="A52" s="17"/>
      <c r="B52" s="11" t="s">
        <v>24</v>
      </c>
      <c r="C52" s="20">
        <v>120</v>
      </c>
      <c r="D52" s="23" t="s">
        <v>53</v>
      </c>
      <c r="E52" s="13">
        <f>SUM(C52*1)</f>
        <v>120</v>
      </c>
    </row>
    <row r="53" spans="1:5" x14ac:dyDescent="0.25">
      <c r="B53" t="s">
        <v>22</v>
      </c>
      <c r="D53">
        <f>SUM(D11:D52)</f>
        <v>203.5</v>
      </c>
      <c r="E53" s="14">
        <f>SUM(E11:E52)</f>
        <v>10517.5</v>
      </c>
    </row>
  </sheetData>
  <mergeCells count="4">
    <mergeCell ref="A27:A41"/>
    <mergeCell ref="A50:A52"/>
    <mergeCell ref="A42:A49"/>
    <mergeCell ref="A11:A2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HobauerSv</dc:creator>
  <cp:lastModifiedBy>HobauerSv</cp:lastModifiedBy>
  <dcterms:created xsi:type="dcterms:W3CDTF">2017-05-15T06:01:11Z</dcterms:created>
  <dcterms:modified xsi:type="dcterms:W3CDTF">2017-05-17T09:34:01Z</dcterms:modified>
</cp:coreProperties>
</file>