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drea\AppData\Local\Microsoft\Windows\INetCache\Content.Outlook\2GK5TBE3\"/>
    </mc:Choice>
  </mc:AlternateContent>
  <xr:revisionPtr revIDLastSave="0" documentId="13_ncr:1_{25D03B23-4AE0-49BA-830A-D453D7F784BE}" xr6:coauthVersionLast="43" xr6:coauthVersionMax="43" xr10:uidLastSave="{00000000-0000-0000-0000-000000000000}"/>
  <bookViews>
    <workbookView xWindow="-120" yWindow="-120" windowWidth="29040" windowHeight="18840" xr2:uid="{00000000-000D-0000-FFFF-FFFF00000000}"/>
  </bookViews>
  <sheets>
    <sheet name="ProcessOwners" sheetId="4" r:id="rId1"/>
    <sheet name="DM (Pivot)" sheetId="2" r:id="rId2"/>
    <sheet name="DM" sheetId="1" r:id="rId3"/>
    <sheet name="Consumable Full list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V2" i="2"/>
  <c r="N7" i="2"/>
  <c r="N15" i="2"/>
  <c r="P2" i="2"/>
  <c r="N8" i="2" s="1"/>
  <c r="N6" i="2" l="1"/>
  <c r="N11" i="2"/>
  <c r="N14" i="2"/>
  <c r="N10" i="2"/>
  <c r="N9" i="2"/>
  <c r="N5" i="2"/>
  <c r="N13" i="2"/>
  <c r="N4" i="2"/>
  <c r="N12" i="2"/>
</calcChain>
</file>

<file path=xl/sharedStrings.xml><?xml version="1.0" encoding="utf-8"?>
<sst xmlns="http://schemas.openxmlformats.org/spreadsheetml/2006/main" count="2325" uniqueCount="1050">
  <si>
    <t xml:space="preserve">Glucometer </t>
  </si>
  <si>
    <t>Pen_Needles</t>
  </si>
  <si>
    <t>Lancets</t>
  </si>
  <si>
    <t>Lancing_Device</t>
  </si>
  <si>
    <t>Blood_Glucose_Test_Strips</t>
  </si>
  <si>
    <t>Pen</t>
  </si>
  <si>
    <t>Insulin_Syringes</t>
  </si>
  <si>
    <t>Alcohol_Swabs</t>
  </si>
  <si>
    <t>ACCU CHEK PERFORMA METER+TEST STRIPS 50S (SPECIAL PROGRAM)</t>
  </si>
  <si>
    <t>BD MICRO FINE PEN NEEDLE 31GX5MM 100'S</t>
  </si>
  <si>
    <t>ABBOTT FREESTYLE STERILE LANCET 28G 100'S</t>
  </si>
  <si>
    <t>ACCU CHEK FASTCLIX LANCING DEVICE KIT</t>
  </si>
  <si>
    <t>ACCU CHEK ACTIVE GLUCOSE STRIP 25'S</t>
  </si>
  <si>
    <t>NOVOPEN 4</t>
  </si>
  <si>
    <t>BD INSULIN SYRINGE 30G/8MM 100 UNITS 10'S (328818)</t>
  </si>
  <si>
    <t>ALCOHOL SWABS 200'S</t>
  </si>
  <si>
    <t>OPTIUM FREESTYLE FREEDOM LITE METER + STRIPS 50'S</t>
  </si>
  <si>
    <t>BD MICRO FINE PEN NEEDLE 31GX8MM 100'S</t>
  </si>
  <si>
    <t>ABBOTT THIN LANCET 28G 200'S</t>
  </si>
  <si>
    <t>ACCU CHEK SOFTCLIX KIT</t>
  </si>
  <si>
    <t>ACCU CHEK ACTIVE GLUCOSE STRIP 50'S+10'S</t>
  </si>
  <si>
    <t>NOVOPEN ECHO</t>
  </si>
  <si>
    <t>BD INSULIN SYRINGE 30G/8MM 30 UNITS 10'S (328838)</t>
  </si>
  <si>
    <t>OPTIUM FREESTYLE FREEDOM LITE TEST STRIPS 50'S</t>
  </si>
  <si>
    <t>BD ULTRA FINE PEN NEEDLE 32GX4MM 100'S</t>
  </si>
  <si>
    <t>ACCU CHEK FASTCLIX LANCETS 102'S</t>
  </si>
  <si>
    <t>ACCU CHEK PERFORMA TEST STRIPS 25'S</t>
  </si>
  <si>
    <t>BD INSULIN SYRINGE 30G/8MM 50 UNITS 10'S (328868)</t>
  </si>
  <si>
    <t>OPTIUM FREESTYLE LIBRE READER + SENSOR</t>
  </si>
  <si>
    <t>BD ULTRA FINE PEN NEEDLE 32GX6MM 100S</t>
  </si>
  <si>
    <t>ACCU CHEK FASTCLIX LANCETS 204'S</t>
  </si>
  <si>
    <t>ACCU CHEK PERFORMA TEST STRIPS 2X50'S</t>
  </si>
  <si>
    <t>BD ULTRA-FINE II INSULIN SYRINGE 31G/8MM 100 UNITS 10'S (328820)</t>
  </si>
  <si>
    <t xml:space="preserve">OPTIUM FREESTYLE NEO METER + STRIPS 25'S </t>
  </si>
  <si>
    <t>ACCU CHEK FASTCLIX LANCETS 24'S</t>
  </si>
  <si>
    <t>ACCU CHEK PERFORMA TEST STRIPS 50'S</t>
  </si>
  <si>
    <t>BD ULTRA-FINE II INSULIN SYRINGE 31G/8MM 30 UNITS 10'S (328822)</t>
  </si>
  <si>
    <t>OPTIUM FREESTYLE NEO METER + STRIPS 50'S</t>
  </si>
  <si>
    <t>CLICKFINE PEN NEEDLES 4MM 100'S</t>
  </si>
  <si>
    <t>ACCU CHEK SAFE-T-PRO UNO LANCET 200'S</t>
  </si>
  <si>
    <t>OPTIUM FREESTYLE FREEDOM LITE TEST STRIPS 2X50'S</t>
  </si>
  <si>
    <t>BD ULTRA-FINE II INSULIN SYRINGE 31G/8MM 50 UNITS 10'S (328821)</t>
  </si>
  <si>
    <t>CLICKFINE PEN NEEDLES 6MM 100'S</t>
  </si>
  <si>
    <t>ACCU CHEK SOFTCLIX II LANCET 25'S</t>
  </si>
  <si>
    <t>OPTIUM FREESTYLE GLUCOSE TEST STRIP 25'S</t>
  </si>
  <si>
    <t>BD ULTRA-FINE INSULIN SYRINGE 31G/6MM 100 UNITS 10'S (324903)</t>
  </si>
  <si>
    <t>CLICKFINE PEN NEEDLES 8MM 100'S</t>
  </si>
  <si>
    <t>ACCU CHEK SOFTCLIX LANCETS 200'S</t>
  </si>
  <si>
    <t>OPTIUM FREESTYLE GLUCOSE TEST STRIP 50'S</t>
  </si>
  <si>
    <t>BD ULTRA-FINE INSULIN SYRINGE 31G/6MM 30 UNITS 10'S (324900)</t>
  </si>
  <si>
    <t>NANOPASS PEN NEEDLES 32.5G 4MM 100'S</t>
  </si>
  <si>
    <t>OPTIUM FREESTYLE LIBRE SENSOR</t>
  </si>
  <si>
    <t>BD ULTRA-FINE INSULIN SYRINGE 31G/6MM 50 UNITS 10'S (324901)</t>
  </si>
  <si>
    <t>NANOPASS PEN NEEDLES 32.5G 6MM 100'S</t>
  </si>
  <si>
    <t>OPTIUM FREESTYLE TEST STRIPS 2X50'S +25'S</t>
  </si>
  <si>
    <t>TERUMO INSULIN SYRINGE 30G/8MM 100 UNITS 100'S</t>
  </si>
  <si>
    <t>NANOPASS PEN NEEDLES 32.5G 8MM 100'S</t>
  </si>
  <si>
    <t>TERUMO INSULIN SYRINGE 30G/8MM 50 UNITS 100'S</t>
  </si>
  <si>
    <t>NOVOFINE NEEDLE 6MM 32G 100'S</t>
  </si>
  <si>
    <t>TERUMO INSULIN SYRINGE 31G/6MM 100 UNITS 100'S</t>
  </si>
  <si>
    <t>NOVOFINE NEEDLE 8MM 30G 100'S</t>
  </si>
  <si>
    <t>TERUMO INSULIN SYRINGE 31G/6MM 50 UNITS 100'S</t>
  </si>
  <si>
    <t>TERUMO INSULIN SYRINGE 31G/8MM 100 UNITS 100'S</t>
  </si>
  <si>
    <t>TERUMO INSULIN SYRINGE 31G/8MM 50 UNITS 100'S</t>
  </si>
  <si>
    <t>Packages</t>
  </si>
  <si>
    <t>Item</t>
  </si>
  <si>
    <t>Qty</t>
  </si>
  <si>
    <t>Glucose Meter</t>
  </si>
  <si>
    <t>Test Strips</t>
  </si>
  <si>
    <t>Lancet Device</t>
  </si>
  <si>
    <t>Remarks</t>
  </si>
  <si>
    <t>Default</t>
  </si>
  <si>
    <t>Glucose Monitoring Starter Pack (100 Tests)</t>
  </si>
  <si>
    <t>S/no</t>
  </si>
  <si>
    <t>Glucose Monitoring Maintenance (100 Tests)</t>
  </si>
  <si>
    <t>Lancet only (100 Tests)</t>
  </si>
  <si>
    <t>Test Strips only (25 Tests)</t>
  </si>
  <si>
    <t>Syringes</t>
  </si>
  <si>
    <t>Pen Needles</t>
  </si>
  <si>
    <t>Pen Needles (100 Injections)</t>
  </si>
  <si>
    <t>Test Strips only (50 Tests)</t>
  </si>
  <si>
    <t>Syringes (10 Injections)</t>
  </si>
  <si>
    <t>BD (To define Guage &amp; Needle length in patient Profile)</t>
  </si>
  <si>
    <t>?Do we need this?</t>
  </si>
  <si>
    <t>Lancet SAFE-T-PRO (200 Tests)</t>
  </si>
  <si>
    <t>Grand Total</t>
  </si>
  <si>
    <t>(blank)</t>
  </si>
  <si>
    <t>ACCU CHEK PERFORMA TEST STRIPS</t>
  </si>
  <si>
    <t>BD MICRO FINE PEN NEEDLE</t>
  </si>
  <si>
    <t>PEN</t>
  </si>
  <si>
    <t>Count of Qty</t>
  </si>
  <si>
    <t>Tag at patient profile</t>
  </si>
  <si>
    <t>Category</t>
  </si>
  <si>
    <t xml:space="preserve">Brand </t>
  </si>
  <si>
    <t>Description
(to appear on Medifund e-List)</t>
  </si>
  <si>
    <t>Selling Price(GST)
05-2019</t>
  </si>
  <si>
    <t>Item Code</t>
  </si>
  <si>
    <t>UOM</t>
  </si>
  <si>
    <t>Description (iPharm)</t>
  </si>
  <si>
    <t>AEROCHAMBER WITH MASK</t>
  </si>
  <si>
    <t>AEROCHAMBER PLUS WITH ADULT MASK</t>
  </si>
  <si>
    <t>0061-01-047-R</t>
  </si>
  <si>
    <t>EA</t>
  </si>
  <si>
    <t>AEROCHAMBER PLUS WITH CHILD MASK</t>
  </si>
  <si>
    <t>0061-01-048-R</t>
  </si>
  <si>
    <t>AEROCHAMBER PLUS WITH INFANT MASK</t>
  </si>
  <si>
    <t>0061-01-049-R</t>
  </si>
  <si>
    <t>AEROCHAMBER WITH MOUTHPIECE</t>
  </si>
  <si>
    <t>AEROCHAMBER PLUS WITH MOUTHPIECE</t>
  </si>
  <si>
    <t>0061-01-046-R</t>
  </si>
  <si>
    <t>AEROCHAMBER PLUS  WITH MOUTHPIECE</t>
  </si>
  <si>
    <t>ALCHOL SWABS</t>
  </si>
  <si>
    <t>ALCOHOL SWABS 200'S (1670-04-001-A)</t>
  </si>
  <si>
    <t>0056-01-130-R</t>
  </si>
  <si>
    <t>ALCOHOL SWABS 200S 1670-04-001-A</t>
  </si>
  <si>
    <t>Alcohol Swabs</t>
  </si>
  <si>
    <t>Box</t>
  </si>
  <si>
    <t>EDEMA MANAGEMENT ACCESSORIES</t>
  </si>
  <si>
    <t>SIGVARIS ARM SLEEVE WITH MITTEN CCL2 (ASSORTED SIZES)</t>
  </si>
  <si>
    <t>0057-19-131-R</t>
  </si>
  <si>
    <t>SIGVARIS ARM SLEEVE WITH MITTEN CL2 ASSORTED</t>
  </si>
  <si>
    <t>SIGVARIS ARM SLEEVE WITHOUT MITTEN CCL2 (ASSORTED SIZES)</t>
  </si>
  <si>
    <t>0057-19-132-R</t>
  </si>
  <si>
    <t>SIGVARIS ARM SLEEVE WITHOUT MITTEN CL2 ASSORTED</t>
  </si>
  <si>
    <t>SIGVARIS CCL1 CALF LENGTH (BELOW KNEE) (ASSORTED SIZES)</t>
  </si>
  <si>
    <t>0057-19-071-R</t>
  </si>
  <si>
    <t>SIGVARIS CL1 CALF S,M,L</t>
  </si>
  <si>
    <t>SIGVARIS CCL2 CALF LENGTH (BELOW KNEE) (ASSORTED SIZES)</t>
  </si>
  <si>
    <t>0057-19-072-R</t>
  </si>
  <si>
    <t>SIGVARIS CL2 CALF S,M,L</t>
  </si>
  <si>
    <t>SIGVARIS CCL2 PANTYHOSE (ASSORTED SIZES)</t>
  </si>
  <si>
    <t>0057-19-074-R</t>
  </si>
  <si>
    <t>SIGVARIS CL2 PANTY S,M,L</t>
  </si>
  <si>
    <t>SIGVARIS CCL2 THIGH LENGTH (ASSORTED SIZES)</t>
  </si>
  <si>
    <t>0057-19-073-R</t>
  </si>
  <si>
    <t>SIGVARIS CL2 FULL THIGH S,M,L</t>
  </si>
  <si>
    <t>ELECTROSTIMULATION ACCESSORIES</t>
  </si>
  <si>
    <t>VEINOPLUS ELECTRODES OVAL 8X13CM PACK 2'S</t>
  </si>
  <si>
    <t>0057-22-038-R</t>
  </si>
  <si>
    <t>VEINOPLUS VI ELECTROMUSCULAR DEVICE</t>
  </si>
  <si>
    <t>0061-22-008-R</t>
  </si>
  <si>
    <t xml:space="preserve">FEEDING SYRINGE </t>
  </si>
  <si>
    <t>SYRINGE 60ML</t>
  </si>
  <si>
    <t>0056-19-200-R</t>
  </si>
  <si>
    <t>Each</t>
  </si>
  <si>
    <t>FEEDING TUBE</t>
  </si>
  <si>
    <t>CORFLO</t>
  </si>
  <si>
    <t>CORFLO FEEDING TUBE 12FR</t>
  </si>
  <si>
    <t>0056-20-122-R</t>
  </si>
  <si>
    <t>TUBE FEEDING 12FR 1700-02-002-B (R )</t>
  </si>
  <si>
    <t>Glucometer</t>
  </si>
  <si>
    <t>Accu Chek Performa</t>
  </si>
  <si>
    <t>0061-01-166-R</t>
  </si>
  <si>
    <t>Set</t>
  </si>
  <si>
    <t>Optium Freedom Freestyle Lite</t>
  </si>
  <si>
    <t>0061-15-252-R</t>
  </si>
  <si>
    <t>OPTIUM FREESTYLE F/LITE METER+STRIPS 50S</t>
  </si>
  <si>
    <t>0061-15-251-R</t>
  </si>
  <si>
    <t>OPTIUM FREESTYLE F/LITE TEST STRIPS 50S</t>
  </si>
  <si>
    <t>Optium Freestyle Libre</t>
  </si>
  <si>
    <t>0061-15-288-R</t>
  </si>
  <si>
    <t>Optium Freestyle Neo</t>
  </si>
  <si>
    <t>0092-02-036-R</t>
  </si>
  <si>
    <t>FREESTYLE OPTIUM NEO B/W WITH 25S STRIPS</t>
  </si>
  <si>
    <t>0092-03-189-R</t>
  </si>
  <si>
    <t>FREESTYLE OPTIUM NEO METER + STRIPS 50S</t>
  </si>
  <si>
    <t>Home Care (Catheter)</t>
  </si>
  <si>
    <t>CATHETERIZATION SET BASIC</t>
  </si>
  <si>
    <t>0056-03-023-R</t>
  </si>
  <si>
    <t>CHLORHEXIDINE 0.05% SACHET 25ML</t>
  </si>
  <si>
    <t>0013-84-102-G</t>
  </si>
  <si>
    <t>COTTONBALL NONSTERILE 100'S</t>
  </si>
  <si>
    <t>0056-03-084-R</t>
  </si>
  <si>
    <t>COTTONBALL NONSTERILE 100S</t>
  </si>
  <si>
    <t>Durapore Tape 2.5cm x 9.1M</t>
  </si>
  <si>
    <t>0056-20-112-R</t>
  </si>
  <si>
    <t>TAPE 2.5CMX9.1M 1690-02-008-H</t>
  </si>
  <si>
    <t>GAUZE SWAB 3X3IN 16 PLY 100'S</t>
  </si>
  <si>
    <t>0056-07-013-R</t>
  </si>
  <si>
    <t>GAUZE SWAB 3X3IN 16 PLY 100S</t>
  </si>
  <si>
    <t>Incontinence Care Accessories</t>
  </si>
  <si>
    <t>LIDOCAINE HCL 2% GEL 10G/12.5G</t>
  </si>
  <si>
    <t>0005-84-007-F</t>
  </si>
  <si>
    <t>NON-STERILE GLOVES 100'S (ASSORTED SIZES)</t>
  </si>
  <si>
    <t>0056-07-042-R</t>
  </si>
  <si>
    <t>BOX</t>
  </si>
  <si>
    <t>GLOVES LATEX NON-STERILE 100S ASSORTED 1320-02-002B/3C/4D</t>
  </si>
  <si>
    <t>Insulin Syringes</t>
  </si>
  <si>
    <t>BD</t>
  </si>
  <si>
    <t>0056-02-013-R</t>
  </si>
  <si>
    <t>Packet</t>
  </si>
  <si>
    <t>BD INSULIN SYRINGE 1CC  ASST 10S</t>
  </si>
  <si>
    <t>0056-02-019-R</t>
  </si>
  <si>
    <t>BD INSULIN SYRINGE 3/10CC ASST 10S</t>
  </si>
  <si>
    <t>0056-02-012-R</t>
  </si>
  <si>
    <t>BD INSULIN SYRINGE 1/2CC ASST 10S</t>
  </si>
  <si>
    <t>0056-02-086-R</t>
  </si>
  <si>
    <t>BD ULTRA-FINE II 31G 8MM 10S (ASST)</t>
  </si>
  <si>
    <t>0056-02-093-R</t>
  </si>
  <si>
    <t>BD ULTRA-FINE 31G 6MM INSULIN SYRINGE 10S ASSORTED</t>
  </si>
  <si>
    <t>Terumo</t>
  </si>
  <si>
    <t>0056-20-123-R</t>
  </si>
  <si>
    <t>Terumo Insulin Syringe Assorted 100's</t>
  </si>
  <si>
    <t>JOINT ACCESSORIES</t>
  </si>
  <si>
    <t>FUTURO ADJUSTABLE CUSTOM DIAL ELBOW STRAP</t>
  </si>
  <si>
    <t>0057-06-223-R</t>
  </si>
  <si>
    <t>FUTURO CUSTOM DIAL ELBOW STRAP ADJUSTABLE</t>
  </si>
  <si>
    <t>FUTURO ADJUSTABLE CUSTOM DIAL KNEE STRAP</t>
  </si>
  <si>
    <t>0057-06-225-R</t>
  </si>
  <si>
    <t>FUTURO CUSTOM DIAL KNEE STRAP ADJUSTABLE</t>
  </si>
  <si>
    <t>FUTURO ADJUSTABLE CUSTOM DIAL WRIST STABILIZER (ASSORTED : LEFT/ RIGHT)</t>
  </si>
  <si>
    <t>0057-06-224-R</t>
  </si>
  <si>
    <t>FUTURO CUSTOM DIAL WRIST STABILIZER ADJUSTABLE RIGHT/ LEFT</t>
  </si>
  <si>
    <t>FUTURO ADJUSTABLE FOR HER KNEE SUPPORT</t>
  </si>
  <si>
    <t>0057-06-231-R</t>
  </si>
  <si>
    <t>FUTURO FOR HER KNEE SUPPORT ADJUSTABLE</t>
  </si>
  <si>
    <t>FUTURO ADJUSTABLE PRECISION FIT ANKLE</t>
  </si>
  <si>
    <t>0057-06-228-R</t>
  </si>
  <si>
    <t>FUTURO PRECISION FIT ANKLE ADJUSTABLE</t>
  </si>
  <si>
    <t>FUTURO ADJUSTABLE PRECISION FIT ELBOW</t>
  </si>
  <si>
    <t>0057-06-226-R</t>
  </si>
  <si>
    <t>FUTURO PRECISION FIT ELBOW ADJUSTABLE</t>
  </si>
  <si>
    <t>FUTURO ADJUSTABLE PRECISION FIT KNEE</t>
  </si>
  <si>
    <t>0057-06-229-R</t>
  </si>
  <si>
    <t>FUTURO PRECISION FIT KNEE ADJUSTABLE</t>
  </si>
  <si>
    <t>FUTURO ADJUSTABLE PRECISION FIT WRIST</t>
  </si>
  <si>
    <t>0057-06-227-R</t>
  </si>
  <si>
    <t>FUTURO PRECISION FIT WRIST ADJUSTABLE</t>
  </si>
  <si>
    <t>FUTURO ADJUSTABLE REVERSIBLE SPLINT WRIST BRACE 10770</t>
  </si>
  <si>
    <t>0057-06-040-R</t>
  </si>
  <si>
    <t>FUTURO REVERSIBLE SPLINT WRIST BRACE ADJUSTABLE</t>
  </si>
  <si>
    <t>FUTURO ADJUSTABLE SOFT CERVICAL COLLAR 09027</t>
  </si>
  <si>
    <t>0057-06-010-R</t>
  </si>
  <si>
    <t>FUTURO ADJ SOFT CERVICA COLLAR 09027</t>
  </si>
  <si>
    <t>FUTURO ADJUSTABLE TENNIS ELBOW SUPPORT</t>
  </si>
  <si>
    <t>0057-06-219-R</t>
  </si>
  <si>
    <t>FUTURO TENNIS ELBOW WITH TENDON SUPPORT</t>
  </si>
  <si>
    <t>FUTURO ADJUSTABLE WRAP AROUND WRIST BRACE 46709</t>
  </si>
  <si>
    <t>0057-06-147-R</t>
  </si>
  <si>
    <t>FUTURO WRAP AROUND WRIST BRACE ADJUSTABL</t>
  </si>
  <si>
    <t>FUTURO ADJUSTABLE WRIST SUPPORT FOR HER (ASSORTED : LEFT / RIGHT)</t>
  </si>
  <si>
    <t>0057-06-031-R</t>
  </si>
  <si>
    <t>FUTURO ADJUSTABLE WRIST SUPPORT FOR HER LT/RT</t>
  </si>
  <si>
    <t>FUTURO ANKLE SUPPORT FOR HER 95347</t>
  </si>
  <si>
    <t>0057-06-033-R</t>
  </si>
  <si>
    <t>FUTURO ANKLE SUPORT FOR HER S-M</t>
  </si>
  <si>
    <t>FUTURO COMFORT LIFT ANKLE SUPPORT (ASSORTED SIZES)</t>
  </si>
  <si>
    <t>0057-06-085-R</t>
  </si>
  <si>
    <t>FUTURO SUPPORT LIFT ANKLE SUPPORT S,M,L,XL</t>
  </si>
  <si>
    <t>FUTURO COMFORT LIST ELBOW SUPPORT (ASSORTED SIZES)</t>
  </si>
  <si>
    <t>0057-06-091-R</t>
  </si>
  <si>
    <t>FUTURO SUPPORT LIFT ELBOW SUPPORT S-XL</t>
  </si>
  <si>
    <t>FUTURO COMFORT LIST KNEE SUPPORT (ASSORTED SIZES)</t>
  </si>
  <si>
    <t>0057-06-096-R</t>
  </si>
  <si>
    <t>FUTURO SUPPORT LIFT KNEE SUPPORT S-XL</t>
  </si>
  <si>
    <t>FUTURO ENERGIZING SUPPORT GLOVE (ASSORTED SIZES)</t>
  </si>
  <si>
    <t>0057-06-035-R</t>
  </si>
  <si>
    <t>FUTURO ENERGIZING SUPPORT GLOVE ASST</t>
  </si>
  <si>
    <t>FUTURO FOR HER BACK SUPPORT ADJUSTABLE/ PETITE</t>
  </si>
  <si>
    <t>0057-06-230-R</t>
  </si>
  <si>
    <t>FUTURO SPORT ADJUSTABLE ANKLE 09037</t>
  </si>
  <si>
    <t>0057-06-005-R</t>
  </si>
  <si>
    <t>FUTURO SPORT ADJ ANKLE 09037</t>
  </si>
  <si>
    <t>FUTURO SPORT ADJUSTABLE DELUXE ANKLE STABILIZER (ASSORTED SIZES)</t>
  </si>
  <si>
    <t>0057-06-167-R</t>
  </si>
  <si>
    <t>FUTURO SPORT DELUXE ANKLE STABILIZER ADJ</t>
  </si>
  <si>
    <t>FUTURO SPORT ADJUSTABLE ELBOW 09038</t>
  </si>
  <si>
    <t>0057-06-007-R</t>
  </si>
  <si>
    <t>FUTURO SPORT ADJ ELBOW 09038</t>
  </si>
  <si>
    <t>FUTURO SPORT ADJUSTABLE KNEE STABILIZER 47550</t>
  </si>
  <si>
    <t>0057-06-013-R</t>
  </si>
  <si>
    <t>FUTURO ADJ KNEE STABILIZER</t>
  </si>
  <si>
    <t>FUTURO SPORT ADJUSTABLE NEOPRENE KNEE 09039</t>
  </si>
  <si>
    <t>0057-06-008-R</t>
  </si>
  <si>
    <t>FUTURO SPORT ADJ NEOPRENE KNEE 09039</t>
  </si>
  <si>
    <t>FUTURO SPORT ADJUSTABLE WRIST SUPPORT 09033</t>
  </si>
  <si>
    <t>0057-06-012-R</t>
  </si>
  <si>
    <t>FUTURO SPORT ADJ WRIST SUPP 09033</t>
  </si>
  <si>
    <t>FUTURO SPORT OPEN PATELLA KNEE SUPPORT (ASSORTED SIZES)</t>
  </si>
  <si>
    <t>0057-06-106-R</t>
  </si>
  <si>
    <t>FUTURO SPORT OPEN PATELLA KNEE SUPPORT 4015</t>
  </si>
  <si>
    <t>FUTURO STABILIZING BACK SUPPORT (ASSORTED SIZES)</t>
  </si>
  <si>
    <t>0057-06-211-R</t>
  </si>
  <si>
    <t>FUTURO STABILIZING BACK SUP ASST</t>
  </si>
  <si>
    <t>FUTURO STABILIZING KNEE SUPPORT (ASSORTED SIZES)</t>
  </si>
  <si>
    <t>0057-06-164-R</t>
  </si>
  <si>
    <t>FUTURO STABILIZING KNEE SUPPORT ASST</t>
  </si>
  <si>
    <t>FUTURO SURGICAL BINDER &amp; ABDOMINAL SUPPORT (ASSORTED SIZES)</t>
  </si>
  <si>
    <t>0057-06-109-R</t>
  </si>
  <si>
    <t>FUTURO SURGICAL BINDER &amp; AB SUPPORT S,M,L,XL</t>
  </si>
  <si>
    <t>FUTURO SURGICAL ELASTIC SUPPORT STOCKING BELOW KNEE (ASSORTED SIZES)</t>
  </si>
  <si>
    <t>0057-06-110-R</t>
  </si>
  <si>
    <t>FUTURO SURGICAL ELASTIC SUPPORT STKG BELOW KNEE</t>
  </si>
  <si>
    <t>FUTURO THUMB STABILIZER (ASSORTED SIZES)</t>
  </si>
  <si>
    <t>0057-06-165-R</t>
  </si>
  <si>
    <t>FUTURO THUMB STABILIZER ASST</t>
  </si>
  <si>
    <t>HEEL/ ANKLE PROTECTOR 2'S</t>
  </si>
  <si>
    <t>0058-08-007-R</t>
  </si>
  <si>
    <t>PR</t>
  </si>
  <si>
    <t>HEEL/ANKLE PROTECTOR 2S</t>
  </si>
  <si>
    <t>NEAT FEAT ORTHOTICS MAXIMUM FOOT SUPPORT)</t>
  </si>
  <si>
    <t>0057-14-003-R</t>
  </si>
  <si>
    <t>NEAT FEAT ORTHOTICS MAXIMUM FOOT SUPPORT</t>
  </si>
  <si>
    <t>OPPO ADJUSTABLE ANKLE WRAP 2101</t>
  </si>
  <si>
    <t>0057-15-040-R</t>
  </si>
  <si>
    <t>OPPO ANKLE WRAP 2101</t>
  </si>
  <si>
    <t>OPPO ADJUSTABLE WRIST WRAP 2081</t>
  </si>
  <si>
    <t>0057-15-038-R</t>
  </si>
  <si>
    <t>OPPO WRIST WRAP 2081</t>
  </si>
  <si>
    <t>OPPO ANKLE SUPPORT (ASSORTED SIZES)</t>
  </si>
  <si>
    <t>0057-15-032-R</t>
  </si>
  <si>
    <t>OPPO ANKLE SUPP S,M,L,XL 2001</t>
  </si>
  <si>
    <t>OPPO HERNIA TRUSS DOUBLE-SIDED 2249 (ASSORTED SIZES)</t>
  </si>
  <si>
    <t>0057-15-074-R</t>
  </si>
  <si>
    <t>OPPO HERNIA TRUSS DOUBLE-SIDED #2249</t>
  </si>
  <si>
    <t>OPPO KNEE SUPPORT (ASSORTED SIZES) 2022</t>
  </si>
  <si>
    <t>0057-15-041-R</t>
  </si>
  <si>
    <t>OPPO KNEE SUPPORT S,M,L,XL 2022</t>
  </si>
  <si>
    <t>OPPO LUMBAR SACRO SUPPORT (ASSORTED SIZES)</t>
  </si>
  <si>
    <t>0057-15-037-R</t>
  </si>
  <si>
    <t>OPPO LUMBARSACRO SUPP S,M,L,XL 2064/2264</t>
  </si>
  <si>
    <t>OPPO SHOULDER SUPPORT (ASSORTED SIZES)</t>
  </si>
  <si>
    <t>0057-15-036-R</t>
  </si>
  <si>
    <t>OPPO SHOULDER SUPPORT S,M,L,XL 2072</t>
  </si>
  <si>
    <t>OPPO WRIST/ THUMB SUPPORT (ASSORTED SIZES)</t>
  </si>
  <si>
    <t>0057-15-033-R</t>
  </si>
  <si>
    <t>OPPO WRIST/THUMB SUPP S,M,L,XL 1089</t>
  </si>
  <si>
    <t>TED STOCKINGS THIGH LENGTH (ASSORTED SIZES)</t>
  </si>
  <si>
    <t>0057-11-001-R</t>
  </si>
  <si>
    <t>KENDALL TED STKG THIGH LENGTH ASST</t>
  </si>
  <si>
    <t>TUBIFAST 3M ROLL-BLUE</t>
  </si>
  <si>
    <t>0057-20-002-R</t>
  </si>
  <si>
    <t>TUBIFAST 3M ROLL-GREEN</t>
  </si>
  <si>
    <t>0057-20-058-R</t>
  </si>
  <si>
    <t>TUBIGRIP TUBULAR SUPPORT BANDAGE (B) 1 METER</t>
  </si>
  <si>
    <t>0057-20-029-R</t>
  </si>
  <si>
    <t>TUBIGRIP-FLESH SIZE B 1M</t>
  </si>
  <si>
    <t>TUBIGRIP TUBULAR SUPPORT BANDAGE (C) 1 METER</t>
  </si>
  <si>
    <t>0057-20-030-R</t>
  </si>
  <si>
    <t>TUBIGRIP-FLESH SIZE C 1M</t>
  </si>
  <si>
    <t>TUBIGRIP TUBULAR SUPPORT BANDAGE (D) 1 METER</t>
  </si>
  <si>
    <t>0057-20-031-R</t>
  </si>
  <si>
    <t>TUBIGRIP-FLESH SIZE D 1M</t>
  </si>
  <si>
    <t>TUBIGRIP TUBULAR SUPPORT BANDAGE (E) 1 METER</t>
  </si>
  <si>
    <t>0057-20-032-R</t>
  </si>
  <si>
    <t>TUBIGRIP-FLESH SIZE E 1M</t>
  </si>
  <si>
    <t>TUBIGRIP TUBULAR SUPPORT BANDAGE (F) 1 METER</t>
  </si>
  <si>
    <t>0057-20-033-R</t>
  </si>
  <si>
    <t>TUBIGRIP-FLESH SIZE F 1M</t>
  </si>
  <si>
    <t>TUBIGRIP TUBULAR SUPPORT BANDAGE (G) 1 METER</t>
  </si>
  <si>
    <t>0057-20-034-R</t>
  </si>
  <si>
    <t>TUBIGRIP-FLESH SIZE G 1M</t>
  </si>
  <si>
    <t xml:space="preserve">UNIVERSAL ARM SLING </t>
  </si>
  <si>
    <t>0057-21-004-R</t>
  </si>
  <si>
    <t>UNIVERSAL ARM SLING 2015-00-001-S</t>
  </si>
  <si>
    <t>Abbott</t>
  </si>
  <si>
    <t>0061-01-003-R</t>
  </si>
  <si>
    <t>ABBOTT FREESTYLE STERILE LANCET 28G 100S</t>
  </si>
  <si>
    <t>0061-01-142-R</t>
  </si>
  <si>
    <t>ABBOTT THIN LANCET 28G 200S</t>
  </si>
  <si>
    <t>Accu Chek Fastclix</t>
  </si>
  <si>
    <t>0061-01-085-R</t>
  </si>
  <si>
    <t>ACCU CHEK FASTCLIX LANCETS 102S</t>
  </si>
  <si>
    <t>0061-01-086-R</t>
  </si>
  <si>
    <t>ACCU CHEK FASTCLIX LANCETS 204S</t>
  </si>
  <si>
    <t>0061-01-084-R</t>
  </si>
  <si>
    <t>ACCU CHEK FASTCLIX LANCETS 24S</t>
  </si>
  <si>
    <t>Safe-T Pro Uno</t>
  </si>
  <si>
    <t>0061-01-075-R</t>
  </si>
  <si>
    <t>ACCU CHEK SAFE-T-PRO UNO LANCET 200S</t>
  </si>
  <si>
    <t>Accu Chek Softclix</t>
  </si>
  <si>
    <t>0061-01-038-R</t>
  </si>
  <si>
    <t>ACCU CHEK SOFTCLIX II LANCET 25S</t>
  </si>
  <si>
    <t>0092-01-033-R</t>
  </si>
  <si>
    <t>ACCU CHEK SOFTCLIX LANCETS 200S</t>
  </si>
  <si>
    <t>Lancing Device</t>
  </si>
  <si>
    <t>0061-01-083-R</t>
  </si>
  <si>
    <t>0061-01-076-R</t>
  </si>
  <si>
    <t>Lubricant</t>
  </si>
  <si>
    <t>Lubricating Jelly (Sterile) Jelly 5g</t>
  </si>
  <si>
    <t>0005-84-335-K</t>
  </si>
  <si>
    <t>LUBRICATING JELLY 42G</t>
  </si>
  <si>
    <t>0005-84-063-G</t>
  </si>
  <si>
    <t>Nephrostomy Tube Care</t>
  </si>
  <si>
    <t>ALTERNA ADULT UROSTOMY BAG 5585</t>
  </si>
  <si>
    <t>0092-16-004-R</t>
  </si>
  <si>
    <t>ALTERNA LONGWEAR FLEXIBLE 50MM 1972</t>
  </si>
  <si>
    <t>0060-01-023-R</t>
  </si>
  <si>
    <t>ALTERNA LONGWEAR FLEXIBLE 50/60MM 1972/3</t>
  </si>
  <si>
    <t>ALTERNA LONGWEAR FLEXIBLE 60MM 1973</t>
  </si>
  <si>
    <t>ALTERNA UROSTOMY MAXIBAG 50MM 1758</t>
  </si>
  <si>
    <t>0060-01-038-R</t>
  </si>
  <si>
    <t>ALTERNA UROSTOMY MAXIBAG 60MM 1759</t>
  </si>
  <si>
    <t>0060-01-039-R</t>
  </si>
  <si>
    <t>Novopen</t>
  </si>
  <si>
    <t>0056-14-036-R</t>
  </si>
  <si>
    <t>0056-14-070-R</t>
  </si>
  <si>
    <t>0056-02-092-R</t>
  </si>
  <si>
    <t>BD MICRO FINE PEN NEEDLE 31GX5MM 100S</t>
  </si>
  <si>
    <t>0056-02-087-R</t>
  </si>
  <si>
    <t>BD MICRO FINE PEN NEEDLE 31GX8MM 100S</t>
  </si>
  <si>
    <t>0056-02-105-R</t>
  </si>
  <si>
    <t>BD ULTRA FINE PEN NEEDLE 32GX4MM 100S</t>
  </si>
  <si>
    <t>0056-02-106-R</t>
  </si>
  <si>
    <t>ClickFine</t>
  </si>
  <si>
    <t>0056-03-136-R</t>
  </si>
  <si>
    <t>CLICKFINE PEN NEEDLES ASSORTED 100S</t>
  </si>
  <si>
    <t>Nanopass</t>
  </si>
  <si>
    <t>0056-14-067-R</t>
  </si>
  <si>
    <t>NANOPASS PEN NEEDLES 32.5G 4MM 100S</t>
  </si>
  <si>
    <t>0056-14-068-R</t>
  </si>
  <si>
    <t>NANOPASS PEN NEEDLES 32.5G 6MM 100S</t>
  </si>
  <si>
    <t>0056-14-069-R</t>
  </si>
  <si>
    <t>NANOPASS PEN NEEDLES 32.5G 8MM 100S</t>
  </si>
  <si>
    <t>Novo</t>
  </si>
  <si>
    <t>0056-14-060-R</t>
  </si>
  <si>
    <t>NOVOFINE NEEDLE 6MM 32G 100S</t>
  </si>
  <si>
    <t>0056-14-035-R</t>
  </si>
  <si>
    <t>NOVOFINE NEEDLE 8MM 30G 100S</t>
  </si>
  <si>
    <t>SILICONE MASK FOR SPACE CHAMBER</t>
  </si>
  <si>
    <t>SILICONE FACE MASK (FOR SPACE CHAMBER)</t>
  </si>
  <si>
    <t>0061-19-008-R</t>
  </si>
  <si>
    <t>SILICONE FACE MASK (FOR SPACE CHAMBER) ASSORTED</t>
  </si>
  <si>
    <t>SPACE CHAMBER WITH MOUTH PIECE</t>
  </si>
  <si>
    <t xml:space="preserve">SPACE CHAMBER PLUS </t>
  </si>
  <si>
    <t>0061-19-040-R</t>
  </si>
  <si>
    <t>SPACE CHAMBER PLUS STANDARD SPACER</t>
  </si>
  <si>
    <t>SPIGOT</t>
  </si>
  <si>
    <t>SPIGOT CATHETER WITH HANDLE</t>
  </si>
  <si>
    <t>0059-19-003-R</t>
  </si>
  <si>
    <t>STOMA ACCESSORIES</t>
  </si>
  <si>
    <t>COLOPLAST</t>
  </si>
  <si>
    <t>COLOPLAST BRAVA ADHESIVE REMOVER SPRAY 50ML</t>
  </si>
  <si>
    <t>0060-03-086-R</t>
  </si>
  <si>
    <t>CLP BRAVA ADHESIVE REMOVER SPRAY #12010</t>
  </si>
  <si>
    <t xml:space="preserve">COLOPLAST BRAVA BELT 1's </t>
  </si>
  <si>
    <t>0060-03-085-R</t>
  </si>
  <si>
    <t>CLP BRAVA BELT 0421</t>
  </si>
  <si>
    <t>COLOPLAST BRAVA ELASTIC C SHAPE TAPE 20'S</t>
  </si>
  <si>
    <t>0060-03-041-R</t>
  </si>
  <si>
    <t>CLP BRAVA ELASTIC TAPE C SHAPE</t>
  </si>
  <si>
    <t>COLOPLAST BRAVA ELASTIC TAPE STRAIGHT 20'S</t>
  </si>
  <si>
    <t>0060-03-087-R</t>
  </si>
  <si>
    <t>CLP BRAVA ELASTIC TAPE STRAIGHT #12074</t>
  </si>
  <si>
    <t>COLOPLAST BRAVA SKIN BARRIER SPRAY 50ML</t>
  </si>
  <si>
    <t>0060-03-088-R</t>
  </si>
  <si>
    <t>CLP BRAVA SKIN BARRIER SPRAY 50ML #12020</t>
  </si>
  <si>
    <t xml:space="preserve">COLOPLAST BRAVA STRIP PASTE 10'S </t>
  </si>
  <si>
    <t>0060-03-016-R</t>
  </si>
  <si>
    <t>CLP BRAVA STRIP PASTE 10S 2655</t>
  </si>
  <si>
    <t xml:space="preserve">COLOPLAST MOLDABLE RING 2MM 1's </t>
  </si>
  <si>
    <t>0060-03-036-R</t>
  </si>
  <si>
    <t>COLOPLAST MOLDABLE RING 2MM</t>
  </si>
  <si>
    <t>COLOPLAST OSTOMY POWDER 25G</t>
  </si>
  <si>
    <t>0092-09-007-R</t>
  </si>
  <si>
    <t>COLOPLAST OSTOMY SCISSORS</t>
  </si>
  <si>
    <t>0060-03-038-R</t>
  </si>
  <si>
    <t>CONVATEC</t>
  </si>
  <si>
    <t>CONVATEC OSTOMY APPLIANCE BELT</t>
  </si>
  <si>
    <t>0060-03-066-R</t>
  </si>
  <si>
    <t>CVT OSTOMY APPLIANCE BELT</t>
  </si>
  <si>
    <t xml:space="preserve">CONVEEN CRITIC BARRIER CREAM 50G </t>
  </si>
  <si>
    <t>0060-03-081-R</t>
  </si>
  <si>
    <t>CONVEEN CRITIC BARRIER CREAM #66102</t>
  </si>
  <si>
    <t>HOLLISTER</t>
  </si>
  <si>
    <t>HOLLISTER ADJUSTABLE OSTOMY BELT</t>
  </si>
  <si>
    <t>0060-08-002-R</t>
  </si>
  <si>
    <t>HOLLISTER KARAYA POWDER 71G</t>
  </si>
  <si>
    <t>0060-08-008-R</t>
  </si>
  <si>
    <t>HOLLISTER OVAL BARRIER RINGS 22X38MM 79601 1'S</t>
  </si>
  <si>
    <t>0060-08-013-R</t>
  </si>
  <si>
    <t>HOLLISTER OVAL BARRIER RINGS 79601/2</t>
  </si>
  <si>
    <t>HOLLISTER OVAL BARRIER RINGS 30X48MM 79602 1'S</t>
  </si>
  <si>
    <t>HOLLISTER ROUND BARRIER RINGS 20MM 79520 1'S</t>
  </si>
  <si>
    <t>0060-08-014-R</t>
  </si>
  <si>
    <t>HOLLISTER ROUND BARRIER RINGS 79520/30</t>
  </si>
  <si>
    <t>HOLLISTER ROUND BARRIER RINGS 30MM 79530 1'S</t>
  </si>
  <si>
    <t xml:space="preserve">NATURA STOMAHESIVE PASTE 56.7G </t>
  </si>
  <si>
    <t>0060-14-037-R</t>
  </si>
  <si>
    <t>NATURA STOMAHESIVE PASTE 56.7G 183910</t>
  </si>
  <si>
    <t>NATURA STOMAHESIVE PROTECTIVE POWEDR 28.3G</t>
  </si>
  <si>
    <t>0060-14-038-R</t>
  </si>
  <si>
    <t>NATURA STOMAHESIVE PROTECTIVE PWDR 28.3G</t>
  </si>
  <si>
    <t>NILTAC ADHESIVE REMOVER SPRAY 50ML</t>
  </si>
  <si>
    <t>0060-14-057-R</t>
  </si>
  <si>
    <t>SILESSE BARRIER AEROSOL SPRAY 50ML</t>
  </si>
  <si>
    <t>0060-19-023-R</t>
  </si>
  <si>
    <t>STOMA CARE STARTER KIT</t>
  </si>
  <si>
    <t>0060-19-032-R</t>
  </si>
  <si>
    <t>SET</t>
  </si>
  <si>
    <t>STOMA BAG</t>
  </si>
  <si>
    <t>ALTERNA 1-PIECE ILEOSTOMY BAG EASICLOSE TRANSPARENT MIDI 12-65MM 13830</t>
  </si>
  <si>
    <t>0060-01-040-R</t>
  </si>
  <si>
    <t>ALTERNA ILEOSTOMY BAG E'CLOSE TPA 13830</t>
  </si>
  <si>
    <t>ALTERNA 1-PIECE OPEN TRANSPARENT MAXI BAG W/O FILTER 10-70MM 5985</t>
  </si>
  <si>
    <t>0092-01-022-R</t>
  </si>
  <si>
    <t>ALTERNA 1PC OPEN/T'PT BAG WO FILTER 5985</t>
  </si>
  <si>
    <t>ALTERNA 1-PIECE UROSTOMY BAG TRANSPARENT 10-55MM 5585</t>
  </si>
  <si>
    <t>ALTERNA ILEOSTOMY BAG  EASICLOSE TRANSPARENT 60MM 13976</t>
  </si>
  <si>
    <t>0060-01-042-R</t>
  </si>
  <si>
    <t>ALTERNA ILEOSTOMY BAG E'CLOSE TPA 13976</t>
  </si>
  <si>
    <t>ALTERNA ILEOSTOMY BAG EASICLOSE TRANSPARENT MAXI 50MM 13975</t>
  </si>
  <si>
    <t>0060-01-018-R</t>
  </si>
  <si>
    <t>ALTERNA ILEOSTOMY BAG E'CLOSE TPA 13975</t>
  </si>
  <si>
    <t>ALTERNA OPEN TRANSPARENT MAXI BAG 50MM 1697</t>
  </si>
  <si>
    <t>0060-01-028-R</t>
  </si>
  <si>
    <t>ALTERNA OPEN/TPA BAG 50MM 1697</t>
  </si>
  <si>
    <t>ALTERNA OPEN TRANSPARENT MAXI BAG 60MM 1698</t>
  </si>
  <si>
    <t>0060-01-029-R</t>
  </si>
  <si>
    <t>ALTERNA OPEN/TPA BAG 60MM 1698</t>
  </si>
  <si>
    <t>ALTERNA UROSTOMY BAG 10-35MM 8009</t>
  </si>
  <si>
    <t>0060-01-036-R</t>
  </si>
  <si>
    <t>ALTERNA UROSTOMY BAG TRANSPARENT MAXI 50MM 1758</t>
  </si>
  <si>
    <t>ALTERNA UROSTOMY BAG TRANSPARENT MAXI 60MM 1759</t>
  </si>
  <si>
    <t>CONVATEC 1-PIECE ACTIVE LIFE DRAINABLE POUCH 19-64MM 022771</t>
  </si>
  <si>
    <t>0060-03-052-R</t>
  </si>
  <si>
    <t>CVT ACTIVE LIFE D-ABLE 1-PC PCH 022771</t>
  </si>
  <si>
    <t>CONVATEC ACCUSEAL TRANSPARENT UROSTOMY POUCH 38MM 401543</t>
  </si>
  <si>
    <t>0060-03-050-R</t>
  </si>
  <si>
    <t>CVT ACCUSEAL TPA UROSTOMY PCH 38-70MM</t>
  </si>
  <si>
    <t>CONVATEC ACCUSEAL TRANSPARENT UROSTOMY POUCH 45MM 401544</t>
  </si>
  <si>
    <t>CONVATEC ACCUSEAL TRANSPARENT UROSTOMY POUCH 57MM 401545</t>
  </si>
  <si>
    <t>CONVATEC ACCUSEAL TRANSPARENT UROSTOMY POUCH 70MM 401546</t>
  </si>
  <si>
    <t>ESTEEM 1-PIECE MOLDABLE &amp; DRAINABLE POUCH CLEAR 20-30MM 413515</t>
  </si>
  <si>
    <t>0060-05-003-R</t>
  </si>
  <si>
    <t>ESTEEM 1-PC MOLD DRAIN POUCH CLEAR ASST</t>
  </si>
  <si>
    <t>ESTEEM 1-PIECE MOLDABLE &amp; DRAINABLE POUCH CLEAR 30-40MM 413516</t>
  </si>
  <si>
    <t>ESTEEM 1-PIECE MOLDABLE &amp; DRAINABLE POUCH CLEAR 40-50MM 413517</t>
  </si>
  <si>
    <t>HOLLISTER 1-PIECE CONVEX DRAINABLE POUCH 25MM 8524</t>
  </si>
  <si>
    <t>0060-08-003-R</t>
  </si>
  <si>
    <t>HOLLISTER CONVEX DRAIN POUCH 8524/85211</t>
  </si>
  <si>
    <t>HOLLISTER 1-PIECE CONVEX DRAINABLE POUCH 51MM 85211</t>
  </si>
  <si>
    <t>HOLLISTER 1-PIECE FLEXTEND DRAINABLE POUCH 64MM 8331</t>
  </si>
  <si>
    <t>0060-08-005-R</t>
  </si>
  <si>
    <t>HOLLISTER FLEXTEND DRAINABLE POUCH 8331</t>
  </si>
  <si>
    <t>HOLLISTER 1-PIECE UROSTOMY POUCH CONVEX 38MM 8478</t>
  </si>
  <si>
    <t>0060-08-010-R</t>
  </si>
  <si>
    <t>HOLLISTER UROSTOMY POUCH CONVEX 8478</t>
  </si>
  <si>
    <t>HOLLISTER 1-PIECE UROSTOMY POUCH FLEXTEND 64MM 8460</t>
  </si>
  <si>
    <t>0060-08-009-R</t>
  </si>
  <si>
    <t>HOLLISTER UROSTOMY POUCH FLEXTEND 8460</t>
  </si>
  <si>
    <t>HOLLISTER DRAINABLE POUCH 44MM 18192</t>
  </si>
  <si>
    <t>0060-08-004-R</t>
  </si>
  <si>
    <t>HOLLISTER DRAINABLE POUCH 18192/ 18193</t>
  </si>
  <si>
    <t>HOLLISTER DRAINABLE POUCH 57MM 18193</t>
  </si>
  <si>
    <t>HOLLISTER UROSTOMY POUCH TRANSPARENT 44MM 18402</t>
  </si>
  <si>
    <t>0060-08-011-R</t>
  </si>
  <si>
    <t>HOLLISTER UROSTOMY POUCH TPA 18402</t>
  </si>
  <si>
    <t>NATURA CLOSED-END POUCH WITH FILTER OPAQUE 57MM 416409</t>
  </si>
  <si>
    <t>0060-14-009-R</t>
  </si>
  <si>
    <t>NATURA CLD-END PCH W/FILTER 30IN OPAQUE</t>
  </si>
  <si>
    <t>NATURA DRAINABLE 12IN POUCH OPAQUE 45MM 401502</t>
  </si>
  <si>
    <t>0060-14-024-R</t>
  </si>
  <si>
    <t>NATURA D-ABLE 12IN PCH OPAQUE 38-70MM</t>
  </si>
  <si>
    <t>NATURA DRAINABLE 12IN POUCH OPAQUE 57MM 401503</t>
  </si>
  <si>
    <t>NATURA DRAINABLE 12IN POUCH OPAQUE 70MM 401504</t>
  </si>
  <si>
    <t>NATURA DRAINABLE 12IN POUCH TRANSPARENT 45MM 401512</t>
  </si>
  <si>
    <t>0060-14-025-R</t>
  </si>
  <si>
    <t>NATURA D-ABLE 12IN PCH TPA 38-70MM</t>
  </si>
  <si>
    <t>NATURA DRAINABLE 12IN POUCH TRANSPARENT 57MM 401513</t>
  </si>
  <si>
    <t>NATURA DRAINABLE 12IN POUCH TRANSPARENT 70MM 401514</t>
  </si>
  <si>
    <t>SENSURA 1-PIECE OPEN TRANSPARENT MAXI BAG 10-76MM 15570</t>
  </si>
  <si>
    <t>0060-19-003-R</t>
  </si>
  <si>
    <t>SENSURA 1-PIECE OPEN TPA BAG</t>
  </si>
  <si>
    <t>SENSURA OPEN TRANSPARENT BAG 50MM 10385</t>
  </si>
  <si>
    <t>0060-19-006-R</t>
  </si>
  <si>
    <t>SENSURA OPEN TPA BAG 50/60MM ASST</t>
  </si>
  <si>
    <t>SENSURA OPEN TRANSPARENT BAG 60MM 10386</t>
  </si>
  <si>
    <t>SURFIT NATURA DRAINABLE POUCH OPAQUE 45MM 416417</t>
  </si>
  <si>
    <t>0060-19-012-R</t>
  </si>
  <si>
    <t>SURFIT NAT INVISICLOSE BAG OPAQUE ASST</t>
  </si>
  <si>
    <t>SURFIT NATURA DRAINABLE POUCH OPAQUE 57MM 416420</t>
  </si>
  <si>
    <t>SURFIT NATURA DRAINABLE POUCH OPAQUE 70MM 416423</t>
  </si>
  <si>
    <t>SURFIT NATURA DRAINABLE POUCH TRANSPARENT 45MM 416416</t>
  </si>
  <si>
    <t>0060-19-013-R</t>
  </si>
  <si>
    <t>SURFIT NAT INVISICLOSE BAG TPA ASST</t>
  </si>
  <si>
    <t>SURFIT NATURA DRAINABLE POUCH TRANSPARENT 57MM 416419</t>
  </si>
  <si>
    <t>SURFIT NATURA DRAINABLE POUCH TRANSPARENT 70MM 416422</t>
  </si>
  <si>
    <t>STOMA BASEPLATE</t>
  </si>
  <si>
    <t>ALTERNA BASEPLATE 50MM 1775</t>
  </si>
  <si>
    <t>0060-01-010-R</t>
  </si>
  <si>
    <t>ALTERNA BASE PLT 50MM 1775</t>
  </si>
  <si>
    <t>ALTERNA BASEPLATE 60MM 1780</t>
  </si>
  <si>
    <t>0060-01-011-R</t>
  </si>
  <si>
    <t>ALTERNA BASE PLT 60MM 1780</t>
  </si>
  <si>
    <t>ALTERNA CONVEX BASEPLATE CUSTOM CUT 50MM 46759</t>
  </si>
  <si>
    <t>0060-01-020-R</t>
  </si>
  <si>
    <t>ALTERNA CONVEX BASEPLT CUSTOMCUT 50/60</t>
  </si>
  <si>
    <t>ALTERNA CONVEX BASEPLATE CUSTOM CUT 60MM 46769</t>
  </si>
  <si>
    <t>ALTERNA LONGWEAR 50MM 1972</t>
  </si>
  <si>
    <t>ALTERNA LONGWEAR 60MM 1973</t>
  </si>
  <si>
    <t>HOLLISTER FLEXTEND BARRIER PLATE 44MM 14602</t>
  </si>
  <si>
    <t>0060-08-012-R</t>
  </si>
  <si>
    <t>HOLLISTER FLEXTEND BARRIER PLATE 14602</t>
  </si>
  <si>
    <t>HOLLISTER FLEXTEND CONVEX PLATE 44MM 14802</t>
  </si>
  <si>
    <t>0060-08-007-R</t>
  </si>
  <si>
    <t>HOLLISTER FT CONVEX PLATE 14802/14803</t>
  </si>
  <si>
    <t>HOLLISTER FLEXTEND CONVEX PLATE 57MM 14803</t>
  </si>
  <si>
    <t>NATURA DURAHESIVE WAFER 38MM 413154</t>
  </si>
  <si>
    <t>0060-14-027-R</t>
  </si>
  <si>
    <t>NATURA DURAHESIVE WAFER 38-70MM</t>
  </si>
  <si>
    <t>NATURA DURAHESIVE WAFER 45MM 413155</t>
  </si>
  <si>
    <t>NATURA DURAHESIVE WAFER 57MM 413156</t>
  </si>
  <si>
    <t>NATURA STOMAHESIVE FLEXIBLE WAFER 38MM 125263</t>
  </si>
  <si>
    <t>0060-14-032-R</t>
  </si>
  <si>
    <t>NATURA STOMAHESIV FLEXIBLE WAFER 38-70MM</t>
  </si>
  <si>
    <t>NATURA STOMAHESIVE FLEXIBLE WAFER 45MM 125264</t>
  </si>
  <si>
    <t>NATURA STOMAHESIVE FLEXIBLE WAFER 57MM 125265</t>
  </si>
  <si>
    <t>NATURA STOMAHESIVE FLEXIBLE WAFER 70MM 125266</t>
  </si>
  <si>
    <t>SENSURA BASEPLATE 50MM 10021</t>
  </si>
  <si>
    <t>0060-19-004-R</t>
  </si>
  <si>
    <t>SENSURA BASEPLATE 50/60MM ASST</t>
  </si>
  <si>
    <t>SENSURA BASEPLATE 60MM 10031</t>
  </si>
  <si>
    <t>SENSURA CONVEX LIGHT BASEPLATE 50MM 11021</t>
  </si>
  <si>
    <t>0060-19-005-R</t>
  </si>
  <si>
    <t>SENSURA C'VEX LIGHT B'PLATE 50/60MMASST</t>
  </si>
  <si>
    <t>SENSURA CONVEX LIGHT BASEPLATE 60MM 11031</t>
  </si>
  <si>
    <t>SURFIT NATURA DURAHESIVE CONVEX WAFER 45MM 404592</t>
  </si>
  <si>
    <t>0060-19-001-R</t>
  </si>
  <si>
    <t>SURFIT NAT DURAHESIVE CONVEX WAFER ASST</t>
  </si>
  <si>
    <t>SURFIT NATURA DURAHESIVE CONVEX WAFER 45MM 404593</t>
  </si>
  <si>
    <t>SURFIT NATURA DURAHESIVE CONVEX WAFER 57MM 404594</t>
  </si>
  <si>
    <t>SURFIT NATURA DURAHESIVE MOLDABLE WAFER 45MM 411800</t>
  </si>
  <si>
    <t>0060-19-002-R</t>
  </si>
  <si>
    <t>SURFIT NAT DURAHESIVE MOLD WAFER ASST</t>
  </si>
  <si>
    <t>SURFIT NATURA DURAHESIVE MOLDABLE WAFER 45MM 411802</t>
  </si>
  <si>
    <t>SURFIT NATURA DURAHESIVE MOLDABLE WAFER 57MM 411804</t>
  </si>
  <si>
    <t>SURFIT NATURA DURAHESIVE MOLDABLE WAFER 70MM 411806</t>
  </si>
  <si>
    <t>Test Strip</t>
  </si>
  <si>
    <t>Accu Chek Active</t>
  </si>
  <si>
    <t>0061-01-014-R</t>
  </si>
  <si>
    <t>ACCU CHEK ACTIVE GLUCOSE STRIP 25S</t>
  </si>
  <si>
    <t>0061-01-089-R</t>
  </si>
  <si>
    <t>ACCU CHEK ACTIVE GLUCOSE STRIP 50S+10S</t>
  </si>
  <si>
    <t>0061-01-057-R</t>
  </si>
  <si>
    <t>ACCU CHEK PERFORMA TEST STRIPS 25S</t>
  </si>
  <si>
    <t>0061-01-033-R</t>
  </si>
  <si>
    <t>ACCU CHEK PERFORMA TEST STRIPS 2X50S</t>
  </si>
  <si>
    <t>0061-01-071-R</t>
  </si>
  <si>
    <t>ACCU CHEK PERFORMA TEST STRIPS 50S</t>
  </si>
  <si>
    <t>Optium Freestyle Freedom Lite</t>
  </si>
  <si>
    <t>0092-02-017-R</t>
  </si>
  <si>
    <t>OPTIUM FREESTYLE FREEDOM LITE TEST STRIPS 2X50S</t>
  </si>
  <si>
    <t>0061-15-048-R</t>
  </si>
  <si>
    <t>OPTIUM FREESTYLE GLUCOSE TEST STRIP 25S</t>
  </si>
  <si>
    <t>0061-15-050-R</t>
  </si>
  <si>
    <t>OPTIUM FREESTYLE GLUCOSE TEST STRIP 50S</t>
  </si>
  <si>
    <t>0061-15-289-R</t>
  </si>
  <si>
    <t>0092-02-004-R</t>
  </si>
  <si>
    <t>FREESTYLE OPTIUM TEST STRIPS 50SX2 +25S</t>
  </si>
  <si>
    <t>THICKENER</t>
  </si>
  <si>
    <t>RESOURCE</t>
  </si>
  <si>
    <t>RESOURCE THICKEN UP CLEAR 125G</t>
  </si>
  <si>
    <t>0053-18-030-R</t>
  </si>
  <si>
    <t>Urinary Catheter</t>
  </si>
  <si>
    <t>BARDEX FOLEY CATHETER 100% SILICONE 12FR</t>
  </si>
  <si>
    <t>0059-02-015-R</t>
  </si>
  <si>
    <t>BARDEX FOLEY CATHETER 100% SILICONE 12F</t>
  </si>
  <si>
    <t>BARDEX FOLEY CATHETER 100% SILICONE 14FR</t>
  </si>
  <si>
    <t>0059-02-013-R</t>
  </si>
  <si>
    <t>BARDEX FOLEY CATHETER 100% SILICONE 14F</t>
  </si>
  <si>
    <t>BARDEX FOLEY CATHETER 100% SILICONE 16FR</t>
  </si>
  <si>
    <t>0059-03-050-R</t>
  </si>
  <si>
    <t>CATHETER FOLEY 100% SILICONE 16FG 1180-07-019-J</t>
  </si>
  <si>
    <t>BARDIA FOLEY CATHETER 2-WAY LATEX CATHETER 12FR</t>
  </si>
  <si>
    <t>0059-06-011-R</t>
  </si>
  <si>
    <t>FOLEY CATHETER 2-WAY LATEX ASST 1180-07-012-B</t>
  </si>
  <si>
    <t>BARDIA FOLEY CATHETER 2-WAY LATEX CATHETER 14FR</t>
  </si>
  <si>
    <t>BARDIA FOLEY CATHETER 2-WAY LATEX CATHETER 16FR</t>
  </si>
  <si>
    <t>BIOCATH 2 WAY FOLEY CATHETER 12FR</t>
  </si>
  <si>
    <t>0059-02-005-R</t>
  </si>
  <si>
    <t>BIOCATH 2 WAY FOLEY CATHETER 12F/14F</t>
  </si>
  <si>
    <t>BIOCATH 2 WAY FOLEY CATHETER 14FR</t>
  </si>
  <si>
    <t>BIOCATH 2-WAY FOLEY CATHETER 16FR</t>
  </si>
  <si>
    <t>0059-02-006-R</t>
  </si>
  <si>
    <t>BIOCATH 2-WAY FOLEY CATHETER 16F/18F</t>
  </si>
  <si>
    <t>BIOCATH 2-WAY FOLEY CATHETER 18FR</t>
  </si>
  <si>
    <t>COLOPLAST CONVEEN EASICATH CATHETER 10FR</t>
  </si>
  <si>
    <t>0060-03-089-R</t>
  </si>
  <si>
    <t>COLOPLAST CONVEEN EASICATH CATHETER ASSORTED</t>
  </si>
  <si>
    <t>COLOPLAST CONVEEN EASICATH CATHETER 12FR</t>
  </si>
  <si>
    <t>COLOPLAST CONVEEN EASICATH CATHETER 14FR</t>
  </si>
  <si>
    <t>NELATON CATHETER 10FR</t>
  </si>
  <si>
    <t>0059-14-010-R</t>
  </si>
  <si>
    <t>NELATON CATHETER 8/10/12/14/16 FG</t>
  </si>
  <si>
    <t>NELATON CATHETER 12FR</t>
  </si>
  <si>
    <t>NELATON CATHETER 14FR</t>
  </si>
  <si>
    <t>URISHEATH 25MM</t>
  </si>
  <si>
    <t>0059-21-034-R</t>
  </si>
  <si>
    <t>URISHEATH 25/30/35MM 1180-19-002-B</t>
  </si>
  <si>
    <t>URISHEATH 30MM</t>
  </si>
  <si>
    <t>URISHEATH 35MM</t>
  </si>
  <si>
    <t>UROPLAST FEMALE CATHETER 10FR</t>
  </si>
  <si>
    <t>0059-21-032-R</t>
  </si>
  <si>
    <t>UROPLAST FEMALE CATHETER  FG 10</t>
  </si>
  <si>
    <t>Urine Bag</t>
  </si>
  <si>
    <t>COLOPLAST CONVEEN STD LEG URINE BAG 500ML/50CM 5161</t>
  </si>
  <si>
    <t>0059-03-020-R</t>
  </si>
  <si>
    <t>COLOPLAST CONVEEN STD LEG URINE BAG 500ML 5161</t>
  </si>
  <si>
    <t>CONVEEN CONTOURED URINE LEG BAG 600ML/ 45CM</t>
  </si>
  <si>
    <t>0059-03-051-R</t>
  </si>
  <si>
    <t>URINE BAG STERILE 90CM/2000ML</t>
  </si>
  <si>
    <t>0059-21-016-R</t>
  </si>
  <si>
    <t>Urine Bag Accessories</t>
  </si>
  <si>
    <t>COLOPLAST CONVEEN VELCRO STRAP 2S 5050</t>
  </si>
  <si>
    <t>0059-03-024-R</t>
  </si>
  <si>
    <t>URINE BAG HANGER PLASTIC</t>
  </si>
  <si>
    <t>0059-21-015-R</t>
  </si>
  <si>
    <t>WOUND DISINFECTANTS/ IRRIGATION SOLUTIONS</t>
  </si>
  <si>
    <t>CHLORHEXIDINE 0.05% SOLN 500ML</t>
  </si>
  <si>
    <t>0013-84-103-E</t>
  </si>
  <si>
    <t>OCTENIDINE WASH LOTION 500ML (OCTENISAN)</t>
  </si>
  <si>
    <t>0013-84-271-I</t>
  </si>
  <si>
    <t>Octenidine Wash Lotion 500mL (OCTENISAN)</t>
  </si>
  <si>
    <t>SOD CHLORIDE 0.9% INJ 20ML</t>
  </si>
  <si>
    <t>0010-40-012-G</t>
  </si>
  <si>
    <t>SOD CHLORIDE 0.9% IRRIGATION 100ML</t>
  </si>
  <si>
    <t>0008-52-050-L</t>
  </si>
  <si>
    <t>Sod Chloride 0.9% Irrigation 100mL</t>
  </si>
  <si>
    <t>TAPES</t>
  </si>
  <si>
    <t>3M</t>
  </si>
  <si>
    <t>3M DURAPORE 2.5CM X 9.1M</t>
  </si>
  <si>
    <t>3M MICROPORE TAPE 1 INCH</t>
  </si>
  <si>
    <t>0056-20-113-R</t>
  </si>
  <si>
    <t>TAPE WHITE 1 INCH 1690-02-002-B</t>
  </si>
  <si>
    <t>3M MICROPORE TAPE 1 INCH WITH DISPENSER</t>
  </si>
  <si>
    <t>0056-20-016-R</t>
  </si>
  <si>
    <t>3M TAPE 1 IN WITH DISPENSER</t>
  </si>
  <si>
    <t>3M MICROPORE TAPE 1/2 INCH</t>
  </si>
  <si>
    <t>0056-20-114-R</t>
  </si>
  <si>
    <t>TAPE WHITE 1/2 INCH 1690-02-001-A</t>
  </si>
  <si>
    <t>3M MICROPORE TAPE 2 INCH WITH DISPENSER</t>
  </si>
  <si>
    <t>0056-20-017-R</t>
  </si>
  <si>
    <t>3M TAPE 2 IN WITH DISPENSER</t>
  </si>
  <si>
    <t>3M MICROPORE TAPE 2 INCH</t>
  </si>
  <si>
    <t>0056-20-115-R</t>
  </si>
  <si>
    <t>TAPE WHITE 2 INCH 1690-02-003-C</t>
  </si>
  <si>
    <t>DRESSINGS</t>
  </si>
  <si>
    <t>SMITH &amp; NEPHEW</t>
  </si>
  <si>
    <t xml:space="preserve">ACTICOAT 10X10CM </t>
  </si>
  <si>
    <t>0056-01-058-R</t>
  </si>
  <si>
    <t>ACTICOAT 10X10CM DRESS</t>
  </si>
  <si>
    <t>SYSTAGENIX</t>
  </si>
  <si>
    <t>ACTISORB PLUS 25 10.5X10.5CM</t>
  </si>
  <si>
    <t>0056-01-104-R</t>
  </si>
  <si>
    <t>ACTISORB PLUS 25 10.5CM X 10.5CM</t>
  </si>
  <si>
    <t>ALGISIT-M 10X10CM</t>
  </si>
  <si>
    <t>0056-03-004-R</t>
  </si>
  <si>
    <t>CAL ALGINATE 10X10CM DRESSING (ALGISIT-M)</t>
  </si>
  <si>
    <t>ALLEVYN DRESSING 10X10CM</t>
  </si>
  <si>
    <t>0056-01-020-R</t>
  </si>
  <si>
    <t>ALLEVYN LIFE 15.4X 15.4CM</t>
  </si>
  <si>
    <t>0056-01-141-R</t>
  </si>
  <si>
    <t>ALLEVYN LIFE 15.4CM X 15.4CM</t>
  </si>
  <si>
    <t>AQUACEL AG 2X45CM (403771)</t>
  </si>
  <si>
    <t>0056-01-065-R</t>
  </si>
  <si>
    <t>AQUACEL AG DRESSING 2X45CM 403771</t>
  </si>
  <si>
    <t>AQUACEL AG 9.5X9.5CM (403708)</t>
  </si>
  <si>
    <t>0056-01-064-R</t>
  </si>
  <si>
    <t>AQUACEL AG DRESSING 9.5 X 9.5CM 403708</t>
  </si>
  <si>
    <t>AQUACEL AG+ EXTRA 10X10CM 1S</t>
  </si>
  <si>
    <t>0056-01-143-R</t>
  </si>
  <si>
    <t>AQUACEL EXTRA HYDROFIBER DRESSING 10X10CM  420672</t>
  </si>
  <si>
    <t>0056-01-052-R</t>
  </si>
  <si>
    <t>AQUACEL HYDROFIBER DRESSING 2X45CM (403770)</t>
  </si>
  <si>
    <t>0056-01-054-R</t>
  </si>
  <si>
    <t>AQUACEL HYDROFIB.DRESSING 2X45CM 403770</t>
  </si>
  <si>
    <t>WOUND DRESSINGS - GEL</t>
  </si>
  <si>
    <t>ARGASOL SILVER GEL 118ML</t>
  </si>
  <si>
    <t>0056-01-109-R</t>
  </si>
  <si>
    <t>BETAPLAST N 5MM X 10CMX 10CM</t>
  </si>
  <si>
    <t>0056-02-102-R</t>
  </si>
  <si>
    <t>BETAPLAST N 5MM X 10CM X 10CM</t>
  </si>
  <si>
    <t>BETAPLAST SILVER 5MM X 10CM X 10CM</t>
  </si>
  <si>
    <t>0056-02-103-R</t>
  </si>
  <si>
    <t>COLOPLAST BIATAIN AG NON-ADHESIVE 10X10CM (9622)</t>
  </si>
  <si>
    <t>0056-03-122-R</t>
  </si>
  <si>
    <t>CLP BIATAIN AG 10X10CM NONADH 9622</t>
  </si>
  <si>
    <t>COLOPLAST BIATAIN ALGINATE 10X10CM</t>
  </si>
  <si>
    <t>0056-03-061-R</t>
  </si>
  <si>
    <t>CLP BIATAIN ALGINATE 10X10CM 3710</t>
  </si>
  <si>
    <t>COLOPLAST BIATAIN ALGINATE AG FILLER (3780)</t>
  </si>
  <si>
    <t>0056-03-086-R</t>
  </si>
  <si>
    <t>CLP BIATAIN ALGINATE AG FILLER 3780</t>
  </si>
  <si>
    <t>COLOPLAST BIATAIN ALGINATE FILLER 3X44CM (3740)</t>
  </si>
  <si>
    <t>0056-03-063-R</t>
  </si>
  <si>
    <t>CLP Biatain Alginate Filler 3X44cm 3740</t>
  </si>
  <si>
    <t>COLOPLAST BIATAIN SOFT-HOLD FOAM 10X10CM (3470)</t>
  </si>
  <si>
    <t>0056-03-140-R</t>
  </si>
  <si>
    <t>CLP BIATAIN SOFT-HOLD FOAM DRESSING 10X10CM 3470</t>
  </si>
  <si>
    <t>COLOPLAST BIATIN ALGINATE AG 10X10CM (3760)</t>
  </si>
  <si>
    <t>0056-03-125-R</t>
  </si>
  <si>
    <t>CLP BIATAIN ALGINATE AG10X10CM 3760</t>
  </si>
  <si>
    <t xml:space="preserve">COMBINE DRESSING 10 X 10 CM </t>
  </si>
  <si>
    <t>0056-26-002-R</t>
  </si>
  <si>
    <t>ZETUVITAMIN E 10X10CM COMBINE DRESS</t>
  </si>
  <si>
    <t>COMBINE DRESSING 10X20CM</t>
  </si>
  <si>
    <t>0056-03-099-R</t>
  </si>
  <si>
    <t>COMBINE 10X20CM DRESS</t>
  </si>
  <si>
    <t>COMBINE DRESSING 20X20CM (1630-03-004-D)</t>
  </si>
  <si>
    <t>0056-03-143-R</t>
  </si>
  <si>
    <t>COMBINE DRESSING 20CMX20CM 1630-03-004-D</t>
  </si>
  <si>
    <t xml:space="preserve">COMFEEL BIATAIN NON-ADHESIVE 10X10CM </t>
  </si>
  <si>
    <t>0056-03-049-R</t>
  </si>
  <si>
    <t>COMFEEL BIATAIN 10X10CM DRESSING NONADHE</t>
  </si>
  <si>
    <t>COMFEEL PLUS 10X 10CM</t>
  </si>
  <si>
    <t>0014-84-006-G</t>
  </si>
  <si>
    <t>HYDROCOLLOID DRESS 10X10CM</t>
  </si>
  <si>
    <t>COMFEEL PLUS TRANSPARENT 9X14CM</t>
  </si>
  <si>
    <t>0056-03-054-R</t>
  </si>
  <si>
    <t>COMFEEL PLUS TRANSPARENT DRESSING 9X14CM</t>
  </si>
  <si>
    <t>SKIN BARRIER</t>
  </si>
  <si>
    <t>CONVEEN CRITIC BARRIER CREAM 50G (66102)</t>
  </si>
  <si>
    <t>CONVEEN CRITIC BARRIER CREAM #66102 (50G)</t>
  </si>
  <si>
    <t>BASIC WOUND DRESSING</t>
  </si>
  <si>
    <t>COTTON BALL STERILE 10'S</t>
  </si>
  <si>
    <t>0056-03-083-R</t>
  </si>
  <si>
    <t>COTTON BALL STERILE 10S</t>
  </si>
  <si>
    <t>DRESSING PACK STERILE</t>
  </si>
  <si>
    <t>0056-04-025-R</t>
  </si>
  <si>
    <t>DRESSING WITH PAD 9X15CM (1280-01-015-E)</t>
  </si>
  <si>
    <t>0056-04-073-R</t>
  </si>
  <si>
    <t>DRESSING WITH PAD 9X15CM 1280-01-015-E</t>
  </si>
  <si>
    <t>DUODERM EXTRA THIN 10 X 10 CM (187955)</t>
  </si>
  <si>
    <t>0056-04-029-R</t>
  </si>
  <si>
    <t>DUODERM EXTRA THIN 4X4IN 187955</t>
  </si>
  <si>
    <t>DUODERM EXTRA THIN 5 X 10CM</t>
  </si>
  <si>
    <t>0056-04-039-R</t>
  </si>
  <si>
    <t>DUODERM EXTRA THIN 2X4IN 187900</t>
  </si>
  <si>
    <t>DUODERM EXTRA THIN 5 X 20CM</t>
  </si>
  <si>
    <t>0056-04-028-R</t>
  </si>
  <si>
    <t>DUODERM EXTRA THIN 2X8 IN</t>
  </si>
  <si>
    <t>DUODERM HYDROACTIVE GEL 30G</t>
  </si>
  <si>
    <t>0056-04-032-R</t>
  </si>
  <si>
    <t>BANDAGES</t>
  </si>
  <si>
    <t>ELASTIC CREPE BANDAGE 10CMX4.5M</t>
  </si>
  <si>
    <t>0056-05-004-R</t>
  </si>
  <si>
    <t>ELASTIC CREPE BANDAGE 15CMX4.5M</t>
  </si>
  <si>
    <t>0056-05-005-R</t>
  </si>
  <si>
    <t>ELASTIC CREPE BANDAGE 5CMX4.5M</t>
  </si>
  <si>
    <t>0056-05-006-R</t>
  </si>
  <si>
    <t>ELASTIC CREPE BANDAGE 7.5CMX4.5M</t>
  </si>
  <si>
    <t>0056-05-007-R</t>
  </si>
  <si>
    <t>GAUZE SWAB 5X5CM 100'S</t>
  </si>
  <si>
    <t>0056-16-031-R</t>
  </si>
  <si>
    <t>PROPAX GAUZE SWAB 5X5CM 8 PLY</t>
  </si>
  <si>
    <t>GAUZE SWAB 7.5X7.5CM 100'S</t>
  </si>
  <si>
    <t>GAUZE SWAB 7.5X7.5CM 5'S</t>
  </si>
  <si>
    <t>0056-07-014-R</t>
  </si>
  <si>
    <t>GAUZE SWAB 7.5X7.5CM STERILE 4 PLY 5S</t>
  </si>
  <si>
    <t>INADINE 9.5X9.5CM</t>
  </si>
  <si>
    <t>0056-09-011-R</t>
  </si>
  <si>
    <t>INADINE 9.5CM X 9.5CM</t>
  </si>
  <si>
    <t>WOUND DRESSINGS - OINTMENT</t>
  </si>
  <si>
    <t>IODOSORB CADEXOMER IODINE OINTMENT 10G</t>
  </si>
  <si>
    <t>0056-09-032-R</t>
  </si>
  <si>
    <t>WOUND DRESSINGS - POWDER</t>
  </si>
  <si>
    <t>IODOSORB CADEXOMER IODINE SACHET 3G</t>
  </si>
  <si>
    <t>0056-09-035-R</t>
  </si>
  <si>
    <t>IODOSORB SACHET 3G(CADEXOMER IODINE)</t>
  </si>
  <si>
    <t xml:space="preserve">JELONET 10X10CM </t>
  </si>
  <si>
    <t>0056-23-008-R</t>
  </si>
  <si>
    <t>WOUND DRESSING 10X10CM 1280-03-010-K</t>
  </si>
  <si>
    <t>JELONET DRESSING 10CMX7M</t>
  </si>
  <si>
    <t>0056-10-009-R</t>
  </si>
  <si>
    <t>KALTOSTAT 7.5X12CM</t>
  </si>
  <si>
    <t>0056-03-008-R</t>
  </si>
  <si>
    <t>CAL ALGINATE 7.5 X12CM DRESSING (KALTOSTAT)</t>
  </si>
  <si>
    <t>KALTOSTAT ROPE 2G</t>
  </si>
  <si>
    <t>0056-03-005-R</t>
  </si>
  <si>
    <t>CAL ALGINATE 2G ROPE DRESSING (KALTOSTAT)</t>
  </si>
  <si>
    <t>MOLNLYCKE</t>
  </si>
  <si>
    <t>MEFIX 10CM X 10M (13531100I)</t>
  </si>
  <si>
    <t>0056-13-069-R</t>
  </si>
  <si>
    <t>MEFIX 5CM X 10M</t>
  </si>
  <si>
    <t>0056-13-068-R</t>
  </si>
  <si>
    <t>MELGISORB AG 3X44CM (135256600I)</t>
  </si>
  <si>
    <t>0056-13-085-R</t>
  </si>
  <si>
    <t>MELGISORB AG 3X44CM 135256600I</t>
  </si>
  <si>
    <t>MEPIFORM 10 X 18 CM (293400)</t>
  </si>
  <si>
    <t>0056-13-053-R</t>
  </si>
  <si>
    <t>MEPIFORM 5 X 7.5 CM (293200)</t>
  </si>
  <si>
    <t>0056-13-054-R</t>
  </si>
  <si>
    <t>MEPILEX 10 X 10CM (135294100I)</t>
  </si>
  <si>
    <t>0056-13-029-R</t>
  </si>
  <si>
    <t>MEPILEX 10 X 10CM 135294100I 1S</t>
  </si>
  <si>
    <t>MEPILEX AG 12.5 X 12.5CM (135287121I)</t>
  </si>
  <si>
    <t>0056-13-064-R</t>
  </si>
  <si>
    <t>MEPILEX AG 12.5 X 12.5CM 135287121I 1S</t>
  </si>
  <si>
    <t>MEPILEX BORDER 10X10CM (135295300I)</t>
  </si>
  <si>
    <t>0056-13-070-R</t>
  </si>
  <si>
    <t>MEPILEX BORDER LITE 4X5CM (135281000I)</t>
  </si>
  <si>
    <t>0056-13-071-R</t>
  </si>
  <si>
    <t>MEPILEX BORDER LITE 7.5X7.5CM (135281200I)</t>
  </si>
  <si>
    <t>0056-13-072-R</t>
  </si>
  <si>
    <t>MEPILEX BORDER SACRUM 18X18CM (135282000I)</t>
  </si>
  <si>
    <t>0056-13-084-R</t>
  </si>
  <si>
    <t>MEPILEX BORDER SACRUM 18X18CM 135282000I</t>
  </si>
  <si>
    <t>MEPILEX LITE 10 X 10CM (135284100I)</t>
  </si>
  <si>
    <t>0056-13-062-R</t>
  </si>
  <si>
    <t>MEPILEX LITE 10 X 10CM 135284100I 1S</t>
  </si>
  <si>
    <t>MEPILEX LITE 6 X 8.5CM (284000)</t>
  </si>
  <si>
    <t>0056-13-051-R</t>
  </si>
  <si>
    <t>MEPILEX SOFT SILICONE FOAM 15X15CM (294300)</t>
  </si>
  <si>
    <t>0056-13-059-R</t>
  </si>
  <si>
    <t>MEPILEX SOFT SILICONE FOAM 15X15CM 294300</t>
  </si>
  <si>
    <t>MESALT 10 X 10CM (13528680I)</t>
  </si>
  <si>
    <t>0056-13-065-R</t>
  </si>
  <si>
    <t>MESALT 10 X 10CM 13528680I 1S</t>
  </si>
  <si>
    <t>MICROPORE 1/2 IN WITH DISPENSER</t>
  </si>
  <si>
    <t>0056-13-015-R</t>
  </si>
  <si>
    <t>PROMOGRAN PRISMA WOUND BALANCING MATRIX 28CM2</t>
  </si>
  <si>
    <t>0056-16-049-R</t>
  </si>
  <si>
    <t>S&amp;N ALGISITE M 2CM X 30CM</t>
  </si>
  <si>
    <t>0056-19-265-R</t>
  </si>
  <si>
    <t>S&amp;N BACTIGRAS 10X10CM DRESSING</t>
  </si>
  <si>
    <t>0056-19-017-R</t>
  </si>
  <si>
    <t>S&amp;N BACTIGRAS 10X10CM DRESS</t>
  </si>
  <si>
    <t>S&amp;N BACTIGRAS 5X5CM DRESSING 5s</t>
  </si>
  <si>
    <t>0056-19-085-R</t>
  </si>
  <si>
    <t>S&amp;N BACTIGRAS 5X5CM DRESSING 5S</t>
  </si>
  <si>
    <t>S&amp;N BACTIGRAS 5X5CM DRESSING 1s</t>
  </si>
  <si>
    <t>0056-19-020-R</t>
  </si>
  <si>
    <t>S&amp;N BACTIGRAS 5X5CM DRESSING 1S</t>
  </si>
  <si>
    <t>S&amp;N EASIFIX 8CMX4M (83482)</t>
  </si>
  <si>
    <t>0056-19-029-R</t>
  </si>
  <si>
    <t>S&amp;N EASIFIX 8CMX4M 83482</t>
  </si>
  <si>
    <t>S&amp;N EASIFIX COHESIVE BANDAGE 2.5CMX4M</t>
  </si>
  <si>
    <t>0056-19-031-R</t>
  </si>
  <si>
    <t>S&amp;N EASIFIX COHESIVE BANDAGE 4CM X 2M</t>
  </si>
  <si>
    <t>0056-19-032-R</t>
  </si>
  <si>
    <t>S&amp;N EASIFIX COHESIVE BANDAGE 4 CMX2 M</t>
  </si>
  <si>
    <t>S&amp;N EASIFIX COHESIVE BANDAGE 6CM X 4M</t>
  </si>
  <si>
    <t>0056-19-034-R</t>
  </si>
  <si>
    <t>S&amp;N EASIFIX COHESIVE BANDAGE 6CMX4M</t>
  </si>
  <si>
    <t>S&amp;N INTRASITE GEL 15G</t>
  </si>
  <si>
    <t>0056-19-063-R</t>
  </si>
  <si>
    <t>S&amp;N MELOLIN NONSTICK WOUND DRESSING 10X10CM</t>
  </si>
  <si>
    <t>0056-19-076-R</t>
  </si>
  <si>
    <t>S&amp;N MELOLIN NONSTICK WOUND DRESSING 5X5CM</t>
  </si>
  <si>
    <t>0056-19-077-R</t>
  </si>
  <si>
    <t xml:space="preserve">S&amp;N OPSITE FLEXIFIX 10X10CM </t>
  </si>
  <si>
    <t>0056-19-084-R</t>
  </si>
  <si>
    <t>S&amp;N OPSITE FLEXIFIX 10X10CM DR</t>
  </si>
  <si>
    <t>S&amp;N OPSITE POST-OP 9.5CMX8.5CM</t>
  </si>
  <si>
    <t>0056-19-098-R</t>
  </si>
  <si>
    <t>S&amp;N PRIMAPORE DRESSING STRIP 1MX6CM</t>
  </si>
  <si>
    <t>0056-19-110-R</t>
  </si>
  <si>
    <t>S&amp;N PRIMAPORE DRESSING STRIP 8CM X 1M</t>
  </si>
  <si>
    <t>0056-19-001-R</t>
  </si>
  <si>
    <t>S&amp;N PRIMAPORE DRESS STRIP 1MX8CM</t>
  </si>
  <si>
    <t>S&amp;N PRIMAPORE TAPE 6X8.3CM 7135</t>
  </si>
  <si>
    <t>0056-19-117-R</t>
  </si>
  <si>
    <t>S&amp;N SECURA CLEANSER 236ML</t>
  </si>
  <si>
    <t>0056-19-065-R</t>
  </si>
  <si>
    <t>WOUND DRESSINGS - LIQUID</t>
  </si>
  <si>
    <t>SANYRENE 20ML</t>
  </si>
  <si>
    <t>0056-19-259-R</t>
  </si>
  <si>
    <t>SPRAY SANYRENE 20ML 1540-01-024-D</t>
  </si>
  <si>
    <t>SILICONE CR 50G</t>
  </si>
  <si>
    <t>0005-84-104-H</t>
  </si>
  <si>
    <t>SILVERCEL HYDRO-ALGINATE DRESSING 11X11CM</t>
  </si>
  <si>
    <t>0056-19-086-R</t>
  </si>
  <si>
    <t>TEGADERM + PAD (DRESSING TRANSPARENT WITH PAD) 5 X 7CM</t>
  </si>
  <si>
    <t>0056-04-075-R</t>
  </si>
  <si>
    <t>DRESSING TRANSPARENT WITH PAD 5.3X7CM 1280-01-028-H</t>
  </si>
  <si>
    <t>TEGADERM + PAD (DRESSING TRANSPARENT WITH PAD) 9 X 10CM</t>
  </si>
  <si>
    <t>0056-20-068-R</t>
  </si>
  <si>
    <t>TRANSPARENT DRESSING WITH ABSORBANT PAD 10X9CM</t>
  </si>
  <si>
    <t>TEGADERM + PAD (DRESSING TRANSPARENT WITH PAD) 9 X 15CM</t>
  </si>
  <si>
    <t>0056-20-066-R</t>
  </si>
  <si>
    <t>TRANSPARENT DRESSING WITH ABSORBANT PAD 15X9CM MMD</t>
  </si>
  <si>
    <t>TEGADERM + PAD (DRESSING TRANSPARENT WITH PAD) 9 X 25CM</t>
  </si>
  <si>
    <t>0056-20-067-R</t>
  </si>
  <si>
    <t>TRANSPARENT DRESSING WITH ABSORBANT PAD 25X9CM MMD</t>
  </si>
  <si>
    <t>TEGADERM FILM (TRANSPARENT DRESSING) 10X12CM</t>
  </si>
  <si>
    <t>0056-20-116-R</t>
  </si>
  <si>
    <t>TRANSPARENT DRESSING 10X12CM 1280-01-014-D</t>
  </si>
  <si>
    <t>TEGADERM FILM (TRANSPARENT DRESSING) 15X20CM</t>
  </si>
  <si>
    <t>0056-20-117-R</t>
  </si>
  <si>
    <t>TRANSPARENT DRESSING 15X20CM 1280-01-022-B</t>
  </si>
  <si>
    <t>TEGADERM FILM (TRANSPARENT DRESSING) 6X7CM</t>
  </si>
  <si>
    <t>0056-20-118-R</t>
  </si>
  <si>
    <t>TRANSPARENT DRESSING 6X7CM 1280-01-029-J</t>
  </si>
  <si>
    <t>TRIANGULAR BANDAGE</t>
  </si>
  <si>
    <t>0056-20-073-R</t>
  </si>
  <si>
    <t xml:space="preserve">URGOTUL 10 X10 CM </t>
  </si>
  <si>
    <t>0056-04-074-R</t>
  </si>
  <si>
    <t>DRESSING WOUND URGOTUL 10X10CM 1280-03-027-G</t>
  </si>
  <si>
    <t xml:space="preserve">URGOTUL 5 X5 CM </t>
  </si>
  <si>
    <t>0056-04-078-R</t>
  </si>
  <si>
    <t>DRESSING WOUND URGOTUL 5X5CM 1280-03-022-B</t>
  </si>
  <si>
    <t>URGO</t>
  </si>
  <si>
    <t>URGOTUL SILVER 10X12CM</t>
  </si>
  <si>
    <t>0056-21-018-R</t>
  </si>
  <si>
    <t>URGOTUL SILVER 10X12CM DRESSING</t>
  </si>
  <si>
    <t>ANTI FUNGAL PREPARATION</t>
  </si>
  <si>
    <t>Miconazole 2% Cream 15g</t>
  </si>
  <si>
    <t>0005-84-120-J</t>
  </si>
  <si>
    <t>Miconazole 2% Cr 15g</t>
  </si>
  <si>
    <t>Miconazole 2% Powder 20g</t>
  </si>
  <si>
    <t>0051-13-052-R</t>
  </si>
  <si>
    <t>MOISTURISER</t>
  </si>
  <si>
    <t>AQUEOUS CREAM 100G</t>
  </si>
  <si>
    <t>0005-84-136-F</t>
  </si>
  <si>
    <t>AQUEOUS CR 100G</t>
  </si>
  <si>
    <t>WHITE SOFT PARAFFIN 50G  </t>
  </si>
  <si>
    <t>0005-84-318-K</t>
  </si>
  <si>
    <t>WHITE SOFT PARAFFIN:LIQUID PARAFFIN 3:2 EMUL 100G  </t>
  </si>
  <si>
    <t>0005-84-319-I</t>
  </si>
  <si>
    <t>WSP-LIQ PARAFFIN 3:2 EMUL 100G</t>
  </si>
  <si>
    <t>UREA 10% CREAM 100G  </t>
  </si>
  <si>
    <t>0005-84-124-W</t>
  </si>
  <si>
    <t>UREA 10% CR 100G</t>
  </si>
  <si>
    <t xml:space="preserve">EMULSIFYING OINTMENT 100G </t>
  </si>
  <si>
    <t>0005-84-109-I</t>
  </si>
  <si>
    <t>EMULSIFYING OINT 100G</t>
  </si>
  <si>
    <t>Voucher issued at this level</t>
  </si>
  <si>
    <t>Number of days</t>
  </si>
  <si>
    <t>Factor</t>
  </si>
  <si>
    <t>Number of times per day</t>
  </si>
  <si>
    <t>Number package</t>
  </si>
  <si>
    <t>Total number of times</t>
  </si>
  <si>
    <t>Process</t>
  </si>
  <si>
    <t>Stakeholder</t>
  </si>
  <si>
    <t>Enroll</t>
  </si>
  <si>
    <t>MSW</t>
  </si>
  <si>
    <t>Clinician / Nurse</t>
  </si>
  <si>
    <t>Profiling</t>
  </si>
  <si>
    <t>Profile( Auto default product based on item category)
Other relevant data (eg needle spec)</t>
  </si>
  <si>
    <t>Voucher issuance</t>
  </si>
  <si>
    <t>Supply</t>
  </si>
  <si>
    <t>Pharmacy</t>
  </si>
  <si>
    <t>Define which voucher are redeemed and authentication (?by location?)</t>
  </si>
  <si>
    <t>Define 
(1) Number of Days 
(2) Number of times per day 
(3) Package/Voucher and Quantity of voucher 
(4) Option for validity date?</t>
  </si>
  <si>
    <t>Process Inputs</t>
  </si>
  <si>
    <t>Report</t>
  </si>
  <si>
    <t>Upload</t>
  </si>
  <si>
    <t>One time upload
Staff Portal access</t>
  </si>
  <si>
    <t>Staff Portal Access</t>
  </si>
  <si>
    <t>App (Consumer/Staff)</t>
  </si>
  <si>
    <t>Access Method</t>
  </si>
  <si>
    <t xml:space="preserve">*To keep a separate/External patient mapping master (App ID to NRIC Map) </t>
  </si>
  <si>
    <t>NRIC</t>
  </si>
  <si>
    <t>Barcode</t>
  </si>
  <si>
    <t>S1234567D</t>
  </si>
  <si>
    <t>New ID (taggle proposed, provide a list of id and pw to tag patient to as a start, user can change PW)
Type of assistance (&amp; Validity)</t>
  </si>
  <si>
    <t>Transaction Date/time stamp
Application User ID
Voucher code
Voucher description
Quantity</t>
  </si>
  <si>
    <t>Application User ID</t>
  </si>
  <si>
    <t>Font: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</si>
</sst>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theme="1"/>
      <name val="3 of 9 Barcode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 applyAlignment="1">
      <alignment vertical="center" wrapText="1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right" vertical="center" wrapText="1" shrinkToFit="1"/>
    </xf>
    <xf numFmtId="0" fontId="0" fillId="0" borderId="0" xfId="0" applyAlignment="1">
      <alignment horizontal="center" vertical="center" wrapText="1" shrinkToFit="1"/>
    </xf>
    <xf numFmtId="164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lef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quotePrefix="1" applyAlignment="1">
      <alignment wrapText="1"/>
    </xf>
    <xf numFmtId="0" fontId="2" fillId="0" borderId="0" xfId="0" applyFont="1" applyFill="1" applyBorder="1"/>
    <xf numFmtId="165" fontId="0" fillId="0" borderId="0" xfId="0" applyNumberForma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color rgb="FFFF0000"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59999389629810485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59999389629810485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9</xdr:col>
          <xdr:colOff>457200</xdr:colOff>
          <xdr:row>1</xdr:row>
          <xdr:rowOff>514350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0DD0AAB-D9B8-4D86-84A3-808E46B57C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d Yao Zhong  Liew" refreshedDate="43591.643212384261" createdVersion="6" refreshedVersion="6" minRefreshableVersion="3" recordCount="16" xr:uid="{00000000-000A-0000-FFFF-FFFF17000000}">
  <cacheSource type="worksheet">
    <worksheetSource ref="J1:O1048576" sheet="DM"/>
  </cacheSource>
  <cacheFields count="6">
    <cacheField name="S/no" numFmtId="0">
      <sharedItems containsString="0" containsBlank="1" containsNumber="1" containsInteger="1" minValue="1" maxValue="11" count="12"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Packages" numFmtId="0">
      <sharedItems containsBlank="1" count="12">
        <s v="Glucose Monitoring Starter Pack (100 Tests)"/>
        <s v="Glucose Monitoring Maintenance (100 Tests)"/>
        <s v="Test Strips only (50 Tests)"/>
        <s v="Test Strips only (25 Tests)"/>
        <s v="Lancet only (100 Tests)"/>
        <s v="Syringes (10 Injections)"/>
        <s v="Pen Needles (100 Injections)"/>
        <s v="Lancet SAFE-T-PRO (200 Tests)"/>
        <s v="PEN"/>
        <s v="ALCOHOL SWABS 200'S"/>
        <s v="Glucose Meter"/>
        <m/>
      </sharedItems>
    </cacheField>
    <cacheField name="Item" numFmtId="0">
      <sharedItems containsBlank="1" count="10">
        <s v="Glucose Meter"/>
        <s v="Test Strips"/>
        <s v="Lancet Device"/>
        <s v="Lancets"/>
        <s v="Syringes"/>
        <s v="Pen Needles (100 Injections)"/>
        <s v="ACCU CHEK SAFE-T-PRO UNO LANCET 200'S"/>
        <s v="PEN"/>
        <s v="ALCOHOL SWABS 200'S"/>
        <m/>
      </sharedItems>
    </cacheField>
    <cacheField name="Qty" numFmtId="0">
      <sharedItems containsString="0" containsBlank="1" containsNumber="1" containsInteger="1" minValue="1" maxValue="1"/>
    </cacheField>
    <cacheField name="Default" numFmtId="0">
      <sharedItems containsBlank="1" count="13">
        <s v="ACCU CHEK PERFORMA METER+TEST STRIPS 50S (SPECIAL PROGRAM)"/>
        <s v="ACCU CHEK PERFORMA TEST STRIPS 50'S"/>
        <s v="ACCU CHEK FASTCLIX LANCING DEVICE KIT"/>
        <s v="ACCU CHEK FASTCLIX LANCETS 102'S"/>
        <s v="ACCU CHEK PERFORMA TEST STRIPS 2X50'S"/>
        <s v="ACCU CHEK PERFORMA TEST STRIPS"/>
        <s v="?Do we need this?"/>
        <s v="BD (To define Guage &amp; Needle length in patient Profile)"/>
        <s v="BD MICRO FINE PEN NEEDLE"/>
        <s v="ACCU CHEK SAFE-T-PRO UNO LANCET 200'S"/>
        <s v="NOVOPEN 4"/>
        <s v="ALCOHOL SWABS 200'S"/>
        <m/>
      </sharedItems>
    </cacheField>
    <cacheField name="Factor" numFmtId="0">
      <sharedItems containsString="0" containsBlank="1" containsNumber="1" containsInteger="1" minValue="0" maxValue="200" count="7">
        <n v="100"/>
        <n v="50"/>
        <n v="25"/>
        <n v="10"/>
        <n v="200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"/>
    <x v="0"/>
    <x v="0"/>
  </r>
  <r>
    <x v="0"/>
    <x v="0"/>
    <x v="1"/>
    <n v="1"/>
    <x v="1"/>
    <x v="0"/>
  </r>
  <r>
    <x v="0"/>
    <x v="0"/>
    <x v="2"/>
    <n v="1"/>
    <x v="2"/>
    <x v="0"/>
  </r>
  <r>
    <x v="0"/>
    <x v="0"/>
    <x v="3"/>
    <n v="1"/>
    <x v="3"/>
    <x v="0"/>
  </r>
  <r>
    <x v="1"/>
    <x v="1"/>
    <x v="1"/>
    <n v="1"/>
    <x v="4"/>
    <x v="0"/>
  </r>
  <r>
    <x v="1"/>
    <x v="1"/>
    <x v="3"/>
    <n v="1"/>
    <x v="3"/>
    <x v="0"/>
  </r>
  <r>
    <x v="2"/>
    <x v="2"/>
    <x v="1"/>
    <n v="1"/>
    <x v="5"/>
    <x v="1"/>
  </r>
  <r>
    <x v="3"/>
    <x v="3"/>
    <x v="1"/>
    <n v="1"/>
    <x v="6"/>
    <x v="2"/>
  </r>
  <r>
    <x v="4"/>
    <x v="4"/>
    <x v="3"/>
    <n v="1"/>
    <x v="3"/>
    <x v="0"/>
  </r>
  <r>
    <x v="5"/>
    <x v="5"/>
    <x v="4"/>
    <n v="1"/>
    <x v="7"/>
    <x v="3"/>
  </r>
  <r>
    <x v="6"/>
    <x v="6"/>
    <x v="5"/>
    <n v="1"/>
    <x v="8"/>
    <x v="0"/>
  </r>
  <r>
    <x v="7"/>
    <x v="7"/>
    <x v="6"/>
    <n v="1"/>
    <x v="9"/>
    <x v="4"/>
  </r>
  <r>
    <x v="8"/>
    <x v="8"/>
    <x v="7"/>
    <n v="1"/>
    <x v="10"/>
    <x v="5"/>
  </r>
  <r>
    <x v="9"/>
    <x v="9"/>
    <x v="8"/>
    <n v="1"/>
    <x v="11"/>
    <x v="4"/>
  </r>
  <r>
    <x v="10"/>
    <x v="10"/>
    <x v="0"/>
    <n v="1"/>
    <x v="0"/>
    <x v="1"/>
  </r>
  <r>
    <x v="11"/>
    <x v="11"/>
    <x v="9"/>
    <m/>
    <x v="1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3:K16" firstHeaderRow="1" firstDataRow="1" firstDataCol="2"/>
  <pivotFields count="6">
    <pivotField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2">
        <item x="1"/>
        <item x="0"/>
        <item x="4"/>
        <item x="7"/>
        <item x="6"/>
        <item x="5"/>
        <item x="3"/>
        <item x="2"/>
        <item x="8"/>
        <item x="9"/>
        <item x="10"/>
        <item x="11"/>
      </items>
    </pivotField>
    <pivotField compact="0" outline="0" showAll="0" defaultSubtotal="0">
      <items count="10">
        <item x="6"/>
        <item x="0"/>
        <item x="2"/>
        <item x="3"/>
        <item x="5"/>
        <item x="4"/>
        <item x="1"/>
        <item x="7"/>
        <item x="8"/>
        <item x="9"/>
      </items>
    </pivotField>
    <pivotField compact="0" outline="0" showAll="0" defaultSubtotal="0"/>
    <pivotField compact="0" outline="0" showAll="0" defaultSubtotal="0">
      <items count="13">
        <item x="6"/>
        <item x="3"/>
        <item x="2"/>
        <item x="0"/>
        <item x="4"/>
        <item x="1"/>
        <item x="7"/>
        <item x="12"/>
        <item x="5"/>
        <item x="8"/>
        <item x="9"/>
        <item x="10"/>
        <item x="11"/>
      </items>
    </pivotField>
    <pivotField axis="axisRow" compact="0" outline="0" showAll="0" defaultSubtotal="0">
      <items count="7">
        <item x="5"/>
        <item x="3"/>
        <item x="2"/>
        <item x="1"/>
        <item x="0"/>
        <item x="4"/>
        <item x="6"/>
      </items>
    </pivotField>
  </pivotFields>
  <rowFields count="2">
    <field x="1"/>
    <field x="5"/>
  </rowFields>
  <rowItems count="13">
    <i>
      <x/>
      <x v="4"/>
    </i>
    <i>
      <x v="1"/>
      <x v="4"/>
    </i>
    <i>
      <x v="2"/>
      <x v="4"/>
    </i>
    <i>
      <x v="3"/>
      <x v="5"/>
    </i>
    <i>
      <x v="4"/>
      <x v="4"/>
    </i>
    <i>
      <x v="5"/>
      <x v="1"/>
    </i>
    <i>
      <x v="6"/>
      <x v="2"/>
    </i>
    <i>
      <x v="7"/>
      <x v="3"/>
    </i>
    <i>
      <x v="8"/>
      <x/>
    </i>
    <i>
      <x v="9"/>
      <x v="5"/>
    </i>
    <i>
      <x v="10"/>
      <x v="3"/>
    </i>
    <i>
      <x v="11"/>
      <x v="6"/>
    </i>
    <i t="grand">
      <x/>
    </i>
  </rowItems>
  <colItems count="1">
    <i/>
  </colItems>
  <formats count="18">
    <format dxfId="17">
      <pivotArea field="1" type="button" dataOnly="0" labelOnly="1" outline="0" axis="axisRow" fieldPosition="0"/>
    </format>
    <format dxfId="16">
      <pivotArea field="2" type="button" dataOnly="0" labelOnly="1" outline="0"/>
    </format>
    <format dxfId="15">
      <pivotArea field="4" type="button" dataOnly="0" labelOnly="1" outline="0"/>
    </format>
    <format dxfId="14">
      <pivotArea field="4" type="button" dataOnly="0" labelOnly="1" outline="0"/>
    </format>
    <format dxfId="13">
      <pivotArea field="1" type="button" dataOnly="0" labelOnly="1" outline="0" axis="axisRow" fieldPosition="0"/>
    </format>
    <format dxfId="12">
      <pivotArea field="2" type="button" dataOnly="0" labelOnly="1" outline="0"/>
    </format>
    <format dxfId="11">
      <pivotArea field="4" type="button" dataOnly="0" labelOnly="1" outline="0"/>
    </format>
    <format dxfId="10">
      <pivotArea field="1" type="button" dataOnly="0" labelOnly="1" outline="0" axis="axisRow" fieldPosition="0"/>
    </format>
    <format dxfId="9">
      <pivotArea field="2" type="button" dataOnly="0" labelOnly="1" outline="0"/>
    </format>
    <format dxfId="8">
      <pivotArea field="4" type="button" dataOnly="0" labelOnly="1" outline="0"/>
    </format>
    <format dxfId="7">
      <pivotArea field="1" type="button" dataOnly="0" labelOnly="1" outline="0" axis="axisRow" fieldPosition="0"/>
    </format>
    <format dxfId="6">
      <pivotArea field="2" type="button" dataOnly="0" labelOnly="1" outline="0"/>
    </format>
    <format dxfId="5">
      <pivotArea field="4" type="button" dataOnly="0" labelOnly="1" outline="0"/>
    </format>
    <format dxfId="4">
      <pivotArea field="1" type="button" dataOnly="0" labelOnly="1" outline="0" axis="axisRow" fieldPosition="0"/>
    </format>
    <format dxfId="3">
      <pivotArea field="2" type="button" dataOnly="0" labelOnly="1" outline="0"/>
    </format>
    <format dxfId="2">
      <pivotArea field="4" type="button" dataOnly="0" labelOnly="1" outline="0"/>
    </format>
    <format dxfId="1">
      <pivotArea field="5" type="button" dataOnly="0" labelOnly="1" outline="0" axis="axisRow" fieldPosition="1"/>
    </format>
    <format dxfId="0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20" firstHeaderRow="1" firstDataRow="1" firstDataCol="5"/>
  <pivotFields count="6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2">
        <item x="1"/>
        <item x="0"/>
        <item x="4"/>
        <item x="7"/>
        <item x="6"/>
        <item x="5"/>
        <item x="3"/>
        <item x="2"/>
        <item x="8"/>
        <item x="9"/>
        <item x="10"/>
        <item x="11"/>
      </items>
    </pivotField>
    <pivotField axis="axisRow" compact="0" outline="0" showAll="0" defaultSubtotal="0">
      <items count="10">
        <item x="6"/>
        <item x="0"/>
        <item x="2"/>
        <item x="3"/>
        <item x="5"/>
        <item x="4"/>
        <item x="1"/>
        <item x="7"/>
        <item x="8"/>
        <item x="9"/>
      </items>
    </pivotField>
    <pivotField dataField="1" compact="0" outline="0" showAll="0" defaultSubtotal="0"/>
    <pivotField axis="axisRow" compact="0" outline="0" showAll="0" defaultSubtotal="0">
      <items count="13">
        <item x="6"/>
        <item x="3"/>
        <item x="2"/>
        <item x="0"/>
        <item x="4"/>
        <item x="1"/>
        <item x="7"/>
        <item x="12"/>
        <item x="5"/>
        <item x="8"/>
        <item x="9"/>
        <item x="10"/>
        <item x="11"/>
      </items>
    </pivotField>
    <pivotField axis="axisRow" compact="0" outline="0" showAll="0" defaultSubtotal="0">
      <items count="7">
        <item x="5"/>
        <item x="3"/>
        <item x="2"/>
        <item x="1"/>
        <item x="0"/>
        <item x="4"/>
        <item x="6"/>
      </items>
    </pivotField>
  </pivotFields>
  <rowFields count="5">
    <field x="0"/>
    <field x="1"/>
    <field x="5"/>
    <field x="2"/>
    <field x="4"/>
  </rowFields>
  <rowItems count="17">
    <i>
      <x/>
      <x v="1"/>
      <x v="4"/>
      <x v="1"/>
      <x v="3"/>
    </i>
    <i r="3">
      <x v="2"/>
      <x v="2"/>
    </i>
    <i r="3">
      <x v="3"/>
      <x v="1"/>
    </i>
    <i r="3">
      <x v="6"/>
      <x v="5"/>
    </i>
    <i>
      <x v="1"/>
      <x/>
      <x v="4"/>
      <x v="3"/>
      <x v="1"/>
    </i>
    <i r="3">
      <x v="6"/>
      <x v="4"/>
    </i>
    <i>
      <x v="2"/>
      <x v="7"/>
      <x v="3"/>
      <x v="6"/>
      <x v="8"/>
    </i>
    <i>
      <x v="3"/>
      <x v="6"/>
      <x v="2"/>
      <x v="6"/>
      <x/>
    </i>
    <i>
      <x v="4"/>
      <x v="2"/>
      <x v="4"/>
      <x v="3"/>
      <x v="1"/>
    </i>
    <i>
      <x v="5"/>
      <x v="5"/>
      <x v="1"/>
      <x v="5"/>
      <x v="6"/>
    </i>
    <i>
      <x v="6"/>
      <x v="4"/>
      <x v="4"/>
      <x v="4"/>
      <x v="9"/>
    </i>
    <i>
      <x v="7"/>
      <x v="3"/>
      <x v="5"/>
      <x/>
      <x v="10"/>
    </i>
    <i>
      <x v="8"/>
      <x v="8"/>
      <x/>
      <x v="7"/>
      <x v="11"/>
    </i>
    <i>
      <x v="9"/>
      <x v="9"/>
      <x v="5"/>
      <x v="8"/>
      <x v="12"/>
    </i>
    <i>
      <x v="10"/>
      <x v="10"/>
      <x v="3"/>
      <x v="1"/>
      <x v="3"/>
    </i>
    <i>
      <x v="11"/>
      <x v="11"/>
      <x v="6"/>
      <x v="9"/>
      <x v="7"/>
    </i>
    <i t="grand">
      <x/>
    </i>
  </rowItems>
  <colItems count="1">
    <i/>
  </colItems>
  <dataFields count="1">
    <dataField name="Count of Qty" fld="3" subtotal="count" baseField="0" baseItem="0"/>
  </dataFields>
  <formats count="17">
    <format dxfId="34">
      <pivotArea field="1" type="button" dataOnly="0" labelOnly="1" outline="0" axis="axisRow" fieldPosition="1"/>
    </format>
    <format dxfId="33">
      <pivotArea field="2" type="button" dataOnly="0" labelOnly="1" outline="0" axis="axisRow" fieldPosition="3"/>
    </format>
    <format dxfId="32">
      <pivotArea field="4" type="button" dataOnly="0" labelOnly="1" outline="0" axis="axisRow" fieldPosition="4"/>
    </format>
    <format dxfId="31">
      <pivotArea field="4" type="button" dataOnly="0" labelOnly="1" outline="0" axis="axisRow" fieldPosition="4"/>
    </format>
    <format dxfId="30">
      <pivotArea field="1" type="button" dataOnly="0" labelOnly="1" outline="0" axis="axisRow" fieldPosition="1"/>
    </format>
    <format dxfId="29">
      <pivotArea field="2" type="button" dataOnly="0" labelOnly="1" outline="0" axis="axisRow" fieldPosition="3"/>
    </format>
    <format dxfId="28">
      <pivotArea field="4" type="button" dataOnly="0" labelOnly="1" outline="0" axis="axisRow" fieldPosition="4"/>
    </format>
    <format dxfId="27">
      <pivotArea field="1" type="button" dataOnly="0" labelOnly="1" outline="0" axis="axisRow" fieldPosition="1"/>
    </format>
    <format dxfId="26">
      <pivotArea field="2" type="button" dataOnly="0" labelOnly="1" outline="0" axis="axisRow" fieldPosition="3"/>
    </format>
    <format dxfId="25">
      <pivotArea field="4" type="button" dataOnly="0" labelOnly="1" outline="0" axis="axisRow" fieldPosition="4"/>
    </format>
    <format dxfId="24">
      <pivotArea field="1" type="button" dataOnly="0" labelOnly="1" outline="0" axis="axisRow" fieldPosition="1"/>
    </format>
    <format dxfId="23">
      <pivotArea field="2" type="button" dataOnly="0" labelOnly="1" outline="0" axis="axisRow" fieldPosition="3"/>
    </format>
    <format dxfId="22">
      <pivotArea field="4" type="button" dataOnly="0" labelOnly="1" outline="0" axis="axisRow" fieldPosition="4"/>
    </format>
    <format dxfId="21">
      <pivotArea field="1" type="button" dataOnly="0" labelOnly="1" outline="0" axis="axisRow" fieldPosition="1"/>
    </format>
    <format dxfId="20">
      <pivotArea field="2" type="button" dataOnly="0" labelOnly="1" outline="0" axis="axisRow" fieldPosition="3"/>
    </format>
    <format dxfId="19">
      <pivotArea field="4" type="button" dataOnly="0" labelOnly="1" outline="0" axis="axisRow" fieldPosition="4"/>
    </format>
    <format dxfId="18">
      <pivotArea field="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J6"/>
  <sheetViews>
    <sheetView tabSelected="1" topLeftCell="C1" workbookViewId="0">
      <selection activeCell="J2" sqref="J2"/>
    </sheetView>
  </sheetViews>
  <sheetFormatPr defaultRowHeight="15" x14ac:dyDescent="0.25"/>
  <cols>
    <col min="1" max="1" width="23.85546875" style="36" customWidth="1"/>
    <col min="2" max="2" width="17.28515625" customWidth="1"/>
    <col min="3" max="3" width="67.5703125" customWidth="1"/>
    <col min="4" max="4" width="22.28515625" customWidth="1"/>
    <col min="5" max="5" width="41.140625" bestFit="1" customWidth="1"/>
    <col min="7" max="7" width="10.28515625" bestFit="1" customWidth="1"/>
    <col min="8" max="8" width="18.28515625" bestFit="1" customWidth="1"/>
    <col min="9" max="9" width="70.42578125" bestFit="1" customWidth="1"/>
  </cols>
  <sheetData>
    <row r="1" spans="1:10" x14ac:dyDescent="0.25">
      <c r="A1" s="42" t="s">
        <v>1023</v>
      </c>
      <c r="B1" s="42" t="s">
        <v>1024</v>
      </c>
      <c r="C1" s="42" t="s">
        <v>1035</v>
      </c>
      <c r="D1" s="42" t="s">
        <v>1041</v>
      </c>
      <c r="G1" s="39" t="s">
        <v>1043</v>
      </c>
      <c r="H1" s="39" t="s">
        <v>1048</v>
      </c>
      <c r="I1" s="39" t="s">
        <v>1044</v>
      </c>
      <c r="J1" s="39" t="s">
        <v>1049</v>
      </c>
    </row>
    <row r="2" spans="1:10" ht="99" customHeight="1" x14ac:dyDescent="0.25">
      <c r="A2" s="37" t="s">
        <v>1025</v>
      </c>
      <c r="B2" s="7" t="s">
        <v>1026</v>
      </c>
      <c r="C2" s="9" t="s">
        <v>1046</v>
      </c>
      <c r="D2" s="9" t="s">
        <v>1037</v>
      </c>
      <c r="E2" s="38" t="s">
        <v>1042</v>
      </c>
      <c r="G2" t="s">
        <v>1045</v>
      </c>
      <c r="H2" s="40">
        <v>123</v>
      </c>
      <c r="I2" s="41" t="str">
        <f>CONCATENATE("*",TEXT(H2,"000000"),"*")</f>
        <v>*000123*</v>
      </c>
    </row>
    <row r="3" spans="1:10" ht="30" x14ac:dyDescent="0.25">
      <c r="A3" s="37" t="s">
        <v>1028</v>
      </c>
      <c r="B3" s="7" t="s">
        <v>1027</v>
      </c>
      <c r="C3" s="9" t="s">
        <v>1029</v>
      </c>
      <c r="D3" s="9" t="s">
        <v>1038</v>
      </c>
    </row>
    <row r="4" spans="1:10" ht="75" x14ac:dyDescent="0.25">
      <c r="A4" s="37" t="s">
        <v>1030</v>
      </c>
      <c r="B4" s="7" t="s">
        <v>1027</v>
      </c>
      <c r="C4" s="9" t="s">
        <v>1034</v>
      </c>
      <c r="D4" s="9" t="s">
        <v>1039</v>
      </c>
    </row>
    <row r="5" spans="1:10" x14ac:dyDescent="0.25">
      <c r="A5" s="37" t="s">
        <v>1031</v>
      </c>
      <c r="B5" s="7" t="s">
        <v>1032</v>
      </c>
      <c r="C5" s="7" t="s">
        <v>1033</v>
      </c>
      <c r="D5" s="7" t="s">
        <v>1040</v>
      </c>
    </row>
    <row r="6" spans="1:10" ht="75" x14ac:dyDescent="0.25">
      <c r="A6" s="37" t="s">
        <v>1036</v>
      </c>
      <c r="B6" s="7"/>
      <c r="C6" s="9" t="s">
        <v>1047</v>
      </c>
      <c r="D6" s="7" t="s">
        <v>1039</v>
      </c>
    </row>
  </sheetData>
  <pageMargins left="0.7" right="0.7" top="0.75" bottom="0.75" header="0.3" footer="0.3"/>
  <pageSetup paperSize="257" orientation="portrait" horizontalDpi="203" verticalDpi="203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r:id="rId5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457200</xdr:colOff>
                <xdr:row>1</xdr:row>
                <xdr:rowOff>514350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20"/>
  <sheetViews>
    <sheetView workbookViewId="0">
      <selection activeCell="D31" sqref="D31"/>
    </sheetView>
  </sheetViews>
  <sheetFormatPr defaultRowHeight="15" x14ac:dyDescent="0.25"/>
  <cols>
    <col min="1" max="1" width="9.85546875" customWidth="1"/>
    <col min="2" max="2" width="43.42578125" bestFit="1" customWidth="1"/>
    <col min="3" max="3" width="9.140625" bestFit="1" customWidth="1"/>
    <col min="4" max="4" width="41.5703125" bestFit="1" customWidth="1"/>
    <col min="5" max="5" width="62.28515625" bestFit="1" customWidth="1"/>
    <col min="6" max="6" width="12.140625" bestFit="1" customWidth="1"/>
    <col min="10" max="10" width="43.42578125" bestFit="1" customWidth="1"/>
    <col min="11" max="12" width="8.7109375" customWidth="1"/>
    <col min="13" max="13" width="12.140625" customWidth="1"/>
    <col min="14" max="14" width="15.140625" bestFit="1" customWidth="1"/>
    <col min="15" max="15" width="23.42578125" bestFit="1" customWidth="1"/>
  </cols>
  <sheetData>
    <row r="1" spans="1:22" x14ac:dyDescent="0.25">
      <c r="N1" t="s">
        <v>1018</v>
      </c>
      <c r="O1" t="s">
        <v>1020</v>
      </c>
      <c r="P1" t="s">
        <v>1022</v>
      </c>
      <c r="T1" t="s">
        <v>1018</v>
      </c>
      <c r="U1" t="s">
        <v>1020</v>
      </c>
      <c r="V1" t="s">
        <v>1022</v>
      </c>
    </row>
    <row r="2" spans="1:22" x14ac:dyDescent="0.25">
      <c r="B2" s="43" t="s">
        <v>1017</v>
      </c>
      <c r="C2" s="44"/>
      <c r="D2" s="45"/>
      <c r="E2" s="30" t="s">
        <v>91</v>
      </c>
      <c r="N2" s="35">
        <v>60</v>
      </c>
      <c r="O2" s="35">
        <v>3</v>
      </c>
      <c r="P2">
        <f>N2*O2</f>
        <v>180</v>
      </c>
      <c r="T2" s="35">
        <v>30</v>
      </c>
      <c r="U2" s="35">
        <v>3</v>
      </c>
      <c r="V2">
        <f>T2*U2</f>
        <v>90</v>
      </c>
    </row>
    <row r="3" spans="1:22" x14ac:dyDescent="0.25">
      <c r="A3" s="10" t="s">
        <v>73</v>
      </c>
      <c r="B3" s="32" t="s">
        <v>64</v>
      </c>
      <c r="C3" s="12" t="s">
        <v>1019</v>
      </c>
      <c r="D3" s="32" t="s">
        <v>65</v>
      </c>
      <c r="E3" s="33" t="s">
        <v>71</v>
      </c>
      <c r="F3" t="s">
        <v>90</v>
      </c>
      <c r="J3" s="34" t="s">
        <v>64</v>
      </c>
      <c r="K3" s="12" t="s">
        <v>1019</v>
      </c>
      <c r="N3" t="s">
        <v>1021</v>
      </c>
    </row>
    <row r="4" spans="1:22" x14ac:dyDescent="0.25">
      <c r="A4">
        <v>1</v>
      </c>
      <c r="B4" t="s">
        <v>72</v>
      </c>
      <c r="C4">
        <v>100</v>
      </c>
      <c r="D4" t="s">
        <v>67</v>
      </c>
      <c r="E4" t="s">
        <v>8</v>
      </c>
      <c r="F4" s="11">
        <v>1</v>
      </c>
      <c r="J4" t="s">
        <v>74</v>
      </c>
      <c r="K4">
        <v>100</v>
      </c>
      <c r="N4">
        <f>ROUNDUP($P$2/K4,0)</f>
        <v>2</v>
      </c>
      <c r="O4">
        <v>1</v>
      </c>
    </row>
    <row r="5" spans="1:22" x14ac:dyDescent="0.25">
      <c r="D5" t="s">
        <v>69</v>
      </c>
      <c r="E5" t="s">
        <v>11</v>
      </c>
      <c r="F5" s="11">
        <v>1</v>
      </c>
      <c r="J5" t="s">
        <v>72</v>
      </c>
      <c r="K5">
        <v>100</v>
      </c>
      <c r="N5">
        <f t="shared" ref="N5:N15" si="0">ROUNDUP($P$2/K5,0)</f>
        <v>2</v>
      </c>
      <c r="O5">
        <v>1</v>
      </c>
    </row>
    <row r="6" spans="1:22" x14ac:dyDescent="0.25">
      <c r="D6" t="s">
        <v>2</v>
      </c>
      <c r="E6" t="s">
        <v>25</v>
      </c>
      <c r="F6" s="11">
        <v>1</v>
      </c>
      <c r="J6" t="s">
        <v>75</v>
      </c>
      <c r="K6">
        <v>100</v>
      </c>
      <c r="N6">
        <f t="shared" si="0"/>
        <v>2</v>
      </c>
    </row>
    <row r="7" spans="1:22" x14ac:dyDescent="0.25">
      <c r="D7" t="s">
        <v>68</v>
      </c>
      <c r="E7" t="s">
        <v>35</v>
      </c>
      <c r="F7" s="11">
        <v>1</v>
      </c>
      <c r="J7" t="s">
        <v>84</v>
      </c>
      <c r="K7">
        <v>200</v>
      </c>
      <c r="N7">
        <f t="shared" si="0"/>
        <v>1</v>
      </c>
    </row>
    <row r="8" spans="1:22" x14ac:dyDescent="0.25">
      <c r="A8">
        <v>2</v>
      </c>
      <c r="B8" t="s">
        <v>74</v>
      </c>
      <c r="C8">
        <v>100</v>
      </c>
      <c r="D8" t="s">
        <v>2</v>
      </c>
      <c r="E8" t="s">
        <v>25</v>
      </c>
      <c r="F8" s="11">
        <v>1</v>
      </c>
      <c r="J8" t="s">
        <v>79</v>
      </c>
      <c r="K8">
        <v>100</v>
      </c>
      <c r="N8">
        <f t="shared" si="0"/>
        <v>2</v>
      </c>
    </row>
    <row r="9" spans="1:22" x14ac:dyDescent="0.25">
      <c r="D9" t="s">
        <v>68</v>
      </c>
      <c r="E9" t="s">
        <v>31</v>
      </c>
      <c r="F9" s="11">
        <v>1</v>
      </c>
      <c r="J9" t="s">
        <v>81</v>
      </c>
      <c r="K9">
        <v>10</v>
      </c>
      <c r="N9">
        <f t="shared" si="0"/>
        <v>18</v>
      </c>
    </row>
    <row r="10" spans="1:22" x14ac:dyDescent="0.25">
      <c r="A10">
        <v>3</v>
      </c>
      <c r="B10" t="s">
        <v>80</v>
      </c>
      <c r="C10">
        <v>50</v>
      </c>
      <c r="D10" t="s">
        <v>68</v>
      </c>
      <c r="E10" t="s">
        <v>87</v>
      </c>
      <c r="F10" s="11">
        <v>1</v>
      </c>
      <c r="J10" t="s">
        <v>76</v>
      </c>
      <c r="K10">
        <v>25</v>
      </c>
      <c r="N10">
        <f t="shared" si="0"/>
        <v>8</v>
      </c>
    </row>
    <row r="11" spans="1:22" x14ac:dyDescent="0.25">
      <c r="A11">
        <v>4</v>
      </c>
      <c r="B11" t="s">
        <v>76</v>
      </c>
      <c r="C11">
        <v>25</v>
      </c>
      <c r="D11" t="s">
        <v>68</v>
      </c>
      <c r="E11" t="s">
        <v>83</v>
      </c>
      <c r="F11" s="11">
        <v>1</v>
      </c>
      <c r="J11" t="s">
        <v>80</v>
      </c>
      <c r="K11">
        <v>50</v>
      </c>
      <c r="N11">
        <f t="shared" si="0"/>
        <v>4</v>
      </c>
    </row>
    <row r="12" spans="1:22" x14ac:dyDescent="0.25">
      <c r="A12">
        <v>5</v>
      </c>
      <c r="B12" t="s">
        <v>75</v>
      </c>
      <c r="C12">
        <v>100</v>
      </c>
      <c r="D12" t="s">
        <v>2</v>
      </c>
      <c r="E12" t="s">
        <v>25</v>
      </c>
      <c r="F12" s="11">
        <v>1</v>
      </c>
      <c r="J12" t="s">
        <v>89</v>
      </c>
      <c r="K12">
        <v>0</v>
      </c>
      <c r="N12" t="e">
        <f t="shared" si="0"/>
        <v>#DIV/0!</v>
      </c>
    </row>
    <row r="13" spans="1:22" x14ac:dyDescent="0.25">
      <c r="A13">
        <v>6</v>
      </c>
      <c r="B13" t="s">
        <v>81</v>
      </c>
      <c r="C13">
        <v>10</v>
      </c>
      <c r="D13" t="s">
        <v>77</v>
      </c>
      <c r="E13" t="s">
        <v>82</v>
      </c>
      <c r="F13" s="11">
        <v>1</v>
      </c>
      <c r="J13" t="s">
        <v>15</v>
      </c>
      <c r="K13">
        <v>200</v>
      </c>
      <c r="N13">
        <f t="shared" si="0"/>
        <v>1</v>
      </c>
    </row>
    <row r="14" spans="1:22" x14ac:dyDescent="0.25">
      <c r="A14">
        <v>7</v>
      </c>
      <c r="B14" t="s">
        <v>79</v>
      </c>
      <c r="C14">
        <v>100</v>
      </c>
      <c r="D14" t="s">
        <v>79</v>
      </c>
      <c r="E14" t="s">
        <v>88</v>
      </c>
      <c r="F14" s="11">
        <v>1</v>
      </c>
      <c r="J14" t="s">
        <v>67</v>
      </c>
      <c r="K14">
        <v>50</v>
      </c>
      <c r="N14">
        <f t="shared" si="0"/>
        <v>4</v>
      </c>
    </row>
    <row r="15" spans="1:22" x14ac:dyDescent="0.25">
      <c r="A15">
        <v>8</v>
      </c>
      <c r="B15" t="s">
        <v>84</v>
      </c>
      <c r="C15">
        <v>200</v>
      </c>
      <c r="D15" t="s">
        <v>39</v>
      </c>
      <c r="E15" t="s">
        <v>39</v>
      </c>
      <c r="F15" s="11">
        <v>1</v>
      </c>
      <c r="J15" t="s">
        <v>86</v>
      </c>
      <c r="K15" t="s">
        <v>86</v>
      </c>
      <c r="N15" t="e">
        <f t="shared" si="0"/>
        <v>#VALUE!</v>
      </c>
    </row>
    <row r="16" spans="1:22" x14ac:dyDescent="0.25">
      <c r="A16">
        <v>9</v>
      </c>
      <c r="B16" t="s">
        <v>89</v>
      </c>
      <c r="C16">
        <v>0</v>
      </c>
      <c r="D16" t="s">
        <v>89</v>
      </c>
      <c r="E16" t="s">
        <v>13</v>
      </c>
      <c r="F16" s="11">
        <v>1</v>
      </c>
      <c r="J16" t="s">
        <v>85</v>
      </c>
    </row>
    <row r="17" spans="1:6" x14ac:dyDescent="0.25">
      <c r="A17">
        <v>10</v>
      </c>
      <c r="B17" t="s">
        <v>15</v>
      </c>
      <c r="C17">
        <v>200</v>
      </c>
      <c r="D17" t="s">
        <v>15</v>
      </c>
      <c r="E17" t="s">
        <v>15</v>
      </c>
      <c r="F17" s="11">
        <v>1</v>
      </c>
    </row>
    <row r="18" spans="1:6" x14ac:dyDescent="0.25">
      <c r="A18">
        <v>11</v>
      </c>
      <c r="B18" t="s">
        <v>67</v>
      </c>
      <c r="C18">
        <v>50</v>
      </c>
      <c r="D18" t="s">
        <v>67</v>
      </c>
      <c r="E18" t="s">
        <v>8</v>
      </c>
      <c r="F18" s="11">
        <v>1</v>
      </c>
    </row>
    <row r="19" spans="1:6" x14ac:dyDescent="0.25">
      <c r="A19" t="s">
        <v>86</v>
      </c>
      <c r="B19" t="s">
        <v>86</v>
      </c>
      <c r="C19" t="s">
        <v>86</v>
      </c>
      <c r="D19" t="s">
        <v>86</v>
      </c>
      <c r="E19" t="s">
        <v>86</v>
      </c>
      <c r="F19" s="11"/>
    </row>
    <row r="20" spans="1:6" x14ac:dyDescent="0.25">
      <c r="A20" t="s">
        <v>85</v>
      </c>
      <c r="F20" s="11">
        <v>15</v>
      </c>
    </row>
  </sheetData>
  <mergeCells count="1">
    <mergeCell ref="B2:D2"/>
  </mergeCells>
  <pageMargins left="0.7" right="0.7" top="0.75" bottom="0.75" header="0.3" footer="0.3"/>
  <pageSetup paperSize="257" orientation="portrait" horizontalDpi="203" verticalDpi="203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6"/>
  <sheetViews>
    <sheetView workbookViewId="0">
      <selection sqref="A1:H1"/>
    </sheetView>
  </sheetViews>
  <sheetFormatPr defaultRowHeight="15" x14ac:dyDescent="0.25"/>
  <cols>
    <col min="1" max="8" width="23.42578125" customWidth="1"/>
    <col min="9" max="9" width="4" customWidth="1"/>
    <col min="10" max="10" width="6.42578125" customWidth="1"/>
    <col min="11" max="11" width="40" bestFit="1" customWidth="1"/>
    <col min="12" max="12" width="39.28515625" bestFit="1" customWidth="1"/>
    <col min="13" max="13" width="6" customWidth="1"/>
    <col min="14" max="14" width="62.28515625" bestFit="1" customWidth="1"/>
    <col min="15" max="15" width="7.140625" bestFit="1" customWidth="1"/>
  </cols>
  <sheetData>
    <row r="1" spans="1:15" ht="31.5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2" t="s">
        <v>7</v>
      </c>
      <c r="J1" s="6" t="s">
        <v>73</v>
      </c>
      <c r="K1" s="6" t="s">
        <v>64</v>
      </c>
      <c r="L1" s="6" t="s">
        <v>65</v>
      </c>
      <c r="M1" s="6" t="s">
        <v>66</v>
      </c>
      <c r="N1" s="6" t="s">
        <v>71</v>
      </c>
      <c r="O1" s="31" t="s">
        <v>1019</v>
      </c>
    </row>
    <row r="2" spans="1:15" ht="45" x14ac:dyDescent="0.25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5" t="s">
        <v>15</v>
      </c>
      <c r="J2" s="7">
        <v>1</v>
      </c>
      <c r="K2" s="7" t="s">
        <v>72</v>
      </c>
      <c r="L2" s="7" t="s">
        <v>67</v>
      </c>
      <c r="M2" s="7">
        <v>1</v>
      </c>
      <c r="N2" s="4" t="s">
        <v>8</v>
      </c>
      <c r="O2">
        <v>100</v>
      </c>
    </row>
    <row r="3" spans="1:15" ht="45" x14ac:dyDescent="0.2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5"/>
      <c r="J3" s="7">
        <v>1</v>
      </c>
      <c r="K3" s="7" t="s">
        <v>72</v>
      </c>
      <c r="L3" s="7" t="s">
        <v>68</v>
      </c>
      <c r="M3" s="7">
        <v>1</v>
      </c>
      <c r="N3" s="4" t="s">
        <v>35</v>
      </c>
      <c r="O3">
        <v>100</v>
      </c>
    </row>
    <row r="4" spans="1:15" ht="45" x14ac:dyDescent="0.25">
      <c r="A4" s="4" t="s">
        <v>23</v>
      </c>
      <c r="B4" s="4" t="s">
        <v>24</v>
      </c>
      <c r="C4" s="4" t="s">
        <v>25</v>
      </c>
      <c r="D4" s="5"/>
      <c r="E4" s="4" t="s">
        <v>26</v>
      </c>
      <c r="F4" s="5"/>
      <c r="G4" s="4" t="s">
        <v>27</v>
      </c>
      <c r="H4" s="5"/>
      <c r="J4" s="7">
        <v>1</v>
      </c>
      <c r="K4" s="7" t="s">
        <v>72</v>
      </c>
      <c r="L4" s="7" t="s">
        <v>69</v>
      </c>
      <c r="M4" s="7">
        <v>1</v>
      </c>
      <c r="N4" s="4" t="s">
        <v>11</v>
      </c>
      <c r="O4">
        <v>100</v>
      </c>
    </row>
    <row r="5" spans="1:15" ht="60" x14ac:dyDescent="0.25">
      <c r="A5" s="4" t="s">
        <v>28</v>
      </c>
      <c r="B5" s="4" t="s">
        <v>29</v>
      </c>
      <c r="C5" s="4" t="s">
        <v>30</v>
      </c>
      <c r="D5" s="5"/>
      <c r="E5" s="4" t="s">
        <v>31</v>
      </c>
      <c r="F5" s="5"/>
      <c r="G5" s="4" t="s">
        <v>32</v>
      </c>
      <c r="H5" s="5"/>
      <c r="J5" s="7">
        <v>1</v>
      </c>
      <c r="K5" s="7" t="s">
        <v>72</v>
      </c>
      <c r="L5" s="7" t="s">
        <v>2</v>
      </c>
      <c r="M5" s="7">
        <v>1</v>
      </c>
      <c r="N5" s="4" t="s">
        <v>25</v>
      </c>
      <c r="O5">
        <v>100</v>
      </c>
    </row>
    <row r="6" spans="1:15" ht="60" x14ac:dyDescent="0.25">
      <c r="A6" s="4" t="s">
        <v>33</v>
      </c>
      <c r="B6" s="4" t="s">
        <v>29</v>
      </c>
      <c r="C6" s="4" t="s">
        <v>34</v>
      </c>
      <c r="D6" s="5"/>
      <c r="E6" s="4" t="s">
        <v>35</v>
      </c>
      <c r="F6" s="5"/>
      <c r="G6" s="4" t="s">
        <v>36</v>
      </c>
      <c r="H6" s="5"/>
      <c r="J6" s="7">
        <v>2</v>
      </c>
      <c r="K6" s="7" t="s">
        <v>74</v>
      </c>
      <c r="L6" s="7" t="s">
        <v>68</v>
      </c>
      <c r="M6" s="7">
        <v>1</v>
      </c>
      <c r="N6" s="4" t="s">
        <v>31</v>
      </c>
      <c r="O6">
        <v>100</v>
      </c>
    </row>
    <row r="7" spans="1:15" ht="60" x14ac:dyDescent="0.25">
      <c r="A7" s="4" t="s">
        <v>37</v>
      </c>
      <c r="B7" s="4" t="s">
        <v>38</v>
      </c>
      <c r="C7" s="4" t="s">
        <v>39</v>
      </c>
      <c r="D7" s="5"/>
      <c r="E7" s="4" t="s">
        <v>40</v>
      </c>
      <c r="F7" s="5"/>
      <c r="G7" s="4" t="s">
        <v>41</v>
      </c>
      <c r="H7" s="5"/>
      <c r="J7" s="7">
        <v>2</v>
      </c>
      <c r="K7" s="7" t="s">
        <v>74</v>
      </c>
      <c r="L7" s="7" t="s">
        <v>2</v>
      </c>
      <c r="M7" s="7">
        <v>1</v>
      </c>
      <c r="N7" s="4" t="s">
        <v>25</v>
      </c>
      <c r="O7">
        <v>100</v>
      </c>
    </row>
    <row r="8" spans="1:15" ht="45" x14ac:dyDescent="0.25">
      <c r="A8" s="5"/>
      <c r="B8" s="4" t="s">
        <v>42</v>
      </c>
      <c r="C8" s="4" t="s">
        <v>43</v>
      </c>
      <c r="D8" s="5"/>
      <c r="E8" s="4" t="s">
        <v>44</v>
      </c>
      <c r="F8" s="5"/>
      <c r="G8" s="4" t="s">
        <v>45</v>
      </c>
      <c r="H8" s="5"/>
      <c r="J8" s="7">
        <v>3</v>
      </c>
      <c r="K8" s="7" t="s">
        <v>80</v>
      </c>
      <c r="L8" s="7" t="s">
        <v>68</v>
      </c>
      <c r="M8" s="7">
        <v>1</v>
      </c>
      <c r="N8" s="7" t="s">
        <v>87</v>
      </c>
      <c r="O8">
        <v>50</v>
      </c>
    </row>
    <row r="9" spans="1:15" ht="45" x14ac:dyDescent="0.25">
      <c r="A9" s="5"/>
      <c r="B9" s="4" t="s">
        <v>46</v>
      </c>
      <c r="C9" s="4" t="s">
        <v>47</v>
      </c>
      <c r="D9" s="5"/>
      <c r="E9" s="4" t="s">
        <v>48</v>
      </c>
      <c r="F9" s="5"/>
      <c r="G9" s="4" t="s">
        <v>49</v>
      </c>
      <c r="H9" s="5"/>
      <c r="J9" s="8">
        <v>4</v>
      </c>
      <c r="K9" s="8" t="s">
        <v>76</v>
      </c>
      <c r="L9" s="8" t="s">
        <v>68</v>
      </c>
      <c r="M9" s="8">
        <v>1</v>
      </c>
      <c r="N9" s="8" t="s">
        <v>83</v>
      </c>
      <c r="O9">
        <v>25</v>
      </c>
    </row>
    <row r="10" spans="1:15" ht="45" x14ac:dyDescent="0.25">
      <c r="A10" s="5"/>
      <c r="B10" s="4" t="s">
        <v>50</v>
      </c>
      <c r="C10" s="5"/>
      <c r="D10" s="5"/>
      <c r="E10" s="4" t="s">
        <v>51</v>
      </c>
      <c r="F10" s="5"/>
      <c r="G10" s="4" t="s">
        <v>52</v>
      </c>
      <c r="H10" s="5"/>
      <c r="J10" s="7">
        <v>5</v>
      </c>
      <c r="K10" s="7" t="s">
        <v>75</v>
      </c>
      <c r="L10" s="7" t="s">
        <v>2</v>
      </c>
      <c r="M10" s="7">
        <v>1</v>
      </c>
      <c r="N10" s="7" t="s">
        <v>25</v>
      </c>
      <c r="O10">
        <v>100</v>
      </c>
    </row>
    <row r="11" spans="1:15" ht="45" x14ac:dyDescent="0.25">
      <c r="A11" s="5"/>
      <c r="B11" s="4" t="s">
        <v>53</v>
      </c>
      <c r="C11" s="5"/>
      <c r="D11" s="5"/>
      <c r="E11" s="4" t="s">
        <v>54</v>
      </c>
      <c r="F11" s="5"/>
      <c r="G11" s="4" t="s">
        <v>55</v>
      </c>
      <c r="H11" s="5"/>
      <c r="J11" s="7">
        <v>6</v>
      </c>
      <c r="K11" s="7" t="s">
        <v>81</v>
      </c>
      <c r="L11" s="7" t="s">
        <v>77</v>
      </c>
      <c r="M11" s="7">
        <v>1</v>
      </c>
      <c r="N11" s="9" t="s">
        <v>82</v>
      </c>
      <c r="O11">
        <v>10</v>
      </c>
    </row>
    <row r="12" spans="1:15" ht="45" x14ac:dyDescent="0.25">
      <c r="A12" s="5"/>
      <c r="B12" s="4" t="s">
        <v>56</v>
      </c>
      <c r="C12" s="5"/>
      <c r="D12" s="5"/>
      <c r="E12" s="5"/>
      <c r="F12" s="5"/>
      <c r="G12" s="4" t="s">
        <v>57</v>
      </c>
      <c r="H12" s="5"/>
      <c r="J12" s="7">
        <v>7</v>
      </c>
      <c r="K12" s="7" t="s">
        <v>79</v>
      </c>
      <c r="L12" s="7" t="s">
        <v>79</v>
      </c>
      <c r="M12" s="7">
        <v>1</v>
      </c>
      <c r="N12" s="7" t="s">
        <v>88</v>
      </c>
      <c r="O12">
        <v>100</v>
      </c>
    </row>
    <row r="13" spans="1:15" ht="45" x14ac:dyDescent="0.25">
      <c r="A13" s="5"/>
      <c r="B13" s="4" t="s">
        <v>58</v>
      </c>
      <c r="C13" s="5"/>
      <c r="D13" s="5"/>
      <c r="E13" s="5"/>
      <c r="F13" s="5"/>
      <c r="G13" s="4" t="s">
        <v>59</v>
      </c>
      <c r="H13" s="5"/>
      <c r="J13" s="7">
        <v>8</v>
      </c>
      <c r="K13" s="7" t="s">
        <v>84</v>
      </c>
      <c r="L13" s="7" t="s">
        <v>39</v>
      </c>
      <c r="M13" s="7">
        <v>1</v>
      </c>
      <c r="N13" s="7" t="s">
        <v>39</v>
      </c>
      <c r="O13">
        <v>200</v>
      </c>
    </row>
    <row r="14" spans="1:15" ht="45" x14ac:dyDescent="0.25">
      <c r="A14" s="5"/>
      <c r="B14" s="4" t="s">
        <v>60</v>
      </c>
      <c r="C14" s="5"/>
      <c r="D14" s="5"/>
      <c r="E14" s="5"/>
      <c r="F14" s="5"/>
      <c r="G14" s="4" t="s">
        <v>61</v>
      </c>
      <c r="H14" s="5"/>
      <c r="J14" s="7">
        <v>9</v>
      </c>
      <c r="K14" s="7" t="s">
        <v>89</v>
      </c>
      <c r="L14" s="7" t="s">
        <v>89</v>
      </c>
      <c r="M14" s="7">
        <v>1</v>
      </c>
      <c r="N14" s="7" t="s">
        <v>13</v>
      </c>
      <c r="O14">
        <v>0</v>
      </c>
    </row>
    <row r="15" spans="1:15" ht="45" x14ac:dyDescent="0.25">
      <c r="A15" s="5"/>
      <c r="B15" s="5"/>
      <c r="C15" s="5"/>
      <c r="D15" s="5"/>
      <c r="E15" s="5"/>
      <c r="F15" s="5"/>
      <c r="G15" s="4" t="s">
        <v>62</v>
      </c>
      <c r="H15" s="5"/>
      <c r="J15" s="7">
        <v>10</v>
      </c>
      <c r="K15" s="7" t="s">
        <v>15</v>
      </c>
      <c r="L15" s="7" t="s">
        <v>15</v>
      </c>
      <c r="M15" s="7">
        <v>1</v>
      </c>
      <c r="N15" s="7" t="s">
        <v>15</v>
      </c>
      <c r="O15">
        <v>200</v>
      </c>
    </row>
    <row r="16" spans="1:15" ht="45" x14ac:dyDescent="0.25">
      <c r="A16" s="5"/>
      <c r="B16" s="5"/>
      <c r="C16" s="5"/>
      <c r="D16" s="5"/>
      <c r="E16" s="5"/>
      <c r="F16" s="5"/>
      <c r="G16" s="4" t="s">
        <v>63</v>
      </c>
      <c r="H16" s="5"/>
      <c r="J16" s="7">
        <v>11</v>
      </c>
      <c r="K16" s="7" t="s">
        <v>67</v>
      </c>
      <c r="L16" s="7" t="s">
        <v>67</v>
      </c>
      <c r="M16" s="7">
        <v>1</v>
      </c>
      <c r="N16" s="7" t="s">
        <v>8</v>
      </c>
      <c r="O16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374"/>
  <sheetViews>
    <sheetView workbookViewId="0">
      <selection activeCell="E21" sqref="E21"/>
    </sheetView>
  </sheetViews>
  <sheetFormatPr defaultRowHeight="15" x14ac:dyDescent="0.25"/>
  <cols>
    <col min="1" max="1" width="40" bestFit="1" customWidth="1"/>
    <col min="2" max="2" width="30.140625" bestFit="1" customWidth="1"/>
    <col min="3" max="3" width="74.28515625" bestFit="1" customWidth="1"/>
    <col min="4" max="4" width="9" bestFit="1" customWidth="1"/>
    <col min="5" max="5" width="8.5703125" bestFit="1" customWidth="1"/>
    <col min="6" max="6" width="14.140625" bestFit="1" customWidth="1"/>
    <col min="7" max="7" width="6.85546875" bestFit="1" customWidth="1"/>
    <col min="8" max="8" width="54.85546875" bestFit="1" customWidth="1"/>
  </cols>
  <sheetData>
    <row r="1" spans="1:8" ht="60" x14ac:dyDescent="0.25">
      <c r="A1" s="13" t="s">
        <v>92</v>
      </c>
      <c r="B1" s="14" t="s">
        <v>93</v>
      </c>
      <c r="C1" s="15" t="s">
        <v>94</v>
      </c>
      <c r="D1" s="14" t="s">
        <v>95</v>
      </c>
      <c r="E1" s="14" t="s">
        <v>70</v>
      </c>
      <c r="F1" s="14" t="s">
        <v>96</v>
      </c>
      <c r="G1" s="14" t="s">
        <v>97</v>
      </c>
      <c r="H1" s="16" t="s">
        <v>98</v>
      </c>
    </row>
    <row r="2" spans="1:8" x14ac:dyDescent="0.25">
      <c r="A2" s="17" t="s">
        <v>99</v>
      </c>
      <c r="B2" s="18"/>
      <c r="C2" s="19" t="s">
        <v>100</v>
      </c>
      <c r="D2" s="20"/>
      <c r="E2" s="18"/>
      <c r="F2" s="18" t="s">
        <v>101</v>
      </c>
      <c r="G2" s="21" t="s">
        <v>102</v>
      </c>
      <c r="H2" s="17" t="s">
        <v>100</v>
      </c>
    </row>
    <row r="3" spans="1:8" x14ac:dyDescent="0.25">
      <c r="A3" s="17" t="s">
        <v>99</v>
      </c>
      <c r="B3" s="18"/>
      <c r="C3" s="19" t="s">
        <v>103</v>
      </c>
      <c r="D3" s="20"/>
      <c r="E3" s="18"/>
      <c r="F3" s="18" t="s">
        <v>104</v>
      </c>
      <c r="G3" s="21" t="s">
        <v>102</v>
      </c>
      <c r="H3" s="17" t="s">
        <v>103</v>
      </c>
    </row>
    <row r="4" spans="1:8" x14ac:dyDescent="0.25">
      <c r="A4" s="17" t="s">
        <v>99</v>
      </c>
      <c r="B4" s="18"/>
      <c r="C4" s="19" t="s">
        <v>105</v>
      </c>
      <c r="D4" s="20"/>
      <c r="E4" s="18"/>
      <c r="F4" s="18" t="s">
        <v>106</v>
      </c>
      <c r="G4" s="21" t="s">
        <v>102</v>
      </c>
      <c r="H4" s="17" t="s">
        <v>105</v>
      </c>
    </row>
    <row r="5" spans="1:8" x14ac:dyDescent="0.25">
      <c r="A5" s="17" t="s">
        <v>107</v>
      </c>
      <c r="B5" s="18"/>
      <c r="C5" s="19" t="s">
        <v>108</v>
      </c>
      <c r="D5" s="20"/>
      <c r="E5" s="18"/>
      <c r="F5" s="18" t="s">
        <v>109</v>
      </c>
      <c r="G5" s="21" t="s">
        <v>102</v>
      </c>
      <c r="H5" s="17" t="s">
        <v>110</v>
      </c>
    </row>
    <row r="6" spans="1:8" x14ac:dyDescent="0.25">
      <c r="A6" s="17" t="s">
        <v>111</v>
      </c>
      <c r="B6" s="18"/>
      <c r="C6" s="19" t="s">
        <v>112</v>
      </c>
      <c r="D6" s="20"/>
      <c r="E6" s="18"/>
      <c r="F6" s="18" t="s">
        <v>113</v>
      </c>
      <c r="G6" s="21" t="s">
        <v>102</v>
      </c>
      <c r="H6" s="17" t="s">
        <v>114</v>
      </c>
    </row>
    <row r="7" spans="1:8" x14ac:dyDescent="0.25">
      <c r="A7" s="17" t="s">
        <v>115</v>
      </c>
      <c r="B7" s="18"/>
      <c r="C7" s="19" t="s">
        <v>15</v>
      </c>
      <c r="D7" s="20"/>
      <c r="E7" s="18"/>
      <c r="F7" s="18" t="s">
        <v>113</v>
      </c>
      <c r="G7" s="21" t="s">
        <v>116</v>
      </c>
      <c r="H7" s="17" t="s">
        <v>114</v>
      </c>
    </row>
    <row r="8" spans="1:8" x14ac:dyDescent="0.25">
      <c r="A8" s="17" t="s">
        <v>117</v>
      </c>
      <c r="B8" s="18"/>
      <c r="C8" s="19" t="s">
        <v>118</v>
      </c>
      <c r="D8" s="20"/>
      <c r="E8" s="18"/>
      <c r="F8" s="18" t="s">
        <v>119</v>
      </c>
      <c r="G8" s="21" t="s">
        <v>102</v>
      </c>
      <c r="H8" s="17" t="s">
        <v>120</v>
      </c>
    </row>
    <row r="9" spans="1:8" x14ac:dyDescent="0.25">
      <c r="A9" s="17" t="s">
        <v>117</v>
      </c>
      <c r="B9" s="18"/>
      <c r="C9" s="19" t="s">
        <v>121</v>
      </c>
      <c r="D9" s="20"/>
      <c r="E9" s="18"/>
      <c r="F9" s="18" t="s">
        <v>122</v>
      </c>
      <c r="G9" s="21" t="s">
        <v>102</v>
      </c>
      <c r="H9" s="17" t="s">
        <v>123</v>
      </c>
    </row>
    <row r="10" spans="1:8" x14ac:dyDescent="0.25">
      <c r="A10" s="17" t="s">
        <v>117</v>
      </c>
      <c r="B10" s="18"/>
      <c r="C10" s="19" t="s">
        <v>124</v>
      </c>
      <c r="D10" s="20"/>
      <c r="E10" s="18"/>
      <c r="F10" s="18" t="s">
        <v>125</v>
      </c>
      <c r="G10" s="21" t="s">
        <v>102</v>
      </c>
      <c r="H10" s="17" t="s">
        <v>126</v>
      </c>
    </row>
    <row r="11" spans="1:8" x14ac:dyDescent="0.25">
      <c r="A11" s="17" t="s">
        <v>117</v>
      </c>
      <c r="B11" s="18"/>
      <c r="C11" s="19" t="s">
        <v>127</v>
      </c>
      <c r="D11" s="20"/>
      <c r="E11" s="18"/>
      <c r="F11" s="18" t="s">
        <v>128</v>
      </c>
      <c r="G11" s="21" t="s">
        <v>102</v>
      </c>
      <c r="H11" s="17" t="s">
        <v>129</v>
      </c>
    </row>
    <row r="12" spans="1:8" x14ac:dyDescent="0.25">
      <c r="A12" s="17" t="s">
        <v>117</v>
      </c>
      <c r="B12" s="18"/>
      <c r="C12" s="19" t="s">
        <v>130</v>
      </c>
      <c r="D12" s="20"/>
      <c r="E12" s="18"/>
      <c r="F12" s="18" t="s">
        <v>131</v>
      </c>
      <c r="G12" s="21" t="s">
        <v>102</v>
      </c>
      <c r="H12" s="17" t="s">
        <v>132</v>
      </c>
    </row>
    <row r="13" spans="1:8" x14ac:dyDescent="0.25">
      <c r="A13" s="17" t="s">
        <v>117</v>
      </c>
      <c r="B13" s="18"/>
      <c r="C13" s="19" t="s">
        <v>133</v>
      </c>
      <c r="D13" s="20"/>
      <c r="E13" s="18"/>
      <c r="F13" s="18" t="s">
        <v>134</v>
      </c>
      <c r="G13" s="21" t="s">
        <v>102</v>
      </c>
      <c r="H13" s="17" t="s">
        <v>135</v>
      </c>
    </row>
    <row r="14" spans="1:8" x14ac:dyDescent="0.25">
      <c r="A14" s="17" t="s">
        <v>136</v>
      </c>
      <c r="B14" s="18"/>
      <c r="C14" s="19" t="s">
        <v>137</v>
      </c>
      <c r="D14" s="20"/>
      <c r="E14" s="18"/>
      <c r="F14" s="18" t="s">
        <v>138</v>
      </c>
      <c r="G14" s="21" t="s">
        <v>102</v>
      </c>
      <c r="H14" s="17" t="s">
        <v>137</v>
      </c>
    </row>
    <row r="15" spans="1:8" x14ac:dyDescent="0.25">
      <c r="A15" s="17" t="s">
        <v>136</v>
      </c>
      <c r="B15" s="18"/>
      <c r="C15" s="19" t="s">
        <v>139</v>
      </c>
      <c r="D15" s="20"/>
      <c r="E15" s="18"/>
      <c r="F15" s="18" t="s">
        <v>140</v>
      </c>
      <c r="G15" s="21" t="s">
        <v>102</v>
      </c>
      <c r="H15" s="17" t="s">
        <v>139</v>
      </c>
    </row>
    <row r="16" spans="1:8" x14ac:dyDescent="0.25">
      <c r="A16" s="17" t="s">
        <v>141</v>
      </c>
      <c r="B16" s="18" t="s">
        <v>142</v>
      </c>
      <c r="C16" s="22" t="s">
        <v>142</v>
      </c>
      <c r="D16" s="20"/>
      <c r="E16" s="18"/>
      <c r="F16" s="18" t="s">
        <v>143</v>
      </c>
      <c r="G16" s="21" t="s">
        <v>144</v>
      </c>
      <c r="H16" s="17" t="s">
        <v>142</v>
      </c>
    </row>
    <row r="17" spans="1:8" x14ac:dyDescent="0.25">
      <c r="A17" s="17" t="s">
        <v>145</v>
      </c>
      <c r="B17" s="18" t="s">
        <v>146</v>
      </c>
      <c r="C17" s="22" t="s">
        <v>147</v>
      </c>
      <c r="D17" s="20"/>
      <c r="E17" s="18"/>
      <c r="F17" s="18" t="s">
        <v>148</v>
      </c>
      <c r="G17" s="21" t="s">
        <v>144</v>
      </c>
      <c r="H17" s="17" t="s">
        <v>149</v>
      </c>
    </row>
    <row r="18" spans="1:8" x14ac:dyDescent="0.25">
      <c r="A18" s="17" t="s">
        <v>150</v>
      </c>
      <c r="B18" s="18" t="s">
        <v>151</v>
      </c>
      <c r="C18" s="19" t="s">
        <v>8</v>
      </c>
      <c r="D18" s="20"/>
      <c r="E18" s="18"/>
      <c r="F18" s="18" t="s">
        <v>152</v>
      </c>
      <c r="G18" s="21" t="s">
        <v>153</v>
      </c>
      <c r="H18" s="17" t="s">
        <v>8</v>
      </c>
    </row>
    <row r="19" spans="1:8" x14ac:dyDescent="0.25">
      <c r="A19" s="17" t="s">
        <v>150</v>
      </c>
      <c r="B19" s="18" t="s">
        <v>154</v>
      </c>
      <c r="C19" s="19" t="s">
        <v>16</v>
      </c>
      <c r="D19" s="20"/>
      <c r="E19" s="18"/>
      <c r="F19" s="18" t="s">
        <v>155</v>
      </c>
      <c r="G19" s="21" t="s">
        <v>153</v>
      </c>
      <c r="H19" s="17" t="s">
        <v>156</v>
      </c>
    </row>
    <row r="20" spans="1:8" x14ac:dyDescent="0.25">
      <c r="A20" s="17" t="s">
        <v>150</v>
      </c>
      <c r="B20" s="18" t="s">
        <v>154</v>
      </c>
      <c r="C20" s="19" t="s">
        <v>23</v>
      </c>
      <c r="D20" s="20"/>
      <c r="E20" s="18"/>
      <c r="F20" s="18" t="s">
        <v>157</v>
      </c>
      <c r="G20" s="21" t="s">
        <v>116</v>
      </c>
      <c r="H20" s="17" t="s">
        <v>158</v>
      </c>
    </row>
    <row r="21" spans="1:8" x14ac:dyDescent="0.25">
      <c r="A21" s="17" t="s">
        <v>150</v>
      </c>
      <c r="B21" s="18" t="s">
        <v>159</v>
      </c>
      <c r="C21" s="19" t="s">
        <v>28</v>
      </c>
      <c r="D21" s="20"/>
      <c r="E21" s="18"/>
      <c r="F21" s="18" t="s">
        <v>160</v>
      </c>
      <c r="G21" s="21" t="s">
        <v>153</v>
      </c>
      <c r="H21" s="17" t="s">
        <v>28</v>
      </c>
    </row>
    <row r="22" spans="1:8" x14ac:dyDescent="0.25">
      <c r="A22" s="17" t="s">
        <v>150</v>
      </c>
      <c r="B22" s="18" t="s">
        <v>161</v>
      </c>
      <c r="C22" s="19" t="s">
        <v>33</v>
      </c>
      <c r="D22" s="20"/>
      <c r="E22" s="18"/>
      <c r="F22" s="18" t="s">
        <v>162</v>
      </c>
      <c r="G22" s="21" t="s">
        <v>153</v>
      </c>
      <c r="H22" s="17" t="s">
        <v>163</v>
      </c>
    </row>
    <row r="23" spans="1:8" x14ac:dyDescent="0.25">
      <c r="A23" s="17" t="s">
        <v>150</v>
      </c>
      <c r="B23" s="18" t="s">
        <v>161</v>
      </c>
      <c r="C23" s="19" t="s">
        <v>37</v>
      </c>
      <c r="D23" s="20"/>
      <c r="E23" s="18"/>
      <c r="F23" s="18" t="s">
        <v>164</v>
      </c>
      <c r="G23" s="21" t="s">
        <v>153</v>
      </c>
      <c r="H23" s="17" t="s">
        <v>165</v>
      </c>
    </row>
    <row r="24" spans="1:8" x14ac:dyDescent="0.25">
      <c r="A24" s="23" t="s">
        <v>166</v>
      </c>
      <c r="B24" s="24"/>
      <c r="C24" s="19" t="s">
        <v>167</v>
      </c>
      <c r="D24" s="25"/>
      <c r="E24" s="24"/>
      <c r="F24" s="24" t="s">
        <v>168</v>
      </c>
      <c r="G24" s="26" t="s">
        <v>102</v>
      </c>
      <c r="H24" s="17" t="s">
        <v>167</v>
      </c>
    </row>
    <row r="25" spans="1:8" x14ac:dyDescent="0.25">
      <c r="A25" s="23" t="s">
        <v>166</v>
      </c>
      <c r="B25" s="24"/>
      <c r="C25" s="19" t="s">
        <v>169</v>
      </c>
      <c r="D25" s="25"/>
      <c r="E25" s="24"/>
      <c r="F25" s="24" t="s">
        <v>170</v>
      </c>
      <c r="G25" s="26" t="s">
        <v>102</v>
      </c>
      <c r="H25" s="17" t="s">
        <v>169</v>
      </c>
    </row>
    <row r="26" spans="1:8" x14ac:dyDescent="0.25">
      <c r="A26" s="17" t="s">
        <v>166</v>
      </c>
      <c r="B26" s="18"/>
      <c r="C26" s="19" t="s">
        <v>171</v>
      </c>
      <c r="D26" s="20"/>
      <c r="E26" s="18"/>
      <c r="F26" s="18" t="s">
        <v>172</v>
      </c>
      <c r="G26" s="21" t="s">
        <v>102</v>
      </c>
      <c r="H26" s="17" t="s">
        <v>173</v>
      </c>
    </row>
    <row r="27" spans="1:8" x14ac:dyDescent="0.25">
      <c r="A27" s="23" t="s">
        <v>166</v>
      </c>
      <c r="B27" s="24"/>
      <c r="C27" s="19" t="s">
        <v>174</v>
      </c>
      <c r="D27" s="25"/>
      <c r="E27" s="24"/>
      <c r="F27" s="24" t="s">
        <v>175</v>
      </c>
      <c r="G27" s="26" t="s">
        <v>102</v>
      </c>
      <c r="H27" s="17" t="s">
        <v>176</v>
      </c>
    </row>
    <row r="28" spans="1:8" x14ac:dyDescent="0.25">
      <c r="A28" s="23" t="s">
        <v>166</v>
      </c>
      <c r="B28" s="24"/>
      <c r="C28" s="19" t="s">
        <v>177</v>
      </c>
      <c r="D28" s="25"/>
      <c r="E28" s="24"/>
      <c r="F28" s="24" t="s">
        <v>178</v>
      </c>
      <c r="G28" s="26" t="s">
        <v>102</v>
      </c>
      <c r="H28" s="17" t="s">
        <v>179</v>
      </c>
    </row>
    <row r="29" spans="1:8" x14ac:dyDescent="0.25">
      <c r="A29" s="17" t="s">
        <v>180</v>
      </c>
      <c r="B29" s="18"/>
      <c r="C29" s="19" t="s">
        <v>181</v>
      </c>
      <c r="D29" s="20"/>
      <c r="E29" s="18"/>
      <c r="F29" s="18" t="s">
        <v>182</v>
      </c>
      <c r="G29" s="21" t="s">
        <v>102</v>
      </c>
      <c r="H29" s="17" t="s">
        <v>181</v>
      </c>
    </row>
    <row r="30" spans="1:8" x14ac:dyDescent="0.25">
      <c r="A30" s="17" t="s">
        <v>180</v>
      </c>
      <c r="B30" s="18"/>
      <c r="C30" s="19" t="s">
        <v>183</v>
      </c>
      <c r="D30" s="20"/>
      <c r="E30" s="18"/>
      <c r="F30" s="18" t="s">
        <v>184</v>
      </c>
      <c r="G30" s="21" t="s">
        <v>185</v>
      </c>
      <c r="H30" s="17" t="s">
        <v>186</v>
      </c>
    </row>
    <row r="31" spans="1:8" x14ac:dyDescent="0.25">
      <c r="A31" s="17" t="s">
        <v>187</v>
      </c>
      <c r="B31" s="18" t="s">
        <v>188</v>
      </c>
      <c r="C31" s="19" t="s">
        <v>14</v>
      </c>
      <c r="D31" s="20"/>
      <c r="E31" s="18"/>
      <c r="F31" s="18" t="s">
        <v>189</v>
      </c>
      <c r="G31" s="21" t="s">
        <v>190</v>
      </c>
      <c r="H31" s="17" t="s">
        <v>191</v>
      </c>
    </row>
    <row r="32" spans="1:8" x14ac:dyDescent="0.25">
      <c r="A32" s="17" t="s">
        <v>187</v>
      </c>
      <c r="B32" s="18" t="s">
        <v>188</v>
      </c>
      <c r="C32" s="19" t="s">
        <v>22</v>
      </c>
      <c r="D32" s="20"/>
      <c r="E32" s="18"/>
      <c r="F32" s="18" t="s">
        <v>192</v>
      </c>
      <c r="G32" s="21" t="s">
        <v>190</v>
      </c>
      <c r="H32" s="17" t="s">
        <v>193</v>
      </c>
    </row>
    <row r="33" spans="1:8" x14ac:dyDescent="0.25">
      <c r="A33" s="17" t="s">
        <v>187</v>
      </c>
      <c r="B33" s="18" t="s">
        <v>188</v>
      </c>
      <c r="C33" s="19" t="s">
        <v>27</v>
      </c>
      <c r="D33" s="20"/>
      <c r="E33" s="18"/>
      <c r="F33" s="18" t="s">
        <v>194</v>
      </c>
      <c r="G33" s="21" t="s">
        <v>190</v>
      </c>
      <c r="H33" s="17" t="s">
        <v>195</v>
      </c>
    </row>
    <row r="34" spans="1:8" x14ac:dyDescent="0.25">
      <c r="A34" s="17" t="s">
        <v>187</v>
      </c>
      <c r="B34" s="18" t="s">
        <v>188</v>
      </c>
      <c r="C34" s="19" t="s">
        <v>32</v>
      </c>
      <c r="D34" s="20"/>
      <c r="E34" s="18"/>
      <c r="F34" s="18" t="s">
        <v>196</v>
      </c>
      <c r="G34" s="21" t="s">
        <v>190</v>
      </c>
      <c r="H34" s="17" t="s">
        <v>197</v>
      </c>
    </row>
    <row r="35" spans="1:8" x14ac:dyDescent="0.25">
      <c r="A35" s="17" t="s">
        <v>187</v>
      </c>
      <c r="B35" s="18" t="s">
        <v>188</v>
      </c>
      <c r="C35" s="19" t="s">
        <v>36</v>
      </c>
      <c r="D35" s="20"/>
      <c r="E35" s="18"/>
      <c r="F35" s="18" t="s">
        <v>196</v>
      </c>
      <c r="G35" s="21" t="s">
        <v>190</v>
      </c>
      <c r="H35" s="17" t="s">
        <v>197</v>
      </c>
    </row>
    <row r="36" spans="1:8" x14ac:dyDescent="0.25">
      <c r="A36" s="17" t="s">
        <v>187</v>
      </c>
      <c r="B36" s="18" t="s">
        <v>188</v>
      </c>
      <c r="C36" s="19" t="s">
        <v>41</v>
      </c>
      <c r="D36" s="20"/>
      <c r="E36" s="18"/>
      <c r="F36" s="18" t="s">
        <v>196</v>
      </c>
      <c r="G36" s="21" t="s">
        <v>190</v>
      </c>
      <c r="H36" s="17" t="s">
        <v>197</v>
      </c>
    </row>
    <row r="37" spans="1:8" x14ac:dyDescent="0.25">
      <c r="A37" s="17" t="s">
        <v>187</v>
      </c>
      <c r="B37" s="18" t="s">
        <v>188</v>
      </c>
      <c r="C37" s="19" t="s">
        <v>45</v>
      </c>
      <c r="D37" s="20"/>
      <c r="E37" s="18"/>
      <c r="F37" s="18" t="s">
        <v>198</v>
      </c>
      <c r="G37" s="21" t="s">
        <v>190</v>
      </c>
      <c r="H37" s="17" t="s">
        <v>199</v>
      </c>
    </row>
    <row r="38" spans="1:8" x14ac:dyDescent="0.25">
      <c r="A38" s="17" t="s">
        <v>187</v>
      </c>
      <c r="B38" s="18" t="s">
        <v>188</v>
      </c>
      <c r="C38" s="19" t="s">
        <v>49</v>
      </c>
      <c r="D38" s="20"/>
      <c r="E38" s="18"/>
      <c r="F38" s="18" t="s">
        <v>198</v>
      </c>
      <c r="G38" s="21" t="s">
        <v>190</v>
      </c>
      <c r="H38" s="17" t="s">
        <v>199</v>
      </c>
    </row>
    <row r="39" spans="1:8" x14ac:dyDescent="0.25">
      <c r="A39" s="17" t="s">
        <v>187</v>
      </c>
      <c r="B39" s="18" t="s">
        <v>188</v>
      </c>
      <c r="C39" s="19" t="s">
        <v>52</v>
      </c>
      <c r="D39" s="20"/>
      <c r="E39" s="18"/>
      <c r="F39" s="18" t="s">
        <v>198</v>
      </c>
      <c r="G39" s="21" t="s">
        <v>190</v>
      </c>
      <c r="H39" s="17" t="s">
        <v>199</v>
      </c>
    </row>
    <row r="40" spans="1:8" x14ac:dyDescent="0.25">
      <c r="A40" s="17" t="s">
        <v>187</v>
      </c>
      <c r="B40" s="18" t="s">
        <v>200</v>
      </c>
      <c r="C40" s="19" t="s">
        <v>55</v>
      </c>
      <c r="D40" s="20"/>
      <c r="E40" s="18"/>
      <c r="F40" s="18" t="s">
        <v>201</v>
      </c>
      <c r="G40" s="21" t="s">
        <v>116</v>
      </c>
      <c r="H40" s="17" t="s">
        <v>202</v>
      </c>
    </row>
    <row r="41" spans="1:8" x14ac:dyDescent="0.25">
      <c r="A41" s="17" t="s">
        <v>187</v>
      </c>
      <c r="B41" s="18" t="s">
        <v>200</v>
      </c>
      <c r="C41" s="19" t="s">
        <v>57</v>
      </c>
      <c r="D41" s="20"/>
      <c r="E41" s="18"/>
      <c r="F41" s="18" t="s">
        <v>201</v>
      </c>
      <c r="G41" s="21" t="s">
        <v>116</v>
      </c>
      <c r="H41" s="17" t="s">
        <v>202</v>
      </c>
    </row>
    <row r="42" spans="1:8" x14ac:dyDescent="0.25">
      <c r="A42" s="17" t="s">
        <v>187</v>
      </c>
      <c r="B42" s="18" t="s">
        <v>200</v>
      </c>
      <c r="C42" s="19" t="s">
        <v>59</v>
      </c>
      <c r="D42" s="20"/>
      <c r="E42" s="18"/>
      <c r="F42" s="18" t="s">
        <v>201</v>
      </c>
      <c r="G42" s="21" t="s">
        <v>116</v>
      </c>
      <c r="H42" s="17" t="s">
        <v>202</v>
      </c>
    </row>
    <row r="43" spans="1:8" x14ac:dyDescent="0.25">
      <c r="A43" s="17" t="s">
        <v>187</v>
      </c>
      <c r="B43" s="18" t="s">
        <v>200</v>
      </c>
      <c r="C43" s="19" t="s">
        <v>61</v>
      </c>
      <c r="D43" s="20"/>
      <c r="E43" s="18"/>
      <c r="F43" s="18" t="s">
        <v>201</v>
      </c>
      <c r="G43" s="21" t="s">
        <v>116</v>
      </c>
      <c r="H43" s="17" t="s">
        <v>202</v>
      </c>
    </row>
    <row r="44" spans="1:8" x14ac:dyDescent="0.25">
      <c r="A44" s="17" t="s">
        <v>187</v>
      </c>
      <c r="B44" s="18" t="s">
        <v>200</v>
      </c>
      <c r="C44" s="19" t="s">
        <v>62</v>
      </c>
      <c r="D44" s="20"/>
      <c r="E44" s="18"/>
      <c r="F44" s="18" t="s">
        <v>201</v>
      </c>
      <c r="G44" s="21" t="s">
        <v>116</v>
      </c>
      <c r="H44" s="17" t="s">
        <v>202</v>
      </c>
    </row>
    <row r="45" spans="1:8" x14ac:dyDescent="0.25">
      <c r="A45" s="17" t="s">
        <v>187</v>
      </c>
      <c r="B45" s="18" t="s">
        <v>200</v>
      </c>
      <c r="C45" s="19" t="s">
        <v>63</v>
      </c>
      <c r="D45" s="20"/>
      <c r="E45" s="18"/>
      <c r="F45" s="18" t="s">
        <v>201</v>
      </c>
      <c r="G45" s="21" t="s">
        <v>116</v>
      </c>
      <c r="H45" s="17" t="s">
        <v>202</v>
      </c>
    </row>
    <row r="46" spans="1:8" x14ac:dyDescent="0.25">
      <c r="A46" s="17" t="s">
        <v>203</v>
      </c>
      <c r="B46" s="18"/>
      <c r="C46" s="19" t="s">
        <v>204</v>
      </c>
      <c r="D46" s="20"/>
      <c r="E46" s="18"/>
      <c r="F46" s="18" t="s">
        <v>205</v>
      </c>
      <c r="G46" s="21" t="s">
        <v>102</v>
      </c>
      <c r="H46" s="17" t="s">
        <v>206</v>
      </c>
    </row>
    <row r="47" spans="1:8" x14ac:dyDescent="0.25">
      <c r="A47" s="17" t="s">
        <v>203</v>
      </c>
      <c r="B47" s="18"/>
      <c r="C47" s="19" t="s">
        <v>207</v>
      </c>
      <c r="D47" s="20"/>
      <c r="E47" s="18"/>
      <c r="F47" s="18" t="s">
        <v>208</v>
      </c>
      <c r="G47" s="21" t="s">
        <v>102</v>
      </c>
      <c r="H47" s="17" t="s">
        <v>209</v>
      </c>
    </row>
    <row r="48" spans="1:8" x14ac:dyDescent="0.25">
      <c r="A48" s="17" t="s">
        <v>203</v>
      </c>
      <c r="B48" s="18"/>
      <c r="C48" s="19" t="s">
        <v>210</v>
      </c>
      <c r="D48" s="20"/>
      <c r="E48" s="18"/>
      <c r="F48" s="18" t="s">
        <v>211</v>
      </c>
      <c r="G48" s="21" t="s">
        <v>102</v>
      </c>
      <c r="H48" s="17" t="s">
        <v>212</v>
      </c>
    </row>
    <row r="49" spans="1:8" x14ac:dyDescent="0.25">
      <c r="A49" s="17" t="s">
        <v>203</v>
      </c>
      <c r="B49" s="18"/>
      <c r="C49" s="19" t="s">
        <v>213</v>
      </c>
      <c r="D49" s="20"/>
      <c r="E49" s="18"/>
      <c r="F49" s="18" t="s">
        <v>214</v>
      </c>
      <c r="G49" s="21" t="s">
        <v>102</v>
      </c>
      <c r="H49" s="17" t="s">
        <v>215</v>
      </c>
    </row>
    <row r="50" spans="1:8" x14ac:dyDescent="0.25">
      <c r="A50" s="17" t="s">
        <v>203</v>
      </c>
      <c r="B50" s="18"/>
      <c r="C50" s="19" t="s">
        <v>216</v>
      </c>
      <c r="D50" s="20"/>
      <c r="E50" s="18"/>
      <c r="F50" s="18" t="s">
        <v>217</v>
      </c>
      <c r="G50" s="21" t="s">
        <v>102</v>
      </c>
      <c r="H50" s="17" t="s">
        <v>218</v>
      </c>
    </row>
    <row r="51" spans="1:8" x14ac:dyDescent="0.25">
      <c r="A51" s="17" t="s">
        <v>203</v>
      </c>
      <c r="B51" s="18"/>
      <c r="C51" s="19" t="s">
        <v>219</v>
      </c>
      <c r="D51" s="20"/>
      <c r="E51" s="18"/>
      <c r="F51" s="18" t="s">
        <v>220</v>
      </c>
      <c r="G51" s="21" t="s">
        <v>102</v>
      </c>
      <c r="H51" s="17" t="s">
        <v>221</v>
      </c>
    </row>
    <row r="52" spans="1:8" x14ac:dyDescent="0.25">
      <c r="A52" s="17" t="s">
        <v>203</v>
      </c>
      <c r="B52" s="18"/>
      <c r="C52" s="19" t="s">
        <v>222</v>
      </c>
      <c r="D52" s="20"/>
      <c r="E52" s="18"/>
      <c r="F52" s="18" t="s">
        <v>223</v>
      </c>
      <c r="G52" s="21" t="s">
        <v>102</v>
      </c>
      <c r="H52" s="17" t="s">
        <v>224</v>
      </c>
    </row>
    <row r="53" spans="1:8" x14ac:dyDescent="0.25">
      <c r="A53" s="17" t="s">
        <v>203</v>
      </c>
      <c r="B53" s="18"/>
      <c r="C53" s="19" t="s">
        <v>225</v>
      </c>
      <c r="D53" s="20"/>
      <c r="E53" s="18"/>
      <c r="F53" s="18" t="s">
        <v>226</v>
      </c>
      <c r="G53" s="21" t="s">
        <v>102</v>
      </c>
      <c r="H53" s="17" t="s">
        <v>227</v>
      </c>
    </row>
    <row r="54" spans="1:8" x14ac:dyDescent="0.25">
      <c r="A54" s="17" t="s">
        <v>203</v>
      </c>
      <c r="B54" s="18"/>
      <c r="C54" s="19" t="s">
        <v>228</v>
      </c>
      <c r="D54" s="20"/>
      <c r="E54" s="18"/>
      <c r="F54" s="18" t="s">
        <v>229</v>
      </c>
      <c r="G54" s="21" t="s">
        <v>102</v>
      </c>
      <c r="H54" s="17" t="s">
        <v>230</v>
      </c>
    </row>
    <row r="55" spans="1:8" x14ac:dyDescent="0.25">
      <c r="A55" s="17" t="s">
        <v>203</v>
      </c>
      <c r="B55" s="18"/>
      <c r="C55" s="19" t="s">
        <v>231</v>
      </c>
      <c r="D55" s="20"/>
      <c r="E55" s="18"/>
      <c r="F55" s="18" t="s">
        <v>232</v>
      </c>
      <c r="G55" s="21" t="s">
        <v>102</v>
      </c>
      <c r="H55" s="17" t="s">
        <v>233</v>
      </c>
    </row>
    <row r="56" spans="1:8" x14ac:dyDescent="0.25">
      <c r="A56" s="17" t="s">
        <v>203</v>
      </c>
      <c r="B56" s="18"/>
      <c r="C56" s="19" t="s">
        <v>234</v>
      </c>
      <c r="D56" s="20"/>
      <c r="E56" s="18"/>
      <c r="F56" s="18" t="s">
        <v>235</v>
      </c>
      <c r="G56" s="21" t="s">
        <v>102</v>
      </c>
      <c r="H56" s="17" t="s">
        <v>236</v>
      </c>
    </row>
    <row r="57" spans="1:8" x14ac:dyDescent="0.25">
      <c r="A57" s="17" t="s">
        <v>203</v>
      </c>
      <c r="B57" s="18"/>
      <c r="C57" s="19" t="s">
        <v>237</v>
      </c>
      <c r="D57" s="27"/>
      <c r="E57" s="18"/>
      <c r="F57" s="18" t="s">
        <v>238</v>
      </c>
      <c r="G57" s="21" t="s">
        <v>102</v>
      </c>
      <c r="H57" s="17" t="s">
        <v>239</v>
      </c>
    </row>
    <row r="58" spans="1:8" x14ac:dyDescent="0.25">
      <c r="A58" s="23" t="s">
        <v>203</v>
      </c>
      <c r="B58" s="24"/>
      <c r="C58" s="19" t="s">
        <v>240</v>
      </c>
      <c r="D58" s="25"/>
      <c r="E58" s="24"/>
      <c r="F58" s="24" t="s">
        <v>241</v>
      </c>
      <c r="G58" s="26" t="s">
        <v>102</v>
      </c>
      <c r="H58" s="17" t="s">
        <v>242</v>
      </c>
    </row>
    <row r="59" spans="1:8" x14ac:dyDescent="0.25">
      <c r="A59" s="17" t="s">
        <v>203</v>
      </c>
      <c r="B59" s="18"/>
      <c r="C59" s="19" t="s">
        <v>243</v>
      </c>
      <c r="D59" s="20"/>
      <c r="E59" s="18"/>
      <c r="F59" s="18" t="s">
        <v>244</v>
      </c>
      <c r="G59" s="21" t="s">
        <v>102</v>
      </c>
      <c r="H59" s="17" t="s">
        <v>245</v>
      </c>
    </row>
    <row r="60" spans="1:8" x14ac:dyDescent="0.25">
      <c r="A60" s="17" t="s">
        <v>203</v>
      </c>
      <c r="B60" s="18"/>
      <c r="C60" s="19" t="s">
        <v>246</v>
      </c>
      <c r="D60" s="20"/>
      <c r="E60" s="18"/>
      <c r="F60" s="18" t="s">
        <v>247</v>
      </c>
      <c r="G60" s="21" t="s">
        <v>102</v>
      </c>
      <c r="H60" s="17" t="s">
        <v>248</v>
      </c>
    </row>
    <row r="61" spans="1:8" x14ac:dyDescent="0.25">
      <c r="A61" s="17" t="s">
        <v>203</v>
      </c>
      <c r="B61" s="18"/>
      <c r="C61" s="19" t="s">
        <v>249</v>
      </c>
      <c r="D61" s="20"/>
      <c r="E61" s="18"/>
      <c r="F61" s="18" t="s">
        <v>250</v>
      </c>
      <c r="G61" s="21" t="s">
        <v>102</v>
      </c>
      <c r="H61" s="17" t="s">
        <v>251</v>
      </c>
    </row>
    <row r="62" spans="1:8" x14ac:dyDescent="0.25">
      <c r="A62" s="17" t="s">
        <v>203</v>
      </c>
      <c r="B62" s="18"/>
      <c r="C62" s="19" t="s">
        <v>252</v>
      </c>
      <c r="D62" s="20"/>
      <c r="E62" s="18"/>
      <c r="F62" s="18" t="s">
        <v>253</v>
      </c>
      <c r="G62" s="21" t="s">
        <v>102</v>
      </c>
      <c r="H62" s="17" t="s">
        <v>254</v>
      </c>
    </row>
    <row r="63" spans="1:8" x14ac:dyDescent="0.25">
      <c r="A63" s="17" t="s">
        <v>203</v>
      </c>
      <c r="B63" s="18"/>
      <c r="C63" s="19" t="s">
        <v>255</v>
      </c>
      <c r="D63" s="20"/>
      <c r="E63" s="18"/>
      <c r="F63" s="18" t="s">
        <v>256</v>
      </c>
      <c r="G63" s="21" t="s">
        <v>102</v>
      </c>
      <c r="H63" s="17" t="s">
        <v>257</v>
      </c>
    </row>
    <row r="64" spans="1:8" x14ac:dyDescent="0.25">
      <c r="A64" s="17" t="s">
        <v>203</v>
      </c>
      <c r="B64" s="18"/>
      <c r="C64" s="19" t="s">
        <v>258</v>
      </c>
      <c r="D64" s="20"/>
      <c r="E64" s="18"/>
      <c r="F64" s="18" t="s">
        <v>259</v>
      </c>
      <c r="G64" s="21" t="s">
        <v>102</v>
      </c>
      <c r="H64" s="17" t="s">
        <v>258</v>
      </c>
    </row>
    <row r="65" spans="1:8" x14ac:dyDescent="0.25">
      <c r="A65" s="17" t="s">
        <v>203</v>
      </c>
      <c r="B65" s="18"/>
      <c r="C65" s="19" t="s">
        <v>260</v>
      </c>
      <c r="D65" s="20"/>
      <c r="E65" s="18"/>
      <c r="F65" s="18" t="s">
        <v>261</v>
      </c>
      <c r="G65" s="21" t="s">
        <v>102</v>
      </c>
      <c r="H65" s="17" t="s">
        <v>262</v>
      </c>
    </row>
    <row r="66" spans="1:8" x14ac:dyDescent="0.25">
      <c r="A66" s="17" t="s">
        <v>203</v>
      </c>
      <c r="B66" s="18"/>
      <c r="C66" s="19" t="s">
        <v>263</v>
      </c>
      <c r="D66" s="20"/>
      <c r="E66" s="18"/>
      <c r="F66" s="18" t="s">
        <v>264</v>
      </c>
      <c r="G66" s="21" t="s">
        <v>102</v>
      </c>
      <c r="H66" s="17" t="s">
        <v>265</v>
      </c>
    </row>
    <row r="67" spans="1:8" x14ac:dyDescent="0.25">
      <c r="A67" s="17" t="s">
        <v>203</v>
      </c>
      <c r="B67" s="18"/>
      <c r="C67" s="19" t="s">
        <v>266</v>
      </c>
      <c r="D67" s="20"/>
      <c r="E67" s="18"/>
      <c r="F67" s="18" t="s">
        <v>267</v>
      </c>
      <c r="G67" s="21" t="s">
        <v>102</v>
      </c>
      <c r="H67" s="17" t="s">
        <v>268</v>
      </c>
    </row>
    <row r="68" spans="1:8" x14ac:dyDescent="0.25">
      <c r="A68" s="23" t="s">
        <v>203</v>
      </c>
      <c r="B68" s="24"/>
      <c r="C68" s="19" t="s">
        <v>269</v>
      </c>
      <c r="D68" s="25"/>
      <c r="E68" s="24"/>
      <c r="F68" s="24" t="s">
        <v>270</v>
      </c>
      <c r="G68" s="26" t="s">
        <v>102</v>
      </c>
      <c r="H68" s="17" t="s">
        <v>271</v>
      </c>
    </row>
    <row r="69" spans="1:8" x14ac:dyDescent="0.25">
      <c r="A69" s="17" t="s">
        <v>203</v>
      </c>
      <c r="B69" s="18"/>
      <c r="C69" s="19" t="s">
        <v>272</v>
      </c>
      <c r="D69" s="20"/>
      <c r="E69" s="18"/>
      <c r="F69" s="18" t="s">
        <v>273</v>
      </c>
      <c r="G69" s="21" t="s">
        <v>102</v>
      </c>
      <c r="H69" s="17" t="s">
        <v>274</v>
      </c>
    </row>
    <row r="70" spans="1:8" x14ac:dyDescent="0.25">
      <c r="A70" s="17" t="s">
        <v>203</v>
      </c>
      <c r="B70" s="18"/>
      <c r="C70" s="19" t="s">
        <v>275</v>
      </c>
      <c r="D70" s="20"/>
      <c r="E70" s="18"/>
      <c r="F70" s="18" t="s">
        <v>276</v>
      </c>
      <c r="G70" s="21" t="s">
        <v>102</v>
      </c>
      <c r="H70" s="17" t="s">
        <v>277</v>
      </c>
    </row>
    <row r="71" spans="1:8" x14ac:dyDescent="0.25">
      <c r="A71" s="17" t="s">
        <v>203</v>
      </c>
      <c r="B71" s="18"/>
      <c r="C71" s="19" t="s">
        <v>278</v>
      </c>
      <c r="D71" s="20"/>
      <c r="E71" s="18"/>
      <c r="F71" s="18" t="s">
        <v>279</v>
      </c>
      <c r="G71" s="21" t="s">
        <v>102</v>
      </c>
      <c r="H71" s="17" t="s">
        <v>280</v>
      </c>
    </row>
    <row r="72" spans="1:8" x14ac:dyDescent="0.25">
      <c r="A72" s="17" t="s">
        <v>203</v>
      </c>
      <c r="B72" s="18"/>
      <c r="C72" s="19" t="s">
        <v>281</v>
      </c>
      <c r="D72" s="20"/>
      <c r="E72" s="18"/>
      <c r="F72" s="18" t="s">
        <v>282</v>
      </c>
      <c r="G72" s="21" t="s">
        <v>102</v>
      </c>
      <c r="H72" s="17" t="s">
        <v>283</v>
      </c>
    </row>
    <row r="73" spans="1:8" x14ac:dyDescent="0.25">
      <c r="A73" s="17" t="s">
        <v>203</v>
      </c>
      <c r="B73" s="18"/>
      <c r="C73" s="19" t="s">
        <v>284</v>
      </c>
      <c r="D73" s="27"/>
      <c r="E73" s="18"/>
      <c r="F73" s="18" t="s">
        <v>285</v>
      </c>
      <c r="G73" s="21" t="s">
        <v>102</v>
      </c>
      <c r="H73" s="17" t="s">
        <v>286</v>
      </c>
    </row>
    <row r="74" spans="1:8" x14ac:dyDescent="0.25">
      <c r="A74" s="17" t="s">
        <v>203</v>
      </c>
      <c r="B74" s="18"/>
      <c r="C74" s="19" t="s">
        <v>287</v>
      </c>
      <c r="D74" s="20"/>
      <c r="E74" s="18"/>
      <c r="F74" s="18" t="s">
        <v>288</v>
      </c>
      <c r="G74" s="21" t="s">
        <v>102</v>
      </c>
      <c r="H74" s="17" t="s">
        <v>289</v>
      </c>
    </row>
    <row r="75" spans="1:8" x14ac:dyDescent="0.25">
      <c r="A75" s="17" t="s">
        <v>203</v>
      </c>
      <c r="B75" s="18"/>
      <c r="C75" s="19" t="s">
        <v>290</v>
      </c>
      <c r="D75" s="27"/>
      <c r="E75" s="18"/>
      <c r="F75" s="18" t="s">
        <v>291</v>
      </c>
      <c r="G75" s="21" t="s">
        <v>102</v>
      </c>
      <c r="H75" s="17" t="s">
        <v>292</v>
      </c>
    </row>
    <row r="76" spans="1:8" x14ac:dyDescent="0.25">
      <c r="A76" s="17" t="s">
        <v>203</v>
      </c>
      <c r="B76" s="18"/>
      <c r="C76" s="19" t="s">
        <v>293</v>
      </c>
      <c r="D76" s="27"/>
      <c r="E76" s="18"/>
      <c r="F76" s="18" t="s">
        <v>294</v>
      </c>
      <c r="G76" s="21" t="s">
        <v>102</v>
      </c>
      <c r="H76" s="17" t="s">
        <v>295</v>
      </c>
    </row>
    <row r="77" spans="1:8" x14ac:dyDescent="0.25">
      <c r="A77" s="17" t="s">
        <v>203</v>
      </c>
      <c r="B77" s="18"/>
      <c r="C77" s="19" t="s">
        <v>296</v>
      </c>
      <c r="D77" s="20"/>
      <c r="E77" s="18"/>
      <c r="F77" s="18" t="s">
        <v>297</v>
      </c>
      <c r="G77" s="21" t="s">
        <v>298</v>
      </c>
      <c r="H77" s="17" t="s">
        <v>299</v>
      </c>
    </row>
    <row r="78" spans="1:8" x14ac:dyDescent="0.25">
      <c r="A78" s="17" t="s">
        <v>203</v>
      </c>
      <c r="B78" s="18"/>
      <c r="C78" s="19" t="s">
        <v>300</v>
      </c>
      <c r="D78" s="20"/>
      <c r="E78" s="18"/>
      <c r="F78" s="18" t="s">
        <v>301</v>
      </c>
      <c r="G78" s="21" t="s">
        <v>102</v>
      </c>
      <c r="H78" s="17" t="s">
        <v>302</v>
      </c>
    </row>
    <row r="79" spans="1:8" x14ac:dyDescent="0.25">
      <c r="A79" s="17" t="s">
        <v>203</v>
      </c>
      <c r="B79" s="18"/>
      <c r="C79" s="19" t="s">
        <v>303</v>
      </c>
      <c r="D79" s="20"/>
      <c r="E79" s="18"/>
      <c r="F79" s="18" t="s">
        <v>304</v>
      </c>
      <c r="G79" s="21" t="s">
        <v>102</v>
      </c>
      <c r="H79" s="17" t="s">
        <v>305</v>
      </c>
    </row>
    <row r="80" spans="1:8" x14ac:dyDescent="0.25">
      <c r="A80" s="17" t="s">
        <v>203</v>
      </c>
      <c r="B80" s="18"/>
      <c r="C80" s="19" t="s">
        <v>306</v>
      </c>
      <c r="D80" s="20"/>
      <c r="E80" s="18"/>
      <c r="F80" s="18" t="s">
        <v>307</v>
      </c>
      <c r="G80" s="21" t="s">
        <v>102</v>
      </c>
      <c r="H80" s="17" t="s">
        <v>308</v>
      </c>
    </row>
    <row r="81" spans="1:8" x14ac:dyDescent="0.25">
      <c r="A81" s="17" t="s">
        <v>203</v>
      </c>
      <c r="B81" s="18"/>
      <c r="C81" s="19" t="s">
        <v>309</v>
      </c>
      <c r="D81" s="20"/>
      <c r="E81" s="18"/>
      <c r="F81" s="18" t="s">
        <v>310</v>
      </c>
      <c r="G81" s="21" t="s">
        <v>102</v>
      </c>
      <c r="H81" s="17" t="s">
        <v>311</v>
      </c>
    </row>
    <row r="82" spans="1:8" x14ac:dyDescent="0.25">
      <c r="A82" s="17" t="s">
        <v>203</v>
      </c>
      <c r="B82" s="18"/>
      <c r="C82" s="19" t="s">
        <v>312</v>
      </c>
      <c r="D82" s="20"/>
      <c r="E82" s="18"/>
      <c r="F82" s="18" t="s">
        <v>313</v>
      </c>
      <c r="G82" s="21" t="s">
        <v>102</v>
      </c>
      <c r="H82" s="17" t="s">
        <v>314</v>
      </c>
    </row>
    <row r="83" spans="1:8" x14ac:dyDescent="0.25">
      <c r="A83" s="17" t="s">
        <v>203</v>
      </c>
      <c r="B83" s="18"/>
      <c r="C83" s="19" t="s">
        <v>315</v>
      </c>
      <c r="D83" s="20"/>
      <c r="E83" s="18"/>
      <c r="F83" s="18" t="s">
        <v>316</v>
      </c>
      <c r="G83" s="21" t="s">
        <v>102</v>
      </c>
      <c r="H83" s="17" t="s">
        <v>317</v>
      </c>
    </row>
    <row r="84" spans="1:8" x14ac:dyDescent="0.25">
      <c r="A84" s="17" t="s">
        <v>203</v>
      </c>
      <c r="B84" s="18"/>
      <c r="C84" s="19" t="s">
        <v>318</v>
      </c>
      <c r="D84" s="20"/>
      <c r="E84" s="18"/>
      <c r="F84" s="18" t="s">
        <v>319</v>
      </c>
      <c r="G84" s="21" t="s">
        <v>102</v>
      </c>
      <c r="H84" s="17" t="s">
        <v>320</v>
      </c>
    </row>
    <row r="85" spans="1:8" x14ac:dyDescent="0.25">
      <c r="A85" s="17" t="s">
        <v>203</v>
      </c>
      <c r="B85" s="18"/>
      <c r="C85" s="19" t="s">
        <v>321</v>
      </c>
      <c r="D85" s="20"/>
      <c r="E85" s="18"/>
      <c r="F85" s="18" t="s">
        <v>322</v>
      </c>
      <c r="G85" s="21" t="s">
        <v>102</v>
      </c>
      <c r="H85" s="17" t="s">
        <v>323</v>
      </c>
    </row>
    <row r="86" spans="1:8" x14ac:dyDescent="0.25">
      <c r="A86" s="17" t="s">
        <v>203</v>
      </c>
      <c r="B86" s="18"/>
      <c r="C86" s="19" t="s">
        <v>324</v>
      </c>
      <c r="D86" s="20"/>
      <c r="E86" s="18"/>
      <c r="F86" s="18" t="s">
        <v>325</v>
      </c>
      <c r="G86" s="21" t="s">
        <v>102</v>
      </c>
      <c r="H86" s="17" t="s">
        <v>326</v>
      </c>
    </row>
    <row r="87" spans="1:8" x14ac:dyDescent="0.25">
      <c r="A87" s="17" t="s">
        <v>203</v>
      </c>
      <c r="B87" s="18"/>
      <c r="C87" s="19" t="s">
        <v>327</v>
      </c>
      <c r="D87" s="20"/>
      <c r="E87" s="18"/>
      <c r="F87" s="18" t="s">
        <v>328</v>
      </c>
      <c r="G87" s="21" t="s">
        <v>102</v>
      </c>
      <c r="H87" s="17" t="s">
        <v>329</v>
      </c>
    </row>
    <row r="88" spans="1:8" x14ac:dyDescent="0.25">
      <c r="A88" s="17" t="s">
        <v>203</v>
      </c>
      <c r="B88" s="18"/>
      <c r="C88" s="19" t="s">
        <v>330</v>
      </c>
      <c r="D88" s="20"/>
      <c r="E88" s="18"/>
      <c r="F88" s="18" t="s">
        <v>331</v>
      </c>
      <c r="G88" s="21" t="s">
        <v>102</v>
      </c>
      <c r="H88" s="17" t="s">
        <v>330</v>
      </c>
    </row>
    <row r="89" spans="1:8" x14ac:dyDescent="0.25">
      <c r="A89" s="17" t="s">
        <v>203</v>
      </c>
      <c r="B89" s="18"/>
      <c r="C89" s="19" t="s">
        <v>332</v>
      </c>
      <c r="D89" s="20"/>
      <c r="E89" s="18"/>
      <c r="F89" s="18" t="s">
        <v>333</v>
      </c>
      <c r="G89" s="21" t="s">
        <v>102</v>
      </c>
      <c r="H89" s="17" t="s">
        <v>332</v>
      </c>
    </row>
    <row r="90" spans="1:8" x14ac:dyDescent="0.25">
      <c r="A90" s="17" t="s">
        <v>203</v>
      </c>
      <c r="B90" s="18"/>
      <c r="C90" s="19" t="s">
        <v>334</v>
      </c>
      <c r="D90" s="20"/>
      <c r="E90" s="18"/>
      <c r="F90" s="18" t="s">
        <v>335</v>
      </c>
      <c r="G90" s="21" t="s">
        <v>102</v>
      </c>
      <c r="H90" s="17" t="s">
        <v>336</v>
      </c>
    </row>
    <row r="91" spans="1:8" x14ac:dyDescent="0.25">
      <c r="A91" s="17" t="s">
        <v>203</v>
      </c>
      <c r="B91" s="18"/>
      <c r="C91" s="19" t="s">
        <v>337</v>
      </c>
      <c r="D91" s="20"/>
      <c r="E91" s="18"/>
      <c r="F91" s="18" t="s">
        <v>338</v>
      </c>
      <c r="G91" s="21" t="s">
        <v>102</v>
      </c>
      <c r="H91" s="17" t="s">
        <v>339</v>
      </c>
    </row>
    <row r="92" spans="1:8" x14ac:dyDescent="0.25">
      <c r="A92" s="17" t="s">
        <v>203</v>
      </c>
      <c r="B92" s="18"/>
      <c r="C92" s="19" t="s">
        <v>340</v>
      </c>
      <c r="D92" s="20"/>
      <c r="E92" s="18"/>
      <c r="F92" s="18" t="s">
        <v>341</v>
      </c>
      <c r="G92" s="21" t="s">
        <v>102</v>
      </c>
      <c r="H92" s="17" t="s">
        <v>342</v>
      </c>
    </row>
    <row r="93" spans="1:8" x14ac:dyDescent="0.25">
      <c r="A93" s="17" t="s">
        <v>203</v>
      </c>
      <c r="B93" s="18"/>
      <c r="C93" s="19" t="s">
        <v>343</v>
      </c>
      <c r="D93" s="20"/>
      <c r="E93" s="18"/>
      <c r="F93" s="18" t="s">
        <v>344</v>
      </c>
      <c r="G93" s="21" t="s">
        <v>102</v>
      </c>
      <c r="H93" s="17" t="s">
        <v>345</v>
      </c>
    </row>
    <row r="94" spans="1:8" x14ac:dyDescent="0.25">
      <c r="A94" s="17" t="s">
        <v>203</v>
      </c>
      <c r="B94" s="18"/>
      <c r="C94" s="19" t="s">
        <v>346</v>
      </c>
      <c r="D94" s="20"/>
      <c r="E94" s="18"/>
      <c r="F94" s="18" t="s">
        <v>347</v>
      </c>
      <c r="G94" s="21" t="s">
        <v>102</v>
      </c>
      <c r="H94" s="17" t="s">
        <v>348</v>
      </c>
    </row>
    <row r="95" spans="1:8" x14ac:dyDescent="0.25">
      <c r="A95" s="17" t="s">
        <v>203</v>
      </c>
      <c r="B95" s="18"/>
      <c r="C95" s="19" t="s">
        <v>349</v>
      </c>
      <c r="D95" s="20"/>
      <c r="E95" s="18"/>
      <c r="F95" s="18" t="s">
        <v>350</v>
      </c>
      <c r="G95" s="21" t="s">
        <v>102</v>
      </c>
      <c r="H95" s="17" t="s">
        <v>351</v>
      </c>
    </row>
    <row r="96" spans="1:8" x14ac:dyDescent="0.25">
      <c r="A96" s="17" t="s">
        <v>203</v>
      </c>
      <c r="B96" s="18"/>
      <c r="C96" s="19" t="s">
        <v>352</v>
      </c>
      <c r="D96" s="20"/>
      <c r="E96" s="18"/>
      <c r="F96" s="18" t="s">
        <v>353</v>
      </c>
      <c r="G96" s="21" t="s">
        <v>102</v>
      </c>
      <c r="H96" s="17" t="s">
        <v>354</v>
      </c>
    </row>
    <row r="97" spans="1:8" x14ac:dyDescent="0.25">
      <c r="A97" s="17" t="s">
        <v>2</v>
      </c>
      <c r="B97" s="18" t="s">
        <v>355</v>
      </c>
      <c r="C97" s="19" t="s">
        <v>10</v>
      </c>
      <c r="D97" s="20"/>
      <c r="E97" s="18"/>
      <c r="F97" s="18" t="s">
        <v>356</v>
      </c>
      <c r="G97" s="21" t="s">
        <v>116</v>
      </c>
      <c r="H97" s="17" t="s">
        <v>357</v>
      </c>
    </row>
    <row r="98" spans="1:8" x14ac:dyDescent="0.25">
      <c r="A98" s="17" t="s">
        <v>2</v>
      </c>
      <c r="B98" s="18" t="s">
        <v>355</v>
      </c>
      <c r="C98" s="19" t="s">
        <v>18</v>
      </c>
      <c r="D98" s="20"/>
      <c r="E98" s="18"/>
      <c r="F98" s="18" t="s">
        <v>358</v>
      </c>
      <c r="G98" s="21" t="s">
        <v>116</v>
      </c>
      <c r="H98" s="17" t="s">
        <v>359</v>
      </c>
    </row>
    <row r="99" spans="1:8" x14ac:dyDescent="0.25">
      <c r="A99" s="17" t="s">
        <v>2</v>
      </c>
      <c r="B99" s="18" t="s">
        <v>360</v>
      </c>
      <c r="C99" s="19" t="s">
        <v>25</v>
      </c>
      <c r="D99" s="20"/>
      <c r="E99" s="18"/>
      <c r="F99" s="18" t="s">
        <v>361</v>
      </c>
      <c r="G99" s="21" t="s">
        <v>116</v>
      </c>
      <c r="H99" s="17" t="s">
        <v>362</v>
      </c>
    </row>
    <row r="100" spans="1:8" x14ac:dyDescent="0.25">
      <c r="A100" s="17" t="s">
        <v>2</v>
      </c>
      <c r="B100" s="18" t="s">
        <v>360</v>
      </c>
      <c r="C100" s="19" t="s">
        <v>30</v>
      </c>
      <c r="D100" s="20"/>
      <c r="E100" s="18"/>
      <c r="F100" s="18" t="s">
        <v>363</v>
      </c>
      <c r="G100" s="21" t="s">
        <v>116</v>
      </c>
      <c r="H100" s="17" t="s">
        <v>364</v>
      </c>
    </row>
    <row r="101" spans="1:8" x14ac:dyDescent="0.25">
      <c r="A101" s="17" t="s">
        <v>2</v>
      </c>
      <c r="B101" s="18" t="s">
        <v>360</v>
      </c>
      <c r="C101" s="19" t="s">
        <v>34</v>
      </c>
      <c r="D101" s="20"/>
      <c r="E101" s="18"/>
      <c r="F101" s="18" t="s">
        <v>365</v>
      </c>
      <c r="G101" s="21" t="s">
        <v>116</v>
      </c>
      <c r="H101" s="17" t="s">
        <v>366</v>
      </c>
    </row>
    <row r="102" spans="1:8" x14ac:dyDescent="0.25">
      <c r="A102" s="17" t="s">
        <v>2</v>
      </c>
      <c r="B102" s="18" t="s">
        <v>367</v>
      </c>
      <c r="C102" s="19" t="s">
        <v>39</v>
      </c>
      <c r="D102" s="20"/>
      <c r="E102" s="18"/>
      <c r="F102" s="18" t="s">
        <v>368</v>
      </c>
      <c r="G102" s="21" t="s">
        <v>116</v>
      </c>
      <c r="H102" s="17" t="s">
        <v>369</v>
      </c>
    </row>
    <row r="103" spans="1:8" x14ac:dyDescent="0.25">
      <c r="A103" s="17" t="s">
        <v>2</v>
      </c>
      <c r="B103" s="18" t="s">
        <v>370</v>
      </c>
      <c r="C103" s="19" t="s">
        <v>43</v>
      </c>
      <c r="D103" s="20"/>
      <c r="E103" s="18"/>
      <c r="F103" s="18" t="s">
        <v>371</v>
      </c>
      <c r="G103" s="21" t="s">
        <v>116</v>
      </c>
      <c r="H103" s="17" t="s">
        <v>372</v>
      </c>
    </row>
    <row r="104" spans="1:8" x14ac:dyDescent="0.25">
      <c r="A104" s="17" t="s">
        <v>2</v>
      </c>
      <c r="B104" s="18" t="s">
        <v>370</v>
      </c>
      <c r="C104" s="19" t="s">
        <v>47</v>
      </c>
      <c r="D104" s="20"/>
      <c r="E104" s="18"/>
      <c r="F104" s="18" t="s">
        <v>373</v>
      </c>
      <c r="G104" s="21" t="s">
        <v>116</v>
      </c>
      <c r="H104" s="17" t="s">
        <v>374</v>
      </c>
    </row>
    <row r="105" spans="1:8" x14ac:dyDescent="0.25">
      <c r="A105" s="17" t="s">
        <v>375</v>
      </c>
      <c r="B105" s="18" t="s">
        <v>360</v>
      </c>
      <c r="C105" s="19" t="s">
        <v>11</v>
      </c>
      <c r="D105" s="20"/>
      <c r="E105" s="18"/>
      <c r="F105" s="18" t="s">
        <v>376</v>
      </c>
      <c r="G105" s="21" t="s">
        <v>153</v>
      </c>
      <c r="H105" s="17" t="s">
        <v>11</v>
      </c>
    </row>
    <row r="106" spans="1:8" x14ac:dyDescent="0.25">
      <c r="A106" s="17" t="s">
        <v>375</v>
      </c>
      <c r="B106" s="18" t="s">
        <v>370</v>
      </c>
      <c r="C106" s="19" t="s">
        <v>19</v>
      </c>
      <c r="D106" s="20"/>
      <c r="E106" s="18"/>
      <c r="F106" s="18" t="s">
        <v>377</v>
      </c>
      <c r="G106" s="21" t="s">
        <v>153</v>
      </c>
      <c r="H106" s="17" t="s">
        <v>19</v>
      </c>
    </row>
    <row r="107" spans="1:8" x14ac:dyDescent="0.25">
      <c r="A107" s="17" t="s">
        <v>378</v>
      </c>
      <c r="B107" s="18"/>
      <c r="C107" s="19" t="s">
        <v>379</v>
      </c>
      <c r="D107" s="20"/>
      <c r="E107" s="18"/>
      <c r="F107" s="18" t="s">
        <v>380</v>
      </c>
      <c r="G107" s="21" t="s">
        <v>102</v>
      </c>
      <c r="H107" s="17" t="s">
        <v>379</v>
      </c>
    </row>
    <row r="108" spans="1:8" x14ac:dyDescent="0.25">
      <c r="A108" s="17" t="s">
        <v>378</v>
      </c>
      <c r="B108" s="18"/>
      <c r="C108" s="19" t="s">
        <v>381</v>
      </c>
      <c r="D108" s="20"/>
      <c r="E108" s="18"/>
      <c r="F108" s="18" t="s">
        <v>382</v>
      </c>
      <c r="G108" s="21" t="s">
        <v>102</v>
      </c>
      <c r="H108" s="17" t="s">
        <v>381</v>
      </c>
    </row>
    <row r="109" spans="1:8" x14ac:dyDescent="0.25">
      <c r="A109" s="17" t="s">
        <v>383</v>
      </c>
      <c r="B109" s="18"/>
      <c r="C109" s="19" t="s">
        <v>384</v>
      </c>
      <c r="D109" s="20"/>
      <c r="E109" s="18"/>
      <c r="F109" s="18" t="s">
        <v>385</v>
      </c>
      <c r="G109" s="21" t="s">
        <v>102</v>
      </c>
      <c r="H109" s="17" t="s">
        <v>384</v>
      </c>
    </row>
    <row r="110" spans="1:8" x14ac:dyDescent="0.25">
      <c r="A110" s="17" t="s">
        <v>383</v>
      </c>
      <c r="B110" s="18"/>
      <c r="C110" s="19" t="s">
        <v>386</v>
      </c>
      <c r="D110" s="20"/>
      <c r="E110" s="18"/>
      <c r="F110" s="18" t="s">
        <v>387</v>
      </c>
      <c r="G110" s="21" t="s">
        <v>102</v>
      </c>
      <c r="H110" s="17" t="s">
        <v>388</v>
      </c>
    </row>
    <row r="111" spans="1:8" x14ac:dyDescent="0.25">
      <c r="A111" s="17" t="s">
        <v>383</v>
      </c>
      <c r="B111" s="18"/>
      <c r="C111" s="19" t="s">
        <v>389</v>
      </c>
      <c r="D111" s="20"/>
      <c r="E111" s="18"/>
      <c r="F111" s="18" t="s">
        <v>387</v>
      </c>
      <c r="G111" s="21" t="s">
        <v>102</v>
      </c>
      <c r="H111" s="17" t="s">
        <v>388</v>
      </c>
    </row>
    <row r="112" spans="1:8" x14ac:dyDescent="0.25">
      <c r="A112" s="17" t="s">
        <v>383</v>
      </c>
      <c r="B112" s="18"/>
      <c r="C112" s="19" t="s">
        <v>390</v>
      </c>
      <c r="D112" s="20"/>
      <c r="E112" s="18"/>
      <c r="F112" s="18" t="s">
        <v>391</v>
      </c>
      <c r="G112" s="21" t="s">
        <v>102</v>
      </c>
      <c r="H112" s="17" t="s">
        <v>390</v>
      </c>
    </row>
    <row r="113" spans="1:8" x14ac:dyDescent="0.25">
      <c r="A113" s="17" t="s">
        <v>383</v>
      </c>
      <c r="B113" s="18"/>
      <c r="C113" s="19" t="s">
        <v>392</v>
      </c>
      <c r="D113" s="20"/>
      <c r="E113" s="18"/>
      <c r="F113" s="18" t="s">
        <v>393</v>
      </c>
      <c r="G113" s="21" t="s">
        <v>102</v>
      </c>
      <c r="H113" s="17" t="s">
        <v>392</v>
      </c>
    </row>
    <row r="114" spans="1:8" x14ac:dyDescent="0.25">
      <c r="A114" s="17" t="s">
        <v>5</v>
      </c>
      <c r="B114" s="18" t="s">
        <v>394</v>
      </c>
      <c r="C114" s="19" t="s">
        <v>13</v>
      </c>
      <c r="D114" s="20"/>
      <c r="E114" s="18"/>
      <c r="F114" s="18" t="s">
        <v>395</v>
      </c>
      <c r="G114" s="21" t="s">
        <v>144</v>
      </c>
      <c r="H114" s="17" t="s">
        <v>13</v>
      </c>
    </row>
    <row r="115" spans="1:8" x14ac:dyDescent="0.25">
      <c r="A115" s="17" t="s">
        <v>5</v>
      </c>
      <c r="B115" s="18" t="s">
        <v>394</v>
      </c>
      <c r="C115" s="19" t="s">
        <v>21</v>
      </c>
      <c r="D115" s="20"/>
      <c r="E115" s="18"/>
      <c r="F115" s="18" t="s">
        <v>396</v>
      </c>
      <c r="G115" s="21" t="s">
        <v>144</v>
      </c>
      <c r="H115" s="17" t="s">
        <v>21</v>
      </c>
    </row>
    <row r="116" spans="1:8" x14ac:dyDescent="0.25">
      <c r="A116" s="17" t="s">
        <v>78</v>
      </c>
      <c r="B116" s="18" t="s">
        <v>188</v>
      </c>
      <c r="C116" s="19" t="s">
        <v>9</v>
      </c>
      <c r="D116" s="20"/>
      <c r="E116" s="18"/>
      <c r="F116" s="18" t="s">
        <v>397</v>
      </c>
      <c r="G116" s="21" t="s">
        <v>116</v>
      </c>
      <c r="H116" s="17" t="s">
        <v>398</v>
      </c>
    </row>
    <row r="117" spans="1:8" x14ac:dyDescent="0.25">
      <c r="A117" s="17" t="s">
        <v>78</v>
      </c>
      <c r="B117" s="18" t="s">
        <v>188</v>
      </c>
      <c r="C117" s="19" t="s">
        <v>17</v>
      </c>
      <c r="D117" s="20"/>
      <c r="E117" s="18"/>
      <c r="F117" s="18" t="s">
        <v>399</v>
      </c>
      <c r="G117" s="21" t="s">
        <v>116</v>
      </c>
      <c r="H117" s="17" t="s">
        <v>400</v>
      </c>
    </row>
    <row r="118" spans="1:8" x14ac:dyDescent="0.25">
      <c r="A118" s="17" t="s">
        <v>78</v>
      </c>
      <c r="B118" s="18" t="s">
        <v>188</v>
      </c>
      <c r="C118" s="19" t="s">
        <v>24</v>
      </c>
      <c r="D118" s="20"/>
      <c r="E118" s="18"/>
      <c r="F118" s="18" t="s">
        <v>401</v>
      </c>
      <c r="G118" s="21" t="s">
        <v>116</v>
      </c>
      <c r="H118" s="17" t="s">
        <v>402</v>
      </c>
    </row>
    <row r="119" spans="1:8" x14ac:dyDescent="0.25">
      <c r="A119" s="17" t="s">
        <v>78</v>
      </c>
      <c r="B119" s="18" t="s">
        <v>188</v>
      </c>
      <c r="C119" s="19" t="s">
        <v>29</v>
      </c>
      <c r="D119" s="20"/>
      <c r="E119" s="18"/>
      <c r="F119" s="18" t="s">
        <v>403</v>
      </c>
      <c r="G119" s="21" t="s">
        <v>116</v>
      </c>
      <c r="H119" s="17" t="s">
        <v>29</v>
      </c>
    </row>
    <row r="120" spans="1:8" x14ac:dyDescent="0.25">
      <c r="A120" s="17" t="s">
        <v>78</v>
      </c>
      <c r="B120" s="18" t="s">
        <v>188</v>
      </c>
      <c r="C120" s="19" t="s">
        <v>29</v>
      </c>
      <c r="D120" s="20"/>
      <c r="E120" s="18"/>
      <c r="F120" s="18" t="s">
        <v>403</v>
      </c>
      <c r="G120" s="21" t="s">
        <v>116</v>
      </c>
      <c r="H120" s="17" t="s">
        <v>29</v>
      </c>
    </row>
    <row r="121" spans="1:8" x14ac:dyDescent="0.25">
      <c r="A121" s="17" t="s">
        <v>78</v>
      </c>
      <c r="B121" s="18" t="s">
        <v>404</v>
      </c>
      <c r="C121" s="19" t="s">
        <v>38</v>
      </c>
      <c r="D121" s="20"/>
      <c r="E121" s="18"/>
      <c r="F121" s="18" t="s">
        <v>405</v>
      </c>
      <c r="G121" s="21" t="s">
        <v>116</v>
      </c>
      <c r="H121" s="17" t="s">
        <v>406</v>
      </c>
    </row>
    <row r="122" spans="1:8" x14ac:dyDescent="0.25">
      <c r="A122" s="17" t="s">
        <v>78</v>
      </c>
      <c r="B122" s="18" t="s">
        <v>404</v>
      </c>
      <c r="C122" s="19" t="s">
        <v>42</v>
      </c>
      <c r="D122" s="20"/>
      <c r="E122" s="18"/>
      <c r="F122" s="18" t="s">
        <v>405</v>
      </c>
      <c r="G122" s="21" t="s">
        <v>116</v>
      </c>
      <c r="H122" s="17" t="s">
        <v>406</v>
      </c>
    </row>
    <row r="123" spans="1:8" x14ac:dyDescent="0.25">
      <c r="A123" s="17" t="s">
        <v>78</v>
      </c>
      <c r="B123" s="18" t="s">
        <v>404</v>
      </c>
      <c r="C123" s="19" t="s">
        <v>46</v>
      </c>
      <c r="D123" s="20"/>
      <c r="E123" s="18"/>
      <c r="F123" s="18" t="s">
        <v>405</v>
      </c>
      <c r="G123" s="21" t="s">
        <v>116</v>
      </c>
      <c r="H123" s="17" t="s">
        <v>406</v>
      </c>
    </row>
    <row r="124" spans="1:8" x14ac:dyDescent="0.25">
      <c r="A124" s="17" t="s">
        <v>78</v>
      </c>
      <c r="B124" s="18" t="s">
        <v>407</v>
      </c>
      <c r="C124" s="19" t="s">
        <v>50</v>
      </c>
      <c r="D124" s="20"/>
      <c r="E124" s="18"/>
      <c r="F124" s="18" t="s">
        <v>408</v>
      </c>
      <c r="G124" s="21" t="s">
        <v>116</v>
      </c>
      <c r="H124" s="17" t="s">
        <v>409</v>
      </c>
    </row>
    <row r="125" spans="1:8" x14ac:dyDescent="0.25">
      <c r="A125" s="17" t="s">
        <v>78</v>
      </c>
      <c r="B125" s="18" t="s">
        <v>407</v>
      </c>
      <c r="C125" s="19" t="s">
        <v>53</v>
      </c>
      <c r="D125" s="20"/>
      <c r="E125" s="18"/>
      <c r="F125" s="18" t="s">
        <v>410</v>
      </c>
      <c r="G125" s="21" t="s">
        <v>116</v>
      </c>
      <c r="H125" s="17" t="s">
        <v>411</v>
      </c>
    </row>
    <row r="126" spans="1:8" x14ac:dyDescent="0.25">
      <c r="A126" s="17" t="s">
        <v>78</v>
      </c>
      <c r="B126" s="18" t="s">
        <v>407</v>
      </c>
      <c r="C126" s="19" t="s">
        <v>56</v>
      </c>
      <c r="D126" s="20"/>
      <c r="E126" s="18"/>
      <c r="F126" s="18" t="s">
        <v>412</v>
      </c>
      <c r="G126" s="21" t="s">
        <v>116</v>
      </c>
      <c r="H126" s="17" t="s">
        <v>413</v>
      </c>
    </row>
    <row r="127" spans="1:8" x14ac:dyDescent="0.25">
      <c r="A127" s="17" t="s">
        <v>78</v>
      </c>
      <c r="B127" s="18" t="s">
        <v>414</v>
      </c>
      <c r="C127" s="19" t="s">
        <v>58</v>
      </c>
      <c r="D127" s="20"/>
      <c r="E127" s="18"/>
      <c r="F127" s="18" t="s">
        <v>415</v>
      </c>
      <c r="G127" s="21" t="s">
        <v>116</v>
      </c>
      <c r="H127" s="17" t="s">
        <v>416</v>
      </c>
    </row>
    <row r="128" spans="1:8" x14ac:dyDescent="0.25">
      <c r="A128" s="17" t="s">
        <v>78</v>
      </c>
      <c r="B128" s="18" t="s">
        <v>414</v>
      </c>
      <c r="C128" s="19" t="s">
        <v>60</v>
      </c>
      <c r="D128" s="20"/>
      <c r="E128" s="18"/>
      <c r="F128" s="18" t="s">
        <v>417</v>
      </c>
      <c r="G128" s="21" t="s">
        <v>116</v>
      </c>
      <c r="H128" s="17" t="s">
        <v>418</v>
      </c>
    </row>
    <row r="129" spans="1:8" x14ac:dyDescent="0.25">
      <c r="A129" s="17" t="s">
        <v>419</v>
      </c>
      <c r="B129" s="18"/>
      <c r="C129" s="19" t="s">
        <v>420</v>
      </c>
      <c r="D129" s="20"/>
      <c r="E129" s="18"/>
      <c r="F129" s="18" t="s">
        <v>421</v>
      </c>
      <c r="G129" s="21" t="s">
        <v>102</v>
      </c>
      <c r="H129" s="17" t="s">
        <v>422</v>
      </c>
    </row>
    <row r="130" spans="1:8" x14ac:dyDescent="0.25">
      <c r="A130" s="17" t="s">
        <v>423</v>
      </c>
      <c r="B130" s="18"/>
      <c r="C130" s="19" t="s">
        <v>424</v>
      </c>
      <c r="D130" s="20"/>
      <c r="E130" s="18"/>
      <c r="F130" s="18" t="s">
        <v>425</v>
      </c>
      <c r="G130" s="21" t="s">
        <v>102</v>
      </c>
      <c r="H130" s="17" t="s">
        <v>426</v>
      </c>
    </row>
    <row r="131" spans="1:8" x14ac:dyDescent="0.25">
      <c r="A131" s="17" t="s">
        <v>427</v>
      </c>
      <c r="B131" s="18" t="s">
        <v>428</v>
      </c>
      <c r="C131" s="22" t="s">
        <v>428</v>
      </c>
      <c r="D131" s="20"/>
      <c r="E131" s="18"/>
      <c r="F131" s="18" t="s">
        <v>429</v>
      </c>
      <c r="G131" s="21" t="s">
        <v>144</v>
      </c>
      <c r="H131" s="17" t="s">
        <v>428</v>
      </c>
    </row>
    <row r="132" spans="1:8" x14ac:dyDescent="0.25">
      <c r="A132" s="17" t="s">
        <v>430</v>
      </c>
      <c r="B132" s="18" t="s">
        <v>431</v>
      </c>
      <c r="C132" s="19" t="s">
        <v>432</v>
      </c>
      <c r="D132" s="20"/>
      <c r="E132" s="18"/>
      <c r="F132" s="18" t="s">
        <v>433</v>
      </c>
      <c r="G132" s="21" t="s">
        <v>102</v>
      </c>
      <c r="H132" s="17" t="s">
        <v>434</v>
      </c>
    </row>
    <row r="133" spans="1:8" x14ac:dyDescent="0.25">
      <c r="A133" s="17" t="s">
        <v>430</v>
      </c>
      <c r="B133" s="18" t="s">
        <v>431</v>
      </c>
      <c r="C133" s="19" t="s">
        <v>435</v>
      </c>
      <c r="D133" s="20"/>
      <c r="E133" s="18"/>
      <c r="F133" s="18" t="s">
        <v>436</v>
      </c>
      <c r="G133" s="21" t="s">
        <v>102</v>
      </c>
      <c r="H133" s="17" t="s">
        <v>437</v>
      </c>
    </row>
    <row r="134" spans="1:8" x14ac:dyDescent="0.25">
      <c r="A134" s="17" t="s">
        <v>430</v>
      </c>
      <c r="B134" s="18" t="s">
        <v>431</v>
      </c>
      <c r="C134" s="19" t="s">
        <v>438</v>
      </c>
      <c r="D134" s="20"/>
      <c r="E134" s="18"/>
      <c r="F134" s="18" t="s">
        <v>439</v>
      </c>
      <c r="G134" s="21" t="s">
        <v>185</v>
      </c>
      <c r="H134" s="17" t="s">
        <v>440</v>
      </c>
    </row>
    <row r="135" spans="1:8" x14ac:dyDescent="0.25">
      <c r="A135" s="17" t="s">
        <v>430</v>
      </c>
      <c r="B135" s="18" t="s">
        <v>431</v>
      </c>
      <c r="C135" s="19" t="s">
        <v>441</v>
      </c>
      <c r="D135" s="20"/>
      <c r="E135" s="18"/>
      <c r="F135" s="18" t="s">
        <v>442</v>
      </c>
      <c r="G135" s="21" t="s">
        <v>102</v>
      </c>
      <c r="H135" s="17" t="s">
        <v>443</v>
      </c>
    </row>
    <row r="136" spans="1:8" x14ac:dyDescent="0.25">
      <c r="A136" s="17" t="s">
        <v>430</v>
      </c>
      <c r="B136" s="18" t="s">
        <v>431</v>
      </c>
      <c r="C136" s="19" t="s">
        <v>444</v>
      </c>
      <c r="D136" s="20"/>
      <c r="E136" s="18"/>
      <c r="F136" s="18" t="s">
        <v>445</v>
      </c>
      <c r="G136" s="21" t="s">
        <v>102</v>
      </c>
      <c r="H136" s="17" t="s">
        <v>446</v>
      </c>
    </row>
    <row r="137" spans="1:8" x14ac:dyDescent="0.25">
      <c r="A137" s="17" t="s">
        <v>430</v>
      </c>
      <c r="B137" s="18" t="s">
        <v>431</v>
      </c>
      <c r="C137" s="19" t="s">
        <v>447</v>
      </c>
      <c r="D137" s="20"/>
      <c r="E137" s="18"/>
      <c r="F137" s="18" t="s">
        <v>448</v>
      </c>
      <c r="G137" s="21" t="s">
        <v>102</v>
      </c>
      <c r="H137" s="17" t="s">
        <v>449</v>
      </c>
    </row>
    <row r="138" spans="1:8" x14ac:dyDescent="0.25">
      <c r="A138" s="17" t="s">
        <v>430</v>
      </c>
      <c r="B138" s="18" t="s">
        <v>431</v>
      </c>
      <c r="C138" s="19" t="s">
        <v>450</v>
      </c>
      <c r="D138" s="20"/>
      <c r="E138" s="18"/>
      <c r="F138" s="18" t="s">
        <v>451</v>
      </c>
      <c r="G138" s="21" t="s">
        <v>102</v>
      </c>
      <c r="H138" s="17" t="s">
        <v>452</v>
      </c>
    </row>
    <row r="139" spans="1:8" x14ac:dyDescent="0.25">
      <c r="A139" s="17" t="s">
        <v>430</v>
      </c>
      <c r="B139" s="18" t="s">
        <v>431</v>
      </c>
      <c r="C139" s="19" t="s">
        <v>453</v>
      </c>
      <c r="D139" s="20"/>
      <c r="E139" s="18"/>
      <c r="F139" s="18" t="s">
        <v>454</v>
      </c>
      <c r="G139" s="21" t="s">
        <v>102</v>
      </c>
      <c r="H139" s="17" t="s">
        <v>453</v>
      </c>
    </row>
    <row r="140" spans="1:8" x14ac:dyDescent="0.25">
      <c r="A140" s="17" t="s">
        <v>430</v>
      </c>
      <c r="B140" s="18" t="s">
        <v>431</v>
      </c>
      <c r="C140" s="19" t="s">
        <v>455</v>
      </c>
      <c r="D140" s="20"/>
      <c r="E140" s="18"/>
      <c r="F140" s="18" t="s">
        <v>456</v>
      </c>
      <c r="G140" s="21" t="s">
        <v>102</v>
      </c>
      <c r="H140" s="17" t="s">
        <v>455</v>
      </c>
    </row>
    <row r="141" spans="1:8" x14ac:dyDescent="0.25">
      <c r="A141" s="17" t="s">
        <v>430</v>
      </c>
      <c r="B141" s="18" t="s">
        <v>457</v>
      </c>
      <c r="C141" s="19" t="s">
        <v>458</v>
      </c>
      <c r="D141" s="20"/>
      <c r="E141" s="18"/>
      <c r="F141" s="18" t="s">
        <v>459</v>
      </c>
      <c r="G141" s="21" t="s">
        <v>102</v>
      </c>
      <c r="H141" s="17" t="s">
        <v>460</v>
      </c>
    </row>
    <row r="142" spans="1:8" x14ac:dyDescent="0.25">
      <c r="A142" s="17" t="s">
        <v>430</v>
      </c>
      <c r="B142" s="18" t="s">
        <v>431</v>
      </c>
      <c r="C142" s="19" t="s">
        <v>461</v>
      </c>
      <c r="D142" s="20"/>
      <c r="E142" s="18"/>
      <c r="F142" s="18" t="s">
        <v>462</v>
      </c>
      <c r="G142" s="21" t="s">
        <v>102</v>
      </c>
      <c r="H142" s="17" t="s">
        <v>463</v>
      </c>
    </row>
    <row r="143" spans="1:8" x14ac:dyDescent="0.25">
      <c r="A143" s="17" t="s">
        <v>430</v>
      </c>
      <c r="B143" s="18" t="s">
        <v>464</v>
      </c>
      <c r="C143" s="19" t="s">
        <v>465</v>
      </c>
      <c r="D143" s="20"/>
      <c r="E143" s="18"/>
      <c r="F143" s="18" t="s">
        <v>466</v>
      </c>
      <c r="G143" s="21" t="s">
        <v>102</v>
      </c>
      <c r="H143" s="17" t="s">
        <v>465</v>
      </c>
    </row>
    <row r="144" spans="1:8" x14ac:dyDescent="0.25">
      <c r="A144" s="17" t="s">
        <v>430</v>
      </c>
      <c r="B144" s="18" t="s">
        <v>464</v>
      </c>
      <c r="C144" s="19" t="s">
        <v>467</v>
      </c>
      <c r="D144" s="20"/>
      <c r="E144" s="18"/>
      <c r="F144" s="18" t="s">
        <v>468</v>
      </c>
      <c r="G144" s="21" t="s">
        <v>102</v>
      </c>
      <c r="H144" s="17" t="s">
        <v>467</v>
      </c>
    </row>
    <row r="145" spans="1:8" x14ac:dyDescent="0.25">
      <c r="A145" s="17" t="s">
        <v>430</v>
      </c>
      <c r="B145" s="18" t="s">
        <v>464</v>
      </c>
      <c r="C145" s="19" t="s">
        <v>469</v>
      </c>
      <c r="D145" s="20"/>
      <c r="E145" s="18"/>
      <c r="F145" s="18" t="s">
        <v>470</v>
      </c>
      <c r="G145" s="21" t="s">
        <v>102</v>
      </c>
      <c r="H145" s="17" t="s">
        <v>471</v>
      </c>
    </row>
    <row r="146" spans="1:8" x14ac:dyDescent="0.25">
      <c r="A146" s="17" t="s">
        <v>430</v>
      </c>
      <c r="B146" s="18" t="s">
        <v>464</v>
      </c>
      <c r="C146" s="19" t="s">
        <v>472</v>
      </c>
      <c r="D146" s="20"/>
      <c r="E146" s="18"/>
      <c r="F146" s="18" t="s">
        <v>470</v>
      </c>
      <c r="G146" s="21" t="s">
        <v>102</v>
      </c>
      <c r="H146" s="17" t="s">
        <v>471</v>
      </c>
    </row>
    <row r="147" spans="1:8" x14ac:dyDescent="0.25">
      <c r="A147" s="17" t="s">
        <v>430</v>
      </c>
      <c r="B147" s="18" t="s">
        <v>464</v>
      </c>
      <c r="C147" s="19" t="s">
        <v>473</v>
      </c>
      <c r="D147" s="20"/>
      <c r="E147" s="18"/>
      <c r="F147" s="18" t="s">
        <v>474</v>
      </c>
      <c r="G147" s="21" t="s">
        <v>102</v>
      </c>
      <c r="H147" s="17" t="s">
        <v>475</v>
      </c>
    </row>
    <row r="148" spans="1:8" x14ac:dyDescent="0.25">
      <c r="A148" s="17" t="s">
        <v>430</v>
      </c>
      <c r="B148" s="18" t="s">
        <v>464</v>
      </c>
      <c r="C148" s="19" t="s">
        <v>476</v>
      </c>
      <c r="D148" s="20"/>
      <c r="E148" s="18"/>
      <c r="F148" s="18" t="s">
        <v>474</v>
      </c>
      <c r="G148" s="21" t="s">
        <v>102</v>
      </c>
      <c r="H148" s="17" t="s">
        <v>475</v>
      </c>
    </row>
    <row r="149" spans="1:8" x14ac:dyDescent="0.25">
      <c r="A149" s="17" t="s">
        <v>430</v>
      </c>
      <c r="B149" s="18" t="s">
        <v>457</v>
      </c>
      <c r="C149" s="19" t="s">
        <v>477</v>
      </c>
      <c r="D149" s="20"/>
      <c r="E149" s="18"/>
      <c r="F149" s="18" t="s">
        <v>478</v>
      </c>
      <c r="G149" s="21" t="s">
        <v>102</v>
      </c>
      <c r="H149" s="17" t="s">
        <v>479</v>
      </c>
    </row>
    <row r="150" spans="1:8" x14ac:dyDescent="0.25">
      <c r="A150" s="17" t="s">
        <v>430</v>
      </c>
      <c r="B150" s="18" t="s">
        <v>457</v>
      </c>
      <c r="C150" s="19" t="s">
        <v>480</v>
      </c>
      <c r="D150" s="20"/>
      <c r="E150" s="18"/>
      <c r="F150" s="18" t="s">
        <v>481</v>
      </c>
      <c r="G150" s="21" t="s">
        <v>102</v>
      </c>
      <c r="H150" s="17" t="s">
        <v>482</v>
      </c>
    </row>
    <row r="151" spans="1:8" x14ac:dyDescent="0.25">
      <c r="A151" s="17" t="s">
        <v>430</v>
      </c>
      <c r="B151" s="18" t="s">
        <v>457</v>
      </c>
      <c r="C151" s="19" t="s">
        <v>483</v>
      </c>
      <c r="D151" s="20"/>
      <c r="E151" s="18"/>
      <c r="F151" s="18" t="s">
        <v>484</v>
      </c>
      <c r="G151" s="21" t="s">
        <v>102</v>
      </c>
      <c r="H151" s="17" t="s">
        <v>483</v>
      </c>
    </row>
    <row r="152" spans="1:8" x14ac:dyDescent="0.25">
      <c r="A152" s="17" t="s">
        <v>430</v>
      </c>
      <c r="B152" s="18" t="s">
        <v>457</v>
      </c>
      <c r="C152" s="19" t="s">
        <v>485</v>
      </c>
      <c r="D152" s="20"/>
      <c r="E152" s="18"/>
      <c r="F152" s="18" t="s">
        <v>486</v>
      </c>
      <c r="G152" s="21" t="s">
        <v>102</v>
      </c>
      <c r="H152" s="17" t="s">
        <v>485</v>
      </c>
    </row>
    <row r="153" spans="1:8" x14ac:dyDescent="0.25">
      <c r="A153" s="17" t="s">
        <v>430</v>
      </c>
      <c r="B153" s="18"/>
      <c r="C153" s="19" t="s">
        <v>487</v>
      </c>
      <c r="D153" s="20"/>
      <c r="E153" s="18"/>
      <c r="F153" s="18" t="s">
        <v>488</v>
      </c>
      <c r="G153" s="21" t="s">
        <v>489</v>
      </c>
      <c r="H153" s="17" t="s">
        <v>487</v>
      </c>
    </row>
    <row r="154" spans="1:8" x14ac:dyDescent="0.25">
      <c r="A154" s="17" t="s">
        <v>490</v>
      </c>
      <c r="B154" s="18" t="s">
        <v>431</v>
      </c>
      <c r="C154" s="19" t="s">
        <v>491</v>
      </c>
      <c r="D154" s="20"/>
      <c r="E154" s="18"/>
      <c r="F154" s="18" t="s">
        <v>492</v>
      </c>
      <c r="G154" s="21" t="s">
        <v>102</v>
      </c>
      <c r="H154" s="17" t="s">
        <v>493</v>
      </c>
    </row>
    <row r="155" spans="1:8" x14ac:dyDescent="0.25">
      <c r="A155" s="17" t="s">
        <v>490</v>
      </c>
      <c r="B155" s="18" t="s">
        <v>431</v>
      </c>
      <c r="C155" s="19" t="s">
        <v>494</v>
      </c>
      <c r="D155" s="20"/>
      <c r="E155" s="18"/>
      <c r="F155" s="18" t="s">
        <v>495</v>
      </c>
      <c r="G155" s="21" t="s">
        <v>102</v>
      </c>
      <c r="H155" s="17" t="s">
        <v>496</v>
      </c>
    </row>
    <row r="156" spans="1:8" x14ac:dyDescent="0.25">
      <c r="A156" s="17" t="s">
        <v>490</v>
      </c>
      <c r="B156" s="18" t="s">
        <v>431</v>
      </c>
      <c r="C156" s="19" t="s">
        <v>497</v>
      </c>
      <c r="D156" s="20"/>
      <c r="E156" s="18"/>
      <c r="F156" s="18" t="s">
        <v>385</v>
      </c>
      <c r="G156" s="21" t="s">
        <v>102</v>
      </c>
      <c r="H156" s="17" t="s">
        <v>384</v>
      </c>
    </row>
    <row r="157" spans="1:8" x14ac:dyDescent="0.25">
      <c r="A157" s="17" t="s">
        <v>490</v>
      </c>
      <c r="B157" s="18" t="s">
        <v>431</v>
      </c>
      <c r="C157" s="19" t="s">
        <v>498</v>
      </c>
      <c r="D157" s="20"/>
      <c r="E157" s="18"/>
      <c r="F157" s="18" t="s">
        <v>499</v>
      </c>
      <c r="G157" s="21" t="s">
        <v>102</v>
      </c>
      <c r="H157" s="17" t="s">
        <v>500</v>
      </c>
    </row>
    <row r="158" spans="1:8" x14ac:dyDescent="0.25">
      <c r="A158" s="17" t="s">
        <v>490</v>
      </c>
      <c r="B158" s="18" t="s">
        <v>431</v>
      </c>
      <c r="C158" s="19" t="s">
        <v>501</v>
      </c>
      <c r="D158" s="20"/>
      <c r="E158" s="18"/>
      <c r="F158" s="18" t="s">
        <v>502</v>
      </c>
      <c r="G158" s="21" t="s">
        <v>102</v>
      </c>
      <c r="H158" s="17" t="s">
        <v>503</v>
      </c>
    </row>
    <row r="159" spans="1:8" x14ac:dyDescent="0.25">
      <c r="A159" s="17" t="s">
        <v>490</v>
      </c>
      <c r="B159" s="18" t="s">
        <v>431</v>
      </c>
      <c r="C159" s="19" t="s">
        <v>504</v>
      </c>
      <c r="D159" s="20"/>
      <c r="E159" s="18"/>
      <c r="F159" s="18" t="s">
        <v>505</v>
      </c>
      <c r="G159" s="21" t="s">
        <v>102</v>
      </c>
      <c r="H159" s="17" t="s">
        <v>506</v>
      </c>
    </row>
    <row r="160" spans="1:8" x14ac:dyDescent="0.25">
      <c r="A160" s="17" t="s">
        <v>490</v>
      </c>
      <c r="B160" s="18" t="s">
        <v>431</v>
      </c>
      <c r="C160" s="19" t="s">
        <v>507</v>
      </c>
      <c r="D160" s="20"/>
      <c r="E160" s="18"/>
      <c r="F160" s="18" t="s">
        <v>508</v>
      </c>
      <c r="G160" s="21" t="s">
        <v>102</v>
      </c>
      <c r="H160" s="17" t="s">
        <v>509</v>
      </c>
    </row>
    <row r="161" spans="1:8" x14ac:dyDescent="0.25">
      <c r="A161" s="17" t="s">
        <v>490</v>
      </c>
      <c r="B161" s="18" t="s">
        <v>431</v>
      </c>
      <c r="C161" s="19" t="s">
        <v>510</v>
      </c>
      <c r="D161" s="20"/>
      <c r="E161" s="18"/>
      <c r="F161" s="18" t="s">
        <v>511</v>
      </c>
      <c r="G161" s="21" t="s">
        <v>102</v>
      </c>
      <c r="H161" s="17" t="s">
        <v>510</v>
      </c>
    </row>
    <row r="162" spans="1:8" x14ac:dyDescent="0.25">
      <c r="A162" s="17" t="s">
        <v>490</v>
      </c>
      <c r="B162" s="18" t="s">
        <v>431</v>
      </c>
      <c r="C162" s="19" t="s">
        <v>512</v>
      </c>
      <c r="D162" s="20"/>
      <c r="E162" s="18"/>
      <c r="F162" s="18" t="s">
        <v>391</v>
      </c>
      <c r="G162" s="21" t="s">
        <v>102</v>
      </c>
      <c r="H162" s="17" t="s">
        <v>390</v>
      </c>
    </row>
    <row r="163" spans="1:8" x14ac:dyDescent="0.25">
      <c r="A163" s="17" t="s">
        <v>490</v>
      </c>
      <c r="B163" s="18" t="s">
        <v>431</v>
      </c>
      <c r="C163" s="19" t="s">
        <v>513</v>
      </c>
      <c r="D163" s="20"/>
      <c r="E163" s="18"/>
      <c r="F163" s="18" t="s">
        <v>393</v>
      </c>
      <c r="G163" s="21" t="s">
        <v>102</v>
      </c>
      <c r="H163" s="17" t="s">
        <v>392</v>
      </c>
    </row>
    <row r="164" spans="1:8" x14ac:dyDescent="0.25">
      <c r="A164" s="17" t="s">
        <v>490</v>
      </c>
      <c r="B164" s="18" t="s">
        <v>457</v>
      </c>
      <c r="C164" s="19" t="s">
        <v>514</v>
      </c>
      <c r="D164" s="20"/>
      <c r="E164" s="18"/>
      <c r="F164" s="18" t="s">
        <v>515</v>
      </c>
      <c r="G164" s="21" t="s">
        <v>102</v>
      </c>
      <c r="H164" s="17" t="s">
        <v>516</v>
      </c>
    </row>
    <row r="165" spans="1:8" x14ac:dyDescent="0.25">
      <c r="A165" s="17" t="s">
        <v>490</v>
      </c>
      <c r="B165" s="18" t="s">
        <v>457</v>
      </c>
      <c r="C165" s="19" t="s">
        <v>517</v>
      </c>
      <c r="D165" s="20"/>
      <c r="E165" s="18"/>
      <c r="F165" s="18" t="s">
        <v>518</v>
      </c>
      <c r="G165" s="21" t="s">
        <v>102</v>
      </c>
      <c r="H165" s="17" t="s">
        <v>519</v>
      </c>
    </row>
    <row r="166" spans="1:8" x14ac:dyDescent="0.25">
      <c r="A166" s="17" t="s">
        <v>490</v>
      </c>
      <c r="B166" s="18" t="s">
        <v>457</v>
      </c>
      <c r="C166" s="19" t="s">
        <v>520</v>
      </c>
      <c r="D166" s="20"/>
      <c r="E166" s="18"/>
      <c r="F166" s="18" t="s">
        <v>518</v>
      </c>
      <c r="G166" s="21" t="s">
        <v>102</v>
      </c>
      <c r="H166" s="17" t="s">
        <v>519</v>
      </c>
    </row>
    <row r="167" spans="1:8" x14ac:dyDescent="0.25">
      <c r="A167" s="17" t="s">
        <v>490</v>
      </c>
      <c r="B167" s="18" t="s">
        <v>457</v>
      </c>
      <c r="C167" s="19" t="s">
        <v>521</v>
      </c>
      <c r="D167" s="20"/>
      <c r="E167" s="18"/>
      <c r="F167" s="18" t="s">
        <v>518</v>
      </c>
      <c r="G167" s="21" t="s">
        <v>102</v>
      </c>
      <c r="H167" s="17" t="s">
        <v>519</v>
      </c>
    </row>
    <row r="168" spans="1:8" x14ac:dyDescent="0.25">
      <c r="A168" s="17" t="s">
        <v>490</v>
      </c>
      <c r="B168" s="18" t="s">
        <v>457</v>
      </c>
      <c r="C168" s="19" t="s">
        <v>522</v>
      </c>
      <c r="D168" s="20"/>
      <c r="E168" s="18"/>
      <c r="F168" s="18" t="s">
        <v>518</v>
      </c>
      <c r="G168" s="21" t="s">
        <v>102</v>
      </c>
      <c r="H168" s="17" t="s">
        <v>519</v>
      </c>
    </row>
    <row r="169" spans="1:8" x14ac:dyDescent="0.25">
      <c r="A169" s="17" t="s">
        <v>490</v>
      </c>
      <c r="B169" s="18" t="s">
        <v>457</v>
      </c>
      <c r="C169" s="19" t="s">
        <v>523</v>
      </c>
      <c r="D169" s="20"/>
      <c r="E169" s="18"/>
      <c r="F169" s="18" t="s">
        <v>524</v>
      </c>
      <c r="G169" s="21" t="s">
        <v>102</v>
      </c>
      <c r="H169" s="17" t="s">
        <v>525</v>
      </c>
    </row>
    <row r="170" spans="1:8" x14ac:dyDescent="0.25">
      <c r="A170" s="17" t="s">
        <v>490</v>
      </c>
      <c r="B170" s="18" t="s">
        <v>457</v>
      </c>
      <c r="C170" s="19" t="s">
        <v>526</v>
      </c>
      <c r="D170" s="20"/>
      <c r="E170" s="18"/>
      <c r="F170" s="18" t="s">
        <v>524</v>
      </c>
      <c r="G170" s="21" t="s">
        <v>102</v>
      </c>
      <c r="H170" s="17" t="s">
        <v>525</v>
      </c>
    </row>
    <row r="171" spans="1:8" x14ac:dyDescent="0.25">
      <c r="A171" s="17" t="s">
        <v>490</v>
      </c>
      <c r="B171" s="18" t="s">
        <v>457</v>
      </c>
      <c r="C171" s="19" t="s">
        <v>527</v>
      </c>
      <c r="D171" s="20"/>
      <c r="E171" s="18"/>
      <c r="F171" s="18" t="s">
        <v>524</v>
      </c>
      <c r="G171" s="21" t="s">
        <v>102</v>
      </c>
      <c r="H171" s="17" t="s">
        <v>525</v>
      </c>
    </row>
    <row r="172" spans="1:8" x14ac:dyDescent="0.25">
      <c r="A172" s="17" t="s">
        <v>490</v>
      </c>
      <c r="B172" s="18" t="s">
        <v>464</v>
      </c>
      <c r="C172" s="19" t="s">
        <v>528</v>
      </c>
      <c r="D172" s="20"/>
      <c r="E172" s="18"/>
      <c r="F172" s="18" t="s">
        <v>529</v>
      </c>
      <c r="G172" s="21" t="s">
        <v>102</v>
      </c>
      <c r="H172" s="17" t="s">
        <v>530</v>
      </c>
    </row>
    <row r="173" spans="1:8" x14ac:dyDescent="0.25">
      <c r="A173" s="17" t="s">
        <v>490</v>
      </c>
      <c r="B173" s="18" t="s">
        <v>464</v>
      </c>
      <c r="C173" s="19" t="s">
        <v>531</v>
      </c>
      <c r="D173" s="20"/>
      <c r="E173" s="18"/>
      <c r="F173" s="18" t="s">
        <v>529</v>
      </c>
      <c r="G173" s="21" t="s">
        <v>102</v>
      </c>
      <c r="H173" s="17" t="s">
        <v>530</v>
      </c>
    </row>
    <row r="174" spans="1:8" x14ac:dyDescent="0.25">
      <c r="A174" s="17" t="s">
        <v>490</v>
      </c>
      <c r="B174" s="18" t="s">
        <v>464</v>
      </c>
      <c r="C174" s="19" t="s">
        <v>532</v>
      </c>
      <c r="D174" s="20"/>
      <c r="E174" s="18"/>
      <c r="F174" s="18" t="s">
        <v>533</v>
      </c>
      <c r="G174" s="21" t="s">
        <v>102</v>
      </c>
      <c r="H174" s="17" t="s">
        <v>534</v>
      </c>
    </row>
    <row r="175" spans="1:8" x14ac:dyDescent="0.25">
      <c r="A175" s="17" t="s">
        <v>490</v>
      </c>
      <c r="B175" s="18" t="s">
        <v>464</v>
      </c>
      <c r="C175" s="19" t="s">
        <v>535</v>
      </c>
      <c r="D175" s="20"/>
      <c r="E175" s="18"/>
      <c r="F175" s="18" t="s">
        <v>536</v>
      </c>
      <c r="G175" s="21" t="s">
        <v>102</v>
      </c>
      <c r="H175" s="17" t="s">
        <v>537</v>
      </c>
    </row>
    <row r="176" spans="1:8" x14ac:dyDescent="0.25">
      <c r="A176" s="17" t="s">
        <v>490</v>
      </c>
      <c r="B176" s="18" t="s">
        <v>464</v>
      </c>
      <c r="C176" s="19" t="s">
        <v>538</v>
      </c>
      <c r="D176" s="20"/>
      <c r="E176" s="18"/>
      <c r="F176" s="18" t="s">
        <v>539</v>
      </c>
      <c r="G176" s="21" t="s">
        <v>102</v>
      </c>
      <c r="H176" s="17" t="s">
        <v>540</v>
      </c>
    </row>
    <row r="177" spans="1:8" x14ac:dyDescent="0.25">
      <c r="A177" s="17" t="s">
        <v>490</v>
      </c>
      <c r="B177" s="18" t="s">
        <v>464</v>
      </c>
      <c r="C177" s="19" t="s">
        <v>541</v>
      </c>
      <c r="D177" s="20"/>
      <c r="E177" s="18"/>
      <c r="F177" s="18" t="s">
        <v>542</v>
      </c>
      <c r="G177" s="21" t="s">
        <v>102</v>
      </c>
      <c r="H177" s="17" t="s">
        <v>543</v>
      </c>
    </row>
    <row r="178" spans="1:8" x14ac:dyDescent="0.25">
      <c r="A178" s="17" t="s">
        <v>490</v>
      </c>
      <c r="B178" s="18" t="s">
        <v>464</v>
      </c>
      <c r="C178" s="19" t="s">
        <v>544</v>
      </c>
      <c r="D178" s="20"/>
      <c r="E178" s="18"/>
      <c r="F178" s="18" t="s">
        <v>542</v>
      </c>
      <c r="G178" s="21" t="s">
        <v>102</v>
      </c>
      <c r="H178" s="17" t="s">
        <v>543</v>
      </c>
    </row>
    <row r="179" spans="1:8" x14ac:dyDescent="0.25">
      <c r="A179" s="17" t="s">
        <v>490</v>
      </c>
      <c r="B179" s="18" t="s">
        <v>464</v>
      </c>
      <c r="C179" s="19" t="s">
        <v>545</v>
      </c>
      <c r="D179" s="20"/>
      <c r="E179" s="18"/>
      <c r="F179" s="18" t="s">
        <v>546</v>
      </c>
      <c r="G179" s="21" t="s">
        <v>102</v>
      </c>
      <c r="H179" s="17" t="s">
        <v>547</v>
      </c>
    </row>
    <row r="180" spans="1:8" x14ac:dyDescent="0.25">
      <c r="A180" s="17" t="s">
        <v>490</v>
      </c>
      <c r="B180" s="18" t="s">
        <v>457</v>
      </c>
      <c r="C180" s="19" t="s">
        <v>548</v>
      </c>
      <c r="D180" s="20"/>
      <c r="E180" s="18"/>
      <c r="F180" s="18" t="s">
        <v>549</v>
      </c>
      <c r="G180" s="21" t="s">
        <v>102</v>
      </c>
      <c r="H180" s="17" t="s">
        <v>550</v>
      </c>
    </row>
    <row r="181" spans="1:8" x14ac:dyDescent="0.25">
      <c r="A181" s="17" t="s">
        <v>490</v>
      </c>
      <c r="B181" s="18" t="s">
        <v>457</v>
      </c>
      <c r="C181" s="19" t="s">
        <v>551</v>
      </c>
      <c r="D181" s="20"/>
      <c r="E181" s="18"/>
      <c r="F181" s="18" t="s">
        <v>552</v>
      </c>
      <c r="G181" s="21" t="s">
        <v>102</v>
      </c>
      <c r="H181" s="17" t="s">
        <v>553</v>
      </c>
    </row>
    <row r="182" spans="1:8" x14ac:dyDescent="0.25">
      <c r="A182" s="17" t="s">
        <v>490</v>
      </c>
      <c r="B182" s="18" t="s">
        <v>457</v>
      </c>
      <c r="C182" s="19" t="s">
        <v>554</v>
      </c>
      <c r="D182" s="20"/>
      <c r="E182" s="18"/>
      <c r="F182" s="18" t="s">
        <v>552</v>
      </c>
      <c r="G182" s="21" t="s">
        <v>102</v>
      </c>
      <c r="H182" s="17" t="s">
        <v>553</v>
      </c>
    </row>
    <row r="183" spans="1:8" x14ac:dyDescent="0.25">
      <c r="A183" s="17" t="s">
        <v>490</v>
      </c>
      <c r="B183" s="18" t="s">
        <v>457</v>
      </c>
      <c r="C183" s="19" t="s">
        <v>555</v>
      </c>
      <c r="D183" s="20"/>
      <c r="E183" s="18"/>
      <c r="F183" s="18" t="s">
        <v>552</v>
      </c>
      <c r="G183" s="21" t="s">
        <v>102</v>
      </c>
      <c r="H183" s="17" t="s">
        <v>553</v>
      </c>
    </row>
    <row r="184" spans="1:8" x14ac:dyDescent="0.25">
      <c r="A184" s="17" t="s">
        <v>490</v>
      </c>
      <c r="B184" s="18" t="s">
        <v>457</v>
      </c>
      <c r="C184" s="19" t="s">
        <v>556</v>
      </c>
      <c r="D184" s="20"/>
      <c r="E184" s="18"/>
      <c r="F184" s="18" t="s">
        <v>557</v>
      </c>
      <c r="G184" s="21" t="s">
        <v>102</v>
      </c>
      <c r="H184" s="17" t="s">
        <v>558</v>
      </c>
    </row>
    <row r="185" spans="1:8" x14ac:dyDescent="0.25">
      <c r="A185" s="17" t="s">
        <v>490</v>
      </c>
      <c r="B185" s="18" t="s">
        <v>457</v>
      </c>
      <c r="C185" s="19" t="s">
        <v>559</v>
      </c>
      <c r="D185" s="20"/>
      <c r="E185" s="18"/>
      <c r="F185" s="18" t="s">
        <v>557</v>
      </c>
      <c r="G185" s="21" t="s">
        <v>102</v>
      </c>
      <c r="H185" s="17" t="s">
        <v>558</v>
      </c>
    </row>
    <row r="186" spans="1:8" x14ac:dyDescent="0.25">
      <c r="A186" s="17" t="s">
        <v>490</v>
      </c>
      <c r="B186" s="18" t="s">
        <v>457</v>
      </c>
      <c r="C186" s="19" t="s">
        <v>560</v>
      </c>
      <c r="D186" s="20"/>
      <c r="E186" s="18"/>
      <c r="F186" s="18" t="s">
        <v>557</v>
      </c>
      <c r="G186" s="21" t="s">
        <v>102</v>
      </c>
      <c r="H186" s="17" t="s">
        <v>558</v>
      </c>
    </row>
    <row r="187" spans="1:8" x14ac:dyDescent="0.25">
      <c r="A187" s="17" t="s">
        <v>490</v>
      </c>
      <c r="B187" s="18" t="s">
        <v>431</v>
      </c>
      <c r="C187" s="19" t="s">
        <v>561</v>
      </c>
      <c r="D187" s="20"/>
      <c r="E187" s="18"/>
      <c r="F187" s="18" t="s">
        <v>562</v>
      </c>
      <c r="G187" s="21" t="s">
        <v>102</v>
      </c>
      <c r="H187" s="17" t="s">
        <v>563</v>
      </c>
    </row>
    <row r="188" spans="1:8" x14ac:dyDescent="0.25">
      <c r="A188" s="17" t="s">
        <v>490</v>
      </c>
      <c r="B188" s="18" t="s">
        <v>431</v>
      </c>
      <c r="C188" s="19" t="s">
        <v>564</v>
      </c>
      <c r="D188" s="20"/>
      <c r="E188" s="18"/>
      <c r="F188" s="18" t="s">
        <v>565</v>
      </c>
      <c r="G188" s="21" t="s">
        <v>102</v>
      </c>
      <c r="H188" s="17" t="s">
        <v>566</v>
      </c>
    </row>
    <row r="189" spans="1:8" x14ac:dyDescent="0.25">
      <c r="A189" s="17" t="s">
        <v>490</v>
      </c>
      <c r="B189" s="18" t="s">
        <v>431</v>
      </c>
      <c r="C189" s="19" t="s">
        <v>567</v>
      </c>
      <c r="D189" s="20"/>
      <c r="E189" s="18"/>
      <c r="F189" s="18" t="s">
        <v>565</v>
      </c>
      <c r="G189" s="21" t="s">
        <v>102</v>
      </c>
      <c r="H189" s="17" t="s">
        <v>566</v>
      </c>
    </row>
    <row r="190" spans="1:8" x14ac:dyDescent="0.25">
      <c r="A190" s="17" t="s">
        <v>490</v>
      </c>
      <c r="B190" s="18" t="s">
        <v>457</v>
      </c>
      <c r="C190" s="19" t="s">
        <v>568</v>
      </c>
      <c r="D190" s="20"/>
      <c r="E190" s="18"/>
      <c r="F190" s="18" t="s">
        <v>569</v>
      </c>
      <c r="G190" s="21" t="s">
        <v>102</v>
      </c>
      <c r="H190" s="17" t="s">
        <v>570</v>
      </c>
    </row>
    <row r="191" spans="1:8" x14ac:dyDescent="0.25">
      <c r="A191" s="17" t="s">
        <v>490</v>
      </c>
      <c r="B191" s="18" t="s">
        <v>457</v>
      </c>
      <c r="C191" s="19" t="s">
        <v>571</v>
      </c>
      <c r="D191" s="20"/>
      <c r="E191" s="18"/>
      <c r="F191" s="18" t="s">
        <v>569</v>
      </c>
      <c r="G191" s="21" t="s">
        <v>102</v>
      </c>
      <c r="H191" s="17" t="s">
        <v>570</v>
      </c>
    </row>
    <row r="192" spans="1:8" x14ac:dyDescent="0.25">
      <c r="A192" s="17" t="s">
        <v>490</v>
      </c>
      <c r="B192" s="18" t="s">
        <v>457</v>
      </c>
      <c r="C192" s="19" t="s">
        <v>572</v>
      </c>
      <c r="D192" s="20"/>
      <c r="E192" s="18"/>
      <c r="F192" s="18" t="s">
        <v>569</v>
      </c>
      <c r="G192" s="21" t="s">
        <v>102</v>
      </c>
      <c r="H192" s="17" t="s">
        <v>570</v>
      </c>
    </row>
    <row r="193" spans="1:8" x14ac:dyDescent="0.25">
      <c r="A193" s="17" t="s">
        <v>490</v>
      </c>
      <c r="B193" s="18" t="s">
        <v>457</v>
      </c>
      <c r="C193" s="19" t="s">
        <v>573</v>
      </c>
      <c r="D193" s="20"/>
      <c r="E193" s="18"/>
      <c r="F193" s="18" t="s">
        <v>574</v>
      </c>
      <c r="G193" s="21" t="s">
        <v>102</v>
      </c>
      <c r="H193" s="17" t="s">
        <v>575</v>
      </c>
    </row>
    <row r="194" spans="1:8" x14ac:dyDescent="0.25">
      <c r="A194" s="17" t="s">
        <v>490</v>
      </c>
      <c r="B194" s="18" t="s">
        <v>457</v>
      </c>
      <c r="C194" s="19" t="s">
        <v>576</v>
      </c>
      <c r="D194" s="20"/>
      <c r="E194" s="18"/>
      <c r="F194" s="18" t="s">
        <v>574</v>
      </c>
      <c r="G194" s="21" t="s">
        <v>102</v>
      </c>
      <c r="H194" s="17" t="s">
        <v>575</v>
      </c>
    </row>
    <row r="195" spans="1:8" x14ac:dyDescent="0.25">
      <c r="A195" s="17" t="s">
        <v>490</v>
      </c>
      <c r="B195" s="18" t="s">
        <v>457</v>
      </c>
      <c r="C195" s="19" t="s">
        <v>577</v>
      </c>
      <c r="D195" s="20"/>
      <c r="E195" s="18"/>
      <c r="F195" s="18" t="s">
        <v>574</v>
      </c>
      <c r="G195" s="21" t="s">
        <v>102</v>
      </c>
      <c r="H195" s="17" t="s">
        <v>575</v>
      </c>
    </row>
    <row r="196" spans="1:8" x14ac:dyDescent="0.25">
      <c r="A196" s="17" t="s">
        <v>578</v>
      </c>
      <c r="B196" s="18" t="s">
        <v>431</v>
      </c>
      <c r="C196" s="19" t="s">
        <v>579</v>
      </c>
      <c r="D196" s="20"/>
      <c r="E196" s="18"/>
      <c r="F196" s="18" t="s">
        <v>580</v>
      </c>
      <c r="G196" s="21" t="s">
        <v>102</v>
      </c>
      <c r="H196" s="17" t="s">
        <v>581</v>
      </c>
    </row>
    <row r="197" spans="1:8" x14ac:dyDescent="0.25">
      <c r="A197" s="17" t="s">
        <v>578</v>
      </c>
      <c r="B197" s="18" t="s">
        <v>431</v>
      </c>
      <c r="C197" s="19" t="s">
        <v>582</v>
      </c>
      <c r="D197" s="20"/>
      <c r="E197" s="18"/>
      <c r="F197" s="18" t="s">
        <v>583</v>
      </c>
      <c r="G197" s="21" t="s">
        <v>102</v>
      </c>
      <c r="H197" s="17" t="s">
        <v>584</v>
      </c>
    </row>
    <row r="198" spans="1:8" x14ac:dyDescent="0.25">
      <c r="A198" s="17" t="s">
        <v>578</v>
      </c>
      <c r="B198" s="18" t="s">
        <v>431</v>
      </c>
      <c r="C198" s="19" t="s">
        <v>585</v>
      </c>
      <c r="D198" s="20"/>
      <c r="E198" s="18"/>
      <c r="F198" s="18" t="s">
        <v>586</v>
      </c>
      <c r="G198" s="21" t="s">
        <v>102</v>
      </c>
      <c r="H198" s="17" t="s">
        <v>587</v>
      </c>
    </row>
    <row r="199" spans="1:8" x14ac:dyDescent="0.25">
      <c r="A199" s="17" t="s">
        <v>578</v>
      </c>
      <c r="B199" s="18" t="s">
        <v>431</v>
      </c>
      <c r="C199" s="19" t="s">
        <v>588</v>
      </c>
      <c r="D199" s="20"/>
      <c r="E199" s="18"/>
      <c r="F199" s="18" t="s">
        <v>586</v>
      </c>
      <c r="G199" s="21" t="s">
        <v>102</v>
      </c>
      <c r="H199" s="17" t="s">
        <v>587</v>
      </c>
    </row>
    <row r="200" spans="1:8" x14ac:dyDescent="0.25">
      <c r="A200" s="17" t="s">
        <v>578</v>
      </c>
      <c r="B200" s="18" t="s">
        <v>431</v>
      </c>
      <c r="C200" s="19" t="s">
        <v>589</v>
      </c>
      <c r="D200" s="20"/>
      <c r="E200" s="18"/>
      <c r="F200" s="18" t="s">
        <v>387</v>
      </c>
      <c r="G200" s="21" t="s">
        <v>102</v>
      </c>
      <c r="H200" s="17" t="s">
        <v>388</v>
      </c>
    </row>
    <row r="201" spans="1:8" x14ac:dyDescent="0.25">
      <c r="A201" s="17" t="s">
        <v>578</v>
      </c>
      <c r="B201" s="18" t="s">
        <v>431</v>
      </c>
      <c r="C201" s="19" t="s">
        <v>590</v>
      </c>
      <c r="D201" s="20"/>
      <c r="E201" s="18"/>
      <c r="F201" s="18" t="s">
        <v>387</v>
      </c>
      <c r="G201" s="21" t="s">
        <v>102</v>
      </c>
      <c r="H201" s="17" t="s">
        <v>388</v>
      </c>
    </row>
    <row r="202" spans="1:8" x14ac:dyDescent="0.25">
      <c r="A202" s="17" t="s">
        <v>578</v>
      </c>
      <c r="B202" s="18" t="s">
        <v>464</v>
      </c>
      <c r="C202" s="19" t="s">
        <v>591</v>
      </c>
      <c r="D202" s="20"/>
      <c r="E202" s="18"/>
      <c r="F202" s="18" t="s">
        <v>592</v>
      </c>
      <c r="G202" s="21" t="s">
        <v>102</v>
      </c>
      <c r="H202" s="17" t="s">
        <v>593</v>
      </c>
    </row>
    <row r="203" spans="1:8" x14ac:dyDescent="0.25">
      <c r="A203" s="17" t="s">
        <v>578</v>
      </c>
      <c r="B203" s="18" t="s">
        <v>464</v>
      </c>
      <c r="C203" s="19" t="s">
        <v>594</v>
      </c>
      <c r="D203" s="20"/>
      <c r="E203" s="18"/>
      <c r="F203" s="18" t="s">
        <v>595</v>
      </c>
      <c r="G203" s="21" t="s">
        <v>102</v>
      </c>
      <c r="H203" s="17" t="s">
        <v>596</v>
      </c>
    </row>
    <row r="204" spans="1:8" x14ac:dyDescent="0.25">
      <c r="A204" s="17" t="s">
        <v>578</v>
      </c>
      <c r="B204" s="18" t="s">
        <v>464</v>
      </c>
      <c r="C204" s="19" t="s">
        <v>597</v>
      </c>
      <c r="D204" s="20"/>
      <c r="E204" s="18"/>
      <c r="F204" s="18" t="s">
        <v>595</v>
      </c>
      <c r="G204" s="21" t="s">
        <v>102</v>
      </c>
      <c r="H204" s="17" t="s">
        <v>596</v>
      </c>
    </row>
    <row r="205" spans="1:8" x14ac:dyDescent="0.25">
      <c r="A205" s="17" t="s">
        <v>578</v>
      </c>
      <c r="B205" s="18" t="s">
        <v>457</v>
      </c>
      <c r="C205" s="19" t="s">
        <v>598</v>
      </c>
      <c r="D205" s="20"/>
      <c r="E205" s="18"/>
      <c r="F205" s="18" t="s">
        <v>599</v>
      </c>
      <c r="G205" s="21" t="s">
        <v>102</v>
      </c>
      <c r="H205" s="17" t="s">
        <v>600</v>
      </c>
    </row>
    <row r="206" spans="1:8" x14ac:dyDescent="0.25">
      <c r="A206" s="17" t="s">
        <v>578</v>
      </c>
      <c r="B206" s="18" t="s">
        <v>457</v>
      </c>
      <c r="C206" s="19" t="s">
        <v>601</v>
      </c>
      <c r="D206" s="20"/>
      <c r="E206" s="18"/>
      <c r="F206" s="18" t="s">
        <v>599</v>
      </c>
      <c r="G206" s="21" t="s">
        <v>102</v>
      </c>
      <c r="H206" s="17" t="s">
        <v>600</v>
      </c>
    </row>
    <row r="207" spans="1:8" x14ac:dyDescent="0.25">
      <c r="A207" s="17" t="s">
        <v>578</v>
      </c>
      <c r="B207" s="18" t="s">
        <v>457</v>
      </c>
      <c r="C207" s="19" t="s">
        <v>602</v>
      </c>
      <c r="D207" s="20"/>
      <c r="E207" s="18"/>
      <c r="F207" s="18" t="s">
        <v>599</v>
      </c>
      <c r="G207" s="21" t="s">
        <v>102</v>
      </c>
      <c r="H207" s="17" t="s">
        <v>600</v>
      </c>
    </row>
    <row r="208" spans="1:8" x14ac:dyDescent="0.25">
      <c r="A208" s="17" t="s">
        <v>578</v>
      </c>
      <c r="B208" s="18" t="s">
        <v>457</v>
      </c>
      <c r="C208" s="19" t="s">
        <v>603</v>
      </c>
      <c r="D208" s="20"/>
      <c r="E208" s="18"/>
      <c r="F208" s="18" t="s">
        <v>604</v>
      </c>
      <c r="G208" s="21" t="s">
        <v>102</v>
      </c>
      <c r="H208" s="17" t="s">
        <v>605</v>
      </c>
    </row>
    <row r="209" spans="1:8" x14ac:dyDescent="0.25">
      <c r="A209" s="17" t="s">
        <v>578</v>
      </c>
      <c r="B209" s="18" t="s">
        <v>457</v>
      </c>
      <c r="C209" s="19" t="s">
        <v>606</v>
      </c>
      <c r="D209" s="20"/>
      <c r="E209" s="18"/>
      <c r="F209" s="18" t="s">
        <v>604</v>
      </c>
      <c r="G209" s="21" t="s">
        <v>102</v>
      </c>
      <c r="H209" s="17" t="s">
        <v>605</v>
      </c>
    </row>
    <row r="210" spans="1:8" x14ac:dyDescent="0.25">
      <c r="A210" s="17" t="s">
        <v>578</v>
      </c>
      <c r="B210" s="18" t="s">
        <v>457</v>
      </c>
      <c r="C210" s="19" t="s">
        <v>607</v>
      </c>
      <c r="D210" s="20"/>
      <c r="E210" s="18"/>
      <c r="F210" s="18" t="s">
        <v>604</v>
      </c>
      <c r="G210" s="21" t="s">
        <v>102</v>
      </c>
      <c r="H210" s="17" t="s">
        <v>605</v>
      </c>
    </row>
    <row r="211" spans="1:8" x14ac:dyDescent="0.25">
      <c r="A211" s="17" t="s">
        <v>578</v>
      </c>
      <c r="B211" s="18" t="s">
        <v>457</v>
      </c>
      <c r="C211" s="19" t="s">
        <v>608</v>
      </c>
      <c r="D211" s="20"/>
      <c r="E211" s="18"/>
      <c r="F211" s="18" t="s">
        <v>604</v>
      </c>
      <c r="G211" s="21" t="s">
        <v>102</v>
      </c>
      <c r="H211" s="17" t="s">
        <v>605</v>
      </c>
    </row>
    <row r="212" spans="1:8" x14ac:dyDescent="0.25">
      <c r="A212" s="17" t="s">
        <v>578</v>
      </c>
      <c r="B212" s="18" t="s">
        <v>431</v>
      </c>
      <c r="C212" s="19" t="s">
        <v>609</v>
      </c>
      <c r="D212" s="20"/>
      <c r="E212" s="18"/>
      <c r="F212" s="18" t="s">
        <v>610</v>
      </c>
      <c r="G212" s="21" t="s">
        <v>102</v>
      </c>
      <c r="H212" s="17" t="s">
        <v>611</v>
      </c>
    </row>
    <row r="213" spans="1:8" x14ac:dyDescent="0.25">
      <c r="A213" s="17" t="s">
        <v>578</v>
      </c>
      <c r="B213" s="18" t="s">
        <v>431</v>
      </c>
      <c r="C213" s="19" t="s">
        <v>612</v>
      </c>
      <c r="D213" s="20"/>
      <c r="E213" s="18"/>
      <c r="F213" s="18" t="s">
        <v>610</v>
      </c>
      <c r="G213" s="21" t="s">
        <v>102</v>
      </c>
      <c r="H213" s="17" t="s">
        <v>611</v>
      </c>
    </row>
    <row r="214" spans="1:8" x14ac:dyDescent="0.25">
      <c r="A214" s="17" t="s">
        <v>578</v>
      </c>
      <c r="B214" s="18" t="s">
        <v>431</v>
      </c>
      <c r="C214" s="19" t="s">
        <v>613</v>
      </c>
      <c r="D214" s="20"/>
      <c r="E214" s="18"/>
      <c r="F214" s="18" t="s">
        <v>614</v>
      </c>
      <c r="G214" s="21" t="s">
        <v>102</v>
      </c>
      <c r="H214" s="17" t="s">
        <v>615</v>
      </c>
    </row>
    <row r="215" spans="1:8" x14ac:dyDescent="0.25">
      <c r="A215" s="17" t="s">
        <v>578</v>
      </c>
      <c r="B215" s="18" t="s">
        <v>431</v>
      </c>
      <c r="C215" s="19" t="s">
        <v>616</v>
      </c>
      <c r="D215" s="20"/>
      <c r="E215" s="18"/>
      <c r="F215" s="18" t="s">
        <v>614</v>
      </c>
      <c r="G215" s="21" t="s">
        <v>102</v>
      </c>
      <c r="H215" s="17" t="s">
        <v>615</v>
      </c>
    </row>
    <row r="216" spans="1:8" x14ac:dyDescent="0.25">
      <c r="A216" s="17" t="s">
        <v>578</v>
      </c>
      <c r="B216" s="18" t="s">
        <v>457</v>
      </c>
      <c r="C216" s="19" t="s">
        <v>617</v>
      </c>
      <c r="D216" s="20"/>
      <c r="E216" s="18"/>
      <c r="F216" s="18" t="s">
        <v>618</v>
      </c>
      <c r="G216" s="21" t="s">
        <v>102</v>
      </c>
      <c r="H216" s="17" t="s">
        <v>619</v>
      </c>
    </row>
    <row r="217" spans="1:8" x14ac:dyDescent="0.25">
      <c r="A217" s="17" t="s">
        <v>578</v>
      </c>
      <c r="B217" s="18" t="s">
        <v>457</v>
      </c>
      <c r="C217" s="19" t="s">
        <v>620</v>
      </c>
      <c r="D217" s="20"/>
      <c r="E217" s="18"/>
      <c r="F217" s="18" t="s">
        <v>618</v>
      </c>
      <c r="G217" s="21" t="s">
        <v>102</v>
      </c>
      <c r="H217" s="17" t="s">
        <v>619</v>
      </c>
    </row>
    <row r="218" spans="1:8" x14ac:dyDescent="0.25">
      <c r="A218" s="17" t="s">
        <v>578</v>
      </c>
      <c r="B218" s="18" t="s">
        <v>457</v>
      </c>
      <c r="C218" s="19" t="s">
        <v>621</v>
      </c>
      <c r="D218" s="20"/>
      <c r="E218" s="18"/>
      <c r="F218" s="18" t="s">
        <v>618</v>
      </c>
      <c r="G218" s="21" t="s">
        <v>102</v>
      </c>
      <c r="H218" s="17" t="s">
        <v>619</v>
      </c>
    </row>
    <row r="219" spans="1:8" x14ac:dyDescent="0.25">
      <c r="A219" s="17" t="s">
        <v>578</v>
      </c>
      <c r="B219" s="18" t="s">
        <v>457</v>
      </c>
      <c r="C219" s="19" t="s">
        <v>622</v>
      </c>
      <c r="D219" s="20"/>
      <c r="E219" s="18"/>
      <c r="F219" s="18" t="s">
        <v>623</v>
      </c>
      <c r="G219" s="21" t="s">
        <v>102</v>
      </c>
      <c r="H219" s="17" t="s">
        <v>624</v>
      </c>
    </row>
    <row r="220" spans="1:8" x14ac:dyDescent="0.25">
      <c r="A220" s="17" t="s">
        <v>578</v>
      </c>
      <c r="B220" s="18" t="s">
        <v>457</v>
      </c>
      <c r="C220" s="19" t="s">
        <v>625</v>
      </c>
      <c r="D220" s="20"/>
      <c r="E220" s="18"/>
      <c r="F220" s="18" t="s">
        <v>623</v>
      </c>
      <c r="G220" s="21" t="s">
        <v>102</v>
      </c>
      <c r="H220" s="17" t="s">
        <v>624</v>
      </c>
    </row>
    <row r="221" spans="1:8" x14ac:dyDescent="0.25">
      <c r="A221" s="17" t="s">
        <v>578</v>
      </c>
      <c r="B221" s="18" t="s">
        <v>457</v>
      </c>
      <c r="C221" s="19" t="s">
        <v>626</v>
      </c>
      <c r="D221" s="20"/>
      <c r="E221" s="18"/>
      <c r="F221" s="18" t="s">
        <v>623</v>
      </c>
      <c r="G221" s="21" t="s">
        <v>102</v>
      </c>
      <c r="H221" s="17" t="s">
        <v>624</v>
      </c>
    </row>
    <row r="222" spans="1:8" x14ac:dyDescent="0.25">
      <c r="A222" s="17" t="s">
        <v>578</v>
      </c>
      <c r="B222" s="18" t="s">
        <v>457</v>
      </c>
      <c r="C222" s="19" t="s">
        <v>627</v>
      </c>
      <c r="D222" s="20"/>
      <c r="E222" s="18"/>
      <c r="F222" s="18" t="s">
        <v>623</v>
      </c>
      <c r="G222" s="21" t="s">
        <v>102</v>
      </c>
      <c r="H222" s="17" t="s">
        <v>624</v>
      </c>
    </row>
    <row r="223" spans="1:8" x14ac:dyDescent="0.25">
      <c r="A223" s="17" t="s">
        <v>628</v>
      </c>
      <c r="B223" s="18" t="s">
        <v>629</v>
      </c>
      <c r="C223" s="19" t="s">
        <v>12</v>
      </c>
      <c r="D223" s="20"/>
      <c r="E223" s="18"/>
      <c r="F223" s="18" t="s">
        <v>630</v>
      </c>
      <c r="G223" s="21" t="s">
        <v>116</v>
      </c>
      <c r="H223" s="17" t="s">
        <v>631</v>
      </c>
    </row>
    <row r="224" spans="1:8" x14ac:dyDescent="0.25">
      <c r="A224" s="17" t="s">
        <v>628</v>
      </c>
      <c r="B224" s="18" t="s">
        <v>629</v>
      </c>
      <c r="C224" s="19" t="s">
        <v>20</v>
      </c>
      <c r="D224" s="20"/>
      <c r="E224" s="18"/>
      <c r="F224" s="18" t="s">
        <v>632</v>
      </c>
      <c r="G224" s="21" t="s">
        <v>153</v>
      </c>
      <c r="H224" s="17" t="s">
        <v>633</v>
      </c>
    </row>
    <row r="225" spans="1:8" x14ac:dyDescent="0.25">
      <c r="A225" s="17" t="s">
        <v>628</v>
      </c>
      <c r="B225" s="18" t="s">
        <v>151</v>
      </c>
      <c r="C225" s="19" t="s">
        <v>26</v>
      </c>
      <c r="D225" s="20"/>
      <c r="E225" s="18"/>
      <c r="F225" s="18" t="s">
        <v>634</v>
      </c>
      <c r="G225" s="21" t="s">
        <v>116</v>
      </c>
      <c r="H225" s="17" t="s">
        <v>635</v>
      </c>
    </row>
    <row r="226" spans="1:8" x14ac:dyDescent="0.25">
      <c r="A226" s="17" t="s">
        <v>628</v>
      </c>
      <c r="B226" s="18" t="s">
        <v>151</v>
      </c>
      <c r="C226" s="19" t="s">
        <v>31</v>
      </c>
      <c r="D226" s="20"/>
      <c r="E226" s="18"/>
      <c r="F226" s="18" t="s">
        <v>636</v>
      </c>
      <c r="G226" s="21" t="s">
        <v>153</v>
      </c>
      <c r="H226" s="17" t="s">
        <v>637</v>
      </c>
    </row>
    <row r="227" spans="1:8" x14ac:dyDescent="0.25">
      <c r="A227" s="17" t="s">
        <v>628</v>
      </c>
      <c r="B227" s="18" t="s">
        <v>151</v>
      </c>
      <c r="C227" s="19" t="s">
        <v>35</v>
      </c>
      <c r="D227" s="20"/>
      <c r="E227" s="18"/>
      <c r="F227" s="18" t="s">
        <v>638</v>
      </c>
      <c r="G227" s="21" t="s">
        <v>116</v>
      </c>
      <c r="H227" s="17" t="s">
        <v>639</v>
      </c>
    </row>
    <row r="228" spans="1:8" x14ac:dyDescent="0.25">
      <c r="A228" s="17" t="s">
        <v>628</v>
      </c>
      <c r="B228" s="18" t="s">
        <v>640</v>
      </c>
      <c r="C228" s="19" t="s">
        <v>40</v>
      </c>
      <c r="D228" s="20"/>
      <c r="E228" s="18"/>
      <c r="F228" s="18" t="s">
        <v>641</v>
      </c>
      <c r="G228" s="21" t="s">
        <v>153</v>
      </c>
      <c r="H228" s="17" t="s">
        <v>642</v>
      </c>
    </row>
    <row r="229" spans="1:8" x14ac:dyDescent="0.25">
      <c r="A229" s="17" t="s">
        <v>628</v>
      </c>
      <c r="B229" s="18" t="s">
        <v>161</v>
      </c>
      <c r="C229" s="19" t="s">
        <v>44</v>
      </c>
      <c r="D229" s="20"/>
      <c r="E229" s="18"/>
      <c r="F229" s="18" t="s">
        <v>643</v>
      </c>
      <c r="G229" s="21" t="s">
        <v>116</v>
      </c>
      <c r="H229" s="17" t="s">
        <v>644</v>
      </c>
    </row>
    <row r="230" spans="1:8" x14ac:dyDescent="0.25">
      <c r="A230" s="17" t="s">
        <v>628</v>
      </c>
      <c r="B230" s="18" t="s">
        <v>161</v>
      </c>
      <c r="C230" s="19" t="s">
        <v>48</v>
      </c>
      <c r="D230" s="20"/>
      <c r="E230" s="18"/>
      <c r="F230" s="18" t="s">
        <v>645</v>
      </c>
      <c r="G230" s="21" t="s">
        <v>116</v>
      </c>
      <c r="H230" s="17" t="s">
        <v>646</v>
      </c>
    </row>
    <row r="231" spans="1:8" x14ac:dyDescent="0.25">
      <c r="A231" s="17" t="s">
        <v>628</v>
      </c>
      <c r="B231" s="18" t="s">
        <v>159</v>
      </c>
      <c r="C231" s="19" t="s">
        <v>51</v>
      </c>
      <c r="D231" s="20"/>
      <c r="E231" s="18"/>
      <c r="F231" s="18" t="s">
        <v>647</v>
      </c>
      <c r="G231" s="21" t="s">
        <v>144</v>
      </c>
      <c r="H231" s="17" t="s">
        <v>51</v>
      </c>
    </row>
    <row r="232" spans="1:8" x14ac:dyDescent="0.25">
      <c r="A232" s="17" t="s">
        <v>628</v>
      </c>
      <c r="B232" s="18" t="s">
        <v>161</v>
      </c>
      <c r="C232" s="19" t="s">
        <v>54</v>
      </c>
      <c r="D232" s="20"/>
      <c r="E232" s="18"/>
      <c r="F232" s="18" t="s">
        <v>648</v>
      </c>
      <c r="G232" s="21" t="s">
        <v>153</v>
      </c>
      <c r="H232" s="17" t="s">
        <v>649</v>
      </c>
    </row>
    <row r="233" spans="1:8" x14ac:dyDescent="0.25">
      <c r="A233" s="17" t="s">
        <v>650</v>
      </c>
      <c r="B233" s="18" t="s">
        <v>651</v>
      </c>
      <c r="C233" s="22" t="s">
        <v>652</v>
      </c>
      <c r="D233" s="20"/>
      <c r="E233" s="18"/>
      <c r="F233" s="18" t="s">
        <v>653</v>
      </c>
      <c r="G233" s="21" t="s">
        <v>144</v>
      </c>
      <c r="H233" s="17" t="s">
        <v>652</v>
      </c>
    </row>
    <row r="234" spans="1:8" x14ac:dyDescent="0.25">
      <c r="A234" s="17" t="s">
        <v>654</v>
      </c>
      <c r="B234" s="18"/>
      <c r="C234" s="19" t="s">
        <v>655</v>
      </c>
      <c r="D234" s="20"/>
      <c r="E234" s="18"/>
      <c r="F234" s="18" t="s">
        <v>656</v>
      </c>
      <c r="G234" s="21" t="s">
        <v>102</v>
      </c>
      <c r="H234" s="17" t="s">
        <v>657</v>
      </c>
    </row>
    <row r="235" spans="1:8" x14ac:dyDescent="0.25">
      <c r="A235" s="17" t="s">
        <v>654</v>
      </c>
      <c r="B235" s="18"/>
      <c r="C235" s="19" t="s">
        <v>658</v>
      </c>
      <c r="D235" s="20"/>
      <c r="E235" s="18"/>
      <c r="F235" s="18" t="s">
        <v>659</v>
      </c>
      <c r="G235" s="21" t="s">
        <v>102</v>
      </c>
      <c r="H235" s="17" t="s">
        <v>660</v>
      </c>
    </row>
    <row r="236" spans="1:8" x14ac:dyDescent="0.25">
      <c r="A236" s="17" t="s">
        <v>654</v>
      </c>
      <c r="B236" s="18"/>
      <c r="C236" s="19" t="s">
        <v>661</v>
      </c>
      <c r="D236" s="20"/>
      <c r="E236" s="18"/>
      <c r="F236" s="18" t="s">
        <v>662</v>
      </c>
      <c r="G236" s="21" t="s">
        <v>102</v>
      </c>
      <c r="H236" s="17" t="s">
        <v>663</v>
      </c>
    </row>
    <row r="237" spans="1:8" x14ac:dyDescent="0.25">
      <c r="A237" s="17" t="s">
        <v>654</v>
      </c>
      <c r="B237" s="18"/>
      <c r="C237" s="19" t="s">
        <v>664</v>
      </c>
      <c r="D237" s="20"/>
      <c r="E237" s="18"/>
      <c r="F237" s="18" t="s">
        <v>665</v>
      </c>
      <c r="G237" s="21" t="s">
        <v>102</v>
      </c>
      <c r="H237" s="17" t="s">
        <v>666</v>
      </c>
    </row>
    <row r="238" spans="1:8" x14ac:dyDescent="0.25">
      <c r="A238" s="17" t="s">
        <v>654</v>
      </c>
      <c r="B238" s="18"/>
      <c r="C238" s="19" t="s">
        <v>667</v>
      </c>
      <c r="D238" s="20"/>
      <c r="E238" s="18"/>
      <c r="F238" s="18" t="s">
        <v>665</v>
      </c>
      <c r="G238" s="21" t="s">
        <v>102</v>
      </c>
      <c r="H238" s="17" t="s">
        <v>666</v>
      </c>
    </row>
    <row r="239" spans="1:8" x14ac:dyDescent="0.25">
      <c r="A239" s="17" t="s">
        <v>654</v>
      </c>
      <c r="B239" s="18"/>
      <c r="C239" s="19" t="s">
        <v>668</v>
      </c>
      <c r="D239" s="20"/>
      <c r="E239" s="18"/>
      <c r="F239" s="18" t="s">
        <v>665</v>
      </c>
      <c r="G239" s="21" t="s">
        <v>102</v>
      </c>
      <c r="H239" s="17" t="s">
        <v>666</v>
      </c>
    </row>
    <row r="240" spans="1:8" x14ac:dyDescent="0.25">
      <c r="A240" s="17" t="s">
        <v>654</v>
      </c>
      <c r="B240" s="18"/>
      <c r="C240" s="19" t="s">
        <v>669</v>
      </c>
      <c r="D240" s="20"/>
      <c r="E240" s="18"/>
      <c r="F240" s="18" t="s">
        <v>670</v>
      </c>
      <c r="G240" s="21" t="s">
        <v>102</v>
      </c>
      <c r="H240" s="17" t="s">
        <v>671</v>
      </c>
    </row>
    <row r="241" spans="1:8" x14ac:dyDescent="0.25">
      <c r="A241" s="17" t="s">
        <v>654</v>
      </c>
      <c r="B241" s="18"/>
      <c r="C241" s="19" t="s">
        <v>672</v>
      </c>
      <c r="D241" s="20"/>
      <c r="E241" s="18"/>
      <c r="F241" s="18" t="s">
        <v>670</v>
      </c>
      <c r="G241" s="21" t="s">
        <v>102</v>
      </c>
      <c r="H241" s="17" t="s">
        <v>671</v>
      </c>
    </row>
    <row r="242" spans="1:8" x14ac:dyDescent="0.25">
      <c r="A242" s="17" t="s">
        <v>654</v>
      </c>
      <c r="B242" s="18"/>
      <c r="C242" s="19" t="s">
        <v>673</v>
      </c>
      <c r="D242" s="20"/>
      <c r="E242" s="18"/>
      <c r="F242" s="18" t="s">
        <v>674</v>
      </c>
      <c r="G242" s="21" t="s">
        <v>102</v>
      </c>
      <c r="H242" s="17" t="s">
        <v>675</v>
      </c>
    </row>
    <row r="243" spans="1:8" x14ac:dyDescent="0.25">
      <c r="A243" s="17" t="s">
        <v>654</v>
      </c>
      <c r="B243" s="18"/>
      <c r="C243" s="19" t="s">
        <v>676</v>
      </c>
      <c r="D243" s="20"/>
      <c r="E243" s="18"/>
      <c r="F243" s="18" t="s">
        <v>674</v>
      </c>
      <c r="G243" s="21" t="s">
        <v>102</v>
      </c>
      <c r="H243" s="17" t="s">
        <v>675</v>
      </c>
    </row>
    <row r="244" spans="1:8" x14ac:dyDescent="0.25">
      <c r="A244" s="17" t="s">
        <v>654</v>
      </c>
      <c r="B244" s="18"/>
      <c r="C244" s="19" t="s">
        <v>677</v>
      </c>
      <c r="D244" s="20"/>
      <c r="E244" s="18"/>
      <c r="F244" s="18" t="s">
        <v>678</v>
      </c>
      <c r="G244" s="21" t="s">
        <v>102</v>
      </c>
      <c r="H244" s="17" t="s">
        <v>679</v>
      </c>
    </row>
    <row r="245" spans="1:8" x14ac:dyDescent="0.25">
      <c r="A245" s="17" t="s">
        <v>654</v>
      </c>
      <c r="B245" s="18"/>
      <c r="C245" s="19" t="s">
        <v>680</v>
      </c>
      <c r="D245" s="20"/>
      <c r="E245" s="18"/>
      <c r="F245" s="18" t="s">
        <v>678</v>
      </c>
      <c r="G245" s="21" t="s">
        <v>102</v>
      </c>
      <c r="H245" s="17" t="s">
        <v>679</v>
      </c>
    </row>
    <row r="246" spans="1:8" x14ac:dyDescent="0.25">
      <c r="A246" s="17" t="s">
        <v>654</v>
      </c>
      <c r="B246" s="18"/>
      <c r="C246" s="19" t="s">
        <v>681</v>
      </c>
      <c r="D246" s="20"/>
      <c r="E246" s="18"/>
      <c r="F246" s="18" t="s">
        <v>678</v>
      </c>
      <c r="G246" s="21" t="s">
        <v>102</v>
      </c>
      <c r="H246" s="17" t="s">
        <v>679</v>
      </c>
    </row>
    <row r="247" spans="1:8" x14ac:dyDescent="0.25">
      <c r="A247" s="17" t="s">
        <v>654</v>
      </c>
      <c r="B247" s="18"/>
      <c r="C247" s="19" t="s">
        <v>682</v>
      </c>
      <c r="D247" s="20"/>
      <c r="E247" s="18"/>
      <c r="F247" s="18" t="s">
        <v>683</v>
      </c>
      <c r="G247" s="21" t="s">
        <v>102</v>
      </c>
      <c r="H247" s="17" t="s">
        <v>684</v>
      </c>
    </row>
    <row r="248" spans="1:8" x14ac:dyDescent="0.25">
      <c r="A248" s="17" t="s">
        <v>654</v>
      </c>
      <c r="B248" s="18"/>
      <c r="C248" s="19" t="s">
        <v>685</v>
      </c>
      <c r="D248" s="20"/>
      <c r="E248" s="18"/>
      <c r="F248" s="18" t="s">
        <v>683</v>
      </c>
      <c r="G248" s="21" t="s">
        <v>102</v>
      </c>
      <c r="H248" s="17" t="s">
        <v>684</v>
      </c>
    </row>
    <row r="249" spans="1:8" x14ac:dyDescent="0.25">
      <c r="A249" s="17" t="s">
        <v>654</v>
      </c>
      <c r="B249" s="18"/>
      <c r="C249" s="19" t="s">
        <v>686</v>
      </c>
      <c r="D249" s="20"/>
      <c r="E249" s="18"/>
      <c r="F249" s="18" t="s">
        <v>683</v>
      </c>
      <c r="G249" s="21" t="s">
        <v>102</v>
      </c>
      <c r="H249" s="17" t="s">
        <v>684</v>
      </c>
    </row>
    <row r="250" spans="1:8" x14ac:dyDescent="0.25">
      <c r="A250" s="17" t="s">
        <v>654</v>
      </c>
      <c r="B250" s="18"/>
      <c r="C250" s="19" t="s">
        <v>687</v>
      </c>
      <c r="D250" s="20"/>
      <c r="E250" s="18"/>
      <c r="F250" s="18" t="s">
        <v>688</v>
      </c>
      <c r="G250" s="21" t="s">
        <v>102</v>
      </c>
      <c r="H250" s="17" t="s">
        <v>689</v>
      </c>
    </row>
    <row r="251" spans="1:8" x14ac:dyDescent="0.25">
      <c r="A251" s="17" t="s">
        <v>654</v>
      </c>
      <c r="B251" s="18"/>
      <c r="C251" s="19" t="s">
        <v>690</v>
      </c>
      <c r="D251" s="20"/>
      <c r="E251" s="18"/>
      <c r="F251" s="18" t="s">
        <v>688</v>
      </c>
      <c r="G251" s="21" t="s">
        <v>102</v>
      </c>
      <c r="H251" s="17" t="s">
        <v>689</v>
      </c>
    </row>
    <row r="252" spans="1:8" x14ac:dyDescent="0.25">
      <c r="A252" s="17" t="s">
        <v>654</v>
      </c>
      <c r="B252" s="18"/>
      <c r="C252" s="19" t="s">
        <v>691</v>
      </c>
      <c r="D252" s="20"/>
      <c r="E252" s="18"/>
      <c r="F252" s="18" t="s">
        <v>688</v>
      </c>
      <c r="G252" s="21" t="s">
        <v>102</v>
      </c>
      <c r="H252" s="17" t="s">
        <v>689</v>
      </c>
    </row>
    <row r="253" spans="1:8" x14ac:dyDescent="0.25">
      <c r="A253" s="17" t="s">
        <v>654</v>
      </c>
      <c r="B253" s="18"/>
      <c r="C253" s="19" t="s">
        <v>692</v>
      </c>
      <c r="D253" s="20"/>
      <c r="E253" s="18"/>
      <c r="F253" s="18" t="s">
        <v>693</v>
      </c>
      <c r="G253" s="21" t="s">
        <v>102</v>
      </c>
      <c r="H253" s="17" t="s">
        <v>694</v>
      </c>
    </row>
    <row r="254" spans="1:8" x14ac:dyDescent="0.25">
      <c r="A254" s="17" t="s">
        <v>695</v>
      </c>
      <c r="B254" s="18"/>
      <c r="C254" s="19" t="s">
        <v>696</v>
      </c>
      <c r="D254" s="20"/>
      <c r="E254" s="18"/>
      <c r="F254" s="18" t="s">
        <v>697</v>
      </c>
      <c r="G254" s="21" t="s">
        <v>102</v>
      </c>
      <c r="H254" s="17" t="s">
        <v>698</v>
      </c>
    </row>
    <row r="255" spans="1:8" x14ac:dyDescent="0.25">
      <c r="A255" s="17" t="s">
        <v>695</v>
      </c>
      <c r="B255" s="18"/>
      <c r="C255" s="19" t="s">
        <v>699</v>
      </c>
      <c r="D255" s="20"/>
      <c r="E255" s="18"/>
      <c r="F255" s="18" t="s">
        <v>700</v>
      </c>
      <c r="G255" s="21" t="s">
        <v>102</v>
      </c>
      <c r="H255" s="17" t="s">
        <v>699</v>
      </c>
    </row>
    <row r="256" spans="1:8" x14ac:dyDescent="0.25">
      <c r="A256" s="17" t="s">
        <v>695</v>
      </c>
      <c r="B256" s="18"/>
      <c r="C256" s="19" t="s">
        <v>701</v>
      </c>
      <c r="D256" s="20"/>
      <c r="E256" s="18"/>
      <c r="F256" s="18" t="s">
        <v>702</v>
      </c>
      <c r="G256" s="21" t="s">
        <v>102</v>
      </c>
      <c r="H256" s="17" t="s">
        <v>701</v>
      </c>
    </row>
    <row r="257" spans="1:8" x14ac:dyDescent="0.25">
      <c r="A257" s="17" t="s">
        <v>703</v>
      </c>
      <c r="B257" s="18"/>
      <c r="C257" s="19" t="s">
        <v>704</v>
      </c>
      <c r="D257" s="20"/>
      <c r="E257" s="18"/>
      <c r="F257" s="18" t="s">
        <v>705</v>
      </c>
      <c r="G257" s="21" t="s">
        <v>102</v>
      </c>
      <c r="H257" s="17" t="s">
        <v>704</v>
      </c>
    </row>
    <row r="258" spans="1:8" x14ac:dyDescent="0.25">
      <c r="A258" s="17" t="s">
        <v>703</v>
      </c>
      <c r="B258" s="18"/>
      <c r="C258" s="19" t="s">
        <v>706</v>
      </c>
      <c r="D258" s="20"/>
      <c r="E258" s="18"/>
      <c r="F258" s="18" t="s">
        <v>707</v>
      </c>
      <c r="G258" s="21" t="s">
        <v>102</v>
      </c>
      <c r="H258" s="17" t="s">
        <v>706</v>
      </c>
    </row>
    <row r="259" spans="1:8" x14ac:dyDescent="0.25">
      <c r="A259" s="17" t="s">
        <v>708</v>
      </c>
      <c r="B259" s="18"/>
      <c r="C259" s="19" t="s">
        <v>169</v>
      </c>
      <c r="D259" s="20"/>
      <c r="E259" s="18"/>
      <c r="F259" s="18" t="s">
        <v>170</v>
      </c>
      <c r="G259" s="21" t="s">
        <v>102</v>
      </c>
      <c r="H259" s="17" t="s">
        <v>169</v>
      </c>
    </row>
    <row r="260" spans="1:8" x14ac:dyDescent="0.25">
      <c r="A260" s="17" t="s">
        <v>708</v>
      </c>
      <c r="B260" s="18"/>
      <c r="C260" s="19" t="s">
        <v>709</v>
      </c>
      <c r="D260" s="20"/>
      <c r="E260" s="18"/>
      <c r="F260" s="18" t="s">
        <v>710</v>
      </c>
      <c r="G260" s="21" t="s">
        <v>102</v>
      </c>
      <c r="H260" s="17" t="s">
        <v>709</v>
      </c>
    </row>
    <row r="261" spans="1:8" x14ac:dyDescent="0.25">
      <c r="A261" s="17" t="s">
        <v>708</v>
      </c>
      <c r="B261" s="18"/>
      <c r="C261" s="19" t="s">
        <v>711</v>
      </c>
      <c r="D261" s="20"/>
      <c r="E261" s="18"/>
      <c r="F261" s="18" t="s">
        <v>712</v>
      </c>
      <c r="G261" s="21" t="s">
        <v>102</v>
      </c>
      <c r="H261" s="17" t="s">
        <v>713</v>
      </c>
    </row>
    <row r="262" spans="1:8" x14ac:dyDescent="0.25">
      <c r="A262" s="17" t="s">
        <v>708</v>
      </c>
      <c r="B262" s="18"/>
      <c r="C262" s="19" t="s">
        <v>714</v>
      </c>
      <c r="D262" s="20"/>
      <c r="E262" s="18"/>
      <c r="F262" s="18" t="s">
        <v>715</v>
      </c>
      <c r="G262" s="21" t="s">
        <v>102</v>
      </c>
      <c r="H262" s="17" t="s">
        <v>714</v>
      </c>
    </row>
    <row r="263" spans="1:8" x14ac:dyDescent="0.25">
      <c r="A263" s="17" t="s">
        <v>708</v>
      </c>
      <c r="B263" s="18"/>
      <c r="C263" s="19" t="s">
        <v>716</v>
      </c>
      <c r="D263" s="20"/>
      <c r="E263" s="18"/>
      <c r="F263" s="18" t="s">
        <v>717</v>
      </c>
      <c r="G263" s="21" t="s">
        <v>102</v>
      </c>
      <c r="H263" s="17" t="s">
        <v>718</v>
      </c>
    </row>
    <row r="264" spans="1:8" x14ac:dyDescent="0.25">
      <c r="A264" s="17" t="s">
        <v>719</v>
      </c>
      <c r="B264" s="18" t="s">
        <v>720</v>
      </c>
      <c r="C264" s="19" t="s">
        <v>721</v>
      </c>
      <c r="D264" s="20"/>
      <c r="E264" s="18"/>
      <c r="F264" s="18" t="s">
        <v>175</v>
      </c>
      <c r="G264" s="21" t="s">
        <v>102</v>
      </c>
      <c r="H264" s="17" t="s">
        <v>176</v>
      </c>
    </row>
    <row r="265" spans="1:8" x14ac:dyDescent="0.25">
      <c r="A265" s="17" t="s">
        <v>719</v>
      </c>
      <c r="B265" s="18" t="s">
        <v>720</v>
      </c>
      <c r="C265" s="19" t="s">
        <v>722</v>
      </c>
      <c r="D265" s="20"/>
      <c r="E265" s="18"/>
      <c r="F265" s="18" t="s">
        <v>723</v>
      </c>
      <c r="G265" s="21" t="s">
        <v>102</v>
      </c>
      <c r="H265" s="17" t="s">
        <v>724</v>
      </c>
    </row>
    <row r="266" spans="1:8" x14ac:dyDescent="0.25">
      <c r="A266" s="17" t="s">
        <v>719</v>
      </c>
      <c r="B266" s="18" t="s">
        <v>720</v>
      </c>
      <c r="C266" s="19" t="s">
        <v>725</v>
      </c>
      <c r="D266" s="20"/>
      <c r="E266" s="18"/>
      <c r="F266" s="18" t="s">
        <v>726</v>
      </c>
      <c r="G266" s="21" t="s">
        <v>102</v>
      </c>
      <c r="H266" s="17" t="s">
        <v>727</v>
      </c>
    </row>
    <row r="267" spans="1:8" x14ac:dyDescent="0.25">
      <c r="A267" s="17" t="s">
        <v>719</v>
      </c>
      <c r="B267" s="18" t="s">
        <v>720</v>
      </c>
      <c r="C267" s="19" t="s">
        <v>728</v>
      </c>
      <c r="D267" s="20"/>
      <c r="E267" s="18"/>
      <c r="F267" s="18" t="s">
        <v>729</v>
      </c>
      <c r="G267" s="21" t="s">
        <v>102</v>
      </c>
      <c r="H267" s="17" t="s">
        <v>730</v>
      </c>
    </row>
    <row r="268" spans="1:8" x14ac:dyDescent="0.25">
      <c r="A268" s="17" t="s">
        <v>719</v>
      </c>
      <c r="B268" s="18" t="s">
        <v>720</v>
      </c>
      <c r="C268" s="19" t="s">
        <v>731</v>
      </c>
      <c r="D268" s="20"/>
      <c r="E268" s="18"/>
      <c r="F268" s="18" t="s">
        <v>732</v>
      </c>
      <c r="G268" s="21" t="s">
        <v>102</v>
      </c>
      <c r="H268" s="17" t="s">
        <v>733</v>
      </c>
    </row>
    <row r="269" spans="1:8" x14ac:dyDescent="0.25">
      <c r="A269" s="17" t="s">
        <v>719</v>
      </c>
      <c r="B269" s="18" t="s">
        <v>720</v>
      </c>
      <c r="C269" s="19" t="s">
        <v>734</v>
      </c>
      <c r="D269" s="20"/>
      <c r="E269" s="18"/>
      <c r="F269" s="18" t="s">
        <v>735</v>
      </c>
      <c r="G269" s="21" t="s">
        <v>102</v>
      </c>
      <c r="H269" s="17" t="s">
        <v>736</v>
      </c>
    </row>
    <row r="270" spans="1:8" x14ac:dyDescent="0.25">
      <c r="A270" s="17" t="s">
        <v>737</v>
      </c>
      <c r="B270" s="18" t="s">
        <v>738</v>
      </c>
      <c r="C270" s="19" t="s">
        <v>739</v>
      </c>
      <c r="D270" s="20"/>
      <c r="E270" s="18"/>
      <c r="F270" s="18" t="s">
        <v>740</v>
      </c>
      <c r="G270" s="21" t="s">
        <v>102</v>
      </c>
      <c r="H270" s="17" t="s">
        <v>741</v>
      </c>
    </row>
    <row r="271" spans="1:8" x14ac:dyDescent="0.25">
      <c r="A271" s="17" t="s">
        <v>737</v>
      </c>
      <c r="B271" s="18" t="s">
        <v>742</v>
      </c>
      <c r="C271" s="19" t="s">
        <v>743</v>
      </c>
      <c r="D271" s="20"/>
      <c r="E271" s="18"/>
      <c r="F271" s="18" t="s">
        <v>744</v>
      </c>
      <c r="G271" s="21" t="s">
        <v>102</v>
      </c>
      <c r="H271" s="17" t="s">
        <v>745</v>
      </c>
    </row>
    <row r="272" spans="1:8" x14ac:dyDescent="0.25">
      <c r="A272" s="17" t="s">
        <v>737</v>
      </c>
      <c r="B272" s="18" t="s">
        <v>738</v>
      </c>
      <c r="C272" s="19" t="s">
        <v>746</v>
      </c>
      <c r="D272" s="20"/>
      <c r="E272" s="18"/>
      <c r="F272" s="18" t="s">
        <v>747</v>
      </c>
      <c r="G272" s="21" t="s">
        <v>102</v>
      </c>
      <c r="H272" s="17" t="s">
        <v>748</v>
      </c>
    </row>
    <row r="273" spans="1:8" x14ac:dyDescent="0.25">
      <c r="A273" s="17" t="s">
        <v>737</v>
      </c>
      <c r="B273" s="18" t="s">
        <v>738</v>
      </c>
      <c r="C273" s="19" t="s">
        <v>749</v>
      </c>
      <c r="D273" s="20"/>
      <c r="E273" s="18"/>
      <c r="F273" s="18" t="s">
        <v>750</v>
      </c>
      <c r="G273" s="21" t="s">
        <v>102</v>
      </c>
      <c r="H273" s="17" t="s">
        <v>749</v>
      </c>
    </row>
    <row r="274" spans="1:8" x14ac:dyDescent="0.25">
      <c r="A274" s="17" t="s">
        <v>737</v>
      </c>
      <c r="B274" s="18" t="s">
        <v>738</v>
      </c>
      <c r="C274" s="19" t="s">
        <v>751</v>
      </c>
      <c r="D274" s="20"/>
      <c r="E274" s="18"/>
      <c r="F274" s="18" t="s">
        <v>752</v>
      </c>
      <c r="G274" s="21" t="s">
        <v>102</v>
      </c>
      <c r="H274" s="17" t="s">
        <v>753</v>
      </c>
    </row>
    <row r="275" spans="1:8" x14ac:dyDescent="0.25">
      <c r="A275" s="17" t="s">
        <v>737</v>
      </c>
      <c r="B275" s="18" t="s">
        <v>457</v>
      </c>
      <c r="C275" s="19" t="s">
        <v>754</v>
      </c>
      <c r="D275" s="20"/>
      <c r="E275" s="18"/>
      <c r="F275" s="18" t="s">
        <v>755</v>
      </c>
      <c r="G275" s="21" t="s">
        <v>102</v>
      </c>
      <c r="H275" s="17" t="s">
        <v>756</v>
      </c>
    </row>
    <row r="276" spans="1:8" x14ac:dyDescent="0.25">
      <c r="A276" s="17" t="s">
        <v>737</v>
      </c>
      <c r="B276" s="18" t="s">
        <v>457</v>
      </c>
      <c r="C276" s="19" t="s">
        <v>757</v>
      </c>
      <c r="D276" s="20"/>
      <c r="E276" s="18"/>
      <c r="F276" s="18" t="s">
        <v>758</v>
      </c>
      <c r="G276" s="21" t="s">
        <v>102</v>
      </c>
      <c r="H276" s="17" t="s">
        <v>759</v>
      </c>
    </row>
    <row r="277" spans="1:8" x14ac:dyDescent="0.25">
      <c r="A277" s="17" t="s">
        <v>737</v>
      </c>
      <c r="B277" s="18" t="s">
        <v>457</v>
      </c>
      <c r="C277" s="19" t="s">
        <v>760</v>
      </c>
      <c r="D277" s="20"/>
      <c r="E277" s="18"/>
      <c r="F277" s="18" t="s">
        <v>761</v>
      </c>
      <c r="G277" s="21" t="s">
        <v>102</v>
      </c>
      <c r="H277" s="17" t="s">
        <v>760</v>
      </c>
    </row>
    <row r="278" spans="1:8" x14ac:dyDescent="0.25">
      <c r="A278" s="17" t="s">
        <v>737</v>
      </c>
      <c r="B278" s="18" t="s">
        <v>457</v>
      </c>
      <c r="C278" s="19" t="s">
        <v>762</v>
      </c>
      <c r="D278" s="20"/>
      <c r="E278" s="18"/>
      <c r="F278" s="18" t="s">
        <v>763</v>
      </c>
      <c r="G278" s="21" t="s">
        <v>102</v>
      </c>
      <c r="H278" s="17" t="s">
        <v>762</v>
      </c>
    </row>
    <row r="279" spans="1:8" x14ac:dyDescent="0.25">
      <c r="A279" s="17" t="s">
        <v>737</v>
      </c>
      <c r="B279" s="18" t="s">
        <v>457</v>
      </c>
      <c r="C279" s="19" t="s">
        <v>764</v>
      </c>
      <c r="D279" s="20"/>
      <c r="E279" s="18"/>
      <c r="F279" s="18" t="s">
        <v>765</v>
      </c>
      <c r="G279" s="21" t="s">
        <v>102</v>
      </c>
      <c r="H279" s="17" t="s">
        <v>766</v>
      </c>
    </row>
    <row r="280" spans="1:8" x14ac:dyDescent="0.25">
      <c r="A280" s="17" t="s">
        <v>767</v>
      </c>
      <c r="B280" s="18"/>
      <c r="C280" s="19" t="s">
        <v>768</v>
      </c>
      <c r="D280" s="20"/>
      <c r="E280" s="18"/>
      <c r="F280" s="18" t="s">
        <v>769</v>
      </c>
      <c r="G280" s="21" t="s">
        <v>102</v>
      </c>
      <c r="H280" s="17" t="s">
        <v>768</v>
      </c>
    </row>
    <row r="281" spans="1:8" x14ac:dyDescent="0.25">
      <c r="A281" s="17" t="s">
        <v>737</v>
      </c>
      <c r="B281" s="18"/>
      <c r="C281" s="19" t="s">
        <v>770</v>
      </c>
      <c r="D281" s="20"/>
      <c r="E281" s="18"/>
      <c r="F281" s="18" t="s">
        <v>771</v>
      </c>
      <c r="G281" s="21" t="s">
        <v>102</v>
      </c>
      <c r="H281" s="17" t="s">
        <v>772</v>
      </c>
    </row>
    <row r="282" spans="1:8" x14ac:dyDescent="0.25">
      <c r="A282" s="17" t="s">
        <v>737</v>
      </c>
      <c r="B282" s="18"/>
      <c r="C282" s="19" t="s">
        <v>773</v>
      </c>
      <c r="D282" s="20"/>
      <c r="E282" s="18"/>
      <c r="F282" s="18" t="s">
        <v>774</v>
      </c>
      <c r="G282" s="21" t="s">
        <v>102</v>
      </c>
      <c r="H282" s="17" t="s">
        <v>773</v>
      </c>
    </row>
    <row r="283" spans="1:8" x14ac:dyDescent="0.25">
      <c r="A283" s="17" t="s">
        <v>737</v>
      </c>
      <c r="B283" s="18" t="s">
        <v>431</v>
      </c>
      <c r="C283" s="19" t="s">
        <v>775</v>
      </c>
      <c r="D283" s="20"/>
      <c r="E283" s="18"/>
      <c r="F283" s="18" t="s">
        <v>776</v>
      </c>
      <c r="G283" s="21" t="s">
        <v>102</v>
      </c>
      <c r="H283" s="17" t="s">
        <v>777</v>
      </c>
    </row>
    <row r="284" spans="1:8" x14ac:dyDescent="0.25">
      <c r="A284" s="17" t="s">
        <v>737</v>
      </c>
      <c r="B284" s="18" t="s">
        <v>431</v>
      </c>
      <c r="C284" s="19" t="s">
        <v>778</v>
      </c>
      <c r="D284" s="20"/>
      <c r="E284" s="18"/>
      <c r="F284" s="18" t="s">
        <v>779</v>
      </c>
      <c r="G284" s="21" t="s">
        <v>102</v>
      </c>
      <c r="H284" s="17" t="s">
        <v>780</v>
      </c>
    </row>
    <row r="285" spans="1:8" x14ac:dyDescent="0.25">
      <c r="A285" s="17" t="s">
        <v>737</v>
      </c>
      <c r="B285" s="18" t="s">
        <v>431</v>
      </c>
      <c r="C285" s="19" t="s">
        <v>781</v>
      </c>
      <c r="D285" s="20"/>
      <c r="E285" s="18"/>
      <c r="F285" s="18" t="s">
        <v>782</v>
      </c>
      <c r="G285" s="21" t="s">
        <v>102</v>
      </c>
      <c r="H285" s="17" t="s">
        <v>783</v>
      </c>
    </row>
    <row r="286" spans="1:8" x14ac:dyDescent="0.25">
      <c r="A286" s="17" t="s">
        <v>737</v>
      </c>
      <c r="B286" s="18" t="s">
        <v>431</v>
      </c>
      <c r="C286" s="19" t="s">
        <v>784</v>
      </c>
      <c r="D286" s="20"/>
      <c r="E286" s="18"/>
      <c r="F286" s="18" t="s">
        <v>785</v>
      </c>
      <c r="G286" s="21" t="s">
        <v>102</v>
      </c>
      <c r="H286" s="17" t="s">
        <v>786</v>
      </c>
    </row>
    <row r="287" spans="1:8" x14ac:dyDescent="0.25">
      <c r="A287" s="17" t="s">
        <v>737</v>
      </c>
      <c r="B287" s="18" t="s">
        <v>431</v>
      </c>
      <c r="C287" s="19" t="s">
        <v>787</v>
      </c>
      <c r="D287" s="20"/>
      <c r="E287" s="18"/>
      <c r="F287" s="18" t="s">
        <v>788</v>
      </c>
      <c r="G287" s="21" t="s">
        <v>102</v>
      </c>
      <c r="H287" s="17" t="s">
        <v>789</v>
      </c>
    </row>
    <row r="288" spans="1:8" x14ac:dyDescent="0.25">
      <c r="A288" s="17" t="s">
        <v>737</v>
      </c>
      <c r="B288" s="18" t="s">
        <v>431</v>
      </c>
      <c r="C288" s="19" t="s">
        <v>790</v>
      </c>
      <c r="D288" s="20"/>
      <c r="E288" s="18"/>
      <c r="F288" s="18" t="s">
        <v>791</v>
      </c>
      <c r="G288" s="21" t="s">
        <v>102</v>
      </c>
      <c r="H288" s="17" t="s">
        <v>792</v>
      </c>
    </row>
    <row r="289" spans="1:8" x14ac:dyDescent="0.25">
      <c r="A289" s="17" t="s">
        <v>737</v>
      </c>
      <c r="B289" s="18"/>
      <c r="C289" s="19" t="s">
        <v>793</v>
      </c>
      <c r="D289" s="20"/>
      <c r="E289" s="18"/>
      <c r="F289" s="18" t="s">
        <v>794</v>
      </c>
      <c r="G289" s="21" t="s">
        <v>102</v>
      </c>
      <c r="H289" s="17" t="s">
        <v>795</v>
      </c>
    </row>
    <row r="290" spans="1:8" x14ac:dyDescent="0.25">
      <c r="A290" s="17" t="s">
        <v>737</v>
      </c>
      <c r="B290" s="18"/>
      <c r="C290" s="19" t="s">
        <v>793</v>
      </c>
      <c r="D290" s="20"/>
      <c r="E290" s="18"/>
      <c r="F290" s="18" t="s">
        <v>794</v>
      </c>
      <c r="G290" s="21" t="s">
        <v>102</v>
      </c>
      <c r="H290" s="17" t="s">
        <v>795</v>
      </c>
    </row>
    <row r="291" spans="1:8" x14ac:dyDescent="0.25">
      <c r="A291" s="17" t="s">
        <v>737</v>
      </c>
      <c r="B291" s="18"/>
      <c r="C291" s="19" t="s">
        <v>796</v>
      </c>
      <c r="D291" s="20"/>
      <c r="E291" s="18"/>
      <c r="F291" s="18" t="s">
        <v>797</v>
      </c>
      <c r="G291" s="21" t="s">
        <v>102</v>
      </c>
      <c r="H291" s="17" t="s">
        <v>798</v>
      </c>
    </row>
    <row r="292" spans="1:8" x14ac:dyDescent="0.25">
      <c r="A292" s="17" t="s">
        <v>737</v>
      </c>
      <c r="B292" s="18"/>
      <c r="C292" s="19" t="s">
        <v>799</v>
      </c>
      <c r="D292" s="20"/>
      <c r="E292" s="18"/>
      <c r="F292" s="18" t="s">
        <v>800</v>
      </c>
      <c r="G292" s="21" t="s">
        <v>102</v>
      </c>
      <c r="H292" s="17" t="s">
        <v>801</v>
      </c>
    </row>
    <row r="293" spans="1:8" x14ac:dyDescent="0.25">
      <c r="A293" s="17" t="s">
        <v>737</v>
      </c>
      <c r="B293" s="18" t="s">
        <v>431</v>
      </c>
      <c r="C293" s="19" t="s">
        <v>802</v>
      </c>
      <c r="D293" s="20"/>
      <c r="E293" s="18"/>
      <c r="F293" s="18" t="s">
        <v>803</v>
      </c>
      <c r="G293" s="21" t="s">
        <v>102</v>
      </c>
      <c r="H293" s="17" t="s">
        <v>804</v>
      </c>
    </row>
    <row r="294" spans="1:8" x14ac:dyDescent="0.25">
      <c r="A294" s="17" t="s">
        <v>737</v>
      </c>
      <c r="B294" s="18"/>
      <c r="C294" s="19" t="s">
        <v>805</v>
      </c>
      <c r="D294" s="20"/>
      <c r="E294" s="18"/>
      <c r="F294" s="18" t="s">
        <v>806</v>
      </c>
      <c r="G294" s="21" t="s">
        <v>102</v>
      </c>
      <c r="H294" s="17" t="s">
        <v>807</v>
      </c>
    </row>
    <row r="295" spans="1:8" x14ac:dyDescent="0.25">
      <c r="A295" s="17" t="s">
        <v>737</v>
      </c>
      <c r="B295" s="18" t="s">
        <v>431</v>
      </c>
      <c r="C295" s="19" t="s">
        <v>808</v>
      </c>
      <c r="D295" s="20"/>
      <c r="E295" s="18"/>
      <c r="F295" s="18" t="s">
        <v>809</v>
      </c>
      <c r="G295" s="21" t="s">
        <v>102</v>
      </c>
      <c r="H295" s="17" t="s">
        <v>810</v>
      </c>
    </row>
    <row r="296" spans="1:8" x14ac:dyDescent="0.25">
      <c r="A296" s="17" t="s">
        <v>811</v>
      </c>
      <c r="B296" s="18"/>
      <c r="C296" s="19" t="s">
        <v>812</v>
      </c>
      <c r="D296" s="20"/>
      <c r="E296" s="18"/>
      <c r="F296" s="18" t="s">
        <v>462</v>
      </c>
      <c r="G296" s="21" t="s">
        <v>102</v>
      </c>
      <c r="H296" s="17" t="s">
        <v>813</v>
      </c>
    </row>
    <row r="297" spans="1:8" x14ac:dyDescent="0.25">
      <c r="A297" s="17" t="s">
        <v>814</v>
      </c>
      <c r="B297" s="18"/>
      <c r="C297" s="19" t="s">
        <v>815</v>
      </c>
      <c r="D297" s="20"/>
      <c r="E297" s="18"/>
      <c r="F297" s="18" t="s">
        <v>816</v>
      </c>
      <c r="G297" s="21" t="s">
        <v>102</v>
      </c>
      <c r="H297" s="17" t="s">
        <v>817</v>
      </c>
    </row>
    <row r="298" spans="1:8" x14ac:dyDescent="0.25">
      <c r="A298" s="17" t="s">
        <v>814</v>
      </c>
      <c r="B298" s="18"/>
      <c r="C298" s="19" t="s">
        <v>818</v>
      </c>
      <c r="D298" s="20"/>
      <c r="E298" s="18"/>
      <c r="F298" s="18" t="s">
        <v>819</v>
      </c>
      <c r="G298" s="21" t="s">
        <v>102</v>
      </c>
      <c r="H298" s="17" t="s">
        <v>818</v>
      </c>
    </row>
    <row r="299" spans="1:8" x14ac:dyDescent="0.25">
      <c r="A299" s="17" t="s">
        <v>737</v>
      </c>
      <c r="B299" s="18"/>
      <c r="C299" s="19" t="s">
        <v>820</v>
      </c>
      <c r="D299" s="20"/>
      <c r="E299" s="18"/>
      <c r="F299" s="18" t="s">
        <v>821</v>
      </c>
      <c r="G299" s="21" t="s">
        <v>102</v>
      </c>
      <c r="H299" s="17" t="s">
        <v>822</v>
      </c>
    </row>
    <row r="300" spans="1:8" x14ac:dyDescent="0.25">
      <c r="A300" s="17" t="s">
        <v>737</v>
      </c>
      <c r="B300" s="18" t="s">
        <v>457</v>
      </c>
      <c r="C300" s="19" t="s">
        <v>823</v>
      </c>
      <c r="D300" s="20"/>
      <c r="E300" s="18"/>
      <c r="F300" s="18" t="s">
        <v>824</v>
      </c>
      <c r="G300" s="21" t="s">
        <v>102</v>
      </c>
      <c r="H300" s="17" t="s">
        <v>825</v>
      </c>
    </row>
    <row r="301" spans="1:8" x14ac:dyDescent="0.25">
      <c r="A301" s="17" t="s">
        <v>737</v>
      </c>
      <c r="B301" s="18" t="s">
        <v>457</v>
      </c>
      <c r="C301" s="19" t="s">
        <v>826</v>
      </c>
      <c r="D301" s="20"/>
      <c r="E301" s="18"/>
      <c r="F301" s="18" t="s">
        <v>827</v>
      </c>
      <c r="G301" s="21" t="s">
        <v>102</v>
      </c>
      <c r="H301" s="17" t="s">
        <v>828</v>
      </c>
    </row>
    <row r="302" spans="1:8" x14ac:dyDescent="0.25">
      <c r="A302" s="17" t="s">
        <v>737</v>
      </c>
      <c r="B302" s="18" t="s">
        <v>457</v>
      </c>
      <c r="C302" s="19" t="s">
        <v>829</v>
      </c>
      <c r="D302" s="20"/>
      <c r="E302" s="18"/>
      <c r="F302" s="18" t="s">
        <v>830</v>
      </c>
      <c r="G302" s="21" t="s">
        <v>102</v>
      </c>
      <c r="H302" s="17" t="s">
        <v>831</v>
      </c>
    </row>
    <row r="303" spans="1:8" x14ac:dyDescent="0.25">
      <c r="A303" s="17" t="s">
        <v>767</v>
      </c>
      <c r="B303" s="18" t="s">
        <v>457</v>
      </c>
      <c r="C303" s="19" t="s">
        <v>832</v>
      </c>
      <c r="D303" s="20"/>
      <c r="E303" s="18"/>
      <c r="F303" s="18" t="s">
        <v>833</v>
      </c>
      <c r="G303" s="21" t="s">
        <v>102</v>
      </c>
      <c r="H303" s="17" t="s">
        <v>832</v>
      </c>
    </row>
    <row r="304" spans="1:8" x14ac:dyDescent="0.25">
      <c r="A304" s="17" t="s">
        <v>834</v>
      </c>
      <c r="B304" s="18"/>
      <c r="C304" s="19" t="s">
        <v>835</v>
      </c>
      <c r="D304" s="20"/>
      <c r="E304" s="18"/>
      <c r="F304" s="18" t="s">
        <v>836</v>
      </c>
      <c r="G304" s="21" t="s">
        <v>102</v>
      </c>
      <c r="H304" s="17" t="s">
        <v>835</v>
      </c>
    </row>
    <row r="305" spans="1:8" x14ac:dyDescent="0.25">
      <c r="A305" s="17" t="s">
        <v>834</v>
      </c>
      <c r="B305" s="18"/>
      <c r="C305" s="19" t="s">
        <v>837</v>
      </c>
      <c r="D305" s="20"/>
      <c r="E305" s="18"/>
      <c r="F305" s="18" t="s">
        <v>838</v>
      </c>
      <c r="G305" s="21" t="s">
        <v>102</v>
      </c>
      <c r="H305" s="17" t="s">
        <v>837</v>
      </c>
    </row>
    <row r="306" spans="1:8" x14ac:dyDescent="0.25">
      <c r="A306" s="17" t="s">
        <v>834</v>
      </c>
      <c r="B306" s="18"/>
      <c r="C306" s="19" t="s">
        <v>839</v>
      </c>
      <c r="D306" s="20"/>
      <c r="E306" s="18"/>
      <c r="F306" s="18" t="s">
        <v>840</v>
      </c>
      <c r="G306" s="21" t="s">
        <v>102</v>
      </c>
      <c r="H306" s="17" t="s">
        <v>839</v>
      </c>
    </row>
    <row r="307" spans="1:8" x14ac:dyDescent="0.25">
      <c r="A307" s="17" t="s">
        <v>834</v>
      </c>
      <c r="B307" s="18"/>
      <c r="C307" s="19" t="s">
        <v>841</v>
      </c>
      <c r="D307" s="20"/>
      <c r="E307" s="18"/>
      <c r="F307" s="18" t="s">
        <v>842</v>
      </c>
      <c r="G307" s="21" t="s">
        <v>102</v>
      </c>
      <c r="H307" s="17" t="s">
        <v>841</v>
      </c>
    </row>
    <row r="308" spans="1:8" x14ac:dyDescent="0.25">
      <c r="A308" s="17" t="s">
        <v>737</v>
      </c>
      <c r="B308" s="18"/>
      <c r="C308" s="19" t="s">
        <v>843</v>
      </c>
      <c r="D308" s="20"/>
      <c r="E308" s="18"/>
      <c r="F308" s="18" t="s">
        <v>844</v>
      </c>
      <c r="G308" s="21" t="s">
        <v>102</v>
      </c>
      <c r="H308" s="17" t="s">
        <v>845</v>
      </c>
    </row>
    <row r="309" spans="1:8" x14ac:dyDescent="0.25">
      <c r="A309" s="17" t="s">
        <v>737</v>
      </c>
      <c r="B309" s="18"/>
      <c r="C309" s="19" t="s">
        <v>846</v>
      </c>
      <c r="D309" s="20"/>
      <c r="E309" s="18"/>
      <c r="F309" s="18" t="s">
        <v>178</v>
      </c>
      <c r="G309" s="21" t="s">
        <v>102</v>
      </c>
      <c r="H309" s="17" t="s">
        <v>179</v>
      </c>
    </row>
    <row r="310" spans="1:8" x14ac:dyDescent="0.25">
      <c r="A310" s="17" t="s">
        <v>737</v>
      </c>
      <c r="B310" s="18"/>
      <c r="C310" s="19" t="s">
        <v>847</v>
      </c>
      <c r="D310" s="20"/>
      <c r="E310" s="18"/>
      <c r="F310" s="18" t="s">
        <v>848</v>
      </c>
      <c r="G310" s="21" t="s">
        <v>102</v>
      </c>
      <c r="H310" s="17" t="s">
        <v>849</v>
      </c>
    </row>
    <row r="311" spans="1:8" x14ac:dyDescent="0.25">
      <c r="A311" s="17" t="s">
        <v>737</v>
      </c>
      <c r="B311" s="18" t="s">
        <v>742</v>
      </c>
      <c r="C311" s="19" t="s">
        <v>850</v>
      </c>
      <c r="D311" s="20"/>
      <c r="E311" s="18"/>
      <c r="F311" s="18" t="s">
        <v>851</v>
      </c>
      <c r="G311" s="21" t="s">
        <v>102</v>
      </c>
      <c r="H311" s="17" t="s">
        <v>852</v>
      </c>
    </row>
    <row r="312" spans="1:8" x14ac:dyDescent="0.25">
      <c r="A312" s="17" t="s">
        <v>853</v>
      </c>
      <c r="B312" s="18" t="s">
        <v>738</v>
      </c>
      <c r="C312" s="19" t="s">
        <v>854</v>
      </c>
      <c r="D312" s="20"/>
      <c r="E312" s="18"/>
      <c r="F312" s="18" t="s">
        <v>855</v>
      </c>
      <c r="G312" s="21" t="s">
        <v>102</v>
      </c>
      <c r="H312" s="17" t="s">
        <v>854</v>
      </c>
    </row>
    <row r="313" spans="1:8" x14ac:dyDescent="0.25">
      <c r="A313" s="17" t="s">
        <v>856</v>
      </c>
      <c r="B313" s="18" t="s">
        <v>738</v>
      </c>
      <c r="C313" s="19" t="s">
        <v>857</v>
      </c>
      <c r="D313" s="20"/>
      <c r="E313" s="18"/>
      <c r="F313" s="18" t="s">
        <v>858</v>
      </c>
      <c r="G313" s="21" t="s">
        <v>102</v>
      </c>
      <c r="H313" s="17" t="s">
        <v>859</v>
      </c>
    </row>
    <row r="314" spans="1:8" x14ac:dyDescent="0.25">
      <c r="A314" s="17" t="s">
        <v>737</v>
      </c>
      <c r="B314" s="18" t="s">
        <v>738</v>
      </c>
      <c r="C314" s="19" t="s">
        <v>860</v>
      </c>
      <c r="D314" s="20"/>
      <c r="E314" s="18"/>
      <c r="F314" s="18" t="s">
        <v>861</v>
      </c>
      <c r="G314" s="21" t="s">
        <v>102</v>
      </c>
      <c r="H314" s="17" t="s">
        <v>862</v>
      </c>
    </row>
    <row r="315" spans="1:8" x14ac:dyDescent="0.25">
      <c r="A315" s="17" t="s">
        <v>737</v>
      </c>
      <c r="B315" s="18" t="s">
        <v>738</v>
      </c>
      <c r="C315" s="19" t="s">
        <v>860</v>
      </c>
      <c r="D315" s="20"/>
      <c r="E315" s="18"/>
      <c r="F315" s="18" t="s">
        <v>861</v>
      </c>
      <c r="G315" s="21" t="s">
        <v>102</v>
      </c>
      <c r="H315" s="17" t="s">
        <v>862</v>
      </c>
    </row>
    <row r="316" spans="1:8" x14ac:dyDescent="0.25">
      <c r="A316" s="17" t="s">
        <v>737</v>
      </c>
      <c r="B316" s="18" t="s">
        <v>738</v>
      </c>
      <c r="C316" s="19" t="s">
        <v>863</v>
      </c>
      <c r="D316" s="20"/>
      <c r="E316" s="18"/>
      <c r="F316" s="18" t="s">
        <v>864</v>
      </c>
      <c r="G316" s="21" t="s">
        <v>102</v>
      </c>
      <c r="H316" s="17" t="s">
        <v>863</v>
      </c>
    </row>
    <row r="317" spans="1:8" x14ac:dyDescent="0.25">
      <c r="A317" s="17" t="s">
        <v>737</v>
      </c>
      <c r="B317" s="18" t="s">
        <v>457</v>
      </c>
      <c r="C317" s="19" t="s">
        <v>865</v>
      </c>
      <c r="D317" s="20"/>
      <c r="E317" s="18"/>
      <c r="F317" s="18" t="s">
        <v>866</v>
      </c>
      <c r="G317" s="21" t="s">
        <v>102</v>
      </c>
      <c r="H317" s="17" t="s">
        <v>867</v>
      </c>
    </row>
    <row r="318" spans="1:8" x14ac:dyDescent="0.25">
      <c r="A318" s="17" t="s">
        <v>737</v>
      </c>
      <c r="B318" s="18" t="s">
        <v>457</v>
      </c>
      <c r="C318" s="19" t="s">
        <v>868</v>
      </c>
      <c r="D318" s="20"/>
      <c r="E318" s="18"/>
      <c r="F318" s="18" t="s">
        <v>869</v>
      </c>
      <c r="G318" s="21" t="s">
        <v>102</v>
      </c>
      <c r="H318" s="17" t="s">
        <v>870</v>
      </c>
    </row>
    <row r="319" spans="1:8" x14ac:dyDescent="0.25">
      <c r="A319" s="17" t="s">
        <v>737</v>
      </c>
      <c r="B319" s="18" t="s">
        <v>871</v>
      </c>
      <c r="C319" s="19" t="s">
        <v>872</v>
      </c>
      <c r="D319" s="20"/>
      <c r="E319" s="18"/>
      <c r="F319" s="18" t="s">
        <v>873</v>
      </c>
      <c r="G319" s="21" t="s">
        <v>102</v>
      </c>
      <c r="H319" s="17" t="s">
        <v>872</v>
      </c>
    </row>
    <row r="320" spans="1:8" x14ac:dyDescent="0.25">
      <c r="A320" s="17" t="s">
        <v>737</v>
      </c>
      <c r="B320" s="18" t="s">
        <v>871</v>
      </c>
      <c r="C320" s="19" t="s">
        <v>874</v>
      </c>
      <c r="D320" s="20"/>
      <c r="E320" s="18"/>
      <c r="F320" s="18" t="s">
        <v>875</v>
      </c>
      <c r="G320" s="21" t="s">
        <v>102</v>
      </c>
      <c r="H320" s="17" t="s">
        <v>874</v>
      </c>
    </row>
    <row r="321" spans="1:8" x14ac:dyDescent="0.25">
      <c r="A321" s="17" t="s">
        <v>737</v>
      </c>
      <c r="B321" s="18" t="s">
        <v>871</v>
      </c>
      <c r="C321" s="19" t="s">
        <v>876</v>
      </c>
      <c r="D321" s="20"/>
      <c r="E321" s="18"/>
      <c r="F321" s="18" t="s">
        <v>877</v>
      </c>
      <c r="G321" s="21" t="s">
        <v>102</v>
      </c>
      <c r="H321" s="17" t="s">
        <v>878</v>
      </c>
    </row>
    <row r="322" spans="1:8" x14ac:dyDescent="0.25">
      <c r="A322" s="17" t="s">
        <v>737</v>
      </c>
      <c r="B322" s="18" t="s">
        <v>871</v>
      </c>
      <c r="C322" s="19" t="s">
        <v>879</v>
      </c>
      <c r="D322" s="20"/>
      <c r="E322" s="18"/>
      <c r="F322" s="18" t="s">
        <v>880</v>
      </c>
      <c r="G322" s="21" t="s">
        <v>102</v>
      </c>
      <c r="H322" s="17" t="s">
        <v>879</v>
      </c>
    </row>
    <row r="323" spans="1:8" x14ac:dyDescent="0.25">
      <c r="A323" s="17" t="s">
        <v>737</v>
      </c>
      <c r="B323" s="18" t="s">
        <v>871</v>
      </c>
      <c r="C323" s="19" t="s">
        <v>881</v>
      </c>
      <c r="D323" s="20"/>
      <c r="E323" s="18"/>
      <c r="F323" s="18" t="s">
        <v>882</v>
      </c>
      <c r="G323" s="21" t="s">
        <v>102</v>
      </c>
      <c r="H323" s="17" t="s">
        <v>881</v>
      </c>
    </row>
    <row r="324" spans="1:8" x14ac:dyDescent="0.25">
      <c r="A324" s="17" t="s">
        <v>737</v>
      </c>
      <c r="B324" s="18" t="s">
        <v>871</v>
      </c>
      <c r="C324" s="19" t="s">
        <v>883</v>
      </c>
      <c r="D324" s="20"/>
      <c r="E324" s="18"/>
      <c r="F324" s="18" t="s">
        <v>884</v>
      </c>
      <c r="G324" s="21" t="s">
        <v>102</v>
      </c>
      <c r="H324" s="17" t="s">
        <v>885</v>
      </c>
    </row>
    <row r="325" spans="1:8" x14ac:dyDescent="0.25">
      <c r="A325" s="17" t="s">
        <v>737</v>
      </c>
      <c r="B325" s="18" t="s">
        <v>871</v>
      </c>
      <c r="C325" s="19" t="s">
        <v>886</v>
      </c>
      <c r="D325" s="20"/>
      <c r="E325" s="18"/>
      <c r="F325" s="18" t="s">
        <v>887</v>
      </c>
      <c r="G325" s="21" t="s">
        <v>102</v>
      </c>
      <c r="H325" s="17" t="s">
        <v>888</v>
      </c>
    </row>
    <row r="326" spans="1:8" x14ac:dyDescent="0.25">
      <c r="A326" s="17" t="s">
        <v>737</v>
      </c>
      <c r="B326" s="18" t="s">
        <v>871</v>
      </c>
      <c r="C326" s="19" t="s">
        <v>889</v>
      </c>
      <c r="D326" s="20"/>
      <c r="E326" s="18"/>
      <c r="F326" s="18" t="s">
        <v>890</v>
      </c>
      <c r="G326" s="21" t="s">
        <v>102</v>
      </c>
      <c r="H326" s="17" t="s">
        <v>889</v>
      </c>
    </row>
    <row r="327" spans="1:8" x14ac:dyDescent="0.25">
      <c r="A327" s="17" t="s">
        <v>737</v>
      </c>
      <c r="B327" s="18" t="s">
        <v>871</v>
      </c>
      <c r="C327" s="19" t="s">
        <v>891</v>
      </c>
      <c r="D327" s="20"/>
      <c r="E327" s="18"/>
      <c r="F327" s="18" t="s">
        <v>892</v>
      </c>
      <c r="G327" s="21" t="s">
        <v>102</v>
      </c>
      <c r="H327" s="17" t="s">
        <v>891</v>
      </c>
    </row>
    <row r="328" spans="1:8" x14ac:dyDescent="0.25">
      <c r="A328" s="17" t="s">
        <v>737</v>
      </c>
      <c r="B328" s="18" t="s">
        <v>871</v>
      </c>
      <c r="C328" s="19" t="s">
        <v>893</v>
      </c>
      <c r="D328" s="20"/>
      <c r="E328" s="18"/>
      <c r="F328" s="18" t="s">
        <v>894</v>
      </c>
      <c r="G328" s="21" t="s">
        <v>102</v>
      </c>
      <c r="H328" s="17" t="s">
        <v>893</v>
      </c>
    </row>
    <row r="329" spans="1:8" x14ac:dyDescent="0.25">
      <c r="A329" s="17" t="s">
        <v>737</v>
      </c>
      <c r="B329" s="18" t="s">
        <v>871</v>
      </c>
      <c r="C329" s="19" t="s">
        <v>895</v>
      </c>
      <c r="D329" s="20"/>
      <c r="E329" s="18"/>
      <c r="F329" s="18" t="s">
        <v>896</v>
      </c>
      <c r="G329" s="21" t="s">
        <v>102</v>
      </c>
      <c r="H329" s="17" t="s">
        <v>897</v>
      </c>
    </row>
    <row r="330" spans="1:8" x14ac:dyDescent="0.25">
      <c r="A330" s="17" t="s">
        <v>737</v>
      </c>
      <c r="B330" s="18" t="s">
        <v>871</v>
      </c>
      <c r="C330" s="19" t="s">
        <v>898</v>
      </c>
      <c r="D330" s="20"/>
      <c r="E330" s="18"/>
      <c r="F330" s="18" t="s">
        <v>899</v>
      </c>
      <c r="G330" s="21" t="s">
        <v>102</v>
      </c>
      <c r="H330" s="17" t="s">
        <v>900</v>
      </c>
    </row>
    <row r="331" spans="1:8" x14ac:dyDescent="0.25">
      <c r="A331" s="17" t="s">
        <v>737</v>
      </c>
      <c r="B331" s="18" t="s">
        <v>871</v>
      </c>
      <c r="C331" s="19" t="s">
        <v>901</v>
      </c>
      <c r="D331" s="20"/>
      <c r="E331" s="18"/>
      <c r="F331" s="18" t="s">
        <v>902</v>
      </c>
      <c r="G331" s="21" t="s">
        <v>102</v>
      </c>
      <c r="H331" s="17" t="s">
        <v>901</v>
      </c>
    </row>
    <row r="332" spans="1:8" x14ac:dyDescent="0.25">
      <c r="A332" s="17" t="s">
        <v>737</v>
      </c>
      <c r="B332" s="18" t="s">
        <v>871</v>
      </c>
      <c r="C332" s="19" t="s">
        <v>903</v>
      </c>
      <c r="D332" s="20"/>
      <c r="E332" s="18"/>
      <c r="F332" s="18" t="s">
        <v>904</v>
      </c>
      <c r="G332" s="21" t="s">
        <v>102</v>
      </c>
      <c r="H332" s="17" t="s">
        <v>905</v>
      </c>
    </row>
    <row r="333" spans="1:8" x14ac:dyDescent="0.25">
      <c r="A333" s="17" t="s">
        <v>737</v>
      </c>
      <c r="B333" s="18" t="s">
        <v>871</v>
      </c>
      <c r="C333" s="19" t="s">
        <v>906</v>
      </c>
      <c r="D333" s="20"/>
      <c r="E333" s="18"/>
      <c r="F333" s="18" t="s">
        <v>907</v>
      </c>
      <c r="G333" s="21" t="s">
        <v>102</v>
      </c>
      <c r="H333" s="17" t="s">
        <v>908</v>
      </c>
    </row>
    <row r="334" spans="1:8" x14ac:dyDescent="0.25">
      <c r="A334" s="17" t="s">
        <v>719</v>
      </c>
      <c r="B334" s="18" t="s">
        <v>720</v>
      </c>
      <c r="C334" s="19" t="s">
        <v>909</v>
      </c>
      <c r="D334" s="20"/>
      <c r="E334" s="18"/>
      <c r="F334" s="18" t="s">
        <v>910</v>
      </c>
      <c r="G334" s="21" t="s">
        <v>102</v>
      </c>
      <c r="H334" s="17" t="s">
        <v>909</v>
      </c>
    </row>
    <row r="335" spans="1:8" x14ac:dyDescent="0.25">
      <c r="A335" s="17" t="s">
        <v>737</v>
      </c>
      <c r="B335" s="18" t="s">
        <v>742</v>
      </c>
      <c r="C335" s="19" t="s">
        <v>911</v>
      </c>
      <c r="D335" s="20"/>
      <c r="E335" s="18"/>
      <c r="F335" s="18" t="s">
        <v>912</v>
      </c>
      <c r="G335" s="21" t="s">
        <v>102</v>
      </c>
      <c r="H335" s="18" t="s">
        <v>911</v>
      </c>
    </row>
    <row r="336" spans="1:8" x14ac:dyDescent="0.25">
      <c r="A336" s="17" t="s">
        <v>737</v>
      </c>
      <c r="B336" s="18" t="s">
        <v>738</v>
      </c>
      <c r="C336" s="19" t="s">
        <v>913</v>
      </c>
      <c r="D336" s="20"/>
      <c r="E336" s="18"/>
      <c r="F336" s="18" t="s">
        <v>914</v>
      </c>
      <c r="G336" s="21" t="s">
        <v>102</v>
      </c>
      <c r="H336" s="17" t="s">
        <v>913</v>
      </c>
    </row>
    <row r="337" spans="1:8" x14ac:dyDescent="0.25">
      <c r="A337" s="17" t="s">
        <v>737</v>
      </c>
      <c r="B337" s="18" t="s">
        <v>738</v>
      </c>
      <c r="C337" s="19" t="s">
        <v>915</v>
      </c>
      <c r="D337" s="20"/>
      <c r="E337" s="18"/>
      <c r="F337" s="18" t="s">
        <v>916</v>
      </c>
      <c r="G337" s="21" t="s">
        <v>102</v>
      </c>
      <c r="H337" s="17" t="s">
        <v>917</v>
      </c>
    </row>
    <row r="338" spans="1:8" x14ac:dyDescent="0.25">
      <c r="A338" s="17" t="s">
        <v>737</v>
      </c>
      <c r="B338" s="18" t="s">
        <v>738</v>
      </c>
      <c r="C338" s="19" t="s">
        <v>918</v>
      </c>
      <c r="D338" s="20"/>
      <c r="E338" s="18"/>
      <c r="F338" s="18" t="s">
        <v>919</v>
      </c>
      <c r="G338" s="21" t="s">
        <v>102</v>
      </c>
      <c r="H338" s="17" t="s">
        <v>920</v>
      </c>
    </row>
    <row r="339" spans="1:8" x14ac:dyDescent="0.25">
      <c r="A339" s="17" t="s">
        <v>737</v>
      </c>
      <c r="B339" s="18" t="s">
        <v>738</v>
      </c>
      <c r="C339" s="19" t="s">
        <v>921</v>
      </c>
      <c r="D339" s="20"/>
      <c r="E339" s="18"/>
      <c r="F339" s="18" t="s">
        <v>922</v>
      </c>
      <c r="G339" s="21" t="s">
        <v>102</v>
      </c>
      <c r="H339" s="17" t="s">
        <v>923</v>
      </c>
    </row>
    <row r="340" spans="1:8" x14ac:dyDescent="0.25">
      <c r="A340" s="17" t="s">
        <v>737</v>
      </c>
      <c r="B340" s="18" t="s">
        <v>738</v>
      </c>
      <c r="C340" s="19" t="s">
        <v>924</v>
      </c>
      <c r="D340" s="20"/>
      <c r="E340" s="18"/>
      <c r="F340" s="18" t="s">
        <v>925</v>
      </c>
      <c r="G340" s="21" t="s">
        <v>102</v>
      </c>
      <c r="H340" s="17" t="s">
        <v>926</v>
      </c>
    </row>
    <row r="341" spans="1:8" x14ac:dyDescent="0.25">
      <c r="A341" s="17" t="s">
        <v>834</v>
      </c>
      <c r="B341" s="18" t="s">
        <v>738</v>
      </c>
      <c r="C341" s="19" t="s">
        <v>927</v>
      </c>
      <c r="D341" s="20"/>
      <c r="E341" s="18"/>
      <c r="F341" s="18" t="s">
        <v>928</v>
      </c>
      <c r="G341" s="21" t="s">
        <v>102</v>
      </c>
      <c r="H341" s="17" t="s">
        <v>927</v>
      </c>
    </row>
    <row r="342" spans="1:8" x14ac:dyDescent="0.25">
      <c r="A342" s="17" t="s">
        <v>834</v>
      </c>
      <c r="B342" s="18" t="s">
        <v>738</v>
      </c>
      <c r="C342" s="19" t="s">
        <v>929</v>
      </c>
      <c r="D342" s="20"/>
      <c r="E342" s="18"/>
      <c r="F342" s="18" t="s">
        <v>930</v>
      </c>
      <c r="G342" s="21" t="s">
        <v>102</v>
      </c>
      <c r="H342" s="17" t="s">
        <v>931</v>
      </c>
    </row>
    <row r="343" spans="1:8" x14ac:dyDescent="0.25">
      <c r="A343" s="17" t="s">
        <v>834</v>
      </c>
      <c r="B343" s="18" t="s">
        <v>738</v>
      </c>
      <c r="C343" s="19" t="s">
        <v>932</v>
      </c>
      <c r="D343" s="20"/>
      <c r="E343" s="18"/>
      <c r="F343" s="18" t="s">
        <v>933</v>
      </c>
      <c r="G343" s="21" t="s">
        <v>102</v>
      </c>
      <c r="H343" s="17" t="s">
        <v>934</v>
      </c>
    </row>
    <row r="344" spans="1:8" x14ac:dyDescent="0.25">
      <c r="A344" s="17" t="s">
        <v>767</v>
      </c>
      <c r="B344" s="18" t="s">
        <v>738</v>
      </c>
      <c r="C344" s="19" t="s">
        <v>935</v>
      </c>
      <c r="D344" s="20"/>
      <c r="E344" s="18"/>
      <c r="F344" s="18" t="s">
        <v>936</v>
      </c>
      <c r="G344" s="21" t="s">
        <v>102</v>
      </c>
      <c r="H344" s="17" t="s">
        <v>935</v>
      </c>
    </row>
    <row r="345" spans="1:8" x14ac:dyDescent="0.25">
      <c r="A345" s="17" t="s">
        <v>737</v>
      </c>
      <c r="B345" s="18" t="s">
        <v>738</v>
      </c>
      <c r="C345" s="19" t="s">
        <v>937</v>
      </c>
      <c r="D345" s="20"/>
      <c r="E345" s="18"/>
      <c r="F345" s="18" t="s">
        <v>938</v>
      </c>
      <c r="G345" s="21" t="s">
        <v>102</v>
      </c>
      <c r="H345" s="17" t="s">
        <v>937</v>
      </c>
    </row>
    <row r="346" spans="1:8" x14ac:dyDescent="0.25">
      <c r="A346" s="17" t="s">
        <v>737</v>
      </c>
      <c r="B346" s="18" t="s">
        <v>738</v>
      </c>
      <c r="C346" s="19" t="s">
        <v>939</v>
      </c>
      <c r="D346" s="20"/>
      <c r="E346" s="18"/>
      <c r="F346" s="18" t="s">
        <v>940</v>
      </c>
      <c r="G346" s="21" t="s">
        <v>102</v>
      </c>
      <c r="H346" s="17" t="s">
        <v>939</v>
      </c>
    </row>
    <row r="347" spans="1:8" x14ac:dyDescent="0.25">
      <c r="A347" s="17" t="s">
        <v>737</v>
      </c>
      <c r="B347" s="18" t="s">
        <v>738</v>
      </c>
      <c r="C347" s="19" t="s">
        <v>941</v>
      </c>
      <c r="D347" s="20"/>
      <c r="E347" s="18"/>
      <c r="F347" s="18" t="s">
        <v>942</v>
      </c>
      <c r="G347" s="21" t="s">
        <v>102</v>
      </c>
      <c r="H347" s="17" t="s">
        <v>943</v>
      </c>
    </row>
    <row r="348" spans="1:8" x14ac:dyDescent="0.25">
      <c r="A348" s="17" t="s">
        <v>737</v>
      </c>
      <c r="B348" s="18" t="s">
        <v>738</v>
      </c>
      <c r="C348" s="19" t="s">
        <v>944</v>
      </c>
      <c r="D348" s="20"/>
      <c r="E348" s="18"/>
      <c r="F348" s="18" t="s">
        <v>945</v>
      </c>
      <c r="G348" s="21" t="s">
        <v>102</v>
      </c>
      <c r="H348" s="17" t="s">
        <v>944</v>
      </c>
    </row>
    <row r="349" spans="1:8" x14ac:dyDescent="0.25">
      <c r="A349" s="17" t="s">
        <v>737</v>
      </c>
      <c r="B349" s="18" t="s">
        <v>738</v>
      </c>
      <c r="C349" s="19" t="s">
        <v>946</v>
      </c>
      <c r="D349" s="20"/>
      <c r="E349" s="18"/>
      <c r="F349" s="18" t="s">
        <v>947</v>
      </c>
      <c r="G349" s="21" t="s">
        <v>102</v>
      </c>
      <c r="H349" s="17" t="s">
        <v>946</v>
      </c>
    </row>
    <row r="350" spans="1:8" x14ac:dyDescent="0.25">
      <c r="A350" s="17" t="s">
        <v>737</v>
      </c>
      <c r="B350" s="18" t="s">
        <v>738</v>
      </c>
      <c r="C350" s="19" t="s">
        <v>948</v>
      </c>
      <c r="D350" s="20"/>
      <c r="E350" s="18"/>
      <c r="F350" s="18" t="s">
        <v>949</v>
      </c>
      <c r="G350" s="21" t="s">
        <v>102</v>
      </c>
      <c r="H350" s="17" t="s">
        <v>950</v>
      </c>
    </row>
    <row r="351" spans="1:8" x14ac:dyDescent="0.25">
      <c r="A351" s="17" t="s">
        <v>737</v>
      </c>
      <c r="B351" s="18" t="s">
        <v>738</v>
      </c>
      <c r="C351" s="19" t="s">
        <v>951</v>
      </c>
      <c r="D351" s="20"/>
      <c r="E351" s="18"/>
      <c r="F351" s="18" t="s">
        <v>952</v>
      </c>
      <c r="G351" s="21" t="s">
        <v>102</v>
      </c>
      <c r="H351" s="17" t="s">
        <v>951</v>
      </c>
    </row>
    <row r="352" spans="1:8" x14ac:dyDescent="0.25">
      <c r="A352" s="17" t="s">
        <v>708</v>
      </c>
      <c r="B352" s="18" t="s">
        <v>738</v>
      </c>
      <c r="C352" s="19" t="s">
        <v>953</v>
      </c>
      <c r="D352" s="20"/>
      <c r="E352" s="18"/>
      <c r="F352" s="18" t="s">
        <v>954</v>
      </c>
      <c r="G352" s="21" t="s">
        <v>102</v>
      </c>
      <c r="H352" s="17" t="s">
        <v>953</v>
      </c>
    </row>
    <row r="353" spans="1:8" x14ac:dyDescent="0.25">
      <c r="A353" s="17" t="s">
        <v>955</v>
      </c>
      <c r="B353" s="18"/>
      <c r="C353" s="19" t="s">
        <v>956</v>
      </c>
      <c r="D353" s="20"/>
      <c r="E353" s="18"/>
      <c r="F353" s="18" t="s">
        <v>957</v>
      </c>
      <c r="G353" s="21" t="s">
        <v>102</v>
      </c>
      <c r="H353" s="17" t="s">
        <v>958</v>
      </c>
    </row>
    <row r="354" spans="1:8" x14ac:dyDescent="0.25">
      <c r="A354" s="17" t="s">
        <v>811</v>
      </c>
      <c r="B354" s="18"/>
      <c r="C354" s="19" t="s">
        <v>959</v>
      </c>
      <c r="D354" s="20"/>
      <c r="E354" s="18"/>
      <c r="F354" s="18" t="s">
        <v>960</v>
      </c>
      <c r="G354" s="21" t="s">
        <v>102</v>
      </c>
      <c r="H354" s="17" t="s">
        <v>959</v>
      </c>
    </row>
    <row r="355" spans="1:8" x14ac:dyDescent="0.25">
      <c r="A355" s="17" t="s">
        <v>737</v>
      </c>
      <c r="B355" s="18" t="s">
        <v>742</v>
      </c>
      <c r="C355" s="19" t="s">
        <v>961</v>
      </c>
      <c r="D355" s="20"/>
      <c r="E355" s="18"/>
      <c r="F355" s="18" t="s">
        <v>962</v>
      </c>
      <c r="G355" s="21" t="s">
        <v>102</v>
      </c>
      <c r="H355" s="17" t="s">
        <v>961</v>
      </c>
    </row>
    <row r="356" spans="1:8" x14ac:dyDescent="0.25">
      <c r="A356" s="17" t="s">
        <v>737</v>
      </c>
      <c r="B356" s="18"/>
      <c r="C356" s="19" t="s">
        <v>963</v>
      </c>
      <c r="D356" s="20"/>
      <c r="E356" s="18"/>
      <c r="F356" s="18" t="s">
        <v>964</v>
      </c>
      <c r="G356" s="21" t="s">
        <v>102</v>
      </c>
      <c r="H356" s="17" t="s">
        <v>965</v>
      </c>
    </row>
    <row r="357" spans="1:8" x14ac:dyDescent="0.25">
      <c r="A357" s="17" t="s">
        <v>737</v>
      </c>
      <c r="B357" s="18" t="s">
        <v>720</v>
      </c>
      <c r="C357" s="19" t="s">
        <v>966</v>
      </c>
      <c r="D357" s="20"/>
      <c r="E357" s="18"/>
      <c r="F357" s="18" t="s">
        <v>967</v>
      </c>
      <c r="G357" s="21" t="s">
        <v>102</v>
      </c>
      <c r="H357" s="17" t="s">
        <v>968</v>
      </c>
    </row>
    <row r="358" spans="1:8" x14ac:dyDescent="0.25">
      <c r="A358" s="17" t="s">
        <v>737</v>
      </c>
      <c r="B358" s="18" t="s">
        <v>720</v>
      </c>
      <c r="C358" s="19" t="s">
        <v>969</v>
      </c>
      <c r="D358" s="20"/>
      <c r="E358" s="18"/>
      <c r="F358" s="18" t="s">
        <v>970</v>
      </c>
      <c r="G358" s="21" t="s">
        <v>102</v>
      </c>
      <c r="H358" s="17" t="s">
        <v>971</v>
      </c>
    </row>
    <row r="359" spans="1:8" x14ac:dyDescent="0.25">
      <c r="A359" s="17" t="s">
        <v>737</v>
      </c>
      <c r="B359" s="18" t="s">
        <v>720</v>
      </c>
      <c r="C359" s="19" t="s">
        <v>972</v>
      </c>
      <c r="D359" s="20"/>
      <c r="E359" s="18"/>
      <c r="F359" s="18" t="s">
        <v>973</v>
      </c>
      <c r="G359" s="21" t="s">
        <v>102</v>
      </c>
      <c r="H359" s="17" t="s">
        <v>974</v>
      </c>
    </row>
    <row r="360" spans="1:8" x14ac:dyDescent="0.25">
      <c r="A360" s="17" t="s">
        <v>737</v>
      </c>
      <c r="B360" s="18" t="s">
        <v>720</v>
      </c>
      <c r="C360" s="19" t="s">
        <v>975</v>
      </c>
      <c r="D360" s="20"/>
      <c r="E360" s="18"/>
      <c r="F360" s="18" t="s">
        <v>976</v>
      </c>
      <c r="G360" s="21" t="s">
        <v>102</v>
      </c>
      <c r="H360" s="17" t="s">
        <v>977</v>
      </c>
    </row>
    <row r="361" spans="1:8" x14ac:dyDescent="0.25">
      <c r="A361" s="17" t="s">
        <v>737</v>
      </c>
      <c r="B361" s="18" t="s">
        <v>720</v>
      </c>
      <c r="C361" s="19" t="s">
        <v>978</v>
      </c>
      <c r="D361" s="20"/>
      <c r="E361" s="18"/>
      <c r="F361" s="18" t="s">
        <v>979</v>
      </c>
      <c r="G361" s="21" t="s">
        <v>102</v>
      </c>
      <c r="H361" s="17" t="s">
        <v>980</v>
      </c>
    </row>
    <row r="362" spans="1:8" x14ac:dyDescent="0.25">
      <c r="A362" s="17" t="s">
        <v>737</v>
      </c>
      <c r="B362" s="18" t="s">
        <v>720</v>
      </c>
      <c r="C362" s="19" t="s">
        <v>981</v>
      </c>
      <c r="D362" s="20"/>
      <c r="E362" s="18"/>
      <c r="F362" s="18" t="s">
        <v>982</v>
      </c>
      <c r="G362" s="21" t="s">
        <v>102</v>
      </c>
      <c r="H362" s="17" t="s">
        <v>983</v>
      </c>
    </row>
    <row r="363" spans="1:8" x14ac:dyDescent="0.25">
      <c r="A363" s="17" t="s">
        <v>834</v>
      </c>
      <c r="B363" s="18"/>
      <c r="C363" s="19" t="s">
        <v>984</v>
      </c>
      <c r="D363" s="20"/>
      <c r="E363" s="18"/>
      <c r="F363" s="18" t="s">
        <v>985</v>
      </c>
      <c r="G363" s="21" t="s">
        <v>102</v>
      </c>
      <c r="H363" s="17" t="s">
        <v>984</v>
      </c>
    </row>
    <row r="364" spans="1:8" x14ac:dyDescent="0.25">
      <c r="A364" s="17" t="s">
        <v>737</v>
      </c>
      <c r="B364" s="18"/>
      <c r="C364" s="19" t="s">
        <v>986</v>
      </c>
      <c r="D364" s="20"/>
      <c r="E364" s="18"/>
      <c r="F364" s="18" t="s">
        <v>987</v>
      </c>
      <c r="G364" s="21" t="s">
        <v>102</v>
      </c>
      <c r="H364" s="17" t="s">
        <v>988</v>
      </c>
    </row>
    <row r="365" spans="1:8" x14ac:dyDescent="0.25">
      <c r="A365" s="17" t="s">
        <v>737</v>
      </c>
      <c r="B365" s="18"/>
      <c r="C365" s="19" t="s">
        <v>989</v>
      </c>
      <c r="D365" s="20"/>
      <c r="E365" s="18"/>
      <c r="F365" s="18" t="s">
        <v>990</v>
      </c>
      <c r="G365" s="21" t="s">
        <v>102</v>
      </c>
      <c r="H365" s="17" t="s">
        <v>991</v>
      </c>
    </row>
    <row r="366" spans="1:8" x14ac:dyDescent="0.25">
      <c r="A366" s="17" t="s">
        <v>737</v>
      </c>
      <c r="B366" s="18" t="s">
        <v>992</v>
      </c>
      <c r="C366" s="19" t="s">
        <v>993</v>
      </c>
      <c r="D366" s="20"/>
      <c r="E366" s="18"/>
      <c r="F366" s="18" t="s">
        <v>994</v>
      </c>
      <c r="G366" s="21" t="s">
        <v>102</v>
      </c>
      <c r="H366" s="17" t="s">
        <v>995</v>
      </c>
    </row>
    <row r="367" spans="1:8" x14ac:dyDescent="0.25">
      <c r="A367" s="17" t="s">
        <v>737</v>
      </c>
      <c r="B367" s="18" t="s">
        <v>992</v>
      </c>
      <c r="C367" s="19" t="s">
        <v>993</v>
      </c>
      <c r="D367" s="20"/>
      <c r="E367" s="18"/>
      <c r="F367" s="18" t="s">
        <v>994</v>
      </c>
      <c r="G367" s="21" t="s">
        <v>102</v>
      </c>
      <c r="H367" s="17" t="s">
        <v>995</v>
      </c>
    </row>
    <row r="368" spans="1:8" x14ac:dyDescent="0.25">
      <c r="A368" s="17" t="s">
        <v>996</v>
      </c>
      <c r="B368" s="18"/>
      <c r="C368" s="19" t="s">
        <v>997</v>
      </c>
      <c r="D368" s="20"/>
      <c r="E368" s="18"/>
      <c r="F368" s="18" t="s">
        <v>998</v>
      </c>
      <c r="G368" s="21" t="s">
        <v>102</v>
      </c>
      <c r="H368" s="17" t="s">
        <v>999</v>
      </c>
    </row>
    <row r="369" spans="1:8" x14ac:dyDescent="0.25">
      <c r="A369" s="17" t="s">
        <v>996</v>
      </c>
      <c r="B369" s="18"/>
      <c r="C369" s="19" t="s">
        <v>1000</v>
      </c>
      <c r="D369" s="20"/>
      <c r="E369" s="18"/>
      <c r="F369" s="18" t="s">
        <v>1001</v>
      </c>
      <c r="G369" s="21" t="s">
        <v>102</v>
      </c>
      <c r="H369" s="28" t="s">
        <v>1000</v>
      </c>
    </row>
    <row r="370" spans="1:8" x14ac:dyDescent="0.25">
      <c r="A370" s="17" t="s">
        <v>1002</v>
      </c>
      <c r="B370" s="18"/>
      <c r="C370" s="29" t="s">
        <v>1003</v>
      </c>
      <c r="D370" s="20"/>
      <c r="E370" s="18"/>
      <c r="F370" s="18" t="s">
        <v>1004</v>
      </c>
      <c r="G370" s="21" t="s">
        <v>102</v>
      </c>
      <c r="H370" s="29" t="s">
        <v>1005</v>
      </c>
    </row>
    <row r="371" spans="1:8" x14ac:dyDescent="0.25">
      <c r="A371" s="17" t="s">
        <v>1002</v>
      </c>
      <c r="B371" s="18"/>
      <c r="C371" s="29" t="s">
        <v>1006</v>
      </c>
      <c r="D371" s="20"/>
      <c r="E371" s="18"/>
      <c r="F371" s="18" t="s">
        <v>1007</v>
      </c>
      <c r="G371" s="21" t="s">
        <v>102</v>
      </c>
      <c r="H371" s="29" t="s">
        <v>1006</v>
      </c>
    </row>
    <row r="372" spans="1:8" x14ac:dyDescent="0.25">
      <c r="A372" s="17" t="s">
        <v>1002</v>
      </c>
      <c r="B372" s="18"/>
      <c r="C372" s="29" t="s">
        <v>1008</v>
      </c>
      <c r="D372" s="20"/>
      <c r="E372" s="18"/>
      <c r="F372" s="18" t="s">
        <v>1009</v>
      </c>
      <c r="G372" s="21" t="s">
        <v>102</v>
      </c>
      <c r="H372" s="17" t="s">
        <v>1010</v>
      </c>
    </row>
    <row r="373" spans="1:8" x14ac:dyDescent="0.25">
      <c r="A373" s="17" t="s">
        <v>1002</v>
      </c>
      <c r="B373" s="18"/>
      <c r="C373" s="29" t="s">
        <v>1011</v>
      </c>
      <c r="D373" s="20"/>
      <c r="E373" s="18"/>
      <c r="F373" s="18" t="s">
        <v>1012</v>
      </c>
      <c r="G373" s="21" t="s">
        <v>102</v>
      </c>
      <c r="H373" s="17" t="s">
        <v>1013</v>
      </c>
    </row>
    <row r="374" spans="1:8" x14ac:dyDescent="0.25">
      <c r="A374" s="17" t="s">
        <v>1002</v>
      </c>
      <c r="B374" s="18"/>
      <c r="C374" s="29" t="s">
        <v>1014</v>
      </c>
      <c r="D374" s="20"/>
      <c r="E374" s="18"/>
      <c r="F374" s="18" t="s">
        <v>1015</v>
      </c>
      <c r="G374" s="21" t="s">
        <v>102</v>
      </c>
      <c r="H374" s="17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ProcessOwners</vt:lpstr>
      <vt:lpstr>DM (Pivot)</vt:lpstr>
      <vt:lpstr>DM</vt:lpstr>
      <vt:lpstr>Consumable Full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Yao Zhong  Liew</dc:creator>
  <cp:lastModifiedBy>Raymond Liew</cp:lastModifiedBy>
  <dcterms:created xsi:type="dcterms:W3CDTF">2019-05-06T06:41:30Z</dcterms:created>
  <dcterms:modified xsi:type="dcterms:W3CDTF">2019-05-06T10:00:29Z</dcterms:modified>
</cp:coreProperties>
</file>