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72328\Desktop\"/>
    </mc:Choice>
  </mc:AlternateContent>
  <bookViews>
    <workbookView xWindow="0" yWindow="0" windowWidth="23040" windowHeight="8496"/>
  </bookViews>
  <sheets>
    <sheet name="Hoja1" sheetId="1" r:id="rId1"/>
  </sheets>
  <definedNames>
    <definedName name="_xlchart.v5.0" hidden="1">Hoja1!$A$2:$A$7</definedName>
    <definedName name="_xlchart.v5.1" hidden="1">Hoja1!$B$1</definedName>
    <definedName name="_xlchart.v5.10" hidden="1">Hoja1!$F$2:$F$7</definedName>
    <definedName name="_xlchart.v5.100" hidden="1">Hoja1!#REF!</definedName>
    <definedName name="_xlchart.v5.101" hidden="1">Hoja1!#REF!</definedName>
    <definedName name="_xlchart.v5.102" hidden="1">Hoja1!#REF!</definedName>
    <definedName name="_xlchart.v5.103" hidden="1">Hoja1!#REF!</definedName>
    <definedName name="_xlchart.v5.104" hidden="1">Hoja1!#REF!</definedName>
    <definedName name="_xlchart.v5.105" hidden="1">Hoja1!#REF!</definedName>
    <definedName name="_xlchart.v5.106" hidden="1">Hoja1!$C$1</definedName>
    <definedName name="_xlchart.v5.107" hidden="1">Hoja1!$C$2:$C$7</definedName>
    <definedName name="_xlchart.v5.108" hidden="1">Hoja1!$D$1</definedName>
    <definedName name="_xlchart.v5.109" hidden="1">Hoja1!$D$2:$D$7</definedName>
    <definedName name="_xlchart.v5.11" hidden="1">Hoja1!$G$1</definedName>
    <definedName name="_xlchart.v5.110" hidden="1">Hoja1!$E$1</definedName>
    <definedName name="_xlchart.v5.111" hidden="1">Hoja1!$E$2:$E$7</definedName>
    <definedName name="_xlchart.v5.112" hidden="1">Hoja1!$F$1</definedName>
    <definedName name="_xlchart.v5.113" hidden="1">Hoja1!$F$2:$F$7</definedName>
    <definedName name="_xlchart.v5.114" hidden="1">Hoja1!$G$1</definedName>
    <definedName name="_xlchart.v5.115" hidden="1">Hoja1!$G$2:$G$7</definedName>
    <definedName name="_xlchart.v5.116" hidden="1">Hoja1!$H$1</definedName>
    <definedName name="_xlchart.v5.117" hidden="1">Hoja1!$H$2:$H$7</definedName>
    <definedName name="_xlchart.v5.118" hidden="1">Hoja1!$I$1</definedName>
    <definedName name="_xlchart.v5.119" hidden="1">Hoja1!$I$2:$I$7</definedName>
    <definedName name="_xlchart.v5.12" hidden="1">Hoja1!$G$2:$G$7</definedName>
    <definedName name="_xlchart.v5.120" hidden="1">Hoja1!$J$1</definedName>
    <definedName name="_xlchart.v5.121" hidden="1">Hoja1!$J$2:$J$7</definedName>
    <definedName name="_xlchart.v5.122" hidden="1">Hoja1!$K$1</definedName>
    <definedName name="_xlchart.v5.123" hidden="1">Hoja1!$K$2:$K$7</definedName>
    <definedName name="_xlchart.v5.124" hidden="1">Hoja1!$L$1</definedName>
    <definedName name="_xlchart.v5.125" hidden="1">Hoja1!$L$2:$L$7</definedName>
    <definedName name="_xlchart.v5.126" hidden="1">Hoja1!$M$1</definedName>
    <definedName name="_xlchart.v5.127" hidden="1">Hoja1!$M$2:$M$7</definedName>
    <definedName name="_xlchart.v5.128" hidden="1">Hoja1!$N$1</definedName>
    <definedName name="_xlchart.v5.129" hidden="1">Hoja1!$N$2:$N$7</definedName>
    <definedName name="_xlchart.v5.13" hidden="1">Hoja1!A1</definedName>
    <definedName name="_xlchart.v5.130" hidden="1">Hoja1!$O$1</definedName>
    <definedName name="_xlchart.v5.131" hidden="1">Hoja1!$O$2:$O$7</definedName>
    <definedName name="_xlchart.v5.132" hidden="1">Hoja1!$P$1</definedName>
    <definedName name="_xlchart.v5.133" hidden="1">Hoja1!$P$2:$P$7</definedName>
    <definedName name="_xlchart.v5.134" hidden="1">Hoja1!$Q$1</definedName>
    <definedName name="_xlchart.v5.135" hidden="1">Hoja1!$Q$2:$Q$7</definedName>
    <definedName name="_xlchart.v5.136" hidden="1">Hoja1!$R$1</definedName>
    <definedName name="_xlchart.v5.137" hidden="1">Hoja1!$R$2:$R$7</definedName>
    <definedName name="_xlchart.v5.138" hidden="1">Hoja1!$S$1</definedName>
    <definedName name="_xlchart.v5.139" hidden="1">Hoja1!$S$2:$S$7</definedName>
    <definedName name="_xlchart.v5.14" hidden="1">Hoja1!B1</definedName>
    <definedName name="_xlchart.v5.140" hidden="1">Hoja1!$T$1</definedName>
    <definedName name="_xlchart.v5.141" hidden="1">Hoja1!$T$2:$T$7</definedName>
    <definedName name="_xlchart.v5.142" hidden="1">Hoja1!C1</definedName>
    <definedName name="_xlchart.v5.143" hidden="1">Hoja1!D1</definedName>
    <definedName name="_xlchart.v5.144" hidden="1">Hoja1!E1</definedName>
    <definedName name="_xlchart.v5.145" hidden="1">Hoja1!F1</definedName>
    <definedName name="_xlchart.v5.146" hidden="1">Hoja1!G1</definedName>
    <definedName name="_xlchart.v5.147" hidden="1">Hoja1!H1</definedName>
    <definedName name="_xlchart.v5.148" hidden="1">Hoja1!I1</definedName>
    <definedName name="_xlchart.v5.149" hidden="1">Hoja1!J1</definedName>
    <definedName name="_xlchart.v5.15" hidden="1">Hoja1!C1</definedName>
    <definedName name="_xlchart.v5.150" hidden="1">Hoja1!K1</definedName>
    <definedName name="_xlchart.v5.151" hidden="1">Hoja1!L1</definedName>
    <definedName name="_xlchart.v5.152" hidden="1">Hoja1!M1</definedName>
    <definedName name="_xlchart.v5.153" hidden="1">Hoja1!N1</definedName>
    <definedName name="_xlchart.v5.154" hidden="1">Hoja1!O1</definedName>
    <definedName name="_xlchart.v5.155" hidden="1">Hoja1!P1</definedName>
    <definedName name="_xlchart.v5.156" hidden="1">Hoja1!Q1</definedName>
    <definedName name="_xlchart.v5.157" hidden="1">Hoja1!R1</definedName>
    <definedName name="_xlchart.v5.158" hidden="1">Hoja1!S1</definedName>
    <definedName name="_xlchart.v5.159" hidden="1">Hoja1!T1</definedName>
    <definedName name="_xlchart.v5.16" hidden="1">Hoja1!D1</definedName>
    <definedName name="_xlchart.v5.17" hidden="1">Hoja1!E1</definedName>
    <definedName name="_xlchart.v5.18" hidden="1">Hoja1!F1</definedName>
    <definedName name="_xlchart.v5.19" hidden="1">Hoja1!G1</definedName>
    <definedName name="_xlchart.v5.2" hidden="1">Hoja1!$B$2:$B$7</definedName>
    <definedName name="_xlchart.v5.20" hidden="1">Hoja1!$A$2:$A$7</definedName>
    <definedName name="_xlchart.v5.21" hidden="1">Hoja1!$B$1</definedName>
    <definedName name="_xlchart.v5.22" hidden="1">Hoja1!$B$2:$B$7</definedName>
    <definedName name="_xlchart.v5.23" hidden="1">Hoja1!$C$1</definedName>
    <definedName name="_xlchart.v5.24" hidden="1">Hoja1!$C$2:$C$7</definedName>
    <definedName name="_xlchart.v5.25" hidden="1">Hoja1!$D$1</definedName>
    <definedName name="_xlchart.v5.26" hidden="1">Hoja1!$D$2:$D$7</definedName>
    <definedName name="_xlchart.v5.27" hidden="1">Hoja1!$E$1</definedName>
    <definedName name="_xlchart.v5.28" hidden="1">Hoja1!$E$2:$E$7</definedName>
    <definedName name="_xlchart.v5.29" hidden="1">Hoja1!$F$1</definedName>
    <definedName name="_xlchart.v5.3" hidden="1">Hoja1!$C$1</definedName>
    <definedName name="_xlchart.v5.30" hidden="1">Hoja1!$F$2:$F$7</definedName>
    <definedName name="_xlchart.v5.31" hidden="1">Hoja1!$G$1</definedName>
    <definedName name="_xlchart.v5.32" hidden="1">Hoja1!$G$2:$G$7</definedName>
    <definedName name="_xlchart.v5.33" hidden="1">Hoja1!A1</definedName>
    <definedName name="_xlchart.v5.34" hidden="1">Hoja1!B1</definedName>
    <definedName name="_xlchart.v5.35" hidden="1">Hoja1!C1</definedName>
    <definedName name="_xlchart.v5.36" hidden="1">Hoja1!D1</definedName>
    <definedName name="_xlchart.v5.37" hidden="1">Hoja1!E1</definedName>
    <definedName name="_xlchart.v5.38" hidden="1">Hoja1!F1</definedName>
    <definedName name="_xlchart.v5.39" hidden="1">Hoja1!G1</definedName>
    <definedName name="_xlchart.v5.4" hidden="1">Hoja1!$C$2:$C$7</definedName>
    <definedName name="_xlchart.v5.40" hidden="1">Hoja1!$B$1</definedName>
    <definedName name="_xlchart.v5.41" hidden="1">Hoja1!$B$2:$B$7</definedName>
    <definedName name="_xlchart.v5.42" hidden="1">Hoja1!$C$1</definedName>
    <definedName name="_xlchart.v5.43" hidden="1">Hoja1!$C$2:$C$7</definedName>
    <definedName name="_xlchart.v5.44" hidden="1">Hoja1!$D$1</definedName>
    <definedName name="_xlchart.v5.45" hidden="1">Hoja1!$D$2:$D$7</definedName>
    <definedName name="_xlchart.v5.46" hidden="1">Hoja1!$E$1</definedName>
    <definedName name="_xlchart.v5.47" hidden="1">Hoja1!$E$2:$E$7</definedName>
    <definedName name="_xlchart.v5.48" hidden="1">Hoja1!$F$1</definedName>
    <definedName name="_xlchart.v5.49" hidden="1">Hoja1!$F$2:$F$7</definedName>
    <definedName name="_xlchart.v5.5" hidden="1">Hoja1!$D$1</definedName>
    <definedName name="_xlchart.v5.50" hidden="1">Hoja1!$G$1</definedName>
    <definedName name="_xlchart.v5.51" hidden="1">Hoja1!$G$2:$G$7</definedName>
    <definedName name="_xlchart.v5.52" hidden="1">Hoja1!$H$1</definedName>
    <definedName name="_xlchart.v5.53" hidden="1">Hoja1!$H$2:$H$7</definedName>
    <definedName name="_xlchart.v5.54" hidden="1">Hoja1!$I$1</definedName>
    <definedName name="_xlchart.v5.55" hidden="1">Hoja1!$I$2:$I$7</definedName>
    <definedName name="_xlchart.v5.56" hidden="1">Hoja1!$J$1</definedName>
    <definedName name="_xlchart.v5.57" hidden="1">Hoja1!$J$2:$J$7</definedName>
    <definedName name="_xlchart.v5.58" hidden="1">Hoja1!$K$1</definedName>
    <definedName name="_xlchart.v5.59" hidden="1">Hoja1!$K$2:$K$7</definedName>
    <definedName name="_xlchart.v5.6" hidden="1">Hoja1!$D$2:$D$7</definedName>
    <definedName name="_xlchart.v5.60" hidden="1">Hoja1!$L$1</definedName>
    <definedName name="_xlchart.v5.61" hidden="1">Hoja1!$L$2:$L$7</definedName>
    <definedName name="_xlchart.v5.62" hidden="1">Hoja1!$M$1</definedName>
    <definedName name="_xlchart.v5.63" hidden="1">Hoja1!$M$2:$M$7</definedName>
    <definedName name="_xlchart.v5.64" hidden="1">Hoja1!$N$1</definedName>
    <definedName name="_xlchart.v5.65" hidden="1">Hoja1!$N$2:$N$7</definedName>
    <definedName name="_xlchart.v5.66" hidden="1">Hoja1!$O$1</definedName>
    <definedName name="_xlchart.v5.67" hidden="1">Hoja1!$O$2:$O$7</definedName>
    <definedName name="_xlchart.v5.68" hidden="1">Hoja1!$P$1</definedName>
    <definedName name="_xlchart.v5.69" hidden="1">Hoja1!$P$2:$P$7</definedName>
    <definedName name="_xlchart.v5.7" hidden="1">Hoja1!$E$1</definedName>
    <definedName name="_xlchart.v5.70" hidden="1">Hoja1!$Q$1</definedName>
    <definedName name="_xlchart.v5.71" hidden="1">Hoja1!$Q$2:$Q$7</definedName>
    <definedName name="_xlchart.v5.72" hidden="1">Hoja1!$R$1</definedName>
    <definedName name="_xlchart.v5.73" hidden="1">Hoja1!$R$2:$R$7</definedName>
    <definedName name="_xlchart.v5.74" hidden="1">Hoja1!$S$1</definedName>
    <definedName name="_xlchart.v5.75" hidden="1">Hoja1!$S$2:$S$7</definedName>
    <definedName name="_xlchart.v5.76" hidden="1">Hoja1!$T$1</definedName>
    <definedName name="_xlchart.v5.77" hidden="1">Hoja1!$T$2:$T$7</definedName>
    <definedName name="_xlchart.v5.78" hidden="1">Hoja1!B1</definedName>
    <definedName name="_xlchart.v5.79" hidden="1">Hoja1!C1</definedName>
    <definedName name="_xlchart.v5.8" hidden="1">Hoja1!$E$2:$E$7</definedName>
    <definedName name="_xlchart.v5.80" hidden="1">Hoja1!D1</definedName>
    <definedName name="_xlchart.v5.81" hidden="1">Hoja1!E1</definedName>
    <definedName name="_xlchart.v5.82" hidden="1">Hoja1!F1</definedName>
    <definedName name="_xlchart.v5.83" hidden="1">Hoja1!G1</definedName>
    <definedName name="_xlchart.v5.84" hidden="1">Hoja1!H1</definedName>
    <definedName name="_xlchart.v5.85" hidden="1">Hoja1!I1</definedName>
    <definedName name="_xlchart.v5.86" hidden="1">Hoja1!J1</definedName>
    <definedName name="_xlchart.v5.87" hidden="1">Hoja1!K1</definedName>
    <definedName name="_xlchart.v5.88" hidden="1">Hoja1!L1</definedName>
    <definedName name="_xlchart.v5.89" hidden="1">Hoja1!M1</definedName>
    <definedName name="_xlchart.v5.9" hidden="1">Hoja1!$F$1</definedName>
    <definedName name="_xlchart.v5.90" hidden="1">Hoja1!N1</definedName>
    <definedName name="_xlchart.v5.91" hidden="1">Hoja1!O1</definedName>
    <definedName name="_xlchart.v5.92" hidden="1">Hoja1!P1</definedName>
    <definedName name="_xlchart.v5.93" hidden="1">Hoja1!Q1</definedName>
    <definedName name="_xlchart.v5.94" hidden="1">Hoja1!R1</definedName>
    <definedName name="_xlchart.v5.95" hidden="1">Hoja1!S1</definedName>
    <definedName name="_xlchart.v5.96" hidden="1">Hoja1!T1</definedName>
    <definedName name="_xlchart.v5.97" hidden="1">Hoja1!#REF!</definedName>
    <definedName name="_xlchart.v5.98" hidden="1">Hoja1!#REF!</definedName>
    <definedName name="_xlchart.v5.99" hidden="1">Hoja1!#REF!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" i="1" l="1"/>
  <c r="R7" i="1" s="1"/>
  <c r="M7" i="1"/>
  <c r="N7" i="1" s="1"/>
  <c r="J7" i="1"/>
  <c r="M6" i="1"/>
  <c r="N6" i="1" s="1"/>
  <c r="J6" i="1"/>
  <c r="M5" i="1"/>
  <c r="N5" i="1" s="1"/>
  <c r="J5" i="1"/>
  <c r="Q5" i="1" s="1"/>
  <c r="R5" i="1" s="1"/>
  <c r="N4" i="1"/>
  <c r="M4" i="1"/>
  <c r="J4" i="1"/>
  <c r="Q3" i="1"/>
  <c r="R3" i="1" s="1"/>
  <c r="M3" i="1"/>
  <c r="N3" i="1" s="1"/>
  <c r="J3" i="1"/>
  <c r="M2" i="1"/>
  <c r="N2" i="1" s="1"/>
  <c r="J2" i="1"/>
  <c r="Q4" i="1" l="1"/>
  <c r="R4" i="1" s="1"/>
  <c r="Q2" i="1"/>
  <c r="R2" i="1" s="1"/>
  <c r="Q6" i="1"/>
  <c r="R6" i="1" s="1"/>
</calcChain>
</file>

<file path=xl/sharedStrings.xml><?xml version="1.0" encoding="utf-8"?>
<sst xmlns="http://schemas.openxmlformats.org/spreadsheetml/2006/main" count="86" uniqueCount="57">
  <si>
    <t>NRO TICKET INTERNO</t>
  </si>
  <si>
    <t>TICKET NOC LATAM</t>
  </si>
  <si>
    <t>CLIENTE</t>
  </si>
  <si>
    <t>SERVICIO</t>
  </si>
  <si>
    <t>HORA / FECHA 
INICIO</t>
  </si>
  <si>
    <t>HORA / FECHA 
FIN</t>
  </si>
  <si>
    <t>DURACIÓN</t>
  </si>
  <si>
    <t>INICIO</t>
  </si>
  <si>
    <t>FIN</t>
  </si>
  <si>
    <t>TIEMPO REAL</t>
  </si>
  <si>
    <t>Tiempo total minutos</t>
  </si>
  <si>
    <t>CAUSA TIEMPO MUERTO</t>
  </si>
  <si>
    <t>IMPUTABLE A UFINET</t>
  </si>
  <si>
    <t>TIEMPO IMPUTABLE A UFINET</t>
  </si>
  <si>
    <t>TIEMPO IMPUTABLE A UFINET (Minutos)</t>
  </si>
  <si>
    <t>TIPIFICACIÓN</t>
  </si>
  <si>
    <t>CAUSA</t>
  </si>
  <si>
    <t>ZN16-2550</t>
  </si>
  <si>
    <t>GDINL-24231</t>
  </si>
  <si>
    <t>COLUMBUS NETWORKS</t>
  </si>
  <si>
    <t>NODO CENTRO CN - SIN0003</t>
  </si>
  <si>
    <t>Ingreso a predio</t>
  </si>
  <si>
    <t>SI</t>
  </si>
  <si>
    <t>Fortuito</t>
  </si>
  <si>
    <t>Impacto de bala</t>
  </si>
  <si>
    <t>ZN17-0001</t>
  </si>
  <si>
    <t>GDINL-24236</t>
  </si>
  <si>
    <t>UFINET</t>
  </si>
  <si>
    <t>ME 10G MALAMBO - SABANALARGA || DWDM BARRANQUILLA - SABANALRGA 2</t>
  </si>
  <si>
    <t>ingreso a predio y seguridad</t>
  </si>
  <si>
    <t>NO</t>
  </si>
  <si>
    <t>ZN17-0002</t>
  </si>
  <si>
    <t>GDINL-24237</t>
  </si>
  <si>
    <t>AZTECA</t>
  </si>
  <si>
    <t>San Juan de Cesar - El Molino || El Molino Urumita</t>
  </si>
  <si>
    <t>No aplica</t>
  </si>
  <si>
    <t>GDINL-24238</t>
  </si>
  <si>
    <t>DIRECTV</t>
  </si>
  <si>
    <t>Villanueva</t>
  </si>
  <si>
    <t>si</t>
  </si>
  <si>
    <t>GDINL-24242</t>
  </si>
  <si>
    <t>CLARO</t>
  </si>
  <si>
    <t>MALAMBO - SABANALARGA</t>
  </si>
  <si>
    <t>GDINL-24244</t>
  </si>
  <si>
    <t>DWDM HUAWEI HATONUEVO - VALLEDUPAR | PADTEC SAN JUAN - VALLEDUPAR || MPLS || RME</t>
  </si>
  <si>
    <t>no</t>
  </si>
  <si>
    <t>País</t>
  </si>
  <si>
    <t>colombia</t>
  </si>
  <si>
    <t>ciudad</t>
  </si>
  <si>
    <t>Sincelejo</t>
  </si>
  <si>
    <t>Urumita</t>
  </si>
  <si>
    <t>Sabanalarga</t>
  </si>
  <si>
    <t>09°18'42,6" N 75°24'45,8" W</t>
  </si>
  <si>
    <t>10°30'26,2" N 74°49'27,1" W</t>
  </si>
  <si>
    <t>10°36'29,8" N 72°58'49,8" W</t>
  </si>
  <si>
    <t>COORDENADAS</t>
  </si>
  <si>
    <t>Hatonuevo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</si>
</sst>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2" fontId="1" fillId="2" borderId="1" xfId="0" applyNumberFormat="1" applyFont="1" applyFill="1" applyBorder="1" applyAlignment="1">
      <alignment horizontal="center" vertical="center" wrapText="1"/>
    </xf>
    <xf numFmtId="22" fontId="1" fillId="2" borderId="2" xfId="0" applyNumberFormat="1" applyFont="1" applyFill="1" applyBorder="1" applyAlignment="1">
      <alignment horizontal="center" vertical="center" wrapText="1"/>
    </xf>
    <xf numFmtId="164" fontId="1" fillId="2" borderId="3" xfId="1" applyNumberFormat="1" applyFont="1" applyFill="1" applyBorder="1" applyAlignment="1">
      <alignment horizontal="center" vertical="center" wrapText="1"/>
    </xf>
    <xf numFmtId="164" fontId="1" fillId="2" borderId="4" xfId="1" applyNumberFormat="1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/>
    <xf numFmtId="22" fontId="0" fillId="0" borderId="3" xfId="0" applyNumberFormat="1" applyFont="1" applyFill="1" applyBorder="1" applyAlignment="1">
      <alignment horizontal="center" vertical="center"/>
    </xf>
    <xf numFmtId="22" fontId="0" fillId="0" borderId="5" xfId="0" applyNumberFormat="1" applyFont="1" applyFill="1" applyBorder="1" applyAlignment="1">
      <alignment horizontal="center" vertical="center"/>
    </xf>
    <xf numFmtId="46" fontId="4" fillId="0" borderId="3" xfId="0" applyNumberFormat="1" applyFont="1" applyFill="1" applyBorder="1" applyAlignment="1">
      <alignment horizontal="center" vertical="center" wrapText="1"/>
    </xf>
    <xf numFmtId="22" fontId="0" fillId="0" borderId="6" xfId="0" applyNumberFormat="1" applyFont="1" applyFill="1" applyBorder="1" applyAlignment="1">
      <alignment horizontal="center"/>
    </xf>
    <xf numFmtId="22" fontId="0" fillId="0" borderId="3" xfId="0" applyNumberFormat="1" applyFont="1" applyFill="1" applyBorder="1" applyAlignment="1">
      <alignment horizontal="center"/>
    </xf>
    <xf numFmtId="1" fontId="4" fillId="0" borderId="3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/>
    </xf>
    <xf numFmtId="20" fontId="0" fillId="0" borderId="6" xfId="0" applyNumberFormat="1" applyFont="1" applyFill="1" applyBorder="1" applyAlignment="1">
      <alignment horizontal="center"/>
    </xf>
    <xf numFmtId="20" fontId="0" fillId="0" borderId="3" xfId="0" applyNumberFormat="1" applyFont="1" applyFill="1" applyBorder="1" applyAlignment="1">
      <alignment horizontal="center"/>
    </xf>
    <xf numFmtId="0" fontId="0" fillId="0" borderId="0" xfId="0" applyFont="1" applyFill="1" applyBorder="1"/>
  </cellXfs>
  <cellStyles count="2">
    <cellStyle name=" Task]_x000d__x000a_TaskName=Scan At_x000d__x000a_TaskID=3_x000d__x000a_WorkstationName=SmarTone_x000d__x000a_LastExecuted=0_x000d__x000a_LastS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B12" sqref="B12"/>
    </sheetView>
  </sheetViews>
  <sheetFormatPr baseColWidth="10" defaultRowHeight="14.4" x14ac:dyDescent="0.3"/>
  <cols>
    <col min="3" max="3" width="27.44140625" customWidth="1"/>
    <col min="7" max="7" width="82.109375" bestFit="1" customWidth="1"/>
    <col min="21" max="21" width="25.44140625" customWidth="1"/>
  </cols>
  <sheetData>
    <row r="1" spans="1:20" ht="62.4" x14ac:dyDescent="0.3">
      <c r="A1" t="s">
        <v>46</v>
      </c>
      <c r="B1" t="s">
        <v>48</v>
      </c>
      <c r="C1" s="8" t="s">
        <v>55</v>
      </c>
      <c r="D1" s="1" t="s">
        <v>0</v>
      </c>
      <c r="E1" s="1" t="s">
        <v>1</v>
      </c>
      <c r="F1" s="2" t="s">
        <v>2</v>
      </c>
      <c r="G1" s="2" t="s">
        <v>3</v>
      </c>
      <c r="H1" s="3" t="s">
        <v>4</v>
      </c>
      <c r="I1" s="4" t="s">
        <v>5</v>
      </c>
      <c r="J1" s="5" t="s">
        <v>6</v>
      </c>
      <c r="K1" s="6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6" t="s">
        <v>12</v>
      </c>
      <c r="Q1" s="7" t="s">
        <v>13</v>
      </c>
      <c r="R1" s="7" t="s">
        <v>14</v>
      </c>
      <c r="S1" s="7" t="s">
        <v>15</v>
      </c>
      <c r="T1" s="2" t="s">
        <v>16</v>
      </c>
    </row>
    <row r="2" spans="1:20" x14ac:dyDescent="0.3">
      <c r="A2" t="s">
        <v>47</v>
      </c>
      <c r="B2" t="s">
        <v>49</v>
      </c>
      <c r="C2" s="19" t="s">
        <v>52</v>
      </c>
      <c r="D2" s="9" t="s">
        <v>17</v>
      </c>
      <c r="E2" s="10" t="s">
        <v>18</v>
      </c>
      <c r="F2" s="11" t="s">
        <v>19</v>
      </c>
      <c r="G2" s="12" t="s">
        <v>20</v>
      </c>
      <c r="H2" s="13">
        <v>42735.731944444444</v>
      </c>
      <c r="I2" s="14">
        <v>42736.388888888891</v>
      </c>
      <c r="J2" s="15">
        <f t="shared" ref="J2:J7" si="0">I2-H2</f>
        <v>0.65694444444670808</v>
      </c>
      <c r="K2" s="16">
        <v>42735.963888888888</v>
      </c>
      <c r="L2" s="17">
        <v>42736.291666666664</v>
      </c>
      <c r="M2" s="15">
        <f t="shared" ref="M2:M7" si="1">L2-K2</f>
        <v>0.32777777777664596</v>
      </c>
      <c r="N2" s="18">
        <f t="shared" ref="N2:N7" si="2">60*24*M2</f>
        <v>471.99999999837019</v>
      </c>
      <c r="O2" s="12" t="s">
        <v>21</v>
      </c>
      <c r="P2" s="11" t="s">
        <v>22</v>
      </c>
      <c r="Q2" s="15">
        <f t="shared" ref="Q2:Q7" si="3">(IF(P2="SI",J2-M2,(IF(P2="NO",0,"Verificar Si es Imputable"))))</f>
        <v>0.32916666667006211</v>
      </c>
      <c r="R2" s="18">
        <f t="shared" ref="R2:R7" si="4">60*24*Q2</f>
        <v>474.00000000488944</v>
      </c>
      <c r="S2" s="11" t="s">
        <v>23</v>
      </c>
      <c r="T2" s="11" t="s">
        <v>24</v>
      </c>
    </row>
    <row r="3" spans="1:20" x14ac:dyDescent="0.3">
      <c r="A3" t="s">
        <v>47</v>
      </c>
      <c r="B3" s="22" t="s">
        <v>51</v>
      </c>
      <c r="C3" s="19" t="s">
        <v>53</v>
      </c>
      <c r="D3" s="9" t="s">
        <v>25</v>
      </c>
      <c r="E3" s="10" t="s">
        <v>26</v>
      </c>
      <c r="F3" s="11" t="s">
        <v>27</v>
      </c>
      <c r="G3" s="12" t="s">
        <v>28</v>
      </c>
      <c r="H3" s="13">
        <v>42736.002083333333</v>
      </c>
      <c r="I3" s="14">
        <v>42736.374305555553</v>
      </c>
      <c r="J3" s="15">
        <f t="shared" si="0"/>
        <v>0.37222222222044365</v>
      </c>
      <c r="K3" s="20">
        <v>8.3333333333333329E-2</v>
      </c>
      <c r="L3" s="21">
        <v>0.27083333333333331</v>
      </c>
      <c r="M3" s="15">
        <f t="shared" si="1"/>
        <v>0.1875</v>
      </c>
      <c r="N3" s="18">
        <f t="shared" si="2"/>
        <v>270</v>
      </c>
      <c r="O3" s="12" t="s">
        <v>29</v>
      </c>
      <c r="P3" s="11" t="s">
        <v>30</v>
      </c>
      <c r="Q3" s="15">
        <f t="shared" si="3"/>
        <v>0</v>
      </c>
      <c r="R3" s="18">
        <f t="shared" si="4"/>
        <v>0</v>
      </c>
      <c r="S3" s="11" t="s">
        <v>23</v>
      </c>
      <c r="T3" s="11" t="s">
        <v>24</v>
      </c>
    </row>
    <row r="4" spans="1:20" x14ac:dyDescent="0.3">
      <c r="A4" t="s">
        <v>47</v>
      </c>
      <c r="B4" t="s">
        <v>50</v>
      </c>
      <c r="C4" s="19" t="s">
        <v>54</v>
      </c>
      <c r="D4" s="9" t="s">
        <v>31</v>
      </c>
      <c r="E4" s="10" t="s">
        <v>32</v>
      </c>
      <c r="F4" s="11" t="s">
        <v>33</v>
      </c>
      <c r="G4" s="12" t="s">
        <v>34</v>
      </c>
      <c r="H4" s="13">
        <v>42736.026388888888</v>
      </c>
      <c r="I4" s="14">
        <v>42736.593055555553</v>
      </c>
      <c r="J4" s="15">
        <f t="shared" si="0"/>
        <v>0.56666666666569654</v>
      </c>
      <c r="K4" s="20">
        <v>0</v>
      </c>
      <c r="L4" s="20">
        <v>0</v>
      </c>
      <c r="M4" s="15">
        <f t="shared" si="1"/>
        <v>0</v>
      </c>
      <c r="N4" s="18">
        <f t="shared" si="2"/>
        <v>0</v>
      </c>
      <c r="O4" s="12" t="s">
        <v>35</v>
      </c>
      <c r="P4" s="11" t="s">
        <v>22</v>
      </c>
      <c r="Q4" s="15">
        <f t="shared" si="3"/>
        <v>0.56666666666569654</v>
      </c>
      <c r="R4" s="18">
        <f t="shared" si="4"/>
        <v>815.99999999860302</v>
      </c>
      <c r="S4" s="11" t="s">
        <v>23</v>
      </c>
      <c r="T4" s="11" t="s">
        <v>24</v>
      </c>
    </row>
    <row r="5" spans="1:20" x14ac:dyDescent="0.3">
      <c r="A5" t="s">
        <v>47</v>
      </c>
      <c r="B5" s="12" t="s">
        <v>38</v>
      </c>
      <c r="C5" s="19" t="s">
        <v>54</v>
      </c>
      <c r="D5" s="9" t="s">
        <v>31</v>
      </c>
      <c r="E5" s="10" t="s">
        <v>36</v>
      </c>
      <c r="F5" s="11" t="s">
        <v>37</v>
      </c>
      <c r="G5" s="12" t="s">
        <v>38</v>
      </c>
      <c r="H5" s="13">
        <v>42736.09097222222</v>
      </c>
      <c r="I5" s="14">
        <v>42736.523611111108</v>
      </c>
      <c r="J5" s="15">
        <f t="shared" si="0"/>
        <v>0.43263888888759539</v>
      </c>
      <c r="K5" s="20">
        <v>0</v>
      </c>
      <c r="L5" s="20">
        <v>0</v>
      </c>
      <c r="M5" s="15">
        <f t="shared" si="1"/>
        <v>0</v>
      </c>
      <c r="N5" s="18">
        <f t="shared" si="2"/>
        <v>0</v>
      </c>
      <c r="O5" s="12" t="s">
        <v>35</v>
      </c>
      <c r="P5" s="11" t="s">
        <v>39</v>
      </c>
      <c r="Q5" s="15">
        <f t="shared" si="3"/>
        <v>0.43263888888759539</v>
      </c>
      <c r="R5" s="18">
        <f t="shared" si="4"/>
        <v>622.99999999813735</v>
      </c>
      <c r="S5" s="11" t="s">
        <v>23</v>
      </c>
      <c r="T5" s="11" t="s">
        <v>24</v>
      </c>
    </row>
    <row r="6" spans="1:20" x14ac:dyDescent="0.3">
      <c r="A6" t="s">
        <v>47</v>
      </c>
      <c r="B6" s="22" t="s">
        <v>51</v>
      </c>
      <c r="C6" s="19" t="s">
        <v>53</v>
      </c>
      <c r="D6" s="9" t="s">
        <v>25</v>
      </c>
      <c r="E6" s="10" t="s">
        <v>40</v>
      </c>
      <c r="F6" s="11" t="s">
        <v>41</v>
      </c>
      <c r="G6" s="12" t="s">
        <v>42</v>
      </c>
      <c r="H6" s="13">
        <v>42736.37777777778</v>
      </c>
      <c r="I6" s="14">
        <v>42736.404861111114</v>
      </c>
      <c r="J6" s="15">
        <f t="shared" si="0"/>
        <v>2.7083333334303461E-2</v>
      </c>
      <c r="K6" s="20">
        <v>0</v>
      </c>
      <c r="L6" s="20">
        <v>0</v>
      </c>
      <c r="M6" s="15">
        <f t="shared" si="1"/>
        <v>0</v>
      </c>
      <c r="N6" s="18">
        <f t="shared" si="2"/>
        <v>0</v>
      </c>
      <c r="O6" s="12" t="s">
        <v>35</v>
      </c>
      <c r="P6" s="11" t="s">
        <v>22</v>
      </c>
      <c r="Q6" s="15">
        <f t="shared" si="3"/>
        <v>2.7083333334303461E-2</v>
      </c>
      <c r="R6" s="18">
        <f t="shared" si="4"/>
        <v>39.000000001396984</v>
      </c>
      <c r="S6" s="11" t="s">
        <v>23</v>
      </c>
      <c r="T6" s="11" t="s">
        <v>24</v>
      </c>
    </row>
    <row r="7" spans="1:20" x14ac:dyDescent="0.3">
      <c r="A7" t="s">
        <v>47</v>
      </c>
      <c r="B7" s="22" t="s">
        <v>56</v>
      </c>
      <c r="C7" s="19" t="s">
        <v>54</v>
      </c>
      <c r="D7" s="9" t="s">
        <v>31</v>
      </c>
      <c r="E7" s="10" t="s">
        <v>43</v>
      </c>
      <c r="F7" s="11" t="s">
        <v>27</v>
      </c>
      <c r="G7" s="12" t="s">
        <v>44</v>
      </c>
      <c r="H7" s="13">
        <v>42736.461111111108</v>
      </c>
      <c r="I7" s="14">
        <v>42736.546527777777</v>
      </c>
      <c r="J7" s="15">
        <f t="shared" si="0"/>
        <v>8.5416666668606922E-2</v>
      </c>
      <c r="K7" s="20">
        <v>0</v>
      </c>
      <c r="L7" s="20">
        <v>0</v>
      </c>
      <c r="M7" s="15">
        <f t="shared" si="1"/>
        <v>0</v>
      </c>
      <c r="N7" s="18">
        <f t="shared" si="2"/>
        <v>0</v>
      </c>
      <c r="O7" s="12" t="s">
        <v>35</v>
      </c>
      <c r="P7" s="11" t="s">
        <v>45</v>
      </c>
      <c r="Q7" s="15">
        <f t="shared" si="3"/>
        <v>0</v>
      </c>
      <c r="R7" s="18">
        <f t="shared" si="4"/>
        <v>0</v>
      </c>
      <c r="S7" s="11" t="s">
        <v>23</v>
      </c>
      <c r="T7" s="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Naranjo Caraballo</dc:creator>
  <cp:lastModifiedBy>Paola Naranjo Caraballo</cp:lastModifiedBy>
  <dcterms:created xsi:type="dcterms:W3CDTF">2018-10-31T17:46:12Z</dcterms:created>
  <dcterms:modified xsi:type="dcterms:W3CDTF">2018-10-31T18:03:45Z</dcterms:modified>
</cp:coreProperties>
</file>