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Feuil1" sheetId="1" r:id="rId1"/>
    <sheet name="Feuil2" sheetId="2" r:id="rId2"/>
    <sheet name="Feuil3" sheetId="3" r:id="rId3"/>
  </sheets>
  <definedNames>
    <definedName name="Avance">Feuil1!$B$9</definedName>
    <definedName name="Escompte">Feuil1!$B$12</definedName>
    <definedName name="Frais_De_Transport_Hors_Taxe">Feuil1!$B$8</definedName>
    <definedName name="Marchandises_Brutes">Feuil1!$B$1</definedName>
    <definedName name="Net_A_Payer">Feuil1!$B$17</definedName>
    <definedName name="Net_Commercial_1">Feuil1!$B$4</definedName>
    <definedName name="Net_Commercial_2">Feuil1!$B$7</definedName>
    <definedName name="Net_Commercial_Hors_Taxe">Feuil1!$B$11</definedName>
    <definedName name="Net_Financier">Feuil1!$B$14</definedName>
    <definedName name="Rabais">Feuil1!$B$5</definedName>
    <definedName name="Remise">Feuil1!$B$2</definedName>
    <definedName name="TVA">Feuil1!$B$15</definedName>
  </definedNames>
  <calcPr calcId="125725" iterate="1"/>
</workbook>
</file>

<file path=xl/calcChain.xml><?xml version="1.0" encoding="utf-8"?>
<calcChain xmlns="http://schemas.openxmlformats.org/spreadsheetml/2006/main">
  <c r="B17" i="1"/>
  <c r="B4"/>
  <c r="B7"/>
  <c r="B11"/>
  <c r="B14"/>
  <c r="B15"/>
</calcChain>
</file>

<file path=xl/sharedStrings.xml><?xml version="1.0" encoding="utf-8"?>
<sst xmlns="http://schemas.openxmlformats.org/spreadsheetml/2006/main" count="12" uniqueCount="12">
  <si>
    <t>Marchandises_Brutes</t>
  </si>
  <si>
    <t>Remise</t>
  </si>
  <si>
    <t>Net_Commercial_1</t>
  </si>
  <si>
    <t>Frais_De_Transport_Hors_Taxe</t>
  </si>
  <si>
    <t>Rabais</t>
  </si>
  <si>
    <t>Net_Commercial_2</t>
  </si>
  <si>
    <t>Avance</t>
  </si>
  <si>
    <t>Net_Commercial_Hors_Taxe</t>
  </si>
  <si>
    <t>Escompte</t>
  </si>
  <si>
    <t>Net_Financier</t>
  </si>
  <si>
    <t>TVA</t>
  </si>
  <si>
    <t>Net_A_Payer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</si>
</sst>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B21" sqref="B21"/>
    </sheetView>
  </sheetViews>
  <sheetFormatPr baseColWidth="10" defaultRowHeight="15"/>
  <cols>
    <col min="1" max="1" width="30.140625" customWidth="1"/>
    <col min="2" max="2" width="45.85546875" customWidth="1"/>
  </cols>
  <sheetData>
    <row r="1" spans="1:2">
      <c r="A1" t="s">
        <v>0</v>
      </c>
      <c r="B1" s="1">
        <v>100000</v>
      </c>
    </row>
    <row r="2" spans="1:2">
      <c r="A2" t="s">
        <v>1</v>
      </c>
      <c r="B2" s="3">
        <v>0.02</v>
      </c>
    </row>
    <row r="3" spans="1:2">
      <c r="B3" s="1"/>
    </row>
    <row r="4" spans="1:2">
      <c r="A4" t="s">
        <v>2</v>
      </c>
      <c r="B4" s="1">
        <f>Marchandises_Brutes*(1-Remise/100)</f>
        <v>99980</v>
      </c>
    </row>
    <row r="5" spans="1:2">
      <c r="A5" t="s">
        <v>4</v>
      </c>
      <c r="B5" s="3">
        <v>0.03</v>
      </c>
    </row>
    <row r="6" spans="1:2">
      <c r="B6" s="1"/>
    </row>
    <row r="7" spans="1:2">
      <c r="A7" t="s">
        <v>5</v>
      </c>
      <c r="B7" s="1">
        <f>(Marchandises_Brutes*(1-Remise/100) * (1-Rabais/100))</f>
        <v>99950.006000000008</v>
      </c>
    </row>
    <row r="8" spans="1:2">
      <c r="A8" t="s">
        <v>3</v>
      </c>
      <c r="B8" s="1">
        <v>3000</v>
      </c>
    </row>
    <row r="9" spans="1:2">
      <c r="A9" t="s">
        <v>6</v>
      </c>
      <c r="B9" s="1">
        <v>0</v>
      </c>
    </row>
    <row r="10" spans="1:2">
      <c r="B10" s="1"/>
    </row>
    <row r="11" spans="1:2">
      <c r="A11" t="s">
        <v>7</v>
      </c>
      <c r="B11" s="1">
        <f>(Marchandises_Brutes*(1-Remise/100) * (1-Rabais/100) + Frais_De_Transport_Hors_Taxe - Avance)</f>
        <v>102950.00600000001</v>
      </c>
    </row>
    <row r="12" spans="1:2">
      <c r="A12" t="s">
        <v>8</v>
      </c>
      <c r="B12" s="2">
        <v>0.02</v>
      </c>
    </row>
    <row r="13" spans="1:2">
      <c r="B13" s="1"/>
    </row>
    <row r="14" spans="1:2">
      <c r="A14" t="s">
        <v>9</v>
      </c>
      <c r="B14" s="1">
        <f>(Marchandises_Brutes*(1-Remise/100) * (1-Rabais/100) + Frais_De_Transport_Hors_Taxe - Avance) * (1-Escompte/100)</f>
        <v>102929.41599880002</v>
      </c>
    </row>
    <row r="15" spans="1:2">
      <c r="A15" t="s">
        <v>10</v>
      </c>
      <c r="B15" s="1">
        <f>(Marchandises_Brutes*(1-Remise/100) * (1-Rabais/100) + Frais_De_Transport_Hors_Taxe - Avance) * (1-Escompte/100) * 0.18</f>
        <v>18527.294879784004</v>
      </c>
    </row>
    <row r="16" spans="1:2">
      <c r="B16" s="1"/>
    </row>
    <row r="17" spans="1:2">
      <c r="A17" t="s">
        <v>11</v>
      </c>
      <c r="B17" s="1">
        <f>(Marchandises_Brutes*(1-Remise/100) * (1-Rabais/100) + Frais_De_Transport_Hors_Taxe - Avance) * (1-Escompte/100) * 1.18</f>
        <v>121456.71087858401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12</vt:i4>
      </vt:variant>
    </vt:vector>
  </HeadingPairs>
  <TitlesOfParts>
    <vt:vector size="15" baseType="lpstr">
      <vt:lpstr>Feuil1</vt:lpstr>
      <vt:lpstr>Feuil2</vt:lpstr>
      <vt:lpstr>Feuil3</vt:lpstr>
      <vt:lpstr>Avance</vt:lpstr>
      <vt:lpstr>Escompte</vt:lpstr>
      <vt:lpstr>Frais_De_Transport_Hors_Taxe</vt:lpstr>
      <vt:lpstr>Marchandises_Brutes</vt:lpstr>
      <vt:lpstr>Net_A_Payer</vt:lpstr>
      <vt:lpstr>Net_Commercial_1</vt:lpstr>
      <vt:lpstr>Net_Commercial_2</vt:lpstr>
      <vt:lpstr>Net_Commercial_Hors_Taxe</vt:lpstr>
      <vt:lpstr>Net_Financier</vt:lpstr>
      <vt:lpstr>Rabais</vt:lpstr>
      <vt:lpstr>Remise</vt:lpstr>
      <vt:lpstr>TVA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pathe</dc:creator>
  <cp:lastModifiedBy>pathe</cp:lastModifiedBy>
  <dcterms:created xsi:type="dcterms:W3CDTF">2012-05-09T21:17:07Z</dcterms:created>
  <dcterms:modified xsi:type="dcterms:W3CDTF">2012-05-09T21:52:57Z</dcterms:modified>
</cp:coreProperties>
</file>