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bula\Desktop\EPICODE\01.EXCEL\01.LEZIONI TEORICA\"/>
    </mc:Choice>
  </mc:AlternateContent>
  <xr:revisionPtr revIDLastSave="0" documentId="8_{3A610ED1-4D1F-4FB8-AEB2-AD0D3B90503A}" xr6:coauthVersionLast="47" xr6:coauthVersionMax="47" xr10:uidLastSave="{00000000-0000-0000-0000-000000000000}"/>
  <bookViews>
    <workbookView xWindow="-120" yWindow="-120" windowWidth="38640" windowHeight="21120" xr2:uid="{D383DBE3-D9BD-490A-A337-73DAFF34F1FF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F4" i="3"/>
  <c r="F2" i="3"/>
  <c r="C2" i="2"/>
  <c r="F3" i="2"/>
  <c r="F4" i="2"/>
  <c r="F5" i="2"/>
  <c r="E3" i="2"/>
  <c r="E4" i="2"/>
  <c r="E5" i="2"/>
  <c r="C3" i="2"/>
  <c r="C4" i="2"/>
  <c r="C5" i="2"/>
  <c r="E3" i="1"/>
  <c r="E4" i="1"/>
  <c r="E5" i="1"/>
  <c r="E6" i="1"/>
  <c r="E2" i="1"/>
  <c r="F2" i="1"/>
  <c r="F3" i="1"/>
  <c r="B2" i="1"/>
  <c r="C3" i="1"/>
  <c r="D3" i="1" s="1"/>
  <c r="C4" i="1"/>
  <c r="F4" i="1" s="1"/>
  <c r="C5" i="1"/>
  <c r="F5" i="1" s="1"/>
  <c r="C6" i="1"/>
  <c r="F6" i="1" s="1"/>
  <c r="C2" i="1"/>
  <c r="D2" i="1" s="1"/>
  <c r="B3" i="1"/>
  <c r="B4" i="1"/>
  <c r="B5" i="1"/>
  <c r="B6" i="1"/>
  <c r="D6" i="1" l="1"/>
  <c r="D5" i="1"/>
  <c r="D4" i="1"/>
</calcChain>
</file>

<file path=xl/sharedStrings.xml><?xml version="1.0" encoding="utf-8"?>
<sst xmlns="http://schemas.openxmlformats.org/spreadsheetml/2006/main" count="34" uniqueCount="23">
  <si>
    <t>SE</t>
  </si>
  <si>
    <t>E</t>
  </si>
  <si>
    <t>O</t>
  </si>
  <si>
    <t>and O e</t>
  </si>
  <si>
    <t>COMPRESO</t>
  </si>
  <si>
    <t>COMPRESO SE</t>
  </si>
  <si>
    <t>LEA</t>
  </si>
  <si>
    <t>IDA</t>
  </si>
  <si>
    <t>ALDO</t>
  </si>
  <si>
    <t>COGNOME</t>
  </si>
  <si>
    <t>VERDI</t>
  </si>
  <si>
    <t>GAILLI</t>
  </si>
  <si>
    <t>BLU</t>
  </si>
  <si>
    <t>NOME</t>
  </si>
  <si>
    <t>ETA</t>
  </si>
  <si>
    <t>.=E(A2="LEA";B2="VERDI";D2&gt;30)</t>
  </si>
  <si>
    <t>.=O(A2="LEA";B2="VERDI";D2&gt;30)</t>
  </si>
  <si>
    <t>NUMERO</t>
  </si>
  <si>
    <t>VALORE</t>
  </si>
  <si>
    <t>COLORE</t>
  </si>
  <si>
    <t>ROSSO</t>
  </si>
  <si>
    <t>VERDE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</si>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</sst>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  <wetp:taskpane dockstate="right" visibility="0" width="350" row="2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42611749-B35D-41E5-90A8-ED103B44087D}">
  <we:reference id="wa200005669" version="2.0.0.0" store="it-IT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DEEC569C-C7D7-4A3F-898C-1FB2F25FD794}">
  <we:reference id="wa200007447" version="1.0.0.0" store="it-IT" storeType="OMEX"/>
  <we:alternateReferences>
    <we:reference id="WA200007447" version="1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_xldudf_BOARDFLARE_RUNPY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216B-6861-41EB-9106-8F80099CCDCC}">
  <dimension ref="A1:J9"/>
  <sheetViews>
    <sheetView tabSelected="1" zoomScale="150" zoomScaleNormal="150" workbookViewId="0">
      <selection activeCell="F10" sqref="F10"/>
    </sheetView>
  </sheetViews>
  <sheetFormatPr defaultRowHeight="15" x14ac:dyDescent="0.25"/>
  <cols>
    <col min="5" max="5" width="11" bestFit="1" customWidth="1"/>
    <col min="6" max="7" width="16.7109375" customWidth="1"/>
  </cols>
  <sheetData>
    <row r="1" spans="1:10" x14ac:dyDescent="0.25">
      <c r="A1" t="s">
        <v>0</v>
      </c>
      <c r="D1" t="s">
        <v>3</v>
      </c>
      <c r="E1" t="s">
        <v>4</v>
      </c>
      <c r="F1" t="s">
        <v>5</v>
      </c>
    </row>
    <row r="2" spans="1:10" x14ac:dyDescent="0.25">
      <c r="A2">
        <v>10</v>
      </c>
      <c r="B2" t="str">
        <f>IF(A2&gt;30,"TROVATO","")</f>
        <v/>
      </c>
      <c r="C2">
        <f>IF(A2=50,A2+100,A2-10)</f>
        <v>0</v>
      </c>
      <c r="D2" t="b">
        <f>AND(A2=10,C2&lt;5)</f>
        <v>1</v>
      </c>
      <c r="E2" t="b">
        <f>AND(A2&gt;=5,A2&lt;=50)</f>
        <v>1</v>
      </c>
      <c r="F2">
        <f>IF(OR(A2=5,A2=50),"compreso",C2*100)</f>
        <v>0</v>
      </c>
    </row>
    <row r="3" spans="1:10" x14ac:dyDescent="0.25">
      <c r="A3">
        <v>30</v>
      </c>
      <c r="B3" t="str">
        <f t="shared" ref="B3:B6" si="0">IF(A3&gt;30,"TROVATO","")</f>
        <v/>
      </c>
      <c r="C3">
        <f t="shared" ref="C3:C6" si="1">IF(A3=50,A3+100,A3-10)</f>
        <v>20</v>
      </c>
      <c r="D3" t="b">
        <f t="shared" ref="D3:D6" si="2">AND(A3=10,C3&lt;5)</f>
        <v>0</v>
      </c>
      <c r="E3" t="b">
        <f t="shared" ref="E3:E6" si="3">AND(A3&gt;=5,A3&lt;=50)</f>
        <v>1</v>
      </c>
      <c r="F3" t="str">
        <f t="shared" ref="F3:F6" si="4">IF(AND(A3&gt;5,A3&lt;50),"compreso",C3*100)</f>
        <v>compreso</v>
      </c>
      <c r="H3" s="1" t="s">
        <v>1</v>
      </c>
      <c r="I3" s="1">
        <v>1</v>
      </c>
      <c r="J3" s="1">
        <v>0</v>
      </c>
    </row>
    <row r="4" spans="1:10" x14ac:dyDescent="0.25">
      <c r="A4">
        <v>50</v>
      </c>
      <c r="B4" t="str">
        <f t="shared" si="0"/>
        <v>TROVATO</v>
      </c>
      <c r="C4">
        <f t="shared" si="1"/>
        <v>150</v>
      </c>
      <c r="D4" t="b">
        <f t="shared" si="2"/>
        <v>0</v>
      </c>
      <c r="E4" t="b">
        <f t="shared" si="3"/>
        <v>1</v>
      </c>
      <c r="F4">
        <f t="shared" si="4"/>
        <v>15000</v>
      </c>
      <c r="H4" s="1">
        <v>1</v>
      </c>
      <c r="I4" s="1">
        <v>1</v>
      </c>
      <c r="J4" s="1">
        <v>0</v>
      </c>
    </row>
    <row r="5" spans="1:10" x14ac:dyDescent="0.25">
      <c r="A5">
        <v>2</v>
      </c>
      <c r="B5" t="str">
        <f t="shared" si="0"/>
        <v/>
      </c>
      <c r="C5">
        <f t="shared" si="1"/>
        <v>-8</v>
      </c>
      <c r="D5" t="b">
        <f t="shared" si="2"/>
        <v>0</v>
      </c>
      <c r="E5" t="b">
        <f t="shared" si="3"/>
        <v>0</v>
      </c>
      <c r="F5">
        <f t="shared" si="4"/>
        <v>-800</v>
      </c>
      <c r="H5" s="1">
        <v>0</v>
      </c>
      <c r="I5" s="1">
        <v>0</v>
      </c>
      <c r="J5" s="1">
        <v>0</v>
      </c>
    </row>
    <row r="6" spans="1:10" x14ac:dyDescent="0.25">
      <c r="A6">
        <v>100</v>
      </c>
      <c r="B6" t="str">
        <f t="shared" si="0"/>
        <v>TROVATO</v>
      </c>
      <c r="C6">
        <f t="shared" si="1"/>
        <v>90</v>
      </c>
      <c r="D6" t="b">
        <f t="shared" si="2"/>
        <v>0</v>
      </c>
      <c r="E6" t="b">
        <f t="shared" si="3"/>
        <v>0</v>
      </c>
      <c r="F6">
        <f t="shared" si="4"/>
        <v>9000</v>
      </c>
    </row>
    <row r="7" spans="1:10" x14ac:dyDescent="0.25">
      <c r="H7" s="2" t="s">
        <v>2</v>
      </c>
      <c r="I7" s="2">
        <v>1</v>
      </c>
      <c r="J7" s="2">
        <v>0</v>
      </c>
    </row>
    <row r="8" spans="1:10" x14ac:dyDescent="0.25">
      <c r="H8" s="2">
        <v>1</v>
      </c>
      <c r="I8" s="2"/>
      <c r="J8" s="2"/>
    </row>
    <row r="9" spans="1:10" x14ac:dyDescent="0.25">
      <c r="H9" s="2">
        <v>0</v>
      </c>
      <c r="I9" s="2"/>
      <c r="J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CE58C-7E44-4252-A70F-3C545CE2163F}">
  <dimension ref="A1:F5"/>
  <sheetViews>
    <sheetView workbookViewId="0">
      <selection activeCell="C3" sqref="C3"/>
    </sheetView>
  </sheetViews>
  <sheetFormatPr defaultRowHeight="15" x14ac:dyDescent="0.25"/>
  <cols>
    <col min="2" max="2" width="12.7109375" customWidth="1"/>
    <col min="5" max="5" width="30.42578125" bestFit="1" customWidth="1"/>
  </cols>
  <sheetData>
    <row r="1" spans="1:6" x14ac:dyDescent="0.25">
      <c r="A1" t="s">
        <v>13</v>
      </c>
      <c r="B1" t="s">
        <v>9</v>
      </c>
      <c r="D1" t="s">
        <v>14</v>
      </c>
    </row>
    <row r="2" spans="1:6" x14ac:dyDescent="0.25">
      <c r="A2" t="s">
        <v>6</v>
      </c>
      <c r="B2" t="s">
        <v>10</v>
      </c>
      <c r="C2" t="b">
        <f>AND(A2="LEA",B2="Verdi")</f>
        <v>1</v>
      </c>
      <c r="D2">
        <v>20</v>
      </c>
      <c r="E2" t="s">
        <v>15</v>
      </c>
      <c r="F2" t="s">
        <v>16</v>
      </c>
    </row>
    <row r="3" spans="1:6" x14ac:dyDescent="0.25">
      <c r="A3" t="s">
        <v>6</v>
      </c>
      <c r="B3" t="s">
        <v>10</v>
      </c>
      <c r="C3" t="b">
        <f t="shared" ref="C3:C5" si="0">AND(A3="LEA",B3="Verdi")</f>
        <v>1</v>
      </c>
      <c r="D3">
        <v>60</v>
      </c>
      <c r="E3" t="b">
        <f t="shared" ref="E3:E5" si="1">AND(A3="LEA",B3="VERDI",D3&gt;30)</f>
        <v>1</v>
      </c>
      <c r="F3" t="b">
        <f t="shared" ref="F3:F5" si="2">OR(A3="LEA",B3="VERDI",D3&gt;30)</f>
        <v>1</v>
      </c>
    </row>
    <row r="4" spans="1:6" x14ac:dyDescent="0.25">
      <c r="A4" t="s">
        <v>7</v>
      </c>
      <c r="B4" t="s">
        <v>11</v>
      </c>
      <c r="C4" t="b">
        <f t="shared" si="0"/>
        <v>0</v>
      </c>
      <c r="D4">
        <v>20</v>
      </c>
      <c r="E4" t="b">
        <f t="shared" si="1"/>
        <v>0</v>
      </c>
      <c r="F4" t="b">
        <f t="shared" si="2"/>
        <v>0</v>
      </c>
    </row>
    <row r="5" spans="1:6" x14ac:dyDescent="0.25">
      <c r="A5" t="s">
        <v>8</v>
      </c>
      <c r="B5" t="s">
        <v>12</v>
      </c>
      <c r="C5" t="b">
        <f t="shared" si="0"/>
        <v>0</v>
      </c>
      <c r="D5">
        <v>52</v>
      </c>
      <c r="E5" t="b">
        <f t="shared" si="1"/>
        <v>0</v>
      </c>
      <c r="F5" t="b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821C-F1C6-4350-851D-B59951096BB6}">
  <dimension ref="A1:G12"/>
  <sheetViews>
    <sheetView zoomScale="120" zoomScaleNormal="120" workbookViewId="0">
      <selection activeCell="F9" sqref="F9"/>
    </sheetView>
  </sheetViews>
  <sheetFormatPr defaultRowHeight="15" x14ac:dyDescent="0.25"/>
  <cols>
    <col min="6" max="6" width="35.7109375" customWidth="1"/>
  </cols>
  <sheetData>
    <row r="1" spans="1:7" x14ac:dyDescent="0.25">
      <c r="A1" t="s">
        <v>17</v>
      </c>
      <c r="B1" t="s">
        <v>18</v>
      </c>
      <c r="C1" t="s">
        <v>19</v>
      </c>
      <c r="D1" t="s">
        <v>22</v>
      </c>
    </row>
    <row r="2" spans="1:7" x14ac:dyDescent="0.25">
      <c r="A2">
        <v>1</v>
      </c>
      <c r="B2">
        <v>213</v>
      </c>
      <c r="C2" t="s">
        <v>20</v>
      </c>
      <c r="D2">
        <v>12</v>
      </c>
      <c r="F2">
        <f>VLOOKUP(8,A2:B12,2,0)</f>
        <v>4</v>
      </c>
    </row>
    <row r="3" spans="1:7" x14ac:dyDescent="0.25">
      <c r="A3">
        <v>2</v>
      </c>
      <c r="B3">
        <v>4123556</v>
      </c>
      <c r="C3" t="s">
        <v>21</v>
      </c>
      <c r="D3">
        <v>122334</v>
      </c>
    </row>
    <row r="4" spans="1:7" x14ac:dyDescent="0.25">
      <c r="A4">
        <v>3</v>
      </c>
      <c r="B4">
        <v>2535</v>
      </c>
      <c r="C4" t="s">
        <v>20</v>
      </c>
      <c r="D4">
        <v>24234</v>
      </c>
      <c r="F4" t="str">
        <f>VLOOKUP(4,A2:C12,3,0)</f>
        <v>VERDE</v>
      </c>
    </row>
    <row r="5" spans="1:7" x14ac:dyDescent="0.25">
      <c r="A5">
        <v>4</v>
      </c>
      <c r="B5">
        <v>655464</v>
      </c>
      <c r="C5" t="s">
        <v>21</v>
      </c>
      <c r="D5">
        <v>4265</v>
      </c>
    </row>
    <row r="6" spans="1:7" x14ac:dyDescent="0.25">
      <c r="A6">
        <v>5</v>
      </c>
      <c r="B6">
        <v>645423</v>
      </c>
      <c r="C6" t="s">
        <v>20</v>
      </c>
      <c r="D6">
        <v>65</v>
      </c>
    </row>
    <row r="7" spans="1:7" x14ac:dyDescent="0.25">
      <c r="A7">
        <v>6</v>
      </c>
      <c r="B7">
        <v>34</v>
      </c>
      <c r="C7" t="s">
        <v>20</v>
      </c>
      <c r="D7">
        <v>54</v>
      </c>
      <c r="G7">
        <f>VLOOKUP(5,A2:D12,4,0)</f>
        <v>65</v>
      </c>
    </row>
    <row r="8" spans="1:7" x14ac:dyDescent="0.25">
      <c r="A8">
        <v>7</v>
      </c>
      <c r="B8">
        <v>444</v>
      </c>
      <c r="C8" t="s">
        <v>20</v>
      </c>
      <c r="D8">
        <v>54</v>
      </c>
    </row>
    <row r="9" spans="1:7" x14ac:dyDescent="0.25">
      <c r="A9">
        <v>8</v>
      </c>
      <c r="B9">
        <v>4</v>
      </c>
      <c r="C9" t="s">
        <v>21</v>
      </c>
      <c r="D9">
        <v>6</v>
      </c>
    </row>
    <row r="10" spans="1:7" x14ac:dyDescent="0.25">
      <c r="A10">
        <v>9</v>
      </c>
      <c r="B10">
        <v>609</v>
      </c>
      <c r="C10" t="s">
        <v>21</v>
      </c>
      <c r="D10">
        <v>343</v>
      </c>
    </row>
    <row r="11" spans="1:7" x14ac:dyDescent="0.25">
      <c r="A11">
        <v>10</v>
      </c>
      <c r="B11">
        <v>14</v>
      </c>
      <c r="C11" t="s">
        <v>20</v>
      </c>
      <c r="D11">
        <v>5</v>
      </c>
    </row>
    <row r="12" spans="1:7" x14ac:dyDescent="0.25">
      <c r="A12">
        <v>11</v>
      </c>
      <c r="B12">
        <v>1994</v>
      </c>
      <c r="C12" t="s">
        <v>20</v>
      </c>
      <c r="D1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Valle Banos</dc:creator>
  <cp:lastModifiedBy>Carlos Eduardo Valle Banos</cp:lastModifiedBy>
  <dcterms:created xsi:type="dcterms:W3CDTF">2024-11-04T19:32:05Z</dcterms:created>
  <dcterms:modified xsi:type="dcterms:W3CDTF">2024-11-05T19:06:33Z</dcterms:modified>
</cp:coreProperties>
</file>