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https://sjcrh-my.sharepoint.com/personal/wborcher_stjude_org/Documents/Desktop/Final Figures/Source_Data/ED figures/"/>
    </mc:Choice>
  </mc:AlternateContent>
  <xr:revisionPtr revIDLastSave="97" documentId="13_ncr:1_{8FEA16F0-1787-47B0-987B-C9E12A00FDB7}" xr6:coauthVersionLast="47" xr6:coauthVersionMax="47" xr10:uidLastSave="{CF5D9522-3B73-45FA-BEBD-0FFA346EB58C}"/>
  <bookViews>
    <workbookView xWindow="-120" yWindow="-120" windowWidth="38640" windowHeight="21120" activeTab="2" xr2:uid="{00000000-000D-0000-FFFF-FFFF00000000}"/>
  </bookViews>
  <sheets>
    <sheet name="Extended data Figure 3b" sheetId="1" r:id="rId1"/>
    <sheet name="Extended data Figure 3c" sheetId="2" r:id="rId2"/>
    <sheet name="ED 3d" sheetId="4" r:id="rId3"/>
    <sheet name="ED 3e" sheetId="5" r:id="rId4"/>
    <sheet name="ED 3f" sheetId="6" r:id="rId5"/>
    <sheet name="ED 3g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0" i="6" l="1"/>
  <c r="P9" i="6"/>
  <c r="P8" i="6"/>
  <c r="P7" i="6"/>
  <c r="P6" i="6"/>
  <c r="P5" i="6"/>
  <c r="P4" i="6"/>
  <c r="P3" i="6"/>
  <c r="I11" i="6"/>
  <c r="I10" i="6"/>
  <c r="I9" i="6"/>
  <c r="I8" i="6"/>
  <c r="I7" i="6"/>
  <c r="I6" i="6"/>
  <c r="I5" i="6"/>
  <c r="I4" i="6"/>
  <c r="I3" i="6"/>
  <c r="B4" i="6"/>
  <c r="B5" i="6"/>
  <c r="B6" i="6"/>
  <c r="B7" i="6"/>
  <c r="B8" i="6"/>
  <c r="B9" i="6"/>
  <c r="B10" i="6"/>
  <c r="B11" i="6"/>
  <c r="B3" i="6"/>
  <c r="M28" i="1"/>
  <c r="N28" i="1"/>
  <c r="O28" i="1"/>
  <c r="P28" i="1"/>
  <c r="Q28" i="1"/>
  <c r="R28" i="1"/>
  <c r="L28" i="1"/>
  <c r="D23" i="1"/>
  <c r="D21" i="1"/>
  <c r="E21" i="1"/>
  <c r="F21" i="1"/>
  <c r="G21" i="1"/>
  <c r="H21" i="1"/>
  <c r="I21" i="1"/>
  <c r="C21" i="1"/>
</calcChain>
</file>

<file path=xl/sharedStrings.xml><?xml version="1.0" encoding="utf-8"?>
<sst xmlns="http://schemas.openxmlformats.org/spreadsheetml/2006/main" count="171" uniqueCount="77">
  <si>
    <t>Video Particle Tracking (VPT)</t>
  </si>
  <si>
    <t>allF</t>
  </si>
  <si>
    <t>allY</t>
  </si>
  <si>
    <t>WT+NLS</t>
  </si>
  <si>
    <t>W-</t>
  </si>
  <si>
    <t>Y2W</t>
  </si>
  <si>
    <t>F2W</t>
  </si>
  <si>
    <t>allW</t>
  </si>
  <si>
    <t>Mean</t>
  </si>
  <si>
    <t>Standard deviation of the mean</t>
  </si>
  <si>
    <t>Count</t>
  </si>
  <si>
    <t>Comparison between viscosities obtained for different A1-LCD variants from Video Particle Tracking (VPT) and passive Microrheology with Optical Tweezers (pMOT)</t>
  </si>
  <si>
    <t>passive Microrheology with Optical Tweezers (pMOT)</t>
  </si>
  <si>
    <t>Ensemble-averaged MSDs of 200 nm beads inside allF condensates at different temperatures</t>
  </si>
  <si>
    <t>Time (s)</t>
  </si>
  <si>
    <r>
      <t>MSD (</t>
    </r>
    <r>
      <rPr>
        <sz val="11"/>
        <color theme="1"/>
        <rFont val="Aptos Narrow"/>
        <family val="2"/>
      </rPr>
      <t>µ</t>
    </r>
    <r>
      <rPr>
        <sz val="11"/>
        <color theme="1"/>
        <rFont val="Calibri"/>
        <family val="2"/>
      </rPr>
      <t xml:space="preserve">m^2) at 6 </t>
    </r>
    <r>
      <rPr>
        <sz val="11"/>
        <color theme="1"/>
        <rFont val="Aptos Narrow"/>
        <family val="2"/>
      </rPr>
      <t>°</t>
    </r>
    <r>
      <rPr>
        <sz val="11"/>
        <color theme="1"/>
        <rFont val="Calibri"/>
        <family val="2"/>
      </rPr>
      <t>C</t>
    </r>
  </si>
  <si>
    <r>
      <t>MSD (</t>
    </r>
    <r>
      <rPr>
        <sz val="11"/>
        <color theme="1"/>
        <rFont val="Aptos Narrow"/>
        <family val="2"/>
      </rPr>
      <t>µ</t>
    </r>
    <r>
      <rPr>
        <sz val="11"/>
        <color theme="1"/>
        <rFont val="Calibri"/>
        <family val="2"/>
      </rPr>
      <t xml:space="preserve">m^2) at 10.5 </t>
    </r>
    <r>
      <rPr>
        <sz val="11"/>
        <color theme="1"/>
        <rFont val="Aptos Narrow"/>
        <family val="2"/>
      </rPr>
      <t>°</t>
    </r>
    <r>
      <rPr>
        <sz val="11"/>
        <color theme="1"/>
        <rFont val="Calibri"/>
        <family val="2"/>
      </rPr>
      <t>C</t>
    </r>
  </si>
  <si>
    <r>
      <t>MSD (</t>
    </r>
    <r>
      <rPr>
        <sz val="11"/>
        <color theme="1"/>
        <rFont val="Aptos Narrow"/>
        <family val="2"/>
      </rPr>
      <t>µ</t>
    </r>
    <r>
      <rPr>
        <sz val="11"/>
        <color theme="1"/>
        <rFont val="Calibri"/>
        <family val="2"/>
      </rPr>
      <t xml:space="preserve">m^2) at 13 </t>
    </r>
    <r>
      <rPr>
        <sz val="11"/>
        <color theme="1"/>
        <rFont val="Aptos Narrow"/>
        <family val="2"/>
      </rPr>
      <t>°</t>
    </r>
    <r>
      <rPr>
        <sz val="11"/>
        <color theme="1"/>
        <rFont val="Calibri"/>
        <family val="2"/>
      </rPr>
      <t>C</t>
    </r>
  </si>
  <si>
    <r>
      <t>MSD (</t>
    </r>
    <r>
      <rPr>
        <sz val="11"/>
        <color theme="1"/>
        <rFont val="Aptos Narrow"/>
        <family val="2"/>
      </rPr>
      <t>µ</t>
    </r>
    <r>
      <rPr>
        <sz val="11"/>
        <color theme="1"/>
        <rFont val="Calibri"/>
        <family val="2"/>
      </rPr>
      <t xml:space="preserve">m^2) at 16 </t>
    </r>
    <r>
      <rPr>
        <sz val="11"/>
        <color theme="1"/>
        <rFont val="Aptos Narrow"/>
        <family val="2"/>
      </rPr>
      <t>°</t>
    </r>
    <r>
      <rPr>
        <sz val="11"/>
        <color theme="1"/>
        <rFont val="Calibri"/>
        <family val="2"/>
      </rPr>
      <t>C</t>
    </r>
  </si>
  <si>
    <r>
      <t>MSD (</t>
    </r>
    <r>
      <rPr>
        <sz val="11"/>
        <color theme="1"/>
        <rFont val="Aptos Narrow"/>
        <family val="2"/>
      </rPr>
      <t>µ</t>
    </r>
    <r>
      <rPr>
        <sz val="11"/>
        <color theme="1"/>
        <rFont val="Calibri"/>
        <family val="2"/>
      </rPr>
      <t xml:space="preserve">m^2) at 20 </t>
    </r>
    <r>
      <rPr>
        <sz val="11"/>
        <color theme="1"/>
        <rFont val="Aptos Narrow"/>
        <family val="2"/>
      </rPr>
      <t>°</t>
    </r>
    <r>
      <rPr>
        <sz val="11"/>
        <color theme="1"/>
        <rFont val="Calibri"/>
        <family val="2"/>
      </rPr>
      <t>C</t>
    </r>
  </si>
  <si>
    <r>
      <t>MSD (</t>
    </r>
    <r>
      <rPr>
        <sz val="11"/>
        <color theme="1"/>
        <rFont val="Aptos Narrow"/>
        <family val="2"/>
      </rPr>
      <t>µ</t>
    </r>
    <r>
      <rPr>
        <sz val="11"/>
        <color theme="1"/>
        <rFont val="Calibri"/>
        <family val="2"/>
      </rPr>
      <t xml:space="preserve">m^2) at 23 </t>
    </r>
    <r>
      <rPr>
        <sz val="11"/>
        <color theme="1"/>
        <rFont val="Aptos Narrow"/>
        <family val="2"/>
      </rPr>
      <t>°</t>
    </r>
    <r>
      <rPr>
        <sz val="11"/>
        <color theme="1"/>
        <rFont val="Calibri"/>
        <family val="2"/>
      </rPr>
      <t>C</t>
    </r>
  </si>
  <si>
    <t>E_A (RT at T = 25 ˚C)</t>
  </si>
  <si>
    <t>std E_A (RT units)</t>
  </si>
  <si>
    <t>+2R</t>
  </si>
  <si>
    <t>+4D</t>
  </si>
  <si>
    <t>+7K+12D</t>
  </si>
  <si>
    <t>+7R+10D</t>
  </si>
  <si>
    <t>+7R+12D</t>
  </si>
  <si>
    <t>+7R+12D-10F</t>
  </si>
  <si>
    <t>+8D</t>
  </si>
  <si>
    <t>+12D</t>
  </si>
  <si>
    <t>+7F-7Y</t>
  </si>
  <si>
    <t>-12F+12Y</t>
  </si>
  <si>
    <t>-4F-2Y</t>
  </si>
  <si>
    <t>-SYNDFG</t>
  </si>
  <si>
    <t>-8F+4Y</t>
  </si>
  <si>
    <t>-9F+3Y</t>
  </si>
  <si>
    <t>-9F+6Y</t>
  </si>
  <si>
    <t>FUS-LCD</t>
  </si>
  <si>
    <t>-20G+20S</t>
  </si>
  <si>
    <t>allF^20GtoS</t>
  </si>
  <si>
    <t>allY^20GtoS</t>
  </si>
  <si>
    <t>-30G+30S</t>
  </si>
  <si>
    <t>allF^30GtoS</t>
  </si>
  <si>
    <t>allY^30GtoS</t>
  </si>
  <si>
    <t>Homopolymer</t>
  </si>
  <si>
    <t>-4D</t>
  </si>
  <si>
    <t>-6R</t>
  </si>
  <si>
    <t>-10R</t>
  </si>
  <si>
    <t>-10R-12F+12Y</t>
  </si>
  <si>
    <t>-14N+14Q</t>
  </si>
  <si>
    <t>-14N-4Q+18G</t>
  </si>
  <si>
    <t>-3R+3K</t>
  </si>
  <si>
    <t>-6R+6K</t>
  </si>
  <si>
    <t>-23S+23T</t>
  </si>
  <si>
    <t>WT-NLS</t>
  </si>
  <si>
    <t>Temperature</t>
  </si>
  <si>
    <t>Viscosity</t>
  </si>
  <si>
    <t>Error</t>
  </si>
  <si>
    <t>csat</t>
  </si>
  <si>
    <t>\f:m(°)C</t>
  </si>
  <si>
    <t>Pa\f:m(∙)s</t>
  </si>
  <si>
    <t>M</t>
  </si>
  <si>
    <t>Temp</t>
  </si>
  <si>
    <t>Csat</t>
  </si>
  <si>
    <t>all W</t>
  </si>
  <si>
    <t>all F</t>
  </si>
  <si>
    <t>all Y</t>
  </si>
  <si>
    <t>Temperature (K)</t>
  </si>
  <si>
    <t>Viscosity (Pa x s)</t>
  </si>
  <si>
    <t>std Viscosity (Pa x s)</t>
  </si>
  <si>
    <t>c_sat (uM)</t>
  </si>
  <si>
    <t>std c_sat</t>
  </si>
  <si>
    <t>ln_csat</t>
  </si>
  <si>
    <t>ln_visc</t>
  </si>
  <si>
    <t>ln(Visc)</t>
  </si>
  <si>
    <t>1/T (K)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</si>
</sst>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Aptos Narrow"/>
      <family val="2"/>
    </font>
    <font>
      <b/>
      <sz val="12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0"/>
  <sheetViews>
    <sheetView workbookViewId="0">
      <selection activeCell="R30" sqref="R30"/>
    </sheetView>
  </sheetViews>
  <sheetFormatPr defaultRowHeight="15" x14ac:dyDescent="0.25"/>
  <cols>
    <col min="2" max="2" width="31" customWidth="1"/>
    <col min="3" max="3" width="10.140625" customWidth="1"/>
    <col min="4" max="4" width="10.85546875" customWidth="1"/>
    <col min="5" max="5" width="10.28515625" customWidth="1"/>
    <col min="6" max="6" width="10.140625" customWidth="1"/>
    <col min="7" max="7" width="10.5703125" customWidth="1"/>
    <col min="8" max="8" width="10.85546875" customWidth="1"/>
    <col min="9" max="9" width="10.42578125" customWidth="1"/>
    <col min="11" max="11" width="32.85546875" customWidth="1"/>
    <col min="13" max="13" width="12.28515625" customWidth="1"/>
    <col min="14" max="14" width="12.5703125" customWidth="1"/>
    <col min="15" max="15" width="10.85546875" customWidth="1"/>
    <col min="16" max="16" width="11.85546875" customWidth="1"/>
    <col min="17" max="17" width="12.42578125" customWidth="1"/>
    <col min="18" max="18" width="11.5703125" customWidth="1"/>
  </cols>
  <sheetData>
    <row r="1" spans="1:21" x14ac:dyDescent="0.25">
      <c r="A1" s="1" t="s">
        <v>11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3" spans="1:21" x14ac:dyDescent="0.25">
      <c r="A3" s="1" t="s">
        <v>0</v>
      </c>
      <c r="B3" s="1"/>
      <c r="C3" s="1"/>
      <c r="D3" s="1"/>
      <c r="E3" s="1"/>
      <c r="F3" s="1"/>
      <c r="G3" s="1"/>
      <c r="H3" s="1"/>
      <c r="I3" s="1"/>
      <c r="J3" s="1"/>
      <c r="K3" s="1"/>
      <c r="L3" s="1" t="s">
        <v>12</v>
      </c>
      <c r="M3" s="1"/>
      <c r="N3" s="1"/>
      <c r="O3" s="1"/>
      <c r="P3" s="1"/>
      <c r="Q3" s="1"/>
      <c r="R3" s="1"/>
      <c r="S3" s="1"/>
      <c r="T3" s="1"/>
      <c r="U3" s="1"/>
    </row>
    <row r="5" spans="1:21" x14ac:dyDescent="0.25">
      <c r="C5" t="s">
        <v>1</v>
      </c>
      <c r="D5" t="s">
        <v>2</v>
      </c>
      <c r="E5" t="s">
        <v>3</v>
      </c>
      <c r="F5" t="s">
        <v>4</v>
      </c>
      <c r="G5" t="s">
        <v>5</v>
      </c>
      <c r="H5" t="s">
        <v>6</v>
      </c>
      <c r="I5" t="s">
        <v>7</v>
      </c>
      <c r="L5" t="s">
        <v>1</v>
      </c>
      <c r="M5" t="s">
        <v>2</v>
      </c>
      <c r="N5" t="s">
        <v>3</v>
      </c>
      <c r="O5" t="s">
        <v>4</v>
      </c>
      <c r="P5" t="s">
        <v>5</v>
      </c>
      <c r="Q5" t="s">
        <v>6</v>
      </c>
      <c r="R5" t="s">
        <v>7</v>
      </c>
    </row>
    <row r="7" spans="1:21" x14ac:dyDescent="0.25">
      <c r="C7">
        <v>0.64823500000000001</v>
      </c>
      <c r="D7">
        <v>1.65988</v>
      </c>
      <c r="E7">
        <v>2.8598400000000002</v>
      </c>
      <c r="F7">
        <v>3.0238499999999999</v>
      </c>
      <c r="G7">
        <v>7.0848500000000003</v>
      </c>
      <c r="H7">
        <v>14.5862</v>
      </c>
      <c r="I7">
        <v>80.152100000000004</v>
      </c>
      <c r="L7">
        <v>0.120751</v>
      </c>
      <c r="M7">
        <v>0.92960699999999996</v>
      </c>
      <c r="N7">
        <v>0.89947100000000002</v>
      </c>
      <c r="O7">
        <v>2.3519800000000002</v>
      </c>
      <c r="P7">
        <v>0.95451600000000003</v>
      </c>
      <c r="Q7">
        <v>2.4610400000000001</v>
      </c>
      <c r="R7">
        <v>7.1941899999999999</v>
      </c>
    </row>
    <row r="8" spans="1:21" x14ac:dyDescent="0.25">
      <c r="C8">
        <v>0.65516300000000005</v>
      </c>
      <c r="D8">
        <v>1.2742599999999999</v>
      </c>
      <c r="E8">
        <v>2.6929099999999999</v>
      </c>
      <c r="F8">
        <v>3.00678</v>
      </c>
      <c r="G8">
        <v>7.1132499999999999</v>
      </c>
      <c r="H8">
        <v>14.1358</v>
      </c>
      <c r="I8">
        <v>70.411299999999997</v>
      </c>
      <c r="L8">
        <v>0.20993800000000001</v>
      </c>
      <c r="M8">
        <v>0.61391300000000004</v>
      </c>
      <c r="N8">
        <v>0.73242300000000005</v>
      </c>
      <c r="O8">
        <v>2.1165799999999999</v>
      </c>
      <c r="P8">
        <v>1.00739</v>
      </c>
      <c r="Q8">
        <v>6.6350499999999997</v>
      </c>
      <c r="R8">
        <v>9.0947999999999993</v>
      </c>
    </row>
    <row r="9" spans="1:21" x14ac:dyDescent="0.25">
      <c r="C9">
        <v>0.70295099999999999</v>
      </c>
      <c r="D9">
        <v>1.6274500000000001</v>
      </c>
      <c r="E9">
        <v>2.5979399999999999</v>
      </c>
      <c r="F9">
        <v>3.0065300000000001</v>
      </c>
      <c r="G9">
        <v>8.3819400000000002</v>
      </c>
      <c r="H9">
        <v>13.2866</v>
      </c>
      <c r="I9">
        <v>78.862899999999996</v>
      </c>
      <c r="L9">
        <v>0.188807</v>
      </c>
      <c r="M9">
        <v>2.4407299999999998</v>
      </c>
      <c r="N9">
        <v>2.4533800000000001</v>
      </c>
      <c r="O9">
        <v>2.3001999999999998</v>
      </c>
      <c r="P9">
        <v>1.5336000000000001</v>
      </c>
      <c r="Q9">
        <v>4.0340199999999999</v>
      </c>
      <c r="R9">
        <v>10.253299999999999</v>
      </c>
    </row>
    <row r="10" spans="1:21" x14ac:dyDescent="0.25">
      <c r="C10">
        <v>0.72230000000000005</v>
      </c>
      <c r="D10">
        <v>1.67377</v>
      </c>
      <c r="E10">
        <v>2.4077700000000002</v>
      </c>
      <c r="F10">
        <v>3.0437500000000002</v>
      </c>
      <c r="G10">
        <v>8.1036800000000007</v>
      </c>
      <c r="H10">
        <v>14.9594</v>
      </c>
      <c r="I10">
        <v>77.066299999999998</v>
      </c>
      <c r="L10">
        <v>0.47834500000000002</v>
      </c>
      <c r="M10">
        <v>2.1280899999999998</v>
      </c>
      <c r="N10">
        <v>1.1249800000000001</v>
      </c>
      <c r="O10">
        <v>2.5529700000000002</v>
      </c>
      <c r="P10">
        <v>0.46753</v>
      </c>
      <c r="Q10">
        <v>2.8382100000000001</v>
      </c>
      <c r="R10">
        <v>9.1651799999999994</v>
      </c>
    </row>
    <row r="11" spans="1:21" x14ac:dyDescent="0.25">
      <c r="C11">
        <v>0.69329200000000002</v>
      </c>
      <c r="D11">
        <v>1.43771</v>
      </c>
      <c r="E11">
        <v>2.5195500000000002</v>
      </c>
      <c r="F11">
        <v>4.4713599999999998</v>
      </c>
      <c r="G11">
        <v>6.58148</v>
      </c>
      <c r="H11">
        <v>13.572699999999999</v>
      </c>
      <c r="I11">
        <v>70.449700000000007</v>
      </c>
      <c r="L11">
        <v>0.13028899999999999</v>
      </c>
      <c r="M11">
        <v>1.98234</v>
      </c>
      <c r="N11">
        <v>1.26552</v>
      </c>
      <c r="O11">
        <v>3.1486999999999998</v>
      </c>
      <c r="P11">
        <v>1.1453199999999999</v>
      </c>
      <c r="Q11">
        <v>4.5166599999999999</v>
      </c>
      <c r="R11">
        <v>14.004300000000001</v>
      </c>
    </row>
    <row r="12" spans="1:21" x14ac:dyDescent="0.25">
      <c r="C12">
        <v>0.71885600000000005</v>
      </c>
      <c r="D12">
        <v>1.35764</v>
      </c>
      <c r="E12">
        <v>2.3143600000000002</v>
      </c>
      <c r="F12">
        <v>4.4274699999999996</v>
      </c>
      <c r="G12">
        <v>6.8122999999999996</v>
      </c>
      <c r="H12">
        <v>12.2774</v>
      </c>
      <c r="I12">
        <v>64.493399999999994</v>
      </c>
      <c r="L12">
        <v>0.49035699999999999</v>
      </c>
      <c r="M12">
        <v>1.51701</v>
      </c>
      <c r="N12">
        <v>0.98952899999999999</v>
      </c>
      <c r="O12">
        <v>2.6221999999999999</v>
      </c>
      <c r="P12">
        <v>1.22174</v>
      </c>
      <c r="Q12">
        <v>2.4095200000000001</v>
      </c>
      <c r="R12">
        <v>16.2988</v>
      </c>
    </row>
    <row r="13" spans="1:21" x14ac:dyDescent="0.25">
      <c r="C13">
        <v>0.70886499999999997</v>
      </c>
      <c r="D13">
        <v>1.3109500000000001</v>
      </c>
      <c r="F13">
        <v>4.6276799999999998</v>
      </c>
      <c r="G13">
        <v>7.0947199999999997</v>
      </c>
      <c r="L13">
        <v>0.35869600000000001</v>
      </c>
      <c r="M13">
        <v>1.1723699999999999</v>
      </c>
      <c r="N13">
        <v>1.8194900000000001</v>
      </c>
      <c r="O13">
        <v>2.0512600000000001</v>
      </c>
      <c r="P13">
        <v>0.68314600000000003</v>
      </c>
      <c r="Q13">
        <v>1.8123199999999999</v>
      </c>
      <c r="R13">
        <v>14.010400000000001</v>
      </c>
    </row>
    <row r="14" spans="1:21" x14ac:dyDescent="0.25">
      <c r="D14">
        <v>1.36259</v>
      </c>
      <c r="G14">
        <v>7.1341900000000003</v>
      </c>
      <c r="L14">
        <v>0.23959800000000001</v>
      </c>
      <c r="M14">
        <v>2.2215600000000002</v>
      </c>
      <c r="N14">
        <v>1.49325</v>
      </c>
      <c r="O14">
        <v>1.0178700000000001</v>
      </c>
      <c r="P14">
        <v>0.49895600000000001</v>
      </c>
      <c r="Q14">
        <v>6.5196500000000004</v>
      </c>
      <c r="R14">
        <v>15.4216</v>
      </c>
    </row>
    <row r="15" spans="1:21" x14ac:dyDescent="0.25">
      <c r="D15">
        <v>1.3117399999999999</v>
      </c>
      <c r="G15">
        <v>6.4384199999999998</v>
      </c>
      <c r="L15">
        <v>0.18996099999999999</v>
      </c>
      <c r="M15">
        <v>0.60053100000000004</v>
      </c>
      <c r="N15">
        <v>4.7758900000000004</v>
      </c>
      <c r="O15">
        <v>2.6987399999999999</v>
      </c>
      <c r="P15">
        <v>0.54528100000000002</v>
      </c>
      <c r="Q15">
        <v>6.9836999999999998</v>
      </c>
      <c r="R15">
        <v>12.809699999999999</v>
      </c>
    </row>
    <row r="16" spans="1:21" x14ac:dyDescent="0.25">
      <c r="G16">
        <v>7.1258800000000004</v>
      </c>
      <c r="L16">
        <v>0.39513900000000002</v>
      </c>
      <c r="M16">
        <v>1.70096</v>
      </c>
      <c r="N16">
        <v>1.74291</v>
      </c>
      <c r="O16">
        <v>1.1657</v>
      </c>
      <c r="P16">
        <v>0.95364800000000005</v>
      </c>
      <c r="Q16">
        <v>4.6090799999999996</v>
      </c>
      <c r="R16">
        <v>7.27982</v>
      </c>
    </row>
    <row r="17" spans="2:18" x14ac:dyDescent="0.25">
      <c r="G17">
        <v>9.1141100000000002</v>
      </c>
      <c r="L17">
        <v>9.9217E-2</v>
      </c>
      <c r="M17">
        <v>4.5409100000000002</v>
      </c>
      <c r="N17">
        <v>2.86252</v>
      </c>
      <c r="O17">
        <v>0.74270099999999994</v>
      </c>
      <c r="P17">
        <v>0.51891500000000002</v>
      </c>
      <c r="Q17">
        <v>3.6314700000000002</v>
      </c>
      <c r="R17">
        <v>14.4999</v>
      </c>
    </row>
    <row r="18" spans="2:18" x14ac:dyDescent="0.25">
      <c r="G18">
        <v>8.0124399999999998</v>
      </c>
      <c r="L18">
        <v>0.34121200000000002</v>
      </c>
      <c r="M18">
        <v>0.65858300000000003</v>
      </c>
      <c r="N18">
        <v>2.3553500000000001</v>
      </c>
      <c r="O18">
        <v>1.7005399999999999</v>
      </c>
      <c r="P18">
        <v>0.983124</v>
      </c>
      <c r="Q18">
        <v>4.3417700000000004</v>
      </c>
      <c r="R18">
        <v>13.167199999999999</v>
      </c>
    </row>
    <row r="19" spans="2:18" x14ac:dyDescent="0.25">
      <c r="G19">
        <v>9.8033400000000004</v>
      </c>
      <c r="L19">
        <v>8.1424300000000005E-2</v>
      </c>
      <c r="M19">
        <v>0.71233400000000002</v>
      </c>
      <c r="N19">
        <v>1.60025</v>
      </c>
      <c r="O19">
        <v>1.44363</v>
      </c>
      <c r="P19">
        <v>1.3830199999999999</v>
      </c>
      <c r="Q19">
        <v>3.2690999999999999</v>
      </c>
      <c r="R19">
        <v>5.1024599999999998</v>
      </c>
    </row>
    <row r="20" spans="2:18" x14ac:dyDescent="0.25">
      <c r="L20">
        <v>0.28457700000000002</v>
      </c>
      <c r="M20">
        <v>1.2382</v>
      </c>
      <c r="N20">
        <v>1.46852</v>
      </c>
      <c r="O20">
        <v>0.33829900000000002</v>
      </c>
      <c r="P20">
        <v>0.29389799999999999</v>
      </c>
      <c r="Q20">
        <v>2.9922800000000001</v>
      </c>
      <c r="R20">
        <v>6.9189499999999997</v>
      </c>
    </row>
    <row r="21" spans="2:18" x14ac:dyDescent="0.25">
      <c r="B21" t="s">
        <v>10</v>
      </c>
      <c r="C21">
        <f>COUNT(C7:C19)</f>
        <v>7</v>
      </c>
      <c r="D21">
        <f t="shared" ref="D21:I21" si="0">COUNT(D7:D19)</f>
        <v>9</v>
      </c>
      <c r="E21">
        <f t="shared" si="0"/>
        <v>6</v>
      </c>
      <c r="F21">
        <f t="shared" si="0"/>
        <v>7</v>
      </c>
      <c r="G21">
        <f t="shared" si="0"/>
        <v>13</v>
      </c>
      <c r="H21">
        <f t="shared" si="0"/>
        <v>6</v>
      </c>
      <c r="I21">
        <f t="shared" si="0"/>
        <v>6</v>
      </c>
      <c r="L21">
        <v>0.308558</v>
      </c>
      <c r="M21">
        <v>1.2358899999999999</v>
      </c>
      <c r="N21">
        <v>1.5140100000000001</v>
      </c>
      <c r="O21">
        <v>2.9698699999999998</v>
      </c>
      <c r="P21">
        <v>1.3026</v>
      </c>
      <c r="Q21">
        <v>4.4765499999999996</v>
      </c>
      <c r="R21">
        <v>6.2355299999999998</v>
      </c>
    </row>
    <row r="22" spans="2:18" x14ac:dyDescent="0.25">
      <c r="B22" t="s">
        <v>8</v>
      </c>
      <c r="C22">
        <v>0.69280900000000001</v>
      </c>
      <c r="D22">
        <v>1.4462200000000001</v>
      </c>
      <c r="E22">
        <v>2.5653899999999998</v>
      </c>
      <c r="F22">
        <v>3.6581999999999999</v>
      </c>
      <c r="G22">
        <v>7.6000500000000004</v>
      </c>
      <c r="H22">
        <v>13.803000000000001</v>
      </c>
      <c r="I22">
        <v>73.572599999999994</v>
      </c>
      <c r="L22">
        <v>0.25503399999999998</v>
      </c>
      <c r="M22">
        <v>1.8288500000000001</v>
      </c>
      <c r="N22">
        <v>1.0426899999999999</v>
      </c>
      <c r="O22">
        <v>1.03853</v>
      </c>
      <c r="P22">
        <v>1.09199</v>
      </c>
      <c r="Q22">
        <v>2.0586600000000002</v>
      </c>
      <c r="R22">
        <v>9.7813800000000004</v>
      </c>
    </row>
    <row r="23" spans="2:18" x14ac:dyDescent="0.25">
      <c r="B23" t="s">
        <v>9</v>
      </c>
      <c r="C23">
        <v>2.9757599999999999E-2</v>
      </c>
      <c r="D23">
        <f>STDEV(D7:D19)</f>
        <v>0.16245761342919732</v>
      </c>
      <c r="E23">
        <v>0.19697000000000001</v>
      </c>
      <c r="F23">
        <v>0.79810999999999999</v>
      </c>
      <c r="G23">
        <v>1.0160800000000001</v>
      </c>
      <c r="H23">
        <v>0.97042399999999995</v>
      </c>
      <c r="I23">
        <v>6.0936199999999996</v>
      </c>
      <c r="L23">
        <v>0.46784799999999999</v>
      </c>
      <c r="M23">
        <v>1.9836499999999999</v>
      </c>
      <c r="N23">
        <v>1.2577199999999999</v>
      </c>
      <c r="O23">
        <v>1.7848299999999999</v>
      </c>
      <c r="P23">
        <v>0.315967</v>
      </c>
      <c r="Q23">
        <v>3.1158000000000001</v>
      </c>
      <c r="R23">
        <v>10.7651</v>
      </c>
    </row>
    <row r="24" spans="2:18" x14ac:dyDescent="0.25">
      <c r="L24">
        <v>0.18245500000000001</v>
      </c>
      <c r="M24">
        <v>1.4021600000000001</v>
      </c>
      <c r="N24">
        <v>1.08944</v>
      </c>
      <c r="O24">
        <v>1.0523800000000001</v>
      </c>
      <c r="P24">
        <v>2.7333599999999998</v>
      </c>
      <c r="Q24">
        <v>9.0316299999999998</v>
      </c>
      <c r="R24">
        <v>12.251899999999999</v>
      </c>
    </row>
    <row r="25" spans="2:18" x14ac:dyDescent="0.25">
      <c r="L25">
        <v>0.16948099999999999</v>
      </c>
      <c r="M25">
        <v>1.1480300000000001</v>
      </c>
      <c r="N25">
        <v>1.46058</v>
      </c>
      <c r="O25">
        <v>0.89501799999999998</v>
      </c>
      <c r="P25">
        <v>1.5256700000000001</v>
      </c>
      <c r="Q25">
        <v>0.71321599999999996</v>
      </c>
      <c r="R25">
        <v>8.8724600000000002</v>
      </c>
    </row>
    <row r="26" spans="2:18" x14ac:dyDescent="0.25">
      <c r="L26">
        <v>0.200515</v>
      </c>
      <c r="M26">
        <v>1.3789</v>
      </c>
      <c r="N26">
        <v>1.9632000000000001</v>
      </c>
      <c r="O26">
        <v>0.96111100000000005</v>
      </c>
      <c r="P26">
        <v>1.7091000000000001</v>
      </c>
      <c r="Q26">
        <v>3.11612</v>
      </c>
      <c r="R26">
        <v>5.6839000000000004</v>
      </c>
    </row>
    <row r="28" spans="2:18" x14ac:dyDescent="0.25">
      <c r="K28" t="s">
        <v>10</v>
      </c>
      <c r="L28">
        <f>COUNT(L7:L26)</f>
        <v>20</v>
      </c>
      <c r="M28">
        <f t="shared" ref="M28:R28" si="1">COUNT(M7:M26)</f>
        <v>20</v>
      </c>
      <c r="N28">
        <f t="shared" si="1"/>
        <v>20</v>
      </c>
      <c r="O28">
        <f t="shared" si="1"/>
        <v>20</v>
      </c>
      <c r="P28">
        <f t="shared" si="1"/>
        <v>20</v>
      </c>
      <c r="Q28">
        <f t="shared" si="1"/>
        <v>20</v>
      </c>
      <c r="R28">
        <f t="shared" si="1"/>
        <v>20</v>
      </c>
    </row>
    <row r="29" spans="2:18" x14ac:dyDescent="0.25">
      <c r="K29" t="s">
        <v>8</v>
      </c>
      <c r="L29">
        <v>0.22728499999999999</v>
      </c>
      <c r="M29">
        <v>1.73631</v>
      </c>
      <c r="N29">
        <v>1.2468699999999999</v>
      </c>
      <c r="O29">
        <v>1.60517</v>
      </c>
      <c r="P29">
        <v>0.87776100000000001</v>
      </c>
      <c r="Q29">
        <v>3.5561099999999999</v>
      </c>
      <c r="R29">
        <v>12.1427</v>
      </c>
    </row>
    <row r="30" spans="2:18" x14ac:dyDescent="0.25">
      <c r="K30" t="s">
        <v>9</v>
      </c>
      <c r="L30">
        <v>0.14066300000000001</v>
      </c>
      <c r="M30">
        <v>1.23742</v>
      </c>
      <c r="N30">
        <v>0.80387399999999998</v>
      </c>
      <c r="O30">
        <v>0.87575899999999995</v>
      </c>
      <c r="P30">
        <v>0.53961800000000004</v>
      </c>
      <c r="Q30">
        <v>2.1625000000000001</v>
      </c>
      <c r="R30">
        <v>6.2307800000000002</v>
      </c>
    </row>
  </sheetData>
  <mergeCells count="3">
    <mergeCell ref="A1:P1"/>
    <mergeCell ref="A3:K3"/>
    <mergeCell ref="L3:U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0A809-6494-4255-8BD0-E46B5753A5FD}">
  <dimension ref="A1:N228"/>
  <sheetViews>
    <sheetView workbookViewId="0">
      <selection activeCell="H5" sqref="H5"/>
    </sheetView>
  </sheetViews>
  <sheetFormatPr defaultRowHeight="15" x14ac:dyDescent="0.25"/>
  <cols>
    <col min="2" max="2" width="24" customWidth="1"/>
    <col min="3" max="3" width="22.85546875" customWidth="1"/>
    <col min="4" max="4" width="20.5703125" customWidth="1"/>
    <col min="5" max="5" width="22.5703125" customWidth="1"/>
    <col min="6" max="6" width="23" customWidth="1"/>
    <col min="7" max="7" width="21.85546875" customWidth="1"/>
  </cols>
  <sheetData>
    <row r="1" spans="1:14" x14ac:dyDescent="0.25">
      <c r="A1" s="1" t="s">
        <v>13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3" spans="1:14" x14ac:dyDescent="0.25">
      <c r="A3" t="s">
        <v>14</v>
      </c>
      <c r="B3" t="s">
        <v>15</v>
      </c>
      <c r="C3" t="s">
        <v>16</v>
      </c>
      <c r="D3" t="s">
        <v>17</v>
      </c>
      <c r="E3" t="s">
        <v>18</v>
      </c>
      <c r="F3" t="s">
        <v>19</v>
      </c>
      <c r="G3" t="s">
        <v>20</v>
      </c>
    </row>
    <row r="5" spans="1:14" x14ac:dyDescent="0.25">
      <c r="A5">
        <v>0.1</v>
      </c>
      <c r="B5">
        <v>3.0223099999999997E-4</v>
      </c>
      <c r="C5">
        <v>3.04195E-4</v>
      </c>
      <c r="D5">
        <v>3.9368699999999999E-4</v>
      </c>
      <c r="E5">
        <v>4.9445399999999997E-4</v>
      </c>
      <c r="F5">
        <v>7.9821299999999998E-4</v>
      </c>
      <c r="G5">
        <v>9.7384700000000002E-4</v>
      </c>
    </row>
    <row r="6" spans="1:14" x14ac:dyDescent="0.25">
      <c r="A6">
        <v>0.2</v>
      </c>
      <c r="B6">
        <v>4.0781699999999999E-4</v>
      </c>
      <c r="C6">
        <v>4.8147799999999997E-4</v>
      </c>
      <c r="D6">
        <v>7.0308899999999995E-4</v>
      </c>
      <c r="E6">
        <v>9.9587099999999995E-4</v>
      </c>
      <c r="F6">
        <v>1.57851E-3</v>
      </c>
      <c r="G6">
        <v>2.2036500000000001E-3</v>
      </c>
    </row>
    <row r="7" spans="1:14" x14ac:dyDescent="0.25">
      <c r="A7">
        <v>0.3</v>
      </c>
      <c r="B7">
        <v>5.1188500000000001E-4</v>
      </c>
      <c r="C7">
        <v>6.5775800000000004E-4</v>
      </c>
      <c r="D7">
        <v>1.0108700000000001E-3</v>
      </c>
      <c r="E7">
        <v>1.4945E-3</v>
      </c>
      <c r="F7">
        <v>2.3561799999999998E-3</v>
      </c>
      <c r="G7">
        <v>3.4248899999999999E-3</v>
      </c>
    </row>
    <row r="8" spans="1:14" x14ac:dyDescent="0.25">
      <c r="A8">
        <v>0.4</v>
      </c>
      <c r="B8">
        <v>6.1602300000000005E-4</v>
      </c>
      <c r="C8">
        <v>8.3314800000000003E-4</v>
      </c>
      <c r="D8">
        <v>1.3179999999999999E-3</v>
      </c>
      <c r="E8">
        <v>1.99307E-3</v>
      </c>
      <c r="F8">
        <v>3.1307399999999999E-3</v>
      </c>
      <c r="G8">
        <v>4.6413100000000001E-3</v>
      </c>
    </row>
    <row r="9" spans="1:14" x14ac:dyDescent="0.25">
      <c r="A9">
        <v>0.5</v>
      </c>
      <c r="B9">
        <v>7.1993800000000004E-4</v>
      </c>
      <c r="C9">
        <v>1.0085199999999999E-3</v>
      </c>
      <c r="D9">
        <v>1.62484E-3</v>
      </c>
      <c r="E9">
        <v>2.4902700000000002E-3</v>
      </c>
      <c r="F9">
        <v>3.9029199999999998E-3</v>
      </c>
      <c r="G9">
        <v>5.8577500000000001E-3</v>
      </c>
    </row>
    <row r="10" spans="1:14" x14ac:dyDescent="0.25">
      <c r="A10">
        <v>0.6</v>
      </c>
      <c r="B10">
        <v>8.2357999999999997E-4</v>
      </c>
      <c r="C10">
        <v>1.1837099999999999E-3</v>
      </c>
      <c r="D10">
        <v>1.9318E-3</v>
      </c>
      <c r="E10">
        <v>2.98562E-3</v>
      </c>
      <c r="F10">
        <v>4.6733E-3</v>
      </c>
      <c r="G10">
        <v>7.07334E-3</v>
      </c>
    </row>
    <row r="11" spans="1:14" x14ac:dyDescent="0.25">
      <c r="A11">
        <v>0.7</v>
      </c>
      <c r="B11">
        <v>9.2701399999999998E-4</v>
      </c>
      <c r="C11">
        <v>1.3591199999999999E-3</v>
      </c>
      <c r="D11">
        <v>2.2385999999999999E-3</v>
      </c>
      <c r="E11">
        <v>3.4810000000000002E-3</v>
      </c>
      <c r="F11">
        <v>5.4439099999999997E-3</v>
      </c>
      <c r="G11">
        <v>8.2896500000000008E-3</v>
      </c>
    </row>
    <row r="12" spans="1:14" x14ac:dyDescent="0.25">
      <c r="A12">
        <v>0.8</v>
      </c>
      <c r="B12">
        <v>1.03045E-3</v>
      </c>
      <c r="C12">
        <v>1.53458E-3</v>
      </c>
      <c r="D12">
        <v>2.54529E-3</v>
      </c>
      <c r="E12">
        <v>3.9769599999999999E-3</v>
      </c>
      <c r="F12">
        <v>6.2144399999999999E-3</v>
      </c>
      <c r="G12">
        <v>9.5056600000000008E-3</v>
      </c>
    </row>
    <row r="13" spans="1:14" x14ac:dyDescent="0.25">
      <c r="A13">
        <v>0.9</v>
      </c>
      <c r="B13">
        <v>1.13385E-3</v>
      </c>
      <c r="C13">
        <v>1.7099299999999999E-3</v>
      </c>
      <c r="D13">
        <v>2.8523400000000001E-3</v>
      </c>
      <c r="E13">
        <v>4.4730400000000002E-3</v>
      </c>
      <c r="F13">
        <v>6.9866499999999996E-3</v>
      </c>
      <c r="G13">
        <v>1.0721E-2</v>
      </c>
    </row>
    <row r="14" spans="1:14" x14ac:dyDescent="0.25">
      <c r="A14">
        <v>1</v>
      </c>
      <c r="B14">
        <v>1.2374199999999999E-3</v>
      </c>
      <c r="C14">
        <v>1.88562E-3</v>
      </c>
      <c r="D14">
        <v>3.1593300000000001E-3</v>
      </c>
      <c r="E14">
        <v>4.9692599999999996E-3</v>
      </c>
      <c r="F14">
        <v>7.7604900000000001E-3</v>
      </c>
      <c r="G14">
        <v>1.1935899999999999E-2</v>
      </c>
    </row>
    <row r="15" spans="1:14" x14ac:dyDescent="0.25">
      <c r="A15">
        <v>1.1000000000000001</v>
      </c>
      <c r="B15">
        <v>1.34067E-3</v>
      </c>
      <c r="C15">
        <v>2.0614499999999998E-3</v>
      </c>
      <c r="D15">
        <v>3.46664E-3</v>
      </c>
      <c r="E15">
        <v>5.4657500000000001E-3</v>
      </c>
      <c r="F15">
        <v>8.5333900000000001E-3</v>
      </c>
      <c r="G15">
        <v>1.31521E-2</v>
      </c>
    </row>
    <row r="16" spans="1:14" x14ac:dyDescent="0.25">
      <c r="A16">
        <v>1.2</v>
      </c>
      <c r="B16">
        <v>1.4437300000000001E-3</v>
      </c>
      <c r="C16">
        <v>2.2372899999999999E-3</v>
      </c>
      <c r="D16">
        <v>3.7744200000000001E-3</v>
      </c>
      <c r="E16">
        <v>5.96191E-3</v>
      </c>
      <c r="F16">
        <v>9.3051899999999996E-3</v>
      </c>
      <c r="G16">
        <v>1.4369399999999999E-2</v>
      </c>
    </row>
    <row r="17" spans="1:7" x14ac:dyDescent="0.25">
      <c r="A17">
        <v>1.3</v>
      </c>
      <c r="B17">
        <v>1.54732E-3</v>
      </c>
      <c r="C17">
        <v>2.4135300000000001E-3</v>
      </c>
      <c r="D17">
        <v>4.0820099999999996E-3</v>
      </c>
      <c r="E17">
        <v>6.4584600000000001E-3</v>
      </c>
      <c r="F17">
        <v>1.00772E-2</v>
      </c>
      <c r="G17">
        <v>1.55876E-2</v>
      </c>
    </row>
    <row r="18" spans="1:7" x14ac:dyDescent="0.25">
      <c r="A18">
        <v>1.4</v>
      </c>
      <c r="B18">
        <v>1.6506100000000001E-3</v>
      </c>
      <c r="C18">
        <v>2.5897099999999998E-3</v>
      </c>
      <c r="D18">
        <v>4.3902799999999999E-3</v>
      </c>
      <c r="E18">
        <v>6.9555900000000002E-3</v>
      </c>
      <c r="F18">
        <v>1.08503E-2</v>
      </c>
      <c r="G18">
        <v>1.6806499999999999E-2</v>
      </c>
    </row>
    <row r="19" spans="1:7" x14ac:dyDescent="0.25">
      <c r="A19">
        <v>1.5</v>
      </c>
      <c r="B19">
        <v>1.7542E-3</v>
      </c>
      <c r="C19">
        <v>2.7663399999999999E-3</v>
      </c>
      <c r="D19">
        <v>4.6987699999999997E-3</v>
      </c>
      <c r="E19">
        <v>7.4527500000000002E-3</v>
      </c>
      <c r="F19">
        <v>1.1623700000000001E-2</v>
      </c>
      <c r="G19">
        <v>1.8026E-2</v>
      </c>
    </row>
    <row r="20" spans="1:7" x14ac:dyDescent="0.25">
      <c r="A20">
        <v>1.6</v>
      </c>
      <c r="B20">
        <v>1.85768E-3</v>
      </c>
      <c r="C20">
        <v>2.9431100000000001E-3</v>
      </c>
      <c r="D20">
        <v>5.0075500000000004E-3</v>
      </c>
      <c r="E20">
        <v>7.9495599999999996E-3</v>
      </c>
      <c r="F20">
        <v>1.23991E-2</v>
      </c>
      <c r="G20">
        <v>1.9245600000000002E-2</v>
      </c>
    </row>
    <row r="21" spans="1:7" x14ac:dyDescent="0.25">
      <c r="A21">
        <v>1.7</v>
      </c>
      <c r="B21">
        <v>1.9609699999999998E-3</v>
      </c>
      <c r="C21">
        <v>3.12007E-3</v>
      </c>
      <c r="D21">
        <v>5.3166799999999998E-3</v>
      </c>
      <c r="E21">
        <v>8.4457500000000001E-3</v>
      </c>
      <c r="F21">
        <v>1.31751E-2</v>
      </c>
      <c r="G21">
        <v>2.0468E-2</v>
      </c>
    </row>
    <row r="22" spans="1:7" x14ac:dyDescent="0.25">
      <c r="A22">
        <v>1.8</v>
      </c>
      <c r="B22">
        <v>2.0643200000000001E-3</v>
      </c>
      <c r="C22">
        <v>3.2974900000000001E-3</v>
      </c>
      <c r="D22">
        <v>5.6258000000000002E-3</v>
      </c>
      <c r="E22">
        <v>8.9417400000000001E-3</v>
      </c>
      <c r="F22">
        <v>1.39519E-2</v>
      </c>
      <c r="G22">
        <v>2.1689099999999999E-2</v>
      </c>
    </row>
    <row r="23" spans="1:7" x14ac:dyDescent="0.25">
      <c r="A23">
        <v>1.9</v>
      </c>
      <c r="B23">
        <v>2.1682099999999998E-3</v>
      </c>
      <c r="C23">
        <v>3.4756000000000001E-3</v>
      </c>
      <c r="D23">
        <v>5.9351600000000001E-3</v>
      </c>
      <c r="E23">
        <v>9.4381499999999993E-3</v>
      </c>
      <c r="F23">
        <v>1.4730099999999999E-2</v>
      </c>
      <c r="G23">
        <v>2.2908299999999999E-2</v>
      </c>
    </row>
    <row r="24" spans="1:7" x14ac:dyDescent="0.25">
      <c r="A24">
        <v>2</v>
      </c>
      <c r="B24">
        <v>2.2717700000000002E-3</v>
      </c>
      <c r="C24">
        <v>3.6534499999999999E-3</v>
      </c>
      <c r="D24">
        <v>6.2441800000000002E-3</v>
      </c>
      <c r="E24">
        <v>9.93431E-3</v>
      </c>
      <c r="F24">
        <v>1.55099E-2</v>
      </c>
      <c r="G24">
        <v>2.41262E-2</v>
      </c>
    </row>
    <row r="25" spans="1:7" x14ac:dyDescent="0.25">
      <c r="A25">
        <v>2.1</v>
      </c>
      <c r="B25">
        <v>2.3757299999999999E-3</v>
      </c>
      <c r="C25">
        <v>3.8318800000000002E-3</v>
      </c>
      <c r="D25">
        <v>6.5534599999999997E-3</v>
      </c>
      <c r="E25">
        <v>1.04306E-2</v>
      </c>
      <c r="F25">
        <v>1.6289999999999999E-2</v>
      </c>
      <c r="G25">
        <v>2.5343999999999998E-2</v>
      </c>
    </row>
    <row r="26" spans="1:7" x14ac:dyDescent="0.25">
      <c r="A26">
        <v>2.2000000000000002</v>
      </c>
      <c r="B26">
        <v>2.4794399999999999E-3</v>
      </c>
      <c r="C26">
        <v>4.0105499999999999E-3</v>
      </c>
      <c r="D26">
        <v>6.8632199999999997E-3</v>
      </c>
      <c r="E26">
        <v>1.09271E-2</v>
      </c>
      <c r="F26">
        <v>1.7069000000000001E-2</v>
      </c>
      <c r="G26">
        <v>2.65618E-2</v>
      </c>
    </row>
    <row r="27" spans="1:7" x14ac:dyDescent="0.25">
      <c r="A27">
        <v>2.2999999999999998</v>
      </c>
      <c r="B27">
        <v>2.5831999999999999E-3</v>
      </c>
      <c r="C27">
        <v>4.18915E-3</v>
      </c>
      <c r="D27">
        <v>7.1730800000000001E-3</v>
      </c>
      <c r="E27">
        <v>1.1424500000000001E-2</v>
      </c>
      <c r="F27">
        <v>1.7849799999999999E-2</v>
      </c>
      <c r="G27">
        <v>2.77816E-2</v>
      </c>
    </row>
    <row r="28" spans="1:7" x14ac:dyDescent="0.25">
      <c r="A28">
        <v>2.4</v>
      </c>
      <c r="B28">
        <v>2.6870000000000002E-3</v>
      </c>
      <c r="C28">
        <v>4.3681700000000002E-3</v>
      </c>
      <c r="D28">
        <v>7.48286E-3</v>
      </c>
      <c r="E28">
        <v>1.19217E-2</v>
      </c>
      <c r="F28">
        <v>1.8631499999999999E-2</v>
      </c>
      <c r="G28">
        <v>2.8999299999999999E-2</v>
      </c>
    </row>
    <row r="29" spans="1:7" x14ac:dyDescent="0.25">
      <c r="A29">
        <v>2.5</v>
      </c>
      <c r="B29">
        <v>2.7905899999999999E-3</v>
      </c>
      <c r="C29">
        <v>4.5476800000000001E-3</v>
      </c>
      <c r="D29">
        <v>7.7923799999999998E-3</v>
      </c>
      <c r="E29">
        <v>1.2419899999999999E-2</v>
      </c>
      <c r="F29">
        <v>1.9415600000000002E-2</v>
      </c>
      <c r="G29">
        <v>3.02165E-2</v>
      </c>
    </row>
    <row r="30" spans="1:7" x14ac:dyDescent="0.25">
      <c r="A30">
        <v>2.6</v>
      </c>
      <c r="B30">
        <v>2.8947999999999999E-3</v>
      </c>
      <c r="C30">
        <v>4.7269699999999996E-3</v>
      </c>
      <c r="D30">
        <v>8.1025699999999999E-3</v>
      </c>
      <c r="E30">
        <v>1.2918900000000001E-2</v>
      </c>
      <c r="F30">
        <v>2.01987E-2</v>
      </c>
      <c r="G30">
        <v>3.1433799999999998E-2</v>
      </c>
    </row>
    <row r="31" spans="1:7" x14ac:dyDescent="0.25">
      <c r="A31">
        <v>2.7</v>
      </c>
      <c r="B31">
        <v>2.9986800000000001E-3</v>
      </c>
      <c r="C31">
        <v>4.9064E-3</v>
      </c>
      <c r="D31">
        <v>8.4130300000000002E-3</v>
      </c>
      <c r="E31">
        <v>1.3417999999999999E-2</v>
      </c>
      <c r="F31">
        <v>2.09816E-2</v>
      </c>
      <c r="G31">
        <v>3.26532E-2</v>
      </c>
    </row>
    <row r="32" spans="1:7" x14ac:dyDescent="0.25">
      <c r="A32">
        <v>2.8</v>
      </c>
      <c r="B32">
        <v>3.1024099999999999E-3</v>
      </c>
      <c r="C32">
        <v>5.0858600000000002E-3</v>
      </c>
      <c r="D32">
        <v>8.7241899999999997E-3</v>
      </c>
      <c r="E32">
        <v>1.3916700000000001E-2</v>
      </c>
      <c r="F32">
        <v>2.17649E-2</v>
      </c>
      <c r="G32">
        <v>3.3871699999999998E-2</v>
      </c>
    </row>
    <row r="33" spans="1:7" x14ac:dyDescent="0.25">
      <c r="A33">
        <v>2.9</v>
      </c>
      <c r="B33">
        <v>3.2060700000000001E-3</v>
      </c>
      <c r="C33">
        <v>5.2653200000000004E-3</v>
      </c>
      <c r="D33">
        <v>9.0347599999999993E-3</v>
      </c>
      <c r="E33">
        <v>1.4416099999999999E-2</v>
      </c>
      <c r="F33">
        <v>2.25477E-2</v>
      </c>
      <c r="G33">
        <v>3.5090400000000001E-2</v>
      </c>
    </row>
    <row r="34" spans="1:7" x14ac:dyDescent="0.25">
      <c r="A34">
        <v>3</v>
      </c>
      <c r="B34">
        <v>3.31051E-3</v>
      </c>
      <c r="C34">
        <v>5.4448500000000002E-3</v>
      </c>
      <c r="D34">
        <v>9.3463299999999999E-3</v>
      </c>
      <c r="E34">
        <v>1.4916E-2</v>
      </c>
      <c r="F34">
        <v>2.33288E-2</v>
      </c>
      <c r="G34">
        <v>3.6309899999999999E-2</v>
      </c>
    </row>
    <row r="35" spans="1:7" x14ac:dyDescent="0.25">
      <c r="A35">
        <v>3.1</v>
      </c>
      <c r="B35">
        <v>3.4148400000000001E-3</v>
      </c>
      <c r="C35">
        <v>5.6245699999999997E-3</v>
      </c>
      <c r="D35">
        <v>9.6577399999999997E-3</v>
      </c>
      <c r="E35">
        <v>1.5416300000000001E-2</v>
      </c>
      <c r="F35">
        <v>2.41093E-2</v>
      </c>
      <c r="G35">
        <v>3.75302E-2</v>
      </c>
    </row>
    <row r="36" spans="1:7" x14ac:dyDescent="0.25">
      <c r="A36">
        <v>3.2</v>
      </c>
      <c r="B36">
        <v>3.51863E-3</v>
      </c>
      <c r="C36">
        <v>5.8043599999999997E-3</v>
      </c>
      <c r="D36">
        <v>9.96965E-3</v>
      </c>
      <c r="E36">
        <v>1.5916E-2</v>
      </c>
      <c r="F36">
        <v>2.4889999999999999E-2</v>
      </c>
      <c r="G36">
        <v>3.8751000000000001E-2</v>
      </c>
    </row>
    <row r="37" spans="1:7" x14ac:dyDescent="0.25">
      <c r="A37">
        <v>3.3</v>
      </c>
      <c r="B37">
        <v>3.6226299999999999E-3</v>
      </c>
      <c r="C37">
        <v>5.9840300000000004E-3</v>
      </c>
      <c r="D37">
        <v>1.0281999999999999E-2</v>
      </c>
      <c r="E37">
        <v>1.6416799999999999E-2</v>
      </c>
      <c r="F37">
        <v>2.5671900000000001E-2</v>
      </c>
      <c r="G37">
        <v>3.9972199999999999E-2</v>
      </c>
    </row>
    <row r="38" spans="1:7" x14ac:dyDescent="0.25">
      <c r="A38">
        <v>3.4</v>
      </c>
      <c r="B38">
        <v>3.7268900000000001E-3</v>
      </c>
      <c r="C38">
        <v>6.1641100000000004E-3</v>
      </c>
      <c r="D38">
        <v>1.05944E-2</v>
      </c>
      <c r="E38">
        <v>1.6916E-2</v>
      </c>
      <c r="F38">
        <v>2.6452300000000002E-2</v>
      </c>
      <c r="G38">
        <v>4.11925E-2</v>
      </c>
    </row>
    <row r="39" spans="1:7" x14ac:dyDescent="0.25">
      <c r="A39">
        <v>3.5</v>
      </c>
      <c r="B39">
        <v>3.8311700000000001E-3</v>
      </c>
      <c r="C39">
        <v>6.3443099999999997E-3</v>
      </c>
      <c r="D39">
        <v>1.0906000000000001E-2</v>
      </c>
      <c r="E39">
        <v>1.7415300000000002E-2</v>
      </c>
      <c r="F39">
        <v>2.7234000000000001E-2</v>
      </c>
      <c r="G39">
        <v>4.2412699999999998E-2</v>
      </c>
    </row>
    <row r="40" spans="1:7" x14ac:dyDescent="0.25">
      <c r="A40">
        <v>3.6</v>
      </c>
      <c r="B40">
        <v>3.9356E-3</v>
      </c>
      <c r="C40">
        <v>6.5250500000000001E-3</v>
      </c>
      <c r="D40">
        <v>1.1218499999999999E-2</v>
      </c>
      <c r="E40">
        <v>1.79139E-2</v>
      </c>
      <c r="F40">
        <v>2.80147E-2</v>
      </c>
      <c r="G40">
        <v>4.3630700000000001E-2</v>
      </c>
    </row>
    <row r="41" spans="1:7" x14ac:dyDescent="0.25">
      <c r="A41">
        <v>3.7</v>
      </c>
      <c r="B41">
        <v>4.0400599999999998E-3</v>
      </c>
      <c r="C41">
        <v>6.7055700000000001E-3</v>
      </c>
      <c r="D41">
        <v>1.1531400000000001E-2</v>
      </c>
      <c r="E41">
        <v>1.8412399999999999E-2</v>
      </c>
      <c r="F41">
        <v>2.87981E-2</v>
      </c>
      <c r="G41">
        <v>4.48473E-2</v>
      </c>
    </row>
    <row r="42" spans="1:7" x14ac:dyDescent="0.25">
      <c r="A42">
        <v>3.8</v>
      </c>
      <c r="B42">
        <v>4.1441200000000003E-3</v>
      </c>
      <c r="C42">
        <v>6.88654E-3</v>
      </c>
      <c r="D42">
        <v>1.1844500000000001E-2</v>
      </c>
      <c r="E42">
        <v>1.8911399999999998E-2</v>
      </c>
      <c r="F42">
        <v>2.95803E-2</v>
      </c>
      <c r="G42">
        <v>4.6060700000000003E-2</v>
      </c>
    </row>
    <row r="43" spans="1:7" x14ac:dyDescent="0.25">
      <c r="A43">
        <v>3.9</v>
      </c>
      <c r="B43">
        <v>4.2486599999999996E-3</v>
      </c>
      <c r="C43">
        <v>7.0673100000000003E-3</v>
      </c>
      <c r="D43">
        <v>1.21586E-2</v>
      </c>
      <c r="E43">
        <v>1.9409300000000001E-2</v>
      </c>
      <c r="F43">
        <v>3.0361099999999999E-2</v>
      </c>
      <c r="G43">
        <v>4.7271300000000002E-2</v>
      </c>
    </row>
    <row r="44" spans="1:7" x14ac:dyDescent="0.25">
      <c r="A44">
        <v>4</v>
      </c>
      <c r="B44">
        <v>4.35301E-3</v>
      </c>
      <c r="C44">
        <v>7.2482800000000002E-3</v>
      </c>
      <c r="D44">
        <v>1.2473100000000001E-2</v>
      </c>
      <c r="E44">
        <v>1.99089E-2</v>
      </c>
      <c r="F44">
        <v>3.1143299999999999E-2</v>
      </c>
      <c r="G44">
        <v>4.84816E-2</v>
      </c>
    </row>
    <row r="45" spans="1:7" x14ac:dyDescent="0.25">
      <c r="A45">
        <v>4.0999999999999996</v>
      </c>
      <c r="B45">
        <v>4.4576700000000004E-3</v>
      </c>
      <c r="C45">
        <v>7.4296600000000003E-3</v>
      </c>
      <c r="D45">
        <v>1.2788000000000001E-2</v>
      </c>
      <c r="E45">
        <v>2.0409099999999999E-2</v>
      </c>
      <c r="F45">
        <v>3.1925000000000002E-2</v>
      </c>
      <c r="G45">
        <v>4.9690199999999997E-2</v>
      </c>
    </row>
    <row r="46" spans="1:7" x14ac:dyDescent="0.25">
      <c r="A46">
        <v>4.2</v>
      </c>
      <c r="B46">
        <v>4.56245E-3</v>
      </c>
      <c r="C46">
        <v>7.6108900000000004E-3</v>
      </c>
      <c r="D46">
        <v>1.31027E-2</v>
      </c>
      <c r="E46">
        <v>2.0909000000000001E-2</v>
      </c>
      <c r="F46">
        <v>3.2704400000000002E-2</v>
      </c>
      <c r="G46">
        <v>5.0900000000000001E-2</v>
      </c>
    </row>
    <row r="47" spans="1:7" x14ac:dyDescent="0.25">
      <c r="A47">
        <v>4.3</v>
      </c>
      <c r="B47">
        <v>4.6674999999999998E-3</v>
      </c>
      <c r="C47">
        <v>7.7919900000000004E-3</v>
      </c>
      <c r="D47">
        <v>1.3417699999999999E-2</v>
      </c>
      <c r="E47">
        <v>2.14097E-2</v>
      </c>
      <c r="F47">
        <v>3.3484800000000002E-2</v>
      </c>
      <c r="G47">
        <v>5.2109900000000001E-2</v>
      </c>
    </row>
    <row r="48" spans="1:7" x14ac:dyDescent="0.25">
      <c r="A48">
        <v>4.4000000000000004</v>
      </c>
      <c r="B48">
        <v>4.7720699999999998E-3</v>
      </c>
      <c r="C48">
        <v>7.9734200000000002E-3</v>
      </c>
      <c r="D48">
        <v>1.37334E-2</v>
      </c>
      <c r="E48">
        <v>2.19115E-2</v>
      </c>
      <c r="F48">
        <v>3.4265499999999997E-2</v>
      </c>
      <c r="G48">
        <v>5.3318999999999998E-2</v>
      </c>
    </row>
    <row r="49" spans="1:7" x14ac:dyDescent="0.25">
      <c r="A49">
        <v>4.5</v>
      </c>
      <c r="B49">
        <v>4.8766900000000004E-3</v>
      </c>
      <c r="C49">
        <v>8.1550900000000003E-3</v>
      </c>
      <c r="D49">
        <v>1.4049300000000001E-2</v>
      </c>
      <c r="E49">
        <v>2.24139E-2</v>
      </c>
      <c r="F49">
        <v>3.5045699999999999E-2</v>
      </c>
      <c r="G49">
        <v>5.4525400000000002E-2</v>
      </c>
    </row>
    <row r="50" spans="1:7" x14ac:dyDescent="0.25">
      <c r="A50">
        <v>4.5999999999999996</v>
      </c>
      <c r="B50">
        <v>4.9814799999999999E-3</v>
      </c>
      <c r="C50">
        <v>8.3374799999999995E-3</v>
      </c>
      <c r="D50">
        <v>1.43661E-2</v>
      </c>
      <c r="E50">
        <v>2.2915999999999999E-2</v>
      </c>
      <c r="F50">
        <v>3.5826999999999998E-2</v>
      </c>
      <c r="G50">
        <v>5.5729099999999997E-2</v>
      </c>
    </row>
    <row r="51" spans="1:7" x14ac:dyDescent="0.25">
      <c r="A51">
        <v>4.7</v>
      </c>
      <c r="B51">
        <v>5.0860499999999999E-3</v>
      </c>
      <c r="C51">
        <v>8.5195199999999992E-3</v>
      </c>
      <c r="D51">
        <v>1.4682499999999999E-2</v>
      </c>
      <c r="E51">
        <v>2.3417799999999999E-2</v>
      </c>
      <c r="F51">
        <v>3.6605699999999998E-2</v>
      </c>
      <c r="G51">
        <v>5.6935300000000001E-2</v>
      </c>
    </row>
    <row r="52" spans="1:7" x14ac:dyDescent="0.25">
      <c r="A52">
        <v>4.8</v>
      </c>
      <c r="B52">
        <v>5.1907999999999998E-3</v>
      </c>
      <c r="C52">
        <v>8.70166E-3</v>
      </c>
      <c r="D52">
        <v>1.4998900000000001E-2</v>
      </c>
      <c r="E52">
        <v>2.3919699999999999E-2</v>
      </c>
      <c r="F52">
        <v>3.73847E-2</v>
      </c>
      <c r="G52">
        <v>5.8141499999999999E-2</v>
      </c>
    </row>
    <row r="53" spans="1:7" x14ac:dyDescent="0.25">
      <c r="A53">
        <v>4.9000000000000004</v>
      </c>
      <c r="B53">
        <v>5.2956799999999997E-3</v>
      </c>
      <c r="C53">
        <v>8.8833699999999998E-3</v>
      </c>
      <c r="D53">
        <v>1.53159E-2</v>
      </c>
      <c r="E53">
        <v>2.4422200000000002E-2</v>
      </c>
      <c r="F53">
        <v>3.81646E-2</v>
      </c>
      <c r="G53">
        <v>5.9344500000000001E-2</v>
      </c>
    </row>
    <row r="54" spans="1:7" x14ac:dyDescent="0.25">
      <c r="A54">
        <v>5</v>
      </c>
      <c r="B54">
        <v>5.4006899999999997E-3</v>
      </c>
      <c r="C54">
        <v>9.0662299999999998E-3</v>
      </c>
      <c r="D54">
        <v>1.5632500000000001E-2</v>
      </c>
      <c r="E54">
        <v>2.4924999999999999E-2</v>
      </c>
      <c r="F54">
        <v>3.8944100000000002E-2</v>
      </c>
      <c r="G54">
        <v>6.0547900000000002E-2</v>
      </c>
    </row>
    <row r="55" spans="1:7" x14ac:dyDescent="0.25">
      <c r="A55">
        <v>5.0999999999999996</v>
      </c>
      <c r="B55">
        <v>5.5056999999999997E-3</v>
      </c>
      <c r="C55">
        <v>9.2492300000000006E-3</v>
      </c>
      <c r="D55">
        <v>1.5949600000000001E-2</v>
      </c>
      <c r="E55">
        <v>2.54272E-2</v>
      </c>
      <c r="F55">
        <v>3.9722899999999998E-2</v>
      </c>
      <c r="G55">
        <v>6.1750899999999997E-2</v>
      </c>
    </row>
    <row r="56" spans="1:7" x14ac:dyDescent="0.25">
      <c r="A56">
        <v>5.2</v>
      </c>
      <c r="B56">
        <v>5.6112999999999996E-3</v>
      </c>
      <c r="C56">
        <v>9.4322199999999998E-3</v>
      </c>
      <c r="D56">
        <v>1.6267199999999999E-2</v>
      </c>
      <c r="E56">
        <v>2.5928699999999999E-2</v>
      </c>
      <c r="F56">
        <v>4.05014E-2</v>
      </c>
      <c r="G56">
        <v>6.2954499999999997E-2</v>
      </c>
    </row>
    <row r="57" spans="1:7" x14ac:dyDescent="0.25">
      <c r="A57">
        <v>5.3</v>
      </c>
      <c r="B57">
        <v>5.7164199999999998E-3</v>
      </c>
      <c r="C57">
        <v>9.6157399999999994E-3</v>
      </c>
      <c r="D57">
        <v>1.6584700000000001E-2</v>
      </c>
      <c r="E57">
        <v>2.6431400000000001E-2</v>
      </c>
      <c r="F57">
        <v>4.1277800000000003E-2</v>
      </c>
      <c r="G57">
        <v>6.41597E-2</v>
      </c>
    </row>
    <row r="58" spans="1:7" x14ac:dyDescent="0.25">
      <c r="A58">
        <v>5.4</v>
      </c>
      <c r="B58">
        <v>5.82155E-3</v>
      </c>
      <c r="C58">
        <v>9.7995800000000004E-3</v>
      </c>
      <c r="D58">
        <v>1.6902400000000001E-2</v>
      </c>
      <c r="E58">
        <v>2.6934799999999998E-2</v>
      </c>
      <c r="F58">
        <v>4.2054500000000002E-2</v>
      </c>
      <c r="G58">
        <v>6.5366099999999996E-2</v>
      </c>
    </row>
    <row r="59" spans="1:7" x14ac:dyDescent="0.25">
      <c r="A59">
        <v>5.5</v>
      </c>
      <c r="B59">
        <v>5.9268100000000002E-3</v>
      </c>
      <c r="C59">
        <v>9.9834599999999996E-3</v>
      </c>
      <c r="D59">
        <v>1.7220900000000001E-2</v>
      </c>
      <c r="E59">
        <v>2.74375E-2</v>
      </c>
      <c r="F59">
        <v>4.2830399999999998E-2</v>
      </c>
      <c r="G59">
        <v>6.65713E-2</v>
      </c>
    </row>
    <row r="60" spans="1:7" x14ac:dyDescent="0.25">
      <c r="A60">
        <v>5.6</v>
      </c>
      <c r="B60">
        <v>6.0320699999999996E-3</v>
      </c>
      <c r="C60">
        <v>1.0167499999999999E-2</v>
      </c>
      <c r="D60">
        <v>1.7539800000000001E-2</v>
      </c>
      <c r="E60">
        <v>2.7939800000000001E-2</v>
      </c>
      <c r="F60">
        <v>4.36075E-2</v>
      </c>
      <c r="G60">
        <v>6.7779500000000006E-2</v>
      </c>
    </row>
    <row r="61" spans="1:7" x14ac:dyDescent="0.25">
      <c r="A61">
        <v>5.7</v>
      </c>
      <c r="B61">
        <v>6.1372299999999996E-3</v>
      </c>
      <c r="C61">
        <v>1.03514E-2</v>
      </c>
      <c r="D61">
        <v>1.7859300000000002E-2</v>
      </c>
      <c r="E61">
        <v>2.8442700000000001E-2</v>
      </c>
      <c r="F61">
        <v>4.4381299999999999E-2</v>
      </c>
      <c r="G61">
        <v>6.8990099999999999E-2</v>
      </c>
    </row>
    <row r="62" spans="1:7" x14ac:dyDescent="0.25">
      <c r="A62">
        <v>5.8</v>
      </c>
      <c r="B62">
        <v>6.2424000000000004E-3</v>
      </c>
      <c r="C62">
        <v>1.05361E-2</v>
      </c>
      <c r="D62">
        <v>1.8179799999999999E-2</v>
      </c>
      <c r="E62">
        <v>2.89448E-2</v>
      </c>
      <c r="F62">
        <v>4.5154800000000002E-2</v>
      </c>
      <c r="G62">
        <v>7.0197399999999993E-2</v>
      </c>
    </row>
    <row r="63" spans="1:7" x14ac:dyDescent="0.25">
      <c r="A63">
        <v>5.9</v>
      </c>
      <c r="B63">
        <v>6.34805E-3</v>
      </c>
      <c r="C63">
        <v>1.0720800000000001E-2</v>
      </c>
      <c r="D63">
        <v>1.8499999999999999E-2</v>
      </c>
      <c r="E63">
        <v>2.9447000000000001E-2</v>
      </c>
      <c r="F63">
        <v>4.5930800000000001E-2</v>
      </c>
      <c r="G63">
        <v>7.1402999999999994E-2</v>
      </c>
    </row>
    <row r="64" spans="1:7" x14ac:dyDescent="0.25">
      <c r="A64">
        <v>6</v>
      </c>
      <c r="B64">
        <v>6.4535499999999997E-3</v>
      </c>
      <c r="C64">
        <v>1.09056E-2</v>
      </c>
      <c r="D64">
        <v>1.8820400000000001E-2</v>
      </c>
      <c r="E64">
        <v>2.9949300000000002E-2</v>
      </c>
      <c r="F64">
        <v>4.6705499999999997E-2</v>
      </c>
      <c r="G64">
        <v>7.2609499999999993E-2</v>
      </c>
    </row>
    <row r="65" spans="1:7" x14ac:dyDescent="0.25">
      <c r="A65">
        <v>6.1</v>
      </c>
      <c r="B65">
        <v>6.5596500000000002E-3</v>
      </c>
      <c r="C65">
        <v>1.10901E-2</v>
      </c>
      <c r="D65">
        <v>1.9141399999999999E-2</v>
      </c>
      <c r="E65">
        <v>3.0452199999999999E-2</v>
      </c>
      <c r="F65">
        <v>4.7479E-2</v>
      </c>
      <c r="G65">
        <v>7.3815800000000001E-2</v>
      </c>
    </row>
    <row r="66" spans="1:7" x14ac:dyDescent="0.25">
      <c r="A66">
        <v>6.2</v>
      </c>
      <c r="B66">
        <v>6.66543E-3</v>
      </c>
      <c r="C66">
        <v>1.1274599999999999E-2</v>
      </c>
      <c r="D66">
        <v>1.9462900000000002E-2</v>
      </c>
      <c r="E66">
        <v>3.0956399999999999E-2</v>
      </c>
      <c r="F66">
        <v>4.8254900000000003E-2</v>
      </c>
      <c r="G66">
        <v>7.5020500000000004E-2</v>
      </c>
    </row>
    <row r="67" spans="1:7" x14ac:dyDescent="0.25">
      <c r="A67">
        <v>6.3</v>
      </c>
      <c r="B67">
        <v>6.7716299999999998E-3</v>
      </c>
      <c r="C67">
        <v>1.1459799999999999E-2</v>
      </c>
      <c r="D67">
        <v>1.9784900000000001E-2</v>
      </c>
      <c r="E67">
        <v>3.1460700000000001E-2</v>
      </c>
      <c r="F67">
        <v>4.9033899999999998E-2</v>
      </c>
      <c r="G67">
        <v>7.6221700000000003E-2</v>
      </c>
    </row>
    <row r="68" spans="1:7" x14ac:dyDescent="0.25">
      <c r="A68">
        <v>6.4</v>
      </c>
      <c r="B68">
        <v>6.8773300000000001E-3</v>
      </c>
      <c r="C68">
        <v>1.16454E-2</v>
      </c>
      <c r="D68">
        <v>2.0106599999999999E-2</v>
      </c>
      <c r="E68">
        <v>3.1965500000000001E-2</v>
      </c>
      <c r="F68">
        <v>4.9812500000000003E-2</v>
      </c>
      <c r="G68">
        <v>7.7420500000000003E-2</v>
      </c>
    </row>
    <row r="69" spans="1:7" x14ac:dyDescent="0.25">
      <c r="A69">
        <v>6.5</v>
      </c>
      <c r="B69">
        <v>6.9830999999999999E-3</v>
      </c>
      <c r="C69">
        <v>1.1831100000000001E-2</v>
      </c>
      <c r="D69">
        <v>2.0428700000000001E-2</v>
      </c>
      <c r="E69">
        <v>3.2469499999999998E-2</v>
      </c>
      <c r="F69">
        <v>5.0591299999999999E-2</v>
      </c>
      <c r="G69">
        <v>7.8619300000000003E-2</v>
      </c>
    </row>
    <row r="70" spans="1:7" x14ac:dyDescent="0.25">
      <c r="A70">
        <v>6.6</v>
      </c>
      <c r="B70">
        <v>7.0891399999999999E-3</v>
      </c>
      <c r="C70">
        <v>1.2017099999999999E-2</v>
      </c>
      <c r="D70">
        <v>2.07513E-2</v>
      </c>
      <c r="E70">
        <v>3.2973299999999997E-2</v>
      </c>
      <c r="F70">
        <v>5.1369499999999998E-2</v>
      </c>
      <c r="G70">
        <v>7.9818899999999998E-2</v>
      </c>
    </row>
    <row r="71" spans="1:7" x14ac:dyDescent="0.25">
      <c r="A71">
        <v>6.7</v>
      </c>
      <c r="B71">
        <v>7.1950099999999999E-3</v>
      </c>
      <c r="C71">
        <v>1.22037E-2</v>
      </c>
      <c r="D71">
        <v>2.10744E-2</v>
      </c>
      <c r="E71">
        <v>3.3476800000000001E-2</v>
      </c>
      <c r="F71">
        <v>5.2146999999999999E-2</v>
      </c>
      <c r="G71">
        <v>8.1018900000000005E-2</v>
      </c>
    </row>
    <row r="72" spans="1:7" x14ac:dyDescent="0.25">
      <c r="A72">
        <v>6.8</v>
      </c>
      <c r="B72">
        <v>7.3012900000000002E-3</v>
      </c>
      <c r="C72">
        <v>1.23903E-2</v>
      </c>
      <c r="D72">
        <v>2.1398E-2</v>
      </c>
      <c r="E72">
        <v>3.39811E-2</v>
      </c>
      <c r="F72">
        <v>5.2924400000000003E-2</v>
      </c>
      <c r="G72">
        <v>8.22209E-2</v>
      </c>
    </row>
    <row r="73" spans="1:7" x14ac:dyDescent="0.25">
      <c r="A73">
        <v>6.9</v>
      </c>
      <c r="B73">
        <v>7.4071900000000001E-3</v>
      </c>
      <c r="C73">
        <v>1.25772E-2</v>
      </c>
      <c r="D73">
        <v>2.17217E-2</v>
      </c>
      <c r="E73">
        <v>3.4485599999999998E-2</v>
      </c>
      <c r="F73">
        <v>5.3703599999999997E-2</v>
      </c>
      <c r="G73">
        <v>8.3423600000000001E-2</v>
      </c>
    </row>
    <row r="74" spans="1:7" x14ac:dyDescent="0.25">
      <c r="A74">
        <v>7</v>
      </c>
      <c r="B74">
        <v>7.5135200000000001E-3</v>
      </c>
      <c r="C74">
        <v>1.2764299999999999E-2</v>
      </c>
      <c r="D74">
        <v>2.20453E-2</v>
      </c>
      <c r="E74">
        <v>3.4988900000000003E-2</v>
      </c>
      <c r="F74">
        <v>5.4482299999999997E-2</v>
      </c>
      <c r="G74">
        <v>8.4625099999999995E-2</v>
      </c>
    </row>
    <row r="75" spans="1:7" x14ac:dyDescent="0.25">
      <c r="A75">
        <v>7.1</v>
      </c>
      <c r="B75">
        <v>7.6195500000000001E-3</v>
      </c>
      <c r="C75">
        <v>1.2951900000000001E-2</v>
      </c>
      <c r="D75">
        <v>2.23702E-2</v>
      </c>
      <c r="E75">
        <v>3.5492000000000003E-2</v>
      </c>
      <c r="F75">
        <v>5.5261499999999998E-2</v>
      </c>
      <c r="G75">
        <v>8.5824200000000003E-2</v>
      </c>
    </row>
    <row r="76" spans="1:7" x14ac:dyDescent="0.25">
      <c r="A76">
        <v>7.2</v>
      </c>
      <c r="B76">
        <v>7.7260300000000001E-3</v>
      </c>
      <c r="C76">
        <v>1.31392E-2</v>
      </c>
      <c r="D76">
        <v>2.26944E-2</v>
      </c>
      <c r="E76">
        <v>3.5994199999999997E-2</v>
      </c>
      <c r="F76">
        <v>5.6038999999999999E-2</v>
      </c>
      <c r="G76">
        <v>8.7022600000000006E-2</v>
      </c>
    </row>
    <row r="77" spans="1:7" x14ac:dyDescent="0.25">
      <c r="A77">
        <v>7.3</v>
      </c>
      <c r="B77">
        <v>7.8321999999999992E-3</v>
      </c>
      <c r="C77">
        <v>1.3327E-2</v>
      </c>
      <c r="D77">
        <v>2.3018799999999999E-2</v>
      </c>
      <c r="E77">
        <v>3.6497700000000001E-2</v>
      </c>
      <c r="F77">
        <v>5.6819300000000003E-2</v>
      </c>
      <c r="G77">
        <v>8.8222599999999998E-2</v>
      </c>
    </row>
    <row r="78" spans="1:7" x14ac:dyDescent="0.25">
      <c r="A78">
        <v>7.4</v>
      </c>
      <c r="B78">
        <v>7.9386700000000001E-3</v>
      </c>
      <c r="C78">
        <v>1.35149E-2</v>
      </c>
      <c r="D78">
        <v>2.33435E-2</v>
      </c>
      <c r="E78">
        <v>3.7001800000000001E-2</v>
      </c>
      <c r="F78">
        <v>5.7599200000000003E-2</v>
      </c>
      <c r="G78">
        <v>8.9424199999999995E-2</v>
      </c>
    </row>
    <row r="79" spans="1:7" x14ac:dyDescent="0.25">
      <c r="A79">
        <v>7.5</v>
      </c>
      <c r="B79">
        <v>8.0451700000000008E-3</v>
      </c>
      <c r="C79">
        <v>1.3702600000000001E-2</v>
      </c>
      <c r="D79">
        <v>2.3668700000000001E-2</v>
      </c>
      <c r="E79">
        <v>3.7505499999999997E-2</v>
      </c>
      <c r="F79">
        <v>5.8381200000000001E-2</v>
      </c>
      <c r="G79">
        <v>9.0623300000000004E-2</v>
      </c>
    </row>
    <row r="80" spans="1:7" x14ac:dyDescent="0.25">
      <c r="A80">
        <v>7.6</v>
      </c>
      <c r="B80">
        <v>8.1515400000000005E-3</v>
      </c>
      <c r="C80">
        <v>1.38903E-2</v>
      </c>
      <c r="D80">
        <v>2.3994100000000001E-2</v>
      </c>
      <c r="E80">
        <v>3.8009000000000001E-2</v>
      </c>
      <c r="F80">
        <v>5.9161900000000003E-2</v>
      </c>
      <c r="G80">
        <v>9.1820499999999999E-2</v>
      </c>
    </row>
    <row r="81" spans="1:7" x14ac:dyDescent="0.25">
      <c r="A81">
        <v>7.7</v>
      </c>
      <c r="B81">
        <v>8.2576500000000001E-3</v>
      </c>
      <c r="C81">
        <v>1.40784E-2</v>
      </c>
      <c r="D81">
        <v>2.43202E-2</v>
      </c>
      <c r="E81">
        <v>3.8512400000000002E-2</v>
      </c>
      <c r="F81">
        <v>5.9945400000000003E-2</v>
      </c>
      <c r="G81">
        <v>9.3015600000000004E-2</v>
      </c>
    </row>
    <row r="82" spans="1:7" x14ac:dyDescent="0.25">
      <c r="A82">
        <v>7.8</v>
      </c>
      <c r="B82">
        <v>8.3639300000000003E-3</v>
      </c>
      <c r="C82">
        <v>1.42667E-2</v>
      </c>
      <c r="D82">
        <v>2.4646600000000001E-2</v>
      </c>
      <c r="E82">
        <v>3.9016599999999999E-2</v>
      </c>
      <c r="F82">
        <v>6.0728200000000003E-2</v>
      </c>
      <c r="G82">
        <v>9.4211100000000006E-2</v>
      </c>
    </row>
    <row r="83" spans="1:7" x14ac:dyDescent="0.25">
      <c r="A83">
        <v>7.9</v>
      </c>
      <c r="B83">
        <v>8.4701199999999994E-3</v>
      </c>
      <c r="C83">
        <v>1.44548E-2</v>
      </c>
      <c r="D83">
        <v>2.4974099999999999E-2</v>
      </c>
      <c r="E83">
        <v>3.9521500000000001E-2</v>
      </c>
      <c r="F83">
        <v>6.15092E-2</v>
      </c>
      <c r="G83">
        <v>9.5407000000000006E-2</v>
      </c>
    </row>
    <row r="84" spans="1:7" x14ac:dyDescent="0.25">
      <c r="A84">
        <v>8</v>
      </c>
      <c r="B84">
        <v>8.57663E-3</v>
      </c>
      <c r="C84">
        <v>1.46432E-2</v>
      </c>
      <c r="D84">
        <v>2.5301500000000001E-2</v>
      </c>
      <c r="E84">
        <v>4.0026100000000002E-2</v>
      </c>
      <c r="F84">
        <v>6.2289999999999998E-2</v>
      </c>
      <c r="G84">
        <v>9.6607200000000004E-2</v>
      </c>
    </row>
    <row r="85" spans="1:7" x14ac:dyDescent="0.25">
      <c r="A85">
        <v>8.1</v>
      </c>
      <c r="B85">
        <v>8.6828900000000004E-3</v>
      </c>
      <c r="C85">
        <v>1.48317E-2</v>
      </c>
      <c r="D85">
        <v>2.563E-2</v>
      </c>
      <c r="E85">
        <v>4.0531299999999999E-2</v>
      </c>
      <c r="F85">
        <v>6.3069500000000001E-2</v>
      </c>
      <c r="G85">
        <v>9.7808500000000007E-2</v>
      </c>
    </row>
    <row r="86" spans="1:7" x14ac:dyDescent="0.25">
      <c r="A86">
        <v>8.1999999999999993</v>
      </c>
      <c r="B86">
        <v>8.7893599999999995E-3</v>
      </c>
      <c r="C86">
        <v>1.50201E-2</v>
      </c>
      <c r="D86">
        <v>2.5958999999999999E-2</v>
      </c>
      <c r="E86">
        <v>4.1035500000000003E-2</v>
      </c>
      <c r="F86">
        <v>6.3849400000000001E-2</v>
      </c>
      <c r="G86">
        <v>9.9009299999999995E-2</v>
      </c>
    </row>
    <row r="87" spans="1:7" x14ac:dyDescent="0.25">
      <c r="A87">
        <v>8.3000000000000007</v>
      </c>
      <c r="B87">
        <v>8.8955200000000005E-3</v>
      </c>
      <c r="C87">
        <v>1.52093E-2</v>
      </c>
      <c r="D87">
        <v>2.6288599999999999E-2</v>
      </c>
      <c r="E87">
        <v>4.1540800000000003E-2</v>
      </c>
      <c r="F87">
        <v>6.4626100000000006E-2</v>
      </c>
      <c r="G87">
        <v>0.10021099999999999</v>
      </c>
    </row>
    <row r="88" spans="1:7" x14ac:dyDescent="0.25">
      <c r="A88">
        <v>8.4</v>
      </c>
      <c r="B88">
        <v>9.0021200000000006E-3</v>
      </c>
      <c r="C88">
        <v>1.5398200000000001E-2</v>
      </c>
      <c r="D88">
        <v>2.6618599999999999E-2</v>
      </c>
      <c r="E88">
        <v>4.2046100000000003E-2</v>
      </c>
      <c r="F88">
        <v>6.5403500000000003E-2</v>
      </c>
      <c r="G88">
        <v>0.101412</v>
      </c>
    </row>
    <row r="89" spans="1:7" x14ac:dyDescent="0.25">
      <c r="A89">
        <v>8.5</v>
      </c>
      <c r="B89">
        <v>9.1088799999999998E-3</v>
      </c>
      <c r="C89">
        <v>1.5587500000000001E-2</v>
      </c>
      <c r="D89">
        <v>2.6949500000000001E-2</v>
      </c>
      <c r="E89">
        <v>4.2550900000000003E-2</v>
      </c>
      <c r="F89">
        <v>6.6184800000000002E-2</v>
      </c>
      <c r="G89">
        <v>0.10261000000000001</v>
      </c>
    </row>
    <row r="90" spans="1:7" x14ac:dyDescent="0.25">
      <c r="A90">
        <v>8.6</v>
      </c>
      <c r="B90">
        <v>9.2155599999999994E-3</v>
      </c>
      <c r="C90">
        <v>1.57775E-2</v>
      </c>
      <c r="D90">
        <v>2.72809E-2</v>
      </c>
      <c r="E90">
        <v>4.3058100000000002E-2</v>
      </c>
      <c r="F90">
        <v>6.6963900000000007E-2</v>
      </c>
      <c r="G90">
        <v>0.10380300000000001</v>
      </c>
    </row>
    <row r="91" spans="1:7" x14ac:dyDescent="0.25">
      <c r="A91">
        <v>8.6999999999999993</v>
      </c>
      <c r="B91">
        <v>9.3224099999999997E-3</v>
      </c>
      <c r="C91">
        <v>1.59674E-2</v>
      </c>
      <c r="D91">
        <v>2.76127E-2</v>
      </c>
      <c r="E91">
        <v>4.3564899999999997E-2</v>
      </c>
      <c r="F91">
        <v>6.7744499999999999E-2</v>
      </c>
      <c r="G91">
        <v>0.104992</v>
      </c>
    </row>
    <row r="92" spans="1:7" x14ac:dyDescent="0.25">
      <c r="A92">
        <v>8.8000000000000007</v>
      </c>
      <c r="B92">
        <v>9.4294600000000006E-3</v>
      </c>
      <c r="C92">
        <v>1.6157399999999999E-2</v>
      </c>
      <c r="D92">
        <v>2.7944299999999998E-2</v>
      </c>
      <c r="E92">
        <v>4.4072399999999998E-2</v>
      </c>
      <c r="F92">
        <v>6.8523500000000001E-2</v>
      </c>
      <c r="G92">
        <v>0.10617699999999999</v>
      </c>
    </row>
    <row r="93" spans="1:7" x14ac:dyDescent="0.25">
      <c r="A93">
        <v>8.9</v>
      </c>
      <c r="B93">
        <v>9.5361400000000002E-3</v>
      </c>
      <c r="C93">
        <v>1.6347500000000001E-2</v>
      </c>
      <c r="D93">
        <v>2.82758E-2</v>
      </c>
      <c r="E93">
        <v>4.4580000000000002E-2</v>
      </c>
      <c r="F93">
        <v>6.9304199999999996E-2</v>
      </c>
      <c r="G93">
        <v>0.107361</v>
      </c>
    </row>
    <row r="94" spans="1:7" x14ac:dyDescent="0.25">
      <c r="A94">
        <v>9</v>
      </c>
      <c r="B94">
        <v>9.6436600000000001E-3</v>
      </c>
      <c r="C94">
        <v>1.6537900000000001E-2</v>
      </c>
      <c r="D94">
        <v>2.86082E-2</v>
      </c>
      <c r="E94">
        <v>4.5087700000000001E-2</v>
      </c>
      <c r="F94">
        <v>7.0084800000000003E-2</v>
      </c>
      <c r="G94">
        <v>0.108544</v>
      </c>
    </row>
    <row r="95" spans="1:7" x14ac:dyDescent="0.25">
      <c r="A95">
        <v>9.1</v>
      </c>
      <c r="B95">
        <v>9.7510700000000006E-3</v>
      </c>
      <c r="C95">
        <v>1.6728199999999999E-2</v>
      </c>
      <c r="D95">
        <v>2.89412E-2</v>
      </c>
      <c r="E95">
        <v>4.5594700000000002E-2</v>
      </c>
      <c r="F95">
        <v>7.0866299999999993E-2</v>
      </c>
      <c r="G95">
        <v>0.10972700000000001</v>
      </c>
    </row>
    <row r="96" spans="1:7" x14ac:dyDescent="0.25">
      <c r="A96">
        <v>9.1999999999999993</v>
      </c>
      <c r="B96">
        <v>9.8580999999999998E-3</v>
      </c>
      <c r="C96">
        <v>1.6919099999999999E-2</v>
      </c>
      <c r="D96">
        <v>2.9274700000000001E-2</v>
      </c>
      <c r="E96">
        <v>4.6102900000000002E-2</v>
      </c>
      <c r="F96">
        <v>7.1647299999999997E-2</v>
      </c>
      <c r="G96">
        <v>0.110912</v>
      </c>
    </row>
    <row r="97" spans="1:7" x14ac:dyDescent="0.25">
      <c r="A97">
        <v>9.3000000000000007</v>
      </c>
      <c r="B97">
        <v>9.9652300000000003E-3</v>
      </c>
      <c r="C97">
        <v>1.71101E-2</v>
      </c>
      <c r="D97">
        <v>2.9607999999999999E-2</v>
      </c>
      <c r="E97">
        <v>4.6611699999999999E-2</v>
      </c>
      <c r="F97">
        <v>7.2427699999999998E-2</v>
      </c>
      <c r="G97">
        <v>0.112098</v>
      </c>
    </row>
    <row r="98" spans="1:7" x14ac:dyDescent="0.25">
      <c r="A98">
        <v>9.4</v>
      </c>
      <c r="B98">
        <v>1.00724E-2</v>
      </c>
      <c r="C98">
        <v>1.73017E-2</v>
      </c>
      <c r="D98">
        <v>2.9942400000000001E-2</v>
      </c>
      <c r="E98">
        <v>4.71192E-2</v>
      </c>
      <c r="F98">
        <v>7.3210300000000006E-2</v>
      </c>
      <c r="G98">
        <v>0.113285</v>
      </c>
    </row>
    <row r="99" spans="1:7" x14ac:dyDescent="0.25">
      <c r="A99">
        <v>9.5</v>
      </c>
      <c r="B99">
        <v>1.01799E-2</v>
      </c>
      <c r="C99">
        <v>1.7493600000000002E-2</v>
      </c>
      <c r="D99">
        <v>3.02773E-2</v>
      </c>
      <c r="E99">
        <v>4.7627799999999998E-2</v>
      </c>
      <c r="F99">
        <v>7.3994400000000002E-2</v>
      </c>
      <c r="G99">
        <v>0.11447400000000001</v>
      </c>
    </row>
    <row r="100" spans="1:7" x14ac:dyDescent="0.25">
      <c r="A100">
        <v>9.6</v>
      </c>
      <c r="B100">
        <v>1.0287599999999999E-2</v>
      </c>
      <c r="C100">
        <v>1.7685300000000001E-2</v>
      </c>
      <c r="D100">
        <v>3.06121E-2</v>
      </c>
      <c r="E100">
        <v>4.81363E-2</v>
      </c>
      <c r="F100">
        <v>7.4776899999999993E-2</v>
      </c>
      <c r="G100">
        <v>0.115664</v>
      </c>
    </row>
    <row r="101" spans="1:7" x14ac:dyDescent="0.25">
      <c r="A101">
        <v>9.6999999999999993</v>
      </c>
      <c r="B101">
        <v>1.03952E-2</v>
      </c>
      <c r="C101">
        <v>1.7877500000000001E-2</v>
      </c>
      <c r="D101">
        <v>3.0946999999999999E-2</v>
      </c>
      <c r="E101">
        <v>4.8644600000000003E-2</v>
      </c>
      <c r="F101">
        <v>7.5559100000000004E-2</v>
      </c>
      <c r="G101">
        <v>0.116851</v>
      </c>
    </row>
    <row r="102" spans="1:7" x14ac:dyDescent="0.25">
      <c r="A102">
        <v>9.8000000000000007</v>
      </c>
      <c r="B102">
        <v>1.05027E-2</v>
      </c>
      <c r="C102">
        <v>1.80705E-2</v>
      </c>
      <c r="D102">
        <v>3.1282299999999999E-2</v>
      </c>
      <c r="E102">
        <v>4.9154400000000001E-2</v>
      </c>
      <c r="F102">
        <v>7.6342099999999996E-2</v>
      </c>
      <c r="G102">
        <v>0.118033</v>
      </c>
    </row>
    <row r="103" spans="1:7" x14ac:dyDescent="0.25">
      <c r="A103">
        <v>9.9</v>
      </c>
      <c r="B103">
        <v>1.06103E-2</v>
      </c>
      <c r="C103">
        <v>1.8263600000000001E-2</v>
      </c>
      <c r="D103">
        <v>3.1618300000000002E-2</v>
      </c>
      <c r="E103">
        <v>4.9664300000000002E-2</v>
      </c>
      <c r="F103">
        <v>7.7124700000000004E-2</v>
      </c>
      <c r="G103">
        <v>0.119218</v>
      </c>
    </row>
    <row r="104" spans="1:7" x14ac:dyDescent="0.25">
      <c r="A104">
        <v>10</v>
      </c>
      <c r="B104">
        <v>1.07178E-2</v>
      </c>
      <c r="C104">
        <v>1.8456799999999999E-2</v>
      </c>
      <c r="D104">
        <v>3.1953000000000002E-2</v>
      </c>
      <c r="E104">
        <v>5.0175900000000002E-2</v>
      </c>
      <c r="F104">
        <v>7.7907100000000007E-2</v>
      </c>
      <c r="G104">
        <v>0.120402</v>
      </c>
    </row>
    <row r="105" spans="1:7" x14ac:dyDescent="0.25">
      <c r="A105">
        <v>10.1</v>
      </c>
      <c r="B105">
        <v>1.08255E-2</v>
      </c>
      <c r="C105">
        <v>1.8650400000000001E-2</v>
      </c>
      <c r="D105">
        <v>3.2288900000000002E-2</v>
      </c>
      <c r="E105">
        <v>5.0688799999999999E-2</v>
      </c>
      <c r="F105">
        <v>7.8687900000000005E-2</v>
      </c>
      <c r="G105">
        <v>0.121587</v>
      </c>
    </row>
    <row r="106" spans="1:7" x14ac:dyDescent="0.25">
      <c r="A106">
        <v>10.199999999999999</v>
      </c>
      <c r="B106">
        <v>1.0933099999999999E-2</v>
      </c>
      <c r="C106">
        <v>1.8844E-2</v>
      </c>
      <c r="D106">
        <v>3.2625599999999998E-2</v>
      </c>
      <c r="E106">
        <v>5.1201099999999999E-2</v>
      </c>
      <c r="F106">
        <v>7.9469999999999999E-2</v>
      </c>
      <c r="G106">
        <v>0.12277299999999999</v>
      </c>
    </row>
    <row r="107" spans="1:7" x14ac:dyDescent="0.25">
      <c r="A107">
        <v>10.3</v>
      </c>
      <c r="B107">
        <v>1.1041E-2</v>
      </c>
      <c r="C107">
        <v>1.9037800000000001E-2</v>
      </c>
      <c r="D107">
        <v>3.2962600000000002E-2</v>
      </c>
      <c r="E107">
        <v>5.1714900000000001E-2</v>
      </c>
      <c r="F107">
        <v>8.0253599999999994E-2</v>
      </c>
      <c r="G107">
        <v>0.123958</v>
      </c>
    </row>
    <row r="108" spans="1:7" x14ac:dyDescent="0.25">
      <c r="A108">
        <v>10.4</v>
      </c>
      <c r="B108">
        <v>1.1148399999999999E-2</v>
      </c>
      <c r="C108">
        <v>1.9232300000000001E-2</v>
      </c>
      <c r="D108">
        <v>3.3299000000000002E-2</v>
      </c>
      <c r="E108">
        <v>5.2229499999999998E-2</v>
      </c>
      <c r="F108">
        <v>8.1035700000000002E-2</v>
      </c>
      <c r="G108">
        <v>0.12514500000000001</v>
      </c>
    </row>
    <row r="109" spans="1:7" x14ac:dyDescent="0.25">
      <c r="A109">
        <v>10.5</v>
      </c>
      <c r="B109">
        <v>1.1256E-2</v>
      </c>
      <c r="C109">
        <v>1.9426200000000001E-2</v>
      </c>
      <c r="D109">
        <v>3.3636100000000002E-2</v>
      </c>
      <c r="E109">
        <v>5.2744699999999999E-2</v>
      </c>
      <c r="F109">
        <v>8.1818100000000005E-2</v>
      </c>
      <c r="G109">
        <v>0.126332</v>
      </c>
    </row>
    <row r="110" spans="1:7" x14ac:dyDescent="0.25">
      <c r="A110">
        <v>10.6</v>
      </c>
      <c r="B110">
        <v>1.1363699999999999E-2</v>
      </c>
      <c r="C110">
        <v>1.96203E-2</v>
      </c>
      <c r="D110">
        <v>3.3973099999999999E-2</v>
      </c>
      <c r="E110">
        <v>5.32592E-2</v>
      </c>
      <c r="F110">
        <v>8.2600400000000004E-2</v>
      </c>
      <c r="G110">
        <v>0.127521</v>
      </c>
    </row>
    <row r="111" spans="1:7" x14ac:dyDescent="0.25">
      <c r="A111">
        <v>10.7</v>
      </c>
      <c r="B111">
        <v>1.14713E-2</v>
      </c>
      <c r="C111">
        <v>1.9815200000000002E-2</v>
      </c>
      <c r="D111">
        <v>3.4310899999999998E-2</v>
      </c>
      <c r="E111">
        <v>5.37744E-2</v>
      </c>
      <c r="F111">
        <v>8.3382700000000004E-2</v>
      </c>
      <c r="G111">
        <v>0.12870899999999999</v>
      </c>
    </row>
    <row r="112" spans="1:7" x14ac:dyDescent="0.25">
      <c r="A112">
        <v>10.8</v>
      </c>
      <c r="B112">
        <v>1.15791E-2</v>
      </c>
      <c r="C112">
        <v>2.001E-2</v>
      </c>
      <c r="D112">
        <v>3.4649300000000001E-2</v>
      </c>
      <c r="E112">
        <v>5.42896E-2</v>
      </c>
      <c r="F112">
        <v>8.4164000000000003E-2</v>
      </c>
      <c r="G112">
        <v>0.12989800000000001</v>
      </c>
    </row>
    <row r="113" spans="1:7" x14ac:dyDescent="0.25">
      <c r="A113">
        <v>10.9</v>
      </c>
      <c r="B113">
        <v>1.1687100000000001E-2</v>
      </c>
      <c r="C113">
        <v>2.02051E-2</v>
      </c>
      <c r="D113">
        <v>3.4988100000000001E-2</v>
      </c>
      <c r="E113">
        <v>5.48038E-2</v>
      </c>
      <c r="F113">
        <v>8.4947999999999996E-2</v>
      </c>
      <c r="G113">
        <v>0.13108600000000001</v>
      </c>
    </row>
    <row r="114" spans="1:7" x14ac:dyDescent="0.25">
      <c r="A114">
        <v>11</v>
      </c>
      <c r="B114">
        <v>1.1795E-2</v>
      </c>
      <c r="C114">
        <v>2.04009E-2</v>
      </c>
      <c r="D114">
        <v>3.53271E-2</v>
      </c>
      <c r="E114">
        <v>5.5319500000000001E-2</v>
      </c>
      <c r="F114">
        <v>8.5732299999999997E-2</v>
      </c>
      <c r="G114">
        <v>0.132272</v>
      </c>
    </row>
    <row r="115" spans="1:7" x14ac:dyDescent="0.25">
      <c r="A115">
        <v>11.1</v>
      </c>
      <c r="B115">
        <v>1.19028E-2</v>
      </c>
      <c r="C115">
        <v>2.05966E-2</v>
      </c>
      <c r="D115">
        <v>3.5666000000000003E-2</v>
      </c>
      <c r="E115">
        <v>5.5834599999999998E-2</v>
      </c>
      <c r="F115">
        <v>8.6514099999999997E-2</v>
      </c>
      <c r="G115">
        <v>0.133462</v>
      </c>
    </row>
    <row r="116" spans="1:7" x14ac:dyDescent="0.25">
      <c r="A116">
        <v>11.2</v>
      </c>
      <c r="B116">
        <v>1.20105E-2</v>
      </c>
      <c r="C116">
        <v>2.0792499999999998E-2</v>
      </c>
      <c r="D116">
        <v>3.6005200000000001E-2</v>
      </c>
      <c r="E116">
        <v>5.63496E-2</v>
      </c>
      <c r="F116">
        <v>8.72951E-2</v>
      </c>
      <c r="G116">
        <v>0.134654</v>
      </c>
    </row>
    <row r="117" spans="1:7" x14ac:dyDescent="0.25">
      <c r="A117">
        <v>11.3</v>
      </c>
      <c r="B117">
        <v>1.2118500000000001E-2</v>
      </c>
      <c r="C117">
        <v>2.0988300000000001E-2</v>
      </c>
      <c r="D117">
        <v>3.6344700000000001E-2</v>
      </c>
      <c r="E117">
        <v>5.6865800000000001E-2</v>
      </c>
      <c r="F117">
        <v>8.8076100000000004E-2</v>
      </c>
      <c r="G117">
        <v>0.13584499999999999</v>
      </c>
    </row>
    <row r="118" spans="1:7" x14ac:dyDescent="0.25">
      <c r="A118">
        <v>11.4</v>
      </c>
      <c r="B118">
        <v>1.22261E-2</v>
      </c>
      <c r="C118">
        <v>2.1184399999999999E-2</v>
      </c>
      <c r="D118">
        <v>3.6684700000000001E-2</v>
      </c>
      <c r="E118">
        <v>5.7381700000000001E-2</v>
      </c>
      <c r="F118">
        <v>8.8856299999999999E-2</v>
      </c>
      <c r="G118">
        <v>0.13703499999999999</v>
      </c>
    </row>
    <row r="119" spans="1:7" x14ac:dyDescent="0.25">
      <c r="A119">
        <v>11.5</v>
      </c>
      <c r="B119">
        <v>1.23339E-2</v>
      </c>
      <c r="C119">
        <v>2.1380400000000001E-2</v>
      </c>
      <c r="D119">
        <v>3.7025500000000003E-2</v>
      </c>
      <c r="E119">
        <v>5.7898999999999999E-2</v>
      </c>
      <c r="F119">
        <v>8.9636400000000005E-2</v>
      </c>
      <c r="G119">
        <v>0.13822899999999999</v>
      </c>
    </row>
    <row r="120" spans="1:7" x14ac:dyDescent="0.25">
      <c r="A120">
        <v>11.6</v>
      </c>
      <c r="B120">
        <v>1.2442E-2</v>
      </c>
      <c r="C120">
        <v>2.1576700000000001E-2</v>
      </c>
      <c r="D120">
        <v>3.7366499999999997E-2</v>
      </c>
      <c r="E120">
        <v>5.8416599999999999E-2</v>
      </c>
      <c r="F120">
        <v>9.04171E-2</v>
      </c>
      <c r="G120">
        <v>0.13942399999999999</v>
      </c>
    </row>
    <row r="121" spans="1:7" x14ac:dyDescent="0.25">
      <c r="A121">
        <v>11.7</v>
      </c>
      <c r="B121">
        <v>1.255E-2</v>
      </c>
      <c r="C121">
        <v>2.1773000000000001E-2</v>
      </c>
      <c r="D121">
        <v>3.7707900000000003E-2</v>
      </c>
      <c r="E121">
        <v>5.8932699999999998E-2</v>
      </c>
      <c r="F121">
        <v>9.1199199999999994E-2</v>
      </c>
      <c r="G121">
        <v>0.140621</v>
      </c>
    </row>
    <row r="122" spans="1:7" x14ac:dyDescent="0.25">
      <c r="A122">
        <v>11.8</v>
      </c>
      <c r="B122">
        <v>1.2658000000000001E-2</v>
      </c>
      <c r="C122">
        <v>2.19694E-2</v>
      </c>
      <c r="D122">
        <v>3.8049800000000002E-2</v>
      </c>
      <c r="E122">
        <v>5.94487E-2</v>
      </c>
      <c r="F122">
        <v>9.1980500000000007E-2</v>
      </c>
      <c r="G122">
        <v>0.141816</v>
      </c>
    </row>
    <row r="123" spans="1:7" x14ac:dyDescent="0.25">
      <c r="A123">
        <v>11.9</v>
      </c>
      <c r="B123">
        <v>1.2765800000000001E-2</v>
      </c>
      <c r="C123">
        <v>2.21662E-2</v>
      </c>
      <c r="D123">
        <v>3.8391599999999998E-2</v>
      </c>
      <c r="E123">
        <v>5.9964900000000002E-2</v>
      </c>
      <c r="F123">
        <v>9.27621E-2</v>
      </c>
      <c r="G123">
        <v>0.143011</v>
      </c>
    </row>
    <row r="124" spans="1:7" x14ac:dyDescent="0.25">
      <c r="A124">
        <v>12</v>
      </c>
      <c r="B124">
        <v>1.2874399999999999E-2</v>
      </c>
      <c r="C124">
        <v>2.2363299999999999E-2</v>
      </c>
      <c r="D124">
        <v>3.8733900000000002E-2</v>
      </c>
      <c r="E124">
        <v>6.0479400000000003E-2</v>
      </c>
      <c r="F124">
        <v>9.3543799999999996E-2</v>
      </c>
      <c r="G124">
        <v>0.144206</v>
      </c>
    </row>
    <row r="125" spans="1:7" x14ac:dyDescent="0.25">
      <c r="A125">
        <v>12.1</v>
      </c>
      <c r="B125">
        <v>1.2982799999999999E-2</v>
      </c>
      <c r="C125">
        <v>2.2560799999999999E-2</v>
      </c>
      <c r="D125">
        <v>3.90765E-2</v>
      </c>
      <c r="E125">
        <v>6.0994699999999999E-2</v>
      </c>
      <c r="F125">
        <v>9.43243E-2</v>
      </c>
      <c r="G125">
        <v>0.145399</v>
      </c>
    </row>
    <row r="126" spans="1:7" x14ac:dyDescent="0.25">
      <c r="A126">
        <v>12.2</v>
      </c>
      <c r="B126">
        <v>1.3091E-2</v>
      </c>
      <c r="C126">
        <v>2.27592E-2</v>
      </c>
      <c r="D126">
        <v>3.9419700000000002E-2</v>
      </c>
      <c r="E126">
        <v>6.1510500000000003E-2</v>
      </c>
      <c r="F126">
        <v>9.5104800000000003E-2</v>
      </c>
      <c r="G126">
        <v>0.146594</v>
      </c>
    </row>
    <row r="127" spans="1:7" x14ac:dyDescent="0.25">
      <c r="A127">
        <v>12.3</v>
      </c>
      <c r="B127">
        <v>1.3199199999999999E-2</v>
      </c>
      <c r="C127">
        <v>2.2957700000000001E-2</v>
      </c>
      <c r="D127">
        <v>3.9763199999999999E-2</v>
      </c>
      <c r="E127">
        <v>6.2027199999999998E-2</v>
      </c>
      <c r="F127">
        <v>9.5885899999999996E-2</v>
      </c>
      <c r="G127">
        <v>0.147789</v>
      </c>
    </row>
    <row r="128" spans="1:7" x14ac:dyDescent="0.25">
      <c r="A128">
        <v>12.4</v>
      </c>
      <c r="B128">
        <v>1.3307599999999999E-2</v>
      </c>
      <c r="C128">
        <v>2.3156300000000001E-2</v>
      </c>
      <c r="D128">
        <v>4.0106299999999998E-2</v>
      </c>
      <c r="E128">
        <v>6.25449E-2</v>
      </c>
      <c r="F128">
        <v>9.6666799999999997E-2</v>
      </c>
      <c r="G128">
        <v>0.14898500000000001</v>
      </c>
    </row>
    <row r="129" spans="1:7" x14ac:dyDescent="0.25">
      <c r="A129">
        <v>12.5</v>
      </c>
      <c r="B129">
        <v>1.34165E-2</v>
      </c>
      <c r="C129">
        <v>2.33551E-2</v>
      </c>
      <c r="D129">
        <v>4.0449899999999997E-2</v>
      </c>
      <c r="E129">
        <v>6.3062400000000005E-2</v>
      </c>
      <c r="F129">
        <v>9.7449599999999997E-2</v>
      </c>
      <c r="G129">
        <v>0.15018000000000001</v>
      </c>
    </row>
    <row r="130" spans="1:7" x14ac:dyDescent="0.25">
      <c r="A130">
        <v>12.6</v>
      </c>
      <c r="B130">
        <v>1.35254E-2</v>
      </c>
      <c r="C130">
        <v>2.3554599999999998E-2</v>
      </c>
      <c r="D130">
        <v>4.0794299999999999E-2</v>
      </c>
      <c r="E130">
        <v>6.3580200000000003E-2</v>
      </c>
      <c r="F130">
        <v>9.8232399999999997E-2</v>
      </c>
      <c r="G130">
        <v>0.15137300000000001</v>
      </c>
    </row>
    <row r="131" spans="1:7" x14ac:dyDescent="0.25">
      <c r="A131">
        <v>12.7</v>
      </c>
      <c r="B131">
        <v>1.36343E-2</v>
      </c>
      <c r="C131">
        <v>2.37535E-2</v>
      </c>
      <c r="D131">
        <v>4.1139099999999998E-2</v>
      </c>
      <c r="E131">
        <v>6.40989E-2</v>
      </c>
      <c r="F131">
        <v>9.9016099999999996E-2</v>
      </c>
      <c r="G131">
        <v>0.15256400000000001</v>
      </c>
    </row>
    <row r="132" spans="1:7" x14ac:dyDescent="0.25">
      <c r="A132">
        <v>12.8</v>
      </c>
      <c r="B132">
        <v>1.37427E-2</v>
      </c>
      <c r="C132">
        <v>2.39528E-2</v>
      </c>
      <c r="D132">
        <v>4.1484500000000001E-2</v>
      </c>
      <c r="E132">
        <v>6.4618400000000006E-2</v>
      </c>
      <c r="F132">
        <v>9.9799700000000005E-2</v>
      </c>
      <c r="G132">
        <v>0.153755</v>
      </c>
    </row>
    <row r="133" spans="1:7" x14ac:dyDescent="0.25">
      <c r="A133">
        <v>12.9</v>
      </c>
      <c r="B133">
        <v>1.38517E-2</v>
      </c>
      <c r="C133">
        <v>2.4152400000000001E-2</v>
      </c>
      <c r="D133">
        <v>4.1830399999999997E-2</v>
      </c>
      <c r="E133">
        <v>6.5137100000000003E-2</v>
      </c>
      <c r="F133">
        <v>0.100582</v>
      </c>
      <c r="G133">
        <v>0.154947</v>
      </c>
    </row>
    <row r="134" spans="1:7" x14ac:dyDescent="0.25">
      <c r="A134">
        <v>13</v>
      </c>
      <c r="B134">
        <v>1.3960699999999999E-2</v>
      </c>
      <c r="C134">
        <v>2.43523E-2</v>
      </c>
      <c r="D134">
        <v>4.2175799999999999E-2</v>
      </c>
      <c r="E134">
        <v>6.5656400000000004E-2</v>
      </c>
      <c r="F134">
        <v>0.101366</v>
      </c>
      <c r="G134">
        <v>0.156142</v>
      </c>
    </row>
    <row r="135" spans="1:7" x14ac:dyDescent="0.25">
      <c r="A135">
        <v>13.1</v>
      </c>
      <c r="B135">
        <v>1.40695E-2</v>
      </c>
      <c r="C135">
        <v>2.4552299999999999E-2</v>
      </c>
      <c r="D135">
        <v>4.2521700000000003E-2</v>
      </c>
      <c r="E135">
        <v>6.6178299999999995E-2</v>
      </c>
      <c r="F135">
        <v>0.10215200000000001</v>
      </c>
      <c r="G135">
        <v>0.15733900000000001</v>
      </c>
    </row>
    <row r="136" spans="1:7" x14ac:dyDescent="0.25">
      <c r="A136">
        <v>13.2</v>
      </c>
      <c r="B136">
        <v>1.4178700000000001E-2</v>
      </c>
      <c r="C136">
        <v>2.4752199999999999E-2</v>
      </c>
      <c r="D136">
        <v>4.2867799999999998E-2</v>
      </c>
      <c r="E136">
        <v>6.6700200000000001E-2</v>
      </c>
      <c r="F136">
        <v>0.102938</v>
      </c>
      <c r="G136">
        <v>0.15853600000000001</v>
      </c>
    </row>
    <row r="137" spans="1:7" x14ac:dyDescent="0.25">
      <c r="A137">
        <v>13.3</v>
      </c>
      <c r="B137">
        <v>1.4287899999999999E-2</v>
      </c>
      <c r="C137">
        <v>2.49523E-2</v>
      </c>
      <c r="D137">
        <v>4.32144E-2</v>
      </c>
      <c r="E137">
        <v>6.7221799999999998E-2</v>
      </c>
      <c r="F137">
        <v>0.103724</v>
      </c>
      <c r="G137">
        <v>0.15973399999999999</v>
      </c>
    </row>
    <row r="138" spans="1:7" x14ac:dyDescent="0.25">
      <c r="A138">
        <v>13.4</v>
      </c>
      <c r="B138">
        <v>1.4397099999999999E-2</v>
      </c>
      <c r="C138">
        <v>2.5152999999999998E-2</v>
      </c>
      <c r="D138">
        <v>4.35609E-2</v>
      </c>
      <c r="E138">
        <v>6.7744399999999996E-2</v>
      </c>
      <c r="F138">
        <v>0.10451100000000001</v>
      </c>
      <c r="G138">
        <v>0.16092999999999999</v>
      </c>
    </row>
    <row r="139" spans="1:7" x14ac:dyDescent="0.25">
      <c r="A139">
        <v>13.5</v>
      </c>
      <c r="B139">
        <v>1.4506399999999999E-2</v>
      </c>
      <c r="C139">
        <v>2.53531E-2</v>
      </c>
      <c r="D139">
        <v>4.3907700000000001E-2</v>
      </c>
      <c r="E139">
        <v>6.8267099999999997E-2</v>
      </c>
      <c r="F139">
        <v>0.105299</v>
      </c>
      <c r="G139">
        <v>0.16212399999999999</v>
      </c>
    </row>
    <row r="140" spans="1:7" x14ac:dyDescent="0.25">
      <c r="A140">
        <v>13.6</v>
      </c>
      <c r="B140">
        <v>1.4615899999999999E-2</v>
      </c>
      <c r="C140">
        <v>2.5554E-2</v>
      </c>
      <c r="D140">
        <v>4.4254500000000002E-2</v>
      </c>
      <c r="E140">
        <v>6.8790699999999996E-2</v>
      </c>
      <c r="F140">
        <v>0.106085</v>
      </c>
      <c r="G140">
        <v>0.16331899999999999</v>
      </c>
    </row>
    <row r="141" spans="1:7" x14ac:dyDescent="0.25">
      <c r="A141">
        <v>13.7</v>
      </c>
      <c r="B141">
        <v>1.47254E-2</v>
      </c>
      <c r="C141">
        <v>2.5755E-2</v>
      </c>
      <c r="D141">
        <v>4.4601799999999997E-2</v>
      </c>
      <c r="E141">
        <v>6.9313700000000006E-2</v>
      </c>
      <c r="F141">
        <v>0.10686900000000001</v>
      </c>
      <c r="G141">
        <v>0.16451099999999999</v>
      </c>
    </row>
    <row r="142" spans="1:7" x14ac:dyDescent="0.25">
      <c r="A142">
        <v>13.8</v>
      </c>
      <c r="B142">
        <v>1.48351E-2</v>
      </c>
      <c r="C142">
        <v>2.5956400000000001E-2</v>
      </c>
      <c r="D142">
        <v>4.4949799999999998E-2</v>
      </c>
      <c r="E142">
        <v>6.9836499999999996E-2</v>
      </c>
      <c r="F142">
        <v>0.107654</v>
      </c>
      <c r="G142">
        <v>0.16570099999999999</v>
      </c>
    </row>
    <row r="143" spans="1:7" x14ac:dyDescent="0.25">
      <c r="A143">
        <v>13.9</v>
      </c>
      <c r="B143">
        <v>1.49444E-2</v>
      </c>
      <c r="C143">
        <v>2.6158000000000001E-2</v>
      </c>
      <c r="D143">
        <v>4.5298699999999997E-2</v>
      </c>
      <c r="E143">
        <v>7.03593E-2</v>
      </c>
      <c r="F143">
        <v>0.10843899999999999</v>
      </c>
      <c r="G143">
        <v>0.16688900000000001</v>
      </c>
    </row>
    <row r="144" spans="1:7" x14ac:dyDescent="0.25">
      <c r="A144">
        <v>14</v>
      </c>
      <c r="B144">
        <v>1.5053800000000001E-2</v>
      </c>
      <c r="C144">
        <v>2.63591E-2</v>
      </c>
      <c r="D144">
        <v>4.5647600000000003E-2</v>
      </c>
      <c r="E144">
        <v>7.0882899999999999E-2</v>
      </c>
      <c r="F144">
        <v>0.109224</v>
      </c>
      <c r="G144">
        <v>0.168074</v>
      </c>
    </row>
    <row r="145" spans="1:7" x14ac:dyDescent="0.25">
      <c r="A145">
        <v>14.1</v>
      </c>
      <c r="B145">
        <v>1.5163599999999999E-2</v>
      </c>
      <c r="C145">
        <v>2.65607E-2</v>
      </c>
      <c r="D145">
        <v>4.5997000000000003E-2</v>
      </c>
      <c r="E145">
        <v>7.1407300000000007E-2</v>
      </c>
      <c r="F145">
        <v>0.110009</v>
      </c>
      <c r="G145">
        <v>0.16925799999999999</v>
      </c>
    </row>
    <row r="146" spans="1:7" x14ac:dyDescent="0.25">
      <c r="A146">
        <v>14.2</v>
      </c>
      <c r="B146">
        <v>1.5273399999999999E-2</v>
      </c>
      <c r="C146">
        <v>2.6762500000000002E-2</v>
      </c>
      <c r="D146">
        <v>4.6345900000000002E-2</v>
      </c>
      <c r="E146">
        <v>7.1932200000000002E-2</v>
      </c>
      <c r="F146">
        <v>0.110793</v>
      </c>
      <c r="G146">
        <v>0.17044599999999999</v>
      </c>
    </row>
    <row r="147" spans="1:7" x14ac:dyDescent="0.25">
      <c r="A147">
        <v>14.3</v>
      </c>
      <c r="B147">
        <v>1.5383300000000001E-2</v>
      </c>
      <c r="C147">
        <v>2.6964700000000001E-2</v>
      </c>
      <c r="D147">
        <v>4.6694699999999999E-2</v>
      </c>
      <c r="E147">
        <v>7.2457599999999997E-2</v>
      </c>
      <c r="F147">
        <v>0.111578</v>
      </c>
      <c r="G147">
        <v>0.17163300000000001</v>
      </c>
    </row>
    <row r="148" spans="1:7" x14ac:dyDescent="0.25">
      <c r="A148">
        <v>14.4</v>
      </c>
      <c r="B148">
        <v>1.54932E-2</v>
      </c>
      <c r="C148">
        <v>2.7166900000000001E-2</v>
      </c>
      <c r="D148">
        <v>4.7043700000000001E-2</v>
      </c>
      <c r="E148">
        <v>7.2982900000000003E-2</v>
      </c>
      <c r="F148">
        <v>0.112362</v>
      </c>
      <c r="G148">
        <v>0.17282</v>
      </c>
    </row>
    <row r="149" spans="1:7" x14ac:dyDescent="0.25">
      <c r="A149">
        <v>14.5</v>
      </c>
      <c r="B149">
        <v>1.56036E-2</v>
      </c>
      <c r="C149">
        <v>2.73692E-2</v>
      </c>
      <c r="D149">
        <v>4.7392700000000003E-2</v>
      </c>
      <c r="E149">
        <v>7.3508000000000004E-2</v>
      </c>
      <c r="F149">
        <v>0.113146</v>
      </c>
      <c r="G149">
        <v>0.174007</v>
      </c>
    </row>
    <row r="150" spans="1:7" x14ac:dyDescent="0.25">
      <c r="A150">
        <v>14.6</v>
      </c>
      <c r="B150">
        <v>1.5713899999999999E-2</v>
      </c>
      <c r="C150">
        <v>2.7571999999999999E-2</v>
      </c>
      <c r="D150">
        <v>4.7742300000000001E-2</v>
      </c>
      <c r="E150">
        <v>7.4033100000000004E-2</v>
      </c>
      <c r="F150">
        <v>0.113931</v>
      </c>
      <c r="G150">
        <v>0.17519399999999999</v>
      </c>
    </row>
    <row r="151" spans="1:7" x14ac:dyDescent="0.25">
      <c r="A151">
        <v>14.7</v>
      </c>
      <c r="B151">
        <v>1.5824100000000001E-2</v>
      </c>
      <c r="C151">
        <v>2.7774799999999999E-2</v>
      </c>
      <c r="D151">
        <v>4.80919E-2</v>
      </c>
      <c r="E151">
        <v>7.4558600000000003E-2</v>
      </c>
      <c r="F151">
        <v>0.114717</v>
      </c>
      <c r="G151">
        <v>0.17638300000000001</v>
      </c>
    </row>
    <row r="152" spans="1:7" x14ac:dyDescent="0.25">
      <c r="A152">
        <v>14.8</v>
      </c>
      <c r="B152">
        <v>1.5934400000000001E-2</v>
      </c>
      <c r="C152">
        <v>2.79779E-2</v>
      </c>
      <c r="D152">
        <v>4.8442100000000002E-2</v>
      </c>
      <c r="E152">
        <v>7.5085299999999994E-2</v>
      </c>
      <c r="F152">
        <v>0.11550100000000001</v>
      </c>
      <c r="G152">
        <v>0.17757100000000001</v>
      </c>
    </row>
    <row r="153" spans="1:7" x14ac:dyDescent="0.25">
      <c r="A153">
        <v>14.9</v>
      </c>
      <c r="B153">
        <v>1.6045199999999999E-2</v>
      </c>
      <c r="C153">
        <v>2.8181100000000001E-2</v>
      </c>
      <c r="D153">
        <v>4.8792500000000003E-2</v>
      </c>
      <c r="E153">
        <v>7.5610899999999995E-2</v>
      </c>
      <c r="F153">
        <v>0.116284</v>
      </c>
      <c r="G153">
        <v>0.178756</v>
      </c>
    </row>
    <row r="154" spans="1:7" x14ac:dyDescent="0.25">
      <c r="A154">
        <v>15</v>
      </c>
      <c r="B154">
        <v>1.61555E-2</v>
      </c>
      <c r="C154">
        <v>2.8384199999999998E-2</v>
      </c>
      <c r="D154">
        <v>4.9142699999999997E-2</v>
      </c>
      <c r="E154">
        <v>7.6134800000000002E-2</v>
      </c>
      <c r="F154">
        <v>0.117066</v>
      </c>
      <c r="G154">
        <v>0.17993799999999999</v>
      </c>
    </row>
    <row r="155" spans="1:7" x14ac:dyDescent="0.25">
      <c r="A155">
        <v>15.1</v>
      </c>
      <c r="B155">
        <v>1.6266200000000001E-2</v>
      </c>
      <c r="C155">
        <v>2.8587700000000001E-2</v>
      </c>
      <c r="D155">
        <v>4.94939E-2</v>
      </c>
      <c r="E155">
        <v>7.6661000000000007E-2</v>
      </c>
      <c r="F155">
        <v>0.11784799999999999</v>
      </c>
      <c r="G155">
        <v>0.18112200000000001</v>
      </c>
    </row>
    <row r="156" spans="1:7" x14ac:dyDescent="0.25">
      <c r="A156">
        <v>15.2</v>
      </c>
      <c r="B156">
        <v>1.6376399999999999E-2</v>
      </c>
      <c r="C156">
        <v>2.8791600000000001E-2</v>
      </c>
      <c r="D156">
        <v>4.9846099999999997E-2</v>
      </c>
      <c r="E156">
        <v>7.7188099999999996E-2</v>
      </c>
      <c r="F156">
        <v>0.118631</v>
      </c>
      <c r="G156">
        <v>0.182306</v>
      </c>
    </row>
    <row r="157" spans="1:7" x14ac:dyDescent="0.25">
      <c r="A157">
        <v>15.3</v>
      </c>
      <c r="B157">
        <v>1.6486799999999999E-2</v>
      </c>
      <c r="C157">
        <v>2.8995799999999999E-2</v>
      </c>
      <c r="D157">
        <v>5.0198800000000002E-2</v>
      </c>
      <c r="E157">
        <v>7.7713500000000005E-2</v>
      </c>
      <c r="F157">
        <v>0.11941400000000001</v>
      </c>
      <c r="G157">
        <v>0.18349299999999999</v>
      </c>
    </row>
    <row r="158" spans="1:7" x14ac:dyDescent="0.25">
      <c r="A158">
        <v>15.4</v>
      </c>
      <c r="B158">
        <v>1.6597600000000001E-2</v>
      </c>
      <c r="C158">
        <v>2.92E-2</v>
      </c>
      <c r="D158">
        <v>5.05513E-2</v>
      </c>
      <c r="E158">
        <v>7.8238299999999997E-2</v>
      </c>
      <c r="F158">
        <v>0.120198</v>
      </c>
      <c r="G158">
        <v>0.184674</v>
      </c>
    </row>
    <row r="159" spans="1:7" x14ac:dyDescent="0.25">
      <c r="A159">
        <v>15.5</v>
      </c>
      <c r="B159">
        <v>1.6708199999999999E-2</v>
      </c>
      <c r="C159">
        <v>2.9404599999999999E-2</v>
      </c>
      <c r="D159">
        <v>5.0903900000000002E-2</v>
      </c>
      <c r="E159">
        <v>7.8763E-2</v>
      </c>
      <c r="F159">
        <v>0.12098</v>
      </c>
      <c r="G159">
        <v>0.185858</v>
      </c>
    </row>
    <row r="160" spans="1:7" x14ac:dyDescent="0.25">
      <c r="A160">
        <v>15.6</v>
      </c>
      <c r="B160">
        <v>1.6819000000000001E-2</v>
      </c>
      <c r="C160">
        <v>2.9609400000000001E-2</v>
      </c>
      <c r="D160">
        <v>5.1257200000000003E-2</v>
      </c>
      <c r="E160">
        <v>7.9287800000000005E-2</v>
      </c>
      <c r="F160">
        <v>0.12176099999999999</v>
      </c>
      <c r="G160">
        <v>0.18704100000000001</v>
      </c>
    </row>
    <row r="161" spans="1:7" x14ac:dyDescent="0.25">
      <c r="A161">
        <v>15.7</v>
      </c>
      <c r="B161">
        <v>1.6929199999999998E-2</v>
      </c>
      <c r="C161">
        <v>2.9813900000000001E-2</v>
      </c>
      <c r="D161">
        <v>5.1610900000000001E-2</v>
      </c>
      <c r="E161">
        <v>7.9811599999999996E-2</v>
      </c>
      <c r="F161">
        <v>0.122541</v>
      </c>
      <c r="G161">
        <v>0.18822900000000001</v>
      </c>
    </row>
    <row r="162" spans="1:7" x14ac:dyDescent="0.25">
      <c r="A162">
        <v>15.8</v>
      </c>
      <c r="B162">
        <v>1.7039700000000001E-2</v>
      </c>
      <c r="C162">
        <v>3.0018800000000002E-2</v>
      </c>
      <c r="D162">
        <v>5.19651E-2</v>
      </c>
      <c r="E162">
        <v>8.0336500000000005E-2</v>
      </c>
      <c r="F162">
        <v>0.123323</v>
      </c>
      <c r="G162">
        <v>0.189417</v>
      </c>
    </row>
    <row r="163" spans="1:7" x14ac:dyDescent="0.25">
      <c r="A163">
        <v>15.9</v>
      </c>
      <c r="B163">
        <v>1.71503E-2</v>
      </c>
      <c r="C163">
        <v>3.02241E-2</v>
      </c>
      <c r="D163">
        <v>5.23198E-2</v>
      </c>
      <c r="E163">
        <v>8.08638E-2</v>
      </c>
      <c r="F163">
        <v>0.12410499999999999</v>
      </c>
      <c r="G163">
        <v>0.190605</v>
      </c>
    </row>
    <row r="164" spans="1:7" x14ac:dyDescent="0.25">
      <c r="A164">
        <v>16</v>
      </c>
      <c r="B164">
        <v>1.7260899999999999E-2</v>
      </c>
      <c r="C164">
        <v>3.0429299999999999E-2</v>
      </c>
      <c r="D164">
        <v>5.2674499999999999E-2</v>
      </c>
      <c r="E164">
        <v>8.1391000000000005E-2</v>
      </c>
      <c r="F164">
        <v>0.124889</v>
      </c>
      <c r="G164">
        <v>0.19178999999999999</v>
      </c>
    </row>
    <row r="165" spans="1:7" x14ac:dyDescent="0.25">
      <c r="A165">
        <v>16.100000000000001</v>
      </c>
      <c r="B165">
        <v>1.7371500000000002E-2</v>
      </c>
      <c r="C165">
        <v>3.0634700000000001E-2</v>
      </c>
      <c r="D165">
        <v>5.3029300000000001E-2</v>
      </c>
      <c r="E165">
        <v>8.1917299999999998E-2</v>
      </c>
      <c r="F165">
        <v>0.12567200000000001</v>
      </c>
      <c r="G165">
        <v>0.19297300000000001</v>
      </c>
    </row>
    <row r="166" spans="1:7" x14ac:dyDescent="0.25">
      <c r="A166">
        <v>16.2</v>
      </c>
      <c r="B166">
        <v>1.74822E-2</v>
      </c>
      <c r="C166">
        <v>3.08399E-2</v>
      </c>
      <c r="D166">
        <v>5.3384500000000001E-2</v>
      </c>
      <c r="E166">
        <v>8.2442299999999996E-2</v>
      </c>
      <c r="F166">
        <v>0.12645300000000001</v>
      </c>
      <c r="G166">
        <v>0.194156</v>
      </c>
    </row>
    <row r="167" spans="1:7" x14ac:dyDescent="0.25">
      <c r="A167">
        <v>16.3</v>
      </c>
      <c r="B167">
        <v>1.7592799999999999E-2</v>
      </c>
      <c r="C167">
        <v>3.1045199999999998E-2</v>
      </c>
      <c r="D167">
        <v>5.3740400000000001E-2</v>
      </c>
      <c r="E167">
        <v>8.2969000000000001E-2</v>
      </c>
      <c r="F167">
        <v>0.12723100000000001</v>
      </c>
      <c r="G167">
        <v>0.19533900000000001</v>
      </c>
    </row>
    <row r="168" spans="1:7" x14ac:dyDescent="0.25">
      <c r="A168">
        <v>16.399999999999999</v>
      </c>
      <c r="B168">
        <v>1.77036E-2</v>
      </c>
      <c r="C168">
        <v>3.1250899999999998E-2</v>
      </c>
      <c r="D168">
        <v>5.4096600000000002E-2</v>
      </c>
      <c r="E168">
        <v>8.3497199999999994E-2</v>
      </c>
      <c r="F168">
        <v>0.12800800000000001</v>
      </c>
      <c r="G168">
        <v>0.196523</v>
      </c>
    </row>
    <row r="169" spans="1:7" x14ac:dyDescent="0.25">
      <c r="A169">
        <v>16.5</v>
      </c>
      <c r="B169">
        <v>1.78146E-2</v>
      </c>
      <c r="C169">
        <v>3.1456900000000003E-2</v>
      </c>
      <c r="D169">
        <v>5.44532E-2</v>
      </c>
      <c r="E169">
        <v>8.4026299999999998E-2</v>
      </c>
      <c r="F169">
        <v>0.12878600000000001</v>
      </c>
      <c r="G169">
        <v>0.197709</v>
      </c>
    </row>
    <row r="170" spans="1:7" x14ac:dyDescent="0.25">
      <c r="A170">
        <v>16.600000000000001</v>
      </c>
      <c r="B170">
        <v>1.7925099999999999E-2</v>
      </c>
      <c r="C170">
        <v>3.16631E-2</v>
      </c>
      <c r="D170">
        <v>5.4810699999999997E-2</v>
      </c>
      <c r="E170">
        <v>8.4553799999999998E-2</v>
      </c>
      <c r="F170">
        <v>0.12956599999999999</v>
      </c>
      <c r="G170">
        <v>0.19889599999999999</v>
      </c>
    </row>
    <row r="171" spans="1:7" x14ac:dyDescent="0.25">
      <c r="A171">
        <v>16.7</v>
      </c>
      <c r="B171">
        <v>1.8035499999999999E-2</v>
      </c>
      <c r="C171">
        <v>3.1869500000000002E-2</v>
      </c>
      <c r="D171">
        <v>5.5168399999999999E-2</v>
      </c>
      <c r="E171">
        <v>8.5080699999999995E-2</v>
      </c>
      <c r="F171">
        <v>0.13034599999999999</v>
      </c>
      <c r="G171">
        <v>0.20008400000000001</v>
      </c>
    </row>
    <row r="172" spans="1:7" x14ac:dyDescent="0.25">
      <c r="A172">
        <v>16.8</v>
      </c>
      <c r="B172">
        <v>1.8145999999999999E-2</v>
      </c>
      <c r="C172">
        <v>3.2075699999999999E-2</v>
      </c>
      <c r="D172">
        <v>5.5526399999999997E-2</v>
      </c>
      <c r="E172">
        <v>8.5607600000000006E-2</v>
      </c>
      <c r="F172">
        <v>0.13112599999999999</v>
      </c>
      <c r="G172">
        <v>0.20127700000000001</v>
      </c>
    </row>
    <row r="173" spans="1:7" x14ac:dyDescent="0.25">
      <c r="A173">
        <v>16.899999999999999</v>
      </c>
      <c r="B173">
        <v>1.8256600000000001E-2</v>
      </c>
      <c r="C173">
        <v>3.2282499999999999E-2</v>
      </c>
      <c r="D173">
        <v>5.58851E-2</v>
      </c>
      <c r="E173">
        <v>8.6135400000000001E-2</v>
      </c>
      <c r="F173">
        <v>0.131909</v>
      </c>
      <c r="G173">
        <v>0.20246900000000001</v>
      </c>
    </row>
    <row r="174" spans="1:7" x14ac:dyDescent="0.25">
      <c r="A174">
        <v>17</v>
      </c>
      <c r="B174">
        <v>1.8367100000000001E-2</v>
      </c>
      <c r="C174">
        <v>3.24891E-2</v>
      </c>
      <c r="D174">
        <v>5.62449E-2</v>
      </c>
      <c r="E174">
        <v>8.6663900000000002E-2</v>
      </c>
      <c r="F174">
        <v>0.132691</v>
      </c>
      <c r="G174">
        <v>0.20366000000000001</v>
      </c>
    </row>
    <row r="175" spans="1:7" x14ac:dyDescent="0.25">
      <c r="A175">
        <v>17.100000000000001</v>
      </c>
      <c r="B175">
        <v>1.8477899999999998E-2</v>
      </c>
      <c r="C175">
        <v>3.2695399999999999E-2</v>
      </c>
      <c r="D175">
        <v>5.6604799999999997E-2</v>
      </c>
      <c r="E175">
        <v>8.7194300000000002E-2</v>
      </c>
      <c r="F175">
        <v>0.13347300000000001</v>
      </c>
      <c r="G175">
        <v>0.20485700000000001</v>
      </c>
    </row>
    <row r="176" spans="1:7" x14ac:dyDescent="0.25">
      <c r="A176">
        <v>17.2</v>
      </c>
      <c r="B176">
        <v>1.85886E-2</v>
      </c>
      <c r="C176">
        <v>3.29027E-2</v>
      </c>
      <c r="D176">
        <v>5.6965399999999999E-2</v>
      </c>
      <c r="E176">
        <v>8.7724700000000003E-2</v>
      </c>
      <c r="F176">
        <v>0.13425500000000001</v>
      </c>
      <c r="G176">
        <v>0.20605799999999999</v>
      </c>
    </row>
    <row r="177" spans="1:7" x14ac:dyDescent="0.25">
      <c r="A177">
        <v>17.3</v>
      </c>
      <c r="B177">
        <v>1.86991E-2</v>
      </c>
      <c r="C177">
        <v>3.3110199999999999E-2</v>
      </c>
      <c r="D177">
        <v>5.7326200000000001E-2</v>
      </c>
      <c r="E177">
        <v>8.8256299999999996E-2</v>
      </c>
      <c r="F177">
        <v>0.13503899999999999</v>
      </c>
      <c r="G177">
        <v>0.20725399999999999</v>
      </c>
    </row>
    <row r="178" spans="1:7" x14ac:dyDescent="0.25">
      <c r="A178">
        <v>17.399999999999999</v>
      </c>
      <c r="B178">
        <v>1.88095E-2</v>
      </c>
      <c r="C178">
        <v>3.3317800000000002E-2</v>
      </c>
      <c r="D178">
        <v>5.7687200000000001E-2</v>
      </c>
      <c r="E178">
        <v>8.8789000000000007E-2</v>
      </c>
      <c r="F178">
        <v>0.135823</v>
      </c>
      <c r="G178">
        <v>0.208452</v>
      </c>
    </row>
    <row r="179" spans="1:7" x14ac:dyDescent="0.25">
      <c r="A179">
        <v>17.5</v>
      </c>
      <c r="B179">
        <v>1.8920300000000001E-2</v>
      </c>
      <c r="C179">
        <v>3.3526199999999999E-2</v>
      </c>
      <c r="D179">
        <v>5.8048099999999998E-2</v>
      </c>
      <c r="E179">
        <v>8.9321200000000003E-2</v>
      </c>
      <c r="F179">
        <v>0.13660600000000001</v>
      </c>
      <c r="G179">
        <v>0.209649</v>
      </c>
    </row>
    <row r="180" spans="1:7" x14ac:dyDescent="0.25">
      <c r="A180">
        <v>17.600000000000001</v>
      </c>
      <c r="B180">
        <v>1.90308E-2</v>
      </c>
      <c r="C180">
        <v>3.3734500000000001E-2</v>
      </c>
      <c r="D180">
        <v>5.8409500000000003E-2</v>
      </c>
      <c r="E180">
        <v>8.9853600000000006E-2</v>
      </c>
      <c r="F180">
        <v>0.13739000000000001</v>
      </c>
      <c r="G180">
        <v>0.210845</v>
      </c>
    </row>
    <row r="181" spans="1:7" x14ac:dyDescent="0.25">
      <c r="A181">
        <v>17.7</v>
      </c>
      <c r="B181">
        <v>1.91413E-2</v>
      </c>
      <c r="C181">
        <v>3.39432E-2</v>
      </c>
      <c r="D181">
        <v>5.8770799999999998E-2</v>
      </c>
      <c r="E181">
        <v>9.0387599999999999E-2</v>
      </c>
      <c r="F181">
        <v>0.13817499999999999</v>
      </c>
      <c r="G181">
        <v>0.21204200000000001</v>
      </c>
    </row>
    <row r="182" spans="1:7" x14ac:dyDescent="0.25">
      <c r="A182">
        <v>17.8</v>
      </c>
      <c r="B182">
        <v>1.9251899999999999E-2</v>
      </c>
      <c r="C182">
        <v>3.4152299999999997E-2</v>
      </c>
      <c r="D182">
        <v>5.9132700000000003E-2</v>
      </c>
      <c r="E182">
        <v>9.0921000000000002E-2</v>
      </c>
      <c r="F182">
        <v>0.138963</v>
      </c>
      <c r="G182">
        <v>0.21324100000000001</v>
      </c>
    </row>
    <row r="183" spans="1:7" x14ac:dyDescent="0.25">
      <c r="A183">
        <v>17.899999999999999</v>
      </c>
      <c r="B183">
        <v>1.9362600000000001E-2</v>
      </c>
      <c r="C183">
        <v>3.4361700000000002E-2</v>
      </c>
      <c r="D183">
        <v>5.9494999999999999E-2</v>
      </c>
      <c r="E183">
        <v>9.1454999999999995E-2</v>
      </c>
      <c r="F183">
        <v>0.13975399999999999</v>
      </c>
      <c r="G183">
        <v>0.21444299999999999</v>
      </c>
    </row>
    <row r="184" spans="1:7" x14ac:dyDescent="0.25">
      <c r="A184">
        <v>18</v>
      </c>
      <c r="B184">
        <v>1.9472900000000001E-2</v>
      </c>
      <c r="C184">
        <v>3.4571600000000001E-2</v>
      </c>
      <c r="D184">
        <v>5.98565E-2</v>
      </c>
      <c r="E184">
        <v>9.1988600000000004E-2</v>
      </c>
      <c r="F184">
        <v>0.140544</v>
      </c>
      <c r="G184">
        <v>0.215645</v>
      </c>
    </row>
    <row r="185" spans="1:7" x14ac:dyDescent="0.25">
      <c r="A185">
        <v>18.100000000000001</v>
      </c>
      <c r="B185">
        <v>1.9583799999999998E-2</v>
      </c>
      <c r="C185">
        <v>3.4781300000000001E-2</v>
      </c>
      <c r="D185">
        <v>6.0218899999999999E-2</v>
      </c>
      <c r="E185">
        <v>9.2523400000000006E-2</v>
      </c>
      <c r="F185">
        <v>0.14133299999999999</v>
      </c>
      <c r="G185">
        <v>0.21684600000000001</v>
      </c>
    </row>
    <row r="186" spans="1:7" x14ac:dyDescent="0.25">
      <c r="A186">
        <v>18.2</v>
      </c>
      <c r="B186">
        <v>1.9694199999999999E-2</v>
      </c>
      <c r="C186">
        <v>3.4991500000000002E-2</v>
      </c>
      <c r="D186">
        <v>6.0582299999999999E-2</v>
      </c>
      <c r="E186">
        <v>9.3059799999999998E-2</v>
      </c>
      <c r="F186">
        <v>0.142121</v>
      </c>
      <c r="G186">
        <v>0.21804899999999999</v>
      </c>
    </row>
    <row r="187" spans="1:7" x14ac:dyDescent="0.25">
      <c r="A187">
        <v>18.3</v>
      </c>
      <c r="B187">
        <v>1.9804700000000001E-2</v>
      </c>
      <c r="C187">
        <v>3.5201400000000001E-2</v>
      </c>
      <c r="D187">
        <v>6.0946100000000003E-2</v>
      </c>
      <c r="E187">
        <v>9.3596899999999997E-2</v>
      </c>
      <c r="F187">
        <v>0.14291200000000001</v>
      </c>
      <c r="G187">
        <v>0.219246</v>
      </c>
    </row>
    <row r="188" spans="1:7" x14ac:dyDescent="0.25">
      <c r="A188">
        <v>18.399999999999999</v>
      </c>
      <c r="B188">
        <v>1.99154E-2</v>
      </c>
      <c r="C188">
        <v>3.5412100000000002E-2</v>
      </c>
      <c r="D188">
        <v>6.1310700000000003E-2</v>
      </c>
      <c r="E188">
        <v>9.4134399999999993E-2</v>
      </c>
      <c r="F188">
        <v>0.143702</v>
      </c>
      <c r="G188">
        <v>0.220445</v>
      </c>
    </row>
    <row r="189" spans="1:7" x14ac:dyDescent="0.25">
      <c r="A189">
        <v>18.5</v>
      </c>
      <c r="B189">
        <v>2.0025999999999999E-2</v>
      </c>
      <c r="C189">
        <v>3.5622399999999999E-2</v>
      </c>
      <c r="D189">
        <v>6.1675300000000002E-2</v>
      </c>
      <c r="E189">
        <v>9.4672300000000001E-2</v>
      </c>
      <c r="F189">
        <v>0.14449200000000001</v>
      </c>
      <c r="G189">
        <v>0.22164400000000001</v>
      </c>
    </row>
    <row r="190" spans="1:7" x14ac:dyDescent="0.25">
      <c r="A190">
        <v>18.600000000000001</v>
      </c>
      <c r="B190">
        <v>2.0136999999999999E-2</v>
      </c>
      <c r="C190">
        <v>3.5832900000000001E-2</v>
      </c>
      <c r="D190">
        <v>6.2040499999999998E-2</v>
      </c>
      <c r="E190">
        <v>9.5210400000000001E-2</v>
      </c>
      <c r="F190">
        <v>0.14527799999999999</v>
      </c>
      <c r="G190">
        <v>0.22284399999999999</v>
      </c>
    </row>
    <row r="191" spans="1:7" x14ac:dyDescent="0.25">
      <c r="A191">
        <v>18.7</v>
      </c>
      <c r="B191">
        <v>2.02477E-2</v>
      </c>
      <c r="C191">
        <v>3.6043800000000001E-2</v>
      </c>
      <c r="D191">
        <v>6.2406400000000001E-2</v>
      </c>
      <c r="E191">
        <v>9.5748899999999998E-2</v>
      </c>
      <c r="F191">
        <v>0.146065</v>
      </c>
      <c r="G191">
        <v>0.22404399999999999</v>
      </c>
    </row>
    <row r="192" spans="1:7" x14ac:dyDescent="0.25">
      <c r="A192">
        <v>18.8</v>
      </c>
      <c r="B192">
        <v>2.03588E-2</v>
      </c>
      <c r="C192">
        <v>3.6254799999999997E-2</v>
      </c>
      <c r="D192">
        <v>6.2772099999999997E-2</v>
      </c>
      <c r="E192">
        <v>9.6287200000000003E-2</v>
      </c>
      <c r="F192">
        <v>0.14684900000000001</v>
      </c>
      <c r="G192">
        <v>0.225243</v>
      </c>
    </row>
    <row r="193" spans="1:7" x14ac:dyDescent="0.25">
      <c r="A193">
        <v>18.899999999999999</v>
      </c>
      <c r="B193">
        <v>2.04697E-2</v>
      </c>
      <c r="C193">
        <v>3.6465999999999998E-2</v>
      </c>
      <c r="D193">
        <v>6.3138600000000003E-2</v>
      </c>
      <c r="E193">
        <v>9.6825999999999995E-2</v>
      </c>
      <c r="F193">
        <v>0.14763299999999999</v>
      </c>
      <c r="G193">
        <v>0.226442</v>
      </c>
    </row>
    <row r="194" spans="1:7" x14ac:dyDescent="0.25">
      <c r="A194">
        <v>19</v>
      </c>
      <c r="B194">
        <v>2.0580899999999999E-2</v>
      </c>
      <c r="C194">
        <v>3.6677599999999998E-2</v>
      </c>
      <c r="D194">
        <v>6.3505699999999998E-2</v>
      </c>
      <c r="E194">
        <v>9.7366099999999997E-2</v>
      </c>
      <c r="F194">
        <v>0.14841799999999999</v>
      </c>
      <c r="G194">
        <v>0.22763800000000001</v>
      </c>
    </row>
    <row r="195" spans="1:7" x14ac:dyDescent="0.25">
      <c r="A195">
        <v>19.100000000000001</v>
      </c>
      <c r="B195">
        <v>2.06924E-2</v>
      </c>
      <c r="C195">
        <v>3.6889699999999997E-2</v>
      </c>
      <c r="D195">
        <v>6.3872499999999999E-2</v>
      </c>
      <c r="E195">
        <v>9.7905699999999998E-2</v>
      </c>
      <c r="F195">
        <v>0.149204</v>
      </c>
      <c r="G195">
        <v>0.22883400000000001</v>
      </c>
    </row>
    <row r="196" spans="1:7" x14ac:dyDescent="0.25">
      <c r="A196">
        <v>19.2</v>
      </c>
      <c r="B196">
        <v>2.08034E-2</v>
      </c>
      <c r="C196">
        <v>3.7102400000000001E-2</v>
      </c>
      <c r="D196">
        <v>6.4239900000000003E-2</v>
      </c>
      <c r="E196">
        <v>9.8445299999999999E-2</v>
      </c>
      <c r="F196">
        <v>0.14998800000000001</v>
      </c>
      <c r="G196">
        <v>0.23003000000000001</v>
      </c>
    </row>
    <row r="197" spans="1:7" x14ac:dyDescent="0.25">
      <c r="A197">
        <v>19.3</v>
      </c>
      <c r="B197">
        <v>2.0914599999999998E-2</v>
      </c>
      <c r="C197">
        <v>3.7315500000000001E-2</v>
      </c>
      <c r="D197">
        <v>6.4606999999999998E-2</v>
      </c>
      <c r="E197">
        <v>9.8984699999999995E-2</v>
      </c>
      <c r="F197">
        <v>0.15077299999999999</v>
      </c>
      <c r="G197">
        <v>0.23122300000000001</v>
      </c>
    </row>
    <row r="198" spans="1:7" x14ac:dyDescent="0.25">
      <c r="A198">
        <v>19.399999999999999</v>
      </c>
      <c r="B198">
        <v>2.1025800000000001E-2</v>
      </c>
      <c r="C198">
        <v>3.7528600000000002E-2</v>
      </c>
      <c r="D198">
        <v>6.4974699999999996E-2</v>
      </c>
      <c r="E198">
        <v>9.9523899999999998E-2</v>
      </c>
      <c r="F198">
        <v>0.151559</v>
      </c>
      <c r="G198">
        <v>0.23241899999999999</v>
      </c>
    </row>
    <row r="199" spans="1:7" x14ac:dyDescent="0.25">
      <c r="A199">
        <v>19.5</v>
      </c>
      <c r="B199">
        <v>2.1137300000000001E-2</v>
      </c>
      <c r="C199">
        <v>3.7741700000000003E-2</v>
      </c>
      <c r="D199">
        <v>6.5342499999999998E-2</v>
      </c>
      <c r="E199">
        <v>0.100065</v>
      </c>
      <c r="F199">
        <v>0.15234500000000001</v>
      </c>
      <c r="G199">
        <v>0.23361399999999999</v>
      </c>
    </row>
    <row r="200" spans="1:7" x14ac:dyDescent="0.25">
      <c r="A200">
        <v>19.600000000000001</v>
      </c>
      <c r="B200">
        <v>2.1248800000000002E-2</v>
      </c>
      <c r="C200">
        <v>3.7954799999999997E-2</v>
      </c>
      <c r="D200">
        <v>6.57108E-2</v>
      </c>
      <c r="E200">
        <v>0.100607</v>
      </c>
      <c r="F200">
        <v>0.15313099999999999</v>
      </c>
      <c r="G200">
        <v>0.23480899999999999</v>
      </c>
    </row>
    <row r="201" spans="1:7" x14ac:dyDescent="0.25">
      <c r="A201">
        <v>19.7</v>
      </c>
      <c r="B201">
        <v>2.1360400000000002E-2</v>
      </c>
      <c r="C201">
        <v>3.8167600000000003E-2</v>
      </c>
      <c r="D201">
        <v>6.6079700000000005E-2</v>
      </c>
      <c r="E201">
        <v>0.10115</v>
      </c>
      <c r="F201">
        <v>0.153919</v>
      </c>
      <c r="G201">
        <v>0.23600499999999999</v>
      </c>
    </row>
    <row r="202" spans="1:7" x14ac:dyDescent="0.25">
      <c r="A202">
        <v>19.8</v>
      </c>
      <c r="B202">
        <v>2.1472000000000002E-2</v>
      </c>
      <c r="C202">
        <v>3.8381100000000001E-2</v>
      </c>
      <c r="D202">
        <v>6.6449099999999997E-2</v>
      </c>
      <c r="E202">
        <v>0.10169400000000001</v>
      </c>
      <c r="F202">
        <v>0.15470500000000001</v>
      </c>
      <c r="G202">
        <v>0.237207</v>
      </c>
    </row>
    <row r="203" spans="1:7" x14ac:dyDescent="0.25">
      <c r="A203">
        <v>19.899999999999999</v>
      </c>
      <c r="B203">
        <v>2.15838E-2</v>
      </c>
      <c r="C203">
        <v>3.8594700000000003E-2</v>
      </c>
      <c r="D203">
        <v>6.6818600000000006E-2</v>
      </c>
      <c r="E203">
        <v>0.102239</v>
      </c>
      <c r="F203">
        <v>0.15549199999999999</v>
      </c>
      <c r="G203">
        <v>0.23841200000000001</v>
      </c>
    </row>
    <row r="204" spans="1:7" x14ac:dyDescent="0.25">
      <c r="A204">
        <v>20</v>
      </c>
      <c r="B204">
        <v>2.1695599999999999E-2</v>
      </c>
      <c r="C204">
        <v>3.8809000000000003E-2</v>
      </c>
      <c r="D204">
        <v>6.7188499999999998E-2</v>
      </c>
      <c r="E204">
        <v>0.102782</v>
      </c>
      <c r="F204">
        <v>0.156278</v>
      </c>
      <c r="G204">
        <v>0.23961499999999999</v>
      </c>
    </row>
    <row r="205" spans="1:7" x14ac:dyDescent="0.25">
      <c r="A205">
        <v>20.100000000000001</v>
      </c>
      <c r="B205">
        <v>2.1807699999999999E-2</v>
      </c>
      <c r="C205">
        <v>3.9023099999999998E-2</v>
      </c>
      <c r="D205">
        <v>6.7558900000000005E-2</v>
      </c>
      <c r="E205">
        <v>0.103327</v>
      </c>
      <c r="F205">
        <v>0.15706600000000001</v>
      </c>
      <c r="G205">
        <v>0.240818</v>
      </c>
    </row>
    <row r="206" spans="1:7" x14ac:dyDescent="0.25">
      <c r="A206">
        <v>20.2</v>
      </c>
      <c r="B206">
        <v>2.19198E-2</v>
      </c>
      <c r="C206">
        <v>3.9237500000000002E-2</v>
      </c>
      <c r="D206">
        <v>6.7929600000000007E-2</v>
      </c>
      <c r="E206">
        <v>0.10387200000000001</v>
      </c>
      <c r="F206">
        <v>0.157855</v>
      </c>
      <c r="G206">
        <v>0.24201700000000001</v>
      </c>
    </row>
    <row r="207" spans="1:7" x14ac:dyDescent="0.25">
      <c r="A207">
        <v>20.3</v>
      </c>
      <c r="B207">
        <v>2.2031599999999998E-2</v>
      </c>
      <c r="C207">
        <v>3.9452000000000001E-2</v>
      </c>
      <c r="D207">
        <v>6.8299899999999997E-2</v>
      </c>
      <c r="E207">
        <v>0.10441599999999999</v>
      </c>
      <c r="F207">
        <v>0.15864600000000001</v>
      </c>
      <c r="G207">
        <v>0.24321400000000001</v>
      </c>
    </row>
    <row r="208" spans="1:7" x14ac:dyDescent="0.25">
      <c r="A208">
        <v>20.399999999999999</v>
      </c>
      <c r="B208">
        <v>2.2144E-2</v>
      </c>
      <c r="C208">
        <v>3.9666899999999998E-2</v>
      </c>
      <c r="D208">
        <v>6.8670499999999995E-2</v>
      </c>
      <c r="E208">
        <v>0.10496</v>
      </c>
      <c r="F208">
        <v>0.159438</v>
      </c>
      <c r="G208">
        <v>0.24440999999999999</v>
      </c>
    </row>
    <row r="209" spans="1:7" x14ac:dyDescent="0.25">
      <c r="A209">
        <v>20.5</v>
      </c>
      <c r="B209">
        <v>2.2255899999999999E-2</v>
      </c>
      <c r="C209">
        <v>3.9881899999999998E-2</v>
      </c>
      <c r="D209">
        <v>6.9041699999999998E-2</v>
      </c>
      <c r="E209">
        <v>0.105505</v>
      </c>
      <c r="F209">
        <v>0.16023200000000001</v>
      </c>
      <c r="G209">
        <v>0.24560699999999999</v>
      </c>
    </row>
    <row r="210" spans="1:7" x14ac:dyDescent="0.25">
      <c r="A210">
        <v>20.6</v>
      </c>
      <c r="B210">
        <v>2.2368200000000001E-2</v>
      </c>
      <c r="C210">
        <v>4.0096899999999998E-2</v>
      </c>
      <c r="D210">
        <v>6.9413000000000002E-2</v>
      </c>
      <c r="E210">
        <v>0.10605100000000001</v>
      </c>
      <c r="F210">
        <v>0.161028</v>
      </c>
      <c r="G210">
        <v>0.24680099999999999</v>
      </c>
    </row>
    <row r="211" spans="1:7" x14ac:dyDescent="0.25">
      <c r="A211">
        <v>20.7</v>
      </c>
      <c r="B211">
        <v>2.2480300000000002E-2</v>
      </c>
      <c r="C211">
        <v>4.03115E-2</v>
      </c>
      <c r="D211">
        <v>6.9784899999999997E-2</v>
      </c>
      <c r="E211">
        <v>0.106598</v>
      </c>
      <c r="F211">
        <v>0.16182099999999999</v>
      </c>
      <c r="G211">
        <v>0.24799599999999999</v>
      </c>
    </row>
    <row r="212" spans="1:7" x14ac:dyDescent="0.25">
      <c r="A212">
        <v>20.8</v>
      </c>
      <c r="B212">
        <v>2.2592600000000001E-2</v>
      </c>
      <c r="C212">
        <v>4.0526899999999998E-2</v>
      </c>
      <c r="D212">
        <v>7.01571E-2</v>
      </c>
      <c r="E212">
        <v>0.10714799999999999</v>
      </c>
      <c r="F212">
        <v>0.16261300000000001</v>
      </c>
      <c r="G212">
        <v>0.24918899999999999</v>
      </c>
    </row>
    <row r="213" spans="1:7" x14ac:dyDescent="0.25">
      <c r="A213">
        <v>20.9</v>
      </c>
      <c r="B213">
        <v>2.27049E-2</v>
      </c>
      <c r="C213">
        <v>4.0742199999999999E-2</v>
      </c>
      <c r="D213">
        <v>7.0529999999999995E-2</v>
      </c>
      <c r="E213">
        <v>0.107697</v>
      </c>
      <c r="F213">
        <v>0.16340199999999999</v>
      </c>
      <c r="G213">
        <v>0.25037799999999999</v>
      </c>
    </row>
    <row r="214" spans="1:7" x14ac:dyDescent="0.25">
      <c r="A214">
        <v>21</v>
      </c>
      <c r="B214">
        <v>2.2817799999999999E-2</v>
      </c>
      <c r="C214">
        <v>4.0957599999999997E-2</v>
      </c>
      <c r="D214">
        <v>7.0902800000000002E-2</v>
      </c>
      <c r="E214">
        <v>0.108247</v>
      </c>
      <c r="F214">
        <v>0.164192</v>
      </c>
      <c r="G214">
        <v>0.25156200000000001</v>
      </c>
    </row>
    <row r="215" spans="1:7" x14ac:dyDescent="0.25">
      <c r="A215">
        <v>21.1</v>
      </c>
      <c r="B215">
        <v>2.2930099999999998E-2</v>
      </c>
      <c r="C215">
        <v>4.1173599999999998E-2</v>
      </c>
      <c r="D215">
        <v>7.12753E-2</v>
      </c>
      <c r="E215">
        <v>0.108795</v>
      </c>
      <c r="F215">
        <v>0.16498299999999999</v>
      </c>
      <c r="G215">
        <v>0.252743</v>
      </c>
    </row>
    <row r="216" spans="1:7" x14ac:dyDescent="0.25">
      <c r="A216">
        <v>21.2</v>
      </c>
      <c r="B216">
        <v>2.30425E-2</v>
      </c>
      <c r="C216">
        <v>4.1389700000000001E-2</v>
      </c>
      <c r="D216">
        <v>7.1648299999999998E-2</v>
      </c>
      <c r="E216">
        <v>0.109343</v>
      </c>
      <c r="F216">
        <v>0.165774</v>
      </c>
      <c r="G216">
        <v>0.25392399999999998</v>
      </c>
    </row>
    <row r="217" spans="1:7" x14ac:dyDescent="0.25">
      <c r="A217">
        <v>21.3</v>
      </c>
      <c r="B217">
        <v>2.3154899999999999E-2</v>
      </c>
      <c r="C217">
        <v>4.1605799999999998E-2</v>
      </c>
      <c r="D217">
        <v>7.2022100000000006E-2</v>
      </c>
      <c r="E217">
        <v>0.109892</v>
      </c>
      <c r="F217">
        <v>0.16656699999999999</v>
      </c>
      <c r="G217">
        <v>0.255104</v>
      </c>
    </row>
    <row r="218" spans="1:7" x14ac:dyDescent="0.25">
      <c r="A218">
        <v>21.4</v>
      </c>
      <c r="B218">
        <v>2.3267199999999998E-2</v>
      </c>
      <c r="C218">
        <v>4.1822199999999997E-2</v>
      </c>
      <c r="D218">
        <v>7.2396799999999997E-2</v>
      </c>
      <c r="E218">
        <v>0.11044</v>
      </c>
      <c r="F218">
        <v>0.167356</v>
      </c>
      <c r="G218">
        <v>0.25628299999999998</v>
      </c>
    </row>
    <row r="219" spans="1:7" x14ac:dyDescent="0.25">
      <c r="A219">
        <v>21.5</v>
      </c>
      <c r="B219">
        <v>2.33797E-2</v>
      </c>
      <c r="C219">
        <v>4.2038699999999998E-2</v>
      </c>
      <c r="D219">
        <v>7.2772199999999995E-2</v>
      </c>
      <c r="E219">
        <v>0.110989</v>
      </c>
      <c r="F219">
        <v>0.16814699999999999</v>
      </c>
      <c r="G219">
        <v>0.25746599999999997</v>
      </c>
    </row>
    <row r="220" spans="1:7" x14ac:dyDescent="0.25">
      <c r="A220">
        <v>21.6</v>
      </c>
      <c r="B220">
        <v>2.3492699999999998E-2</v>
      </c>
      <c r="C220">
        <v>4.2255300000000003E-2</v>
      </c>
      <c r="D220">
        <v>7.3147799999999999E-2</v>
      </c>
      <c r="E220">
        <v>0.111538</v>
      </c>
      <c r="F220">
        <v>0.16893900000000001</v>
      </c>
      <c r="G220">
        <v>0.25864999999999999</v>
      </c>
    </row>
    <row r="221" spans="1:7" x14ac:dyDescent="0.25">
      <c r="A221">
        <v>21.7</v>
      </c>
      <c r="B221">
        <v>2.3605600000000001E-2</v>
      </c>
      <c r="C221">
        <v>4.2472200000000002E-2</v>
      </c>
      <c r="D221">
        <v>7.3523900000000003E-2</v>
      </c>
      <c r="E221">
        <v>0.11208700000000001</v>
      </c>
      <c r="F221">
        <v>0.16972999999999999</v>
      </c>
      <c r="G221">
        <v>0.25983000000000001</v>
      </c>
    </row>
    <row r="222" spans="1:7" x14ac:dyDescent="0.25">
      <c r="A222">
        <v>21.8</v>
      </c>
      <c r="B222">
        <v>2.3718699999999999E-2</v>
      </c>
      <c r="C222">
        <v>4.2689299999999999E-2</v>
      </c>
      <c r="D222">
        <v>7.3899699999999999E-2</v>
      </c>
      <c r="E222">
        <v>0.112636</v>
      </c>
      <c r="F222">
        <v>0.17052500000000001</v>
      </c>
      <c r="G222">
        <v>0.26101099999999999</v>
      </c>
    </row>
    <row r="223" spans="1:7" x14ac:dyDescent="0.25">
      <c r="A223">
        <v>21.9</v>
      </c>
      <c r="B223">
        <v>2.38318E-2</v>
      </c>
      <c r="C223">
        <v>4.2906300000000001E-2</v>
      </c>
      <c r="D223">
        <v>7.4276099999999998E-2</v>
      </c>
      <c r="E223">
        <v>0.11318599999999999</v>
      </c>
      <c r="F223">
        <v>0.171316</v>
      </c>
      <c r="G223">
        <v>0.26219100000000001</v>
      </c>
    </row>
    <row r="224" spans="1:7" x14ac:dyDescent="0.25">
      <c r="A224">
        <v>22</v>
      </c>
      <c r="B224">
        <v>2.3944799999999999E-2</v>
      </c>
      <c r="C224">
        <v>4.3123300000000003E-2</v>
      </c>
      <c r="D224">
        <v>7.46526E-2</v>
      </c>
      <c r="E224">
        <v>0.113737</v>
      </c>
      <c r="F224">
        <v>0.17210400000000001</v>
      </c>
      <c r="G224">
        <v>0.26336799999999999</v>
      </c>
    </row>
    <row r="225" spans="1:7" x14ac:dyDescent="0.25">
      <c r="A225">
        <v>22.1</v>
      </c>
      <c r="B225">
        <v>2.4057800000000001E-2</v>
      </c>
      <c r="C225">
        <v>4.3340799999999999E-2</v>
      </c>
      <c r="D225">
        <v>7.5029200000000004E-2</v>
      </c>
      <c r="E225">
        <v>0.114289</v>
      </c>
      <c r="F225">
        <v>0.17289099999999999</v>
      </c>
      <c r="G225">
        <v>0.26454800000000001</v>
      </c>
    </row>
    <row r="226" spans="1:7" x14ac:dyDescent="0.25">
      <c r="A226">
        <v>22.2</v>
      </c>
      <c r="B226">
        <v>2.4171000000000002E-2</v>
      </c>
      <c r="C226">
        <v>4.3558300000000001E-2</v>
      </c>
      <c r="D226">
        <v>7.5407199999999994E-2</v>
      </c>
      <c r="E226">
        <v>0.114841</v>
      </c>
      <c r="F226">
        <v>0.173678</v>
      </c>
      <c r="G226">
        <v>0.26572699999999999</v>
      </c>
    </row>
    <row r="227" spans="1:7" x14ac:dyDescent="0.25">
      <c r="A227">
        <v>22.3</v>
      </c>
      <c r="B227">
        <v>2.4284199999999999E-2</v>
      </c>
      <c r="C227">
        <v>4.3776000000000002E-2</v>
      </c>
      <c r="D227">
        <v>7.5786300000000001E-2</v>
      </c>
      <c r="E227">
        <v>0.115394</v>
      </c>
      <c r="F227">
        <v>0.17446700000000001</v>
      </c>
      <c r="G227">
        <v>0.26690799999999998</v>
      </c>
    </row>
    <row r="228" spans="1:7" x14ac:dyDescent="0.25">
      <c r="A228">
        <v>22.4</v>
      </c>
      <c r="B228">
        <v>2.43974E-2</v>
      </c>
      <c r="C228">
        <v>4.3993200000000003E-2</v>
      </c>
      <c r="D228">
        <v>7.6165700000000003E-2</v>
      </c>
      <c r="E228">
        <v>0.11594599999999999</v>
      </c>
      <c r="F228">
        <v>0.17525499999999999</v>
      </c>
      <c r="G228">
        <v>0.268092</v>
      </c>
    </row>
  </sheetData>
  <mergeCells count="1">
    <mergeCell ref="A1:N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40E3A-CEDA-4EC9-A132-B3C6CEDCC9C6}">
  <dimension ref="A1:AO9"/>
  <sheetViews>
    <sheetView tabSelected="1" topLeftCell="C1" workbookViewId="0">
      <selection activeCell="AK1" sqref="AK1:AO1"/>
    </sheetView>
  </sheetViews>
  <sheetFormatPr defaultRowHeight="15" x14ac:dyDescent="0.25"/>
  <sheetData>
    <row r="1" spans="1:41" x14ac:dyDescent="0.25">
      <c r="A1" s="1" t="s">
        <v>3</v>
      </c>
      <c r="B1" s="1"/>
      <c r="C1" s="1"/>
      <c r="D1" s="1"/>
      <c r="E1" s="1"/>
      <c r="G1" s="1" t="s">
        <v>65</v>
      </c>
      <c r="H1" s="1"/>
      <c r="I1" s="1"/>
      <c r="J1" s="1"/>
      <c r="K1" s="1"/>
      <c r="M1" s="1" t="s">
        <v>66</v>
      </c>
      <c r="N1" s="1"/>
      <c r="O1" s="1"/>
      <c r="P1" s="1"/>
      <c r="Q1" s="1"/>
      <c r="S1" s="1" t="s">
        <v>67</v>
      </c>
      <c r="T1" s="1"/>
      <c r="U1" s="1"/>
      <c r="V1" s="1"/>
      <c r="W1" s="1"/>
      <c r="Y1" s="1" t="s">
        <v>6</v>
      </c>
      <c r="Z1" s="1"/>
      <c r="AA1" s="1"/>
      <c r="AB1" s="1"/>
      <c r="AC1" s="1"/>
      <c r="AE1" s="1" t="s">
        <v>5</v>
      </c>
      <c r="AF1" s="1"/>
      <c r="AG1" s="1"/>
      <c r="AH1" s="1"/>
      <c r="AI1" s="1"/>
      <c r="AK1" s="1" t="s">
        <v>4</v>
      </c>
      <c r="AL1" s="1"/>
      <c r="AM1" s="1"/>
      <c r="AN1" s="1"/>
      <c r="AO1" s="1"/>
    </row>
    <row r="2" spans="1:41" x14ac:dyDescent="0.25">
      <c r="A2" t="s">
        <v>63</v>
      </c>
      <c r="B2" t="s">
        <v>57</v>
      </c>
      <c r="C2" t="s">
        <v>58</v>
      </c>
      <c r="D2" t="s">
        <v>59</v>
      </c>
      <c r="E2" t="s">
        <v>58</v>
      </c>
      <c r="G2" t="s">
        <v>63</v>
      </c>
      <c r="H2" t="s">
        <v>57</v>
      </c>
      <c r="I2" t="s">
        <v>58</v>
      </c>
      <c r="J2" t="s">
        <v>59</v>
      </c>
      <c r="K2" t="s">
        <v>58</v>
      </c>
      <c r="M2" t="s">
        <v>56</v>
      </c>
      <c r="N2" t="s">
        <v>57</v>
      </c>
      <c r="O2" t="s">
        <v>58</v>
      </c>
      <c r="P2" t="s">
        <v>59</v>
      </c>
      <c r="Q2" t="s">
        <v>58</v>
      </c>
      <c r="S2" t="s">
        <v>56</v>
      </c>
      <c r="T2" t="s">
        <v>57</v>
      </c>
      <c r="U2" t="s">
        <v>58</v>
      </c>
      <c r="V2" t="s">
        <v>64</v>
      </c>
      <c r="W2" t="s">
        <v>58</v>
      </c>
      <c r="Y2" t="s">
        <v>56</v>
      </c>
      <c r="Z2" t="s">
        <v>57</v>
      </c>
      <c r="AA2" t="s">
        <v>58</v>
      </c>
      <c r="AB2" t="s">
        <v>59</v>
      </c>
      <c r="AC2" t="s">
        <v>58</v>
      </c>
      <c r="AE2" t="s">
        <v>56</v>
      </c>
      <c r="AF2" t="s">
        <v>57</v>
      </c>
      <c r="AG2" t="s">
        <v>58</v>
      </c>
      <c r="AH2" t="s">
        <v>59</v>
      </c>
      <c r="AI2" t="s">
        <v>58</v>
      </c>
      <c r="AK2" t="s">
        <v>56</v>
      </c>
      <c r="AL2" t="s">
        <v>57</v>
      </c>
      <c r="AM2" t="s">
        <v>58</v>
      </c>
      <c r="AN2" t="s">
        <v>59</v>
      </c>
      <c r="AO2" t="s">
        <v>58</v>
      </c>
    </row>
    <row r="3" spans="1:41" x14ac:dyDescent="0.25">
      <c r="A3" t="s">
        <v>60</v>
      </c>
      <c r="B3" t="s">
        <v>61</v>
      </c>
      <c r="D3" t="s">
        <v>62</v>
      </c>
      <c r="G3" t="s">
        <v>60</v>
      </c>
      <c r="H3" t="s">
        <v>61</v>
      </c>
      <c r="J3" t="s">
        <v>62</v>
      </c>
      <c r="M3" t="s">
        <v>60</v>
      </c>
      <c r="N3" t="s">
        <v>61</v>
      </c>
      <c r="P3" t="s">
        <v>62</v>
      </c>
      <c r="S3" t="s">
        <v>60</v>
      </c>
      <c r="T3" t="s">
        <v>61</v>
      </c>
      <c r="Y3" t="s">
        <v>60</v>
      </c>
      <c r="Z3" t="s">
        <v>61</v>
      </c>
      <c r="AB3" t="s">
        <v>62</v>
      </c>
      <c r="AE3" t="s">
        <v>60</v>
      </c>
      <c r="AF3" t="s">
        <v>61</v>
      </c>
      <c r="AH3" t="s">
        <v>62</v>
      </c>
      <c r="AK3" t="s">
        <v>60</v>
      </c>
      <c r="AL3" t="s">
        <v>61</v>
      </c>
      <c r="AN3" t="s">
        <v>62</v>
      </c>
    </row>
    <row r="4" spans="1:41" x14ac:dyDescent="0.25">
      <c r="D4" s="3"/>
      <c r="E4" s="3"/>
      <c r="F4" s="3"/>
      <c r="J4" s="3"/>
      <c r="K4" s="3"/>
      <c r="L4" s="3"/>
      <c r="P4" s="3"/>
      <c r="Q4" s="3"/>
      <c r="R4" s="3"/>
      <c r="V4" s="3"/>
      <c r="W4" s="3"/>
      <c r="X4" s="3"/>
      <c r="AB4" s="3"/>
      <c r="AC4" s="3"/>
      <c r="AD4" s="3"/>
      <c r="AH4" s="3"/>
      <c r="AI4" s="3"/>
      <c r="AJ4" s="3"/>
      <c r="AN4" s="3"/>
      <c r="AO4" s="3"/>
    </row>
    <row r="5" spans="1:41" x14ac:dyDescent="0.25">
      <c r="A5">
        <v>22.5</v>
      </c>
      <c r="B5">
        <v>2.5653899999999998</v>
      </c>
      <c r="C5">
        <v>0.19697000000000001</v>
      </c>
      <c r="D5" s="3">
        <v>9.7817200000000003E-5</v>
      </c>
      <c r="E5" s="3">
        <v>1.6952800000000001E-5</v>
      </c>
      <c r="F5" s="3"/>
      <c r="G5">
        <v>26</v>
      </c>
      <c r="H5">
        <v>26.91846</v>
      </c>
      <c r="I5">
        <v>5.28477</v>
      </c>
      <c r="J5" s="3">
        <v>1.75287E-6</v>
      </c>
      <c r="K5" s="3">
        <v>4.4033000000000003E-7</v>
      </c>
      <c r="L5" s="3"/>
      <c r="M5">
        <v>10.5</v>
      </c>
      <c r="N5">
        <v>5.0066300000000004</v>
      </c>
      <c r="O5">
        <v>0.50368999999999997</v>
      </c>
      <c r="P5" s="3">
        <v>9.5230500000000002E-5</v>
      </c>
      <c r="Q5" s="3">
        <v>1.3606499999999999E-5</v>
      </c>
      <c r="R5" s="3"/>
      <c r="S5">
        <v>10</v>
      </c>
      <c r="T5">
        <v>4.5019999999999998</v>
      </c>
      <c r="U5">
        <v>0.73285</v>
      </c>
      <c r="V5" s="3">
        <v>8.2061099999999999E-6</v>
      </c>
      <c r="W5" s="3">
        <v>8.6942000000000001E-7</v>
      </c>
      <c r="X5" s="3"/>
      <c r="Y5">
        <v>18</v>
      </c>
      <c r="Z5">
        <v>20.006329999999998</v>
      </c>
      <c r="AA5">
        <v>2.59748</v>
      </c>
      <c r="AB5" s="3">
        <v>5.2816800000000005E-7</v>
      </c>
      <c r="AC5" s="3">
        <v>1.6259800000000001E-7</v>
      </c>
      <c r="AD5" s="3"/>
      <c r="AE5">
        <v>14</v>
      </c>
      <c r="AF5">
        <v>37.357140000000001</v>
      </c>
      <c r="AG5">
        <v>8.2926699999999993</v>
      </c>
      <c r="AH5" s="3">
        <v>7.13479E-6</v>
      </c>
      <c r="AI5" s="3">
        <v>1.4188099999999999E-6</v>
      </c>
      <c r="AJ5" s="3"/>
      <c r="AK5">
        <v>22</v>
      </c>
      <c r="AL5">
        <v>3.0849199999999999</v>
      </c>
      <c r="AM5">
        <v>0.71948999999999996</v>
      </c>
      <c r="AN5" s="3">
        <v>4.9960200000000003E-5</v>
      </c>
      <c r="AO5" s="3">
        <v>1.6708E-6</v>
      </c>
    </row>
    <row r="6" spans="1:41" x14ac:dyDescent="0.25">
      <c r="A6">
        <v>19</v>
      </c>
      <c r="B6">
        <v>4.80145</v>
      </c>
      <c r="C6">
        <v>0.59506999999999999</v>
      </c>
      <c r="D6" s="3">
        <v>6.5615299999999995E-5</v>
      </c>
      <c r="E6" s="3">
        <v>7.3139999999999998E-6</v>
      </c>
      <c r="F6" s="3"/>
      <c r="G6">
        <v>22</v>
      </c>
      <c r="H6">
        <v>73.572609999999997</v>
      </c>
      <c r="I6">
        <v>6.0936199999999996</v>
      </c>
      <c r="J6" s="3">
        <v>8.1568099999999998E-7</v>
      </c>
      <c r="K6" s="3">
        <v>2.9177599999999998E-7</v>
      </c>
      <c r="L6" s="3"/>
      <c r="M6">
        <v>13</v>
      </c>
      <c r="N6">
        <v>2.8427600000000002</v>
      </c>
      <c r="O6">
        <v>0.10466</v>
      </c>
      <c r="P6" s="3">
        <v>1.2006900000000001E-4</v>
      </c>
      <c r="Q6" s="3">
        <v>1.2745000000000001E-5</v>
      </c>
      <c r="R6" s="3"/>
      <c r="S6">
        <v>14</v>
      </c>
      <c r="T6">
        <v>2.2879999999999998</v>
      </c>
      <c r="U6">
        <v>0.24651999999999999</v>
      </c>
      <c r="V6" s="3">
        <v>1.8723300000000001E-5</v>
      </c>
      <c r="W6" s="3">
        <v>9.9540000000000003E-7</v>
      </c>
      <c r="X6" s="3"/>
      <c r="Y6">
        <v>22</v>
      </c>
      <c r="Z6">
        <v>12.76357</v>
      </c>
      <c r="AA6">
        <v>1.9752799999999999</v>
      </c>
      <c r="AB6" s="3">
        <v>1.44626E-6</v>
      </c>
      <c r="AC6" s="3">
        <v>3.1468000000000001E-7</v>
      </c>
      <c r="AD6" s="3"/>
      <c r="AE6">
        <v>19</v>
      </c>
      <c r="AF6">
        <v>17.907499999999999</v>
      </c>
      <c r="AG6">
        <v>2.7173099999999999</v>
      </c>
      <c r="AH6" s="3">
        <v>1.39709E-5</v>
      </c>
      <c r="AI6" s="3">
        <v>1.2021000000000001E-6</v>
      </c>
      <c r="AJ6" s="3"/>
      <c r="AK6">
        <v>18</v>
      </c>
      <c r="AL6">
        <v>4.2966699999999998</v>
      </c>
      <c r="AM6">
        <v>0.85424</v>
      </c>
      <c r="AN6" s="3">
        <v>2.8422899999999999E-5</v>
      </c>
      <c r="AO6" s="3">
        <v>1.6159000000000001E-6</v>
      </c>
    </row>
    <row r="7" spans="1:41" x14ac:dyDescent="0.25">
      <c r="A7">
        <v>15</v>
      </c>
      <c r="B7">
        <v>9.9736200000000004</v>
      </c>
      <c r="C7">
        <v>1.80257</v>
      </c>
      <c r="D7" s="3">
        <v>3.9122599999999997E-5</v>
      </c>
      <c r="E7" s="3">
        <v>3.2775E-6</v>
      </c>
      <c r="F7" s="3"/>
      <c r="M7">
        <v>16.5</v>
      </c>
      <c r="N7">
        <v>1.73291</v>
      </c>
      <c r="O7">
        <v>4.4979999999999999E-2</v>
      </c>
      <c r="P7" s="3">
        <v>1.6215899999999999E-4</v>
      </c>
      <c r="Q7" s="3">
        <v>1.7240000000000001E-5</v>
      </c>
      <c r="R7" s="3"/>
      <c r="S7">
        <v>18</v>
      </c>
      <c r="T7">
        <v>1.8680000000000001</v>
      </c>
      <c r="U7">
        <v>0.21299999999999999</v>
      </c>
      <c r="V7" s="3">
        <v>3.9412600000000003E-5</v>
      </c>
      <c r="W7" s="3">
        <v>1.8592999999999999E-6</v>
      </c>
      <c r="X7" s="3"/>
      <c r="Y7">
        <v>26</v>
      </c>
      <c r="Z7">
        <v>4.4626700000000001</v>
      </c>
      <c r="AA7">
        <v>0.59164000000000005</v>
      </c>
      <c r="AB7" s="3">
        <v>3.3436999999999999E-6</v>
      </c>
      <c r="AC7" s="3">
        <v>5.0332000000000004E-7</v>
      </c>
      <c r="AD7" s="3"/>
      <c r="AE7">
        <v>23</v>
      </c>
      <c r="AF7">
        <v>6.7938799999999997</v>
      </c>
      <c r="AG7">
        <v>0.70204</v>
      </c>
      <c r="AH7" s="3">
        <v>2.31578E-5</v>
      </c>
      <c r="AI7" s="3">
        <v>1.4417000000000001E-6</v>
      </c>
      <c r="AJ7" s="3"/>
      <c r="AK7">
        <v>14</v>
      </c>
      <c r="AL7">
        <v>7.5091700000000001</v>
      </c>
      <c r="AM7">
        <v>0.73263999999999996</v>
      </c>
      <c r="AN7" s="3">
        <v>1.5659100000000001E-5</v>
      </c>
      <c r="AO7" s="3">
        <v>1.2029E-6</v>
      </c>
    </row>
    <row r="8" spans="1:41" x14ac:dyDescent="0.25">
      <c r="A8">
        <v>11</v>
      </c>
      <c r="B8">
        <v>12.657640000000001</v>
      </c>
      <c r="C8">
        <v>0.80384</v>
      </c>
      <c r="D8" s="3">
        <v>2.2030699999999999E-5</v>
      </c>
      <c r="E8" s="3">
        <v>1.8884E-6</v>
      </c>
      <c r="F8" s="3"/>
      <c r="M8">
        <v>20</v>
      </c>
      <c r="N8">
        <v>1.15808</v>
      </c>
      <c r="O8">
        <v>3.5700000000000003E-2</v>
      </c>
      <c r="P8" s="3">
        <v>2.12239E-4</v>
      </c>
      <c r="Q8" s="3">
        <v>4.3859999999999997E-5</v>
      </c>
      <c r="R8" s="3"/>
      <c r="S8">
        <v>22</v>
      </c>
      <c r="T8">
        <v>1.1007499999999999</v>
      </c>
      <c r="U8">
        <v>8.4790000000000004E-2</v>
      </c>
      <c r="V8" s="3">
        <v>7.4615000000000003E-5</v>
      </c>
      <c r="W8" s="3">
        <v>8.5273000000000005E-6</v>
      </c>
      <c r="X8" s="3"/>
      <c r="AE8">
        <v>27</v>
      </c>
      <c r="AF8">
        <v>1.9743999999999999</v>
      </c>
      <c r="AG8">
        <v>0.40132000000000001</v>
      </c>
      <c r="AH8" s="3">
        <v>3.63861E-5</v>
      </c>
      <c r="AI8" s="3">
        <v>3.1511000000000002E-6</v>
      </c>
      <c r="AJ8" s="3"/>
      <c r="AK8">
        <v>10</v>
      </c>
      <c r="AL8">
        <v>19.62</v>
      </c>
      <c r="AM8">
        <v>4.7326300000000003</v>
      </c>
      <c r="AN8" s="3">
        <v>9.1377200000000003E-6</v>
      </c>
      <c r="AO8" s="3">
        <v>7.5341000000000002E-7</v>
      </c>
    </row>
    <row r="9" spans="1:41" x14ac:dyDescent="0.25">
      <c r="A9">
        <v>6</v>
      </c>
      <c r="B9">
        <v>78.300280000000001</v>
      </c>
      <c r="C9">
        <v>14.99131</v>
      </c>
      <c r="D9" s="3">
        <v>1.1246200000000001E-5</v>
      </c>
      <c r="E9" s="3">
        <v>3.26417E-6</v>
      </c>
      <c r="F9" s="3"/>
      <c r="M9">
        <v>23</v>
      </c>
      <c r="N9">
        <v>0.69281000000000004</v>
      </c>
      <c r="O9">
        <v>0.16678999999999999</v>
      </c>
      <c r="P9" s="3">
        <v>2.6087799999999998E-4</v>
      </c>
      <c r="Q9" s="3">
        <v>8.1083999999999998E-5</v>
      </c>
      <c r="R9" s="3"/>
    </row>
  </sheetData>
  <mergeCells count="7">
    <mergeCell ref="AK1:AO1"/>
    <mergeCell ref="A1:E1"/>
    <mergeCell ref="G1:K1"/>
    <mergeCell ref="M1:Q1"/>
    <mergeCell ref="S1:W1"/>
    <mergeCell ref="Y1:AC1"/>
    <mergeCell ref="AE1:AI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38633-E892-4EE8-8EF7-ECD2CC7BE991}">
  <dimension ref="A1:H8"/>
  <sheetViews>
    <sheetView workbookViewId="0">
      <selection activeCell="T27" sqref="T27"/>
    </sheetView>
  </sheetViews>
  <sheetFormatPr defaultRowHeight="15" x14ac:dyDescent="0.25"/>
  <sheetData>
    <row r="1" spans="1:8" x14ac:dyDescent="0.25">
      <c r="A1" t="s">
        <v>3</v>
      </c>
      <c r="C1" t="s">
        <v>2</v>
      </c>
      <c r="E1" t="s">
        <v>1</v>
      </c>
      <c r="G1" t="s">
        <v>7</v>
      </c>
    </row>
    <row r="2" spans="1:8" x14ac:dyDescent="0.25">
      <c r="A2" t="s">
        <v>75</v>
      </c>
      <c r="B2" t="s">
        <v>76</v>
      </c>
      <c r="C2" t="s">
        <v>75</v>
      </c>
      <c r="D2" t="s">
        <v>76</v>
      </c>
      <c r="E2" t="s">
        <v>75</v>
      </c>
      <c r="F2" t="s">
        <v>76</v>
      </c>
      <c r="G2" t="s">
        <v>75</v>
      </c>
      <c r="H2" t="s">
        <v>76</v>
      </c>
    </row>
    <row r="3" spans="1:8" x14ac:dyDescent="0.25">
      <c r="A3">
        <v>0.57823000000000002</v>
      </c>
      <c r="B3">
        <v>3.3840947546531302E-3</v>
      </c>
      <c r="C3">
        <v>2.02128</v>
      </c>
      <c r="D3">
        <v>3.5335689045936395E-3</v>
      </c>
      <c r="E3">
        <v>2.18553</v>
      </c>
      <c r="F3">
        <v>3.5273368606701938E-3</v>
      </c>
      <c r="G3">
        <v>2.6076700000000002</v>
      </c>
      <c r="H3">
        <v>3.3444816053511705E-3</v>
      </c>
    </row>
    <row r="4" spans="1:8" x14ac:dyDescent="0.25">
      <c r="A4">
        <v>0.94211</v>
      </c>
      <c r="B4">
        <v>3.4246575342465752E-3</v>
      </c>
      <c r="C4">
        <v>1.5045200000000001</v>
      </c>
      <c r="D4">
        <v>3.4965034965034965E-3</v>
      </c>
      <c r="E4">
        <v>1.61076</v>
      </c>
      <c r="F4">
        <v>3.4965034965034965E-3</v>
      </c>
      <c r="G4">
        <v>3.2928099999999998</v>
      </c>
      <c r="H4">
        <v>3.3898305084745762E-3</v>
      </c>
    </row>
    <row r="5" spans="1:8" x14ac:dyDescent="0.25">
      <c r="A5">
        <v>1.5689200000000001</v>
      </c>
      <c r="B5">
        <v>3.472222222222222E-3</v>
      </c>
      <c r="C5">
        <v>0.82767999999999997</v>
      </c>
      <c r="D5">
        <v>3.4542314335060447E-3</v>
      </c>
      <c r="E5">
        <v>1.04478</v>
      </c>
      <c r="F5">
        <v>3.4542314335060447E-3</v>
      </c>
      <c r="G5">
        <v>4.2982699999999996</v>
      </c>
      <c r="H5">
        <v>3.663003663003663E-3</v>
      </c>
    </row>
    <row r="6" spans="1:8" x14ac:dyDescent="0.25">
      <c r="A6">
        <v>2.2999399999999999</v>
      </c>
      <c r="B6">
        <v>3.5211267605633804E-3</v>
      </c>
      <c r="C6">
        <v>0.62487000000000004</v>
      </c>
      <c r="D6">
        <v>3.4129692832764505E-3</v>
      </c>
      <c r="E6">
        <v>0.54979999999999996</v>
      </c>
      <c r="F6">
        <v>3.4129692832764505E-3</v>
      </c>
    </row>
    <row r="7" spans="1:8" x14ac:dyDescent="0.25">
      <c r="A7">
        <v>2.5382600000000002</v>
      </c>
      <c r="B7">
        <v>3.5842293906810036E-3</v>
      </c>
      <c r="C7">
        <v>9.6000000000000002E-2</v>
      </c>
      <c r="D7">
        <v>3.3783783783783786E-3</v>
      </c>
      <c r="E7">
        <v>0.14676</v>
      </c>
      <c r="F7">
        <v>3.3783783783783786E-3</v>
      </c>
    </row>
    <row r="8" spans="1:8" x14ac:dyDescent="0.25">
      <c r="A8">
        <v>4.3605499999999999</v>
      </c>
      <c r="B8">
        <v>3.663003663003663E-3</v>
      </c>
      <c r="E8">
        <v>-0.36699999999999999</v>
      </c>
      <c r="F8">
        <v>3.663003663003663E-3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CB5A8-D3AC-4B70-8E9F-CFF940EFF0BE}">
  <dimension ref="A1:AC11"/>
  <sheetViews>
    <sheetView workbookViewId="0">
      <selection activeCell="N28" sqref="N28"/>
    </sheetView>
  </sheetViews>
  <sheetFormatPr defaultRowHeight="15" x14ac:dyDescent="0.25"/>
  <sheetData>
    <row r="1" spans="1:29" x14ac:dyDescent="0.25">
      <c r="A1" s="1" t="s">
        <v>3</v>
      </c>
      <c r="B1" s="1"/>
      <c r="C1" s="1"/>
      <c r="D1" s="1"/>
      <c r="E1" s="1"/>
      <c r="F1" s="1"/>
      <c r="H1" s="1" t="s">
        <v>2</v>
      </c>
      <c r="I1" s="1"/>
      <c r="J1" s="1"/>
      <c r="K1" s="1"/>
      <c r="L1" s="1"/>
      <c r="M1" s="1"/>
      <c r="O1" s="1" t="s">
        <v>1</v>
      </c>
      <c r="P1" s="1"/>
      <c r="Q1" s="1"/>
      <c r="R1" s="1"/>
      <c r="S1" s="1"/>
      <c r="T1" s="1"/>
      <c r="V1" s="1" t="s">
        <v>3</v>
      </c>
      <c r="W1" s="1"/>
      <c r="Y1" s="1" t="s">
        <v>2</v>
      </c>
      <c r="Z1" s="1"/>
      <c r="AB1" s="1" t="s">
        <v>1</v>
      </c>
      <c r="AC1" s="1"/>
    </row>
    <row r="2" spans="1:29" x14ac:dyDescent="0.25">
      <c r="A2" t="s">
        <v>68</v>
      </c>
      <c r="B2" t="s">
        <v>76</v>
      </c>
      <c r="C2" t="s">
        <v>69</v>
      </c>
      <c r="D2" t="s">
        <v>70</v>
      </c>
      <c r="E2" t="s">
        <v>71</v>
      </c>
      <c r="F2" t="s">
        <v>72</v>
      </c>
      <c r="H2" t="s">
        <v>68</v>
      </c>
      <c r="I2" t="s">
        <v>76</v>
      </c>
      <c r="J2" t="s">
        <v>69</v>
      </c>
      <c r="K2" t="s">
        <v>70</v>
      </c>
      <c r="L2" t="s">
        <v>71</v>
      </c>
      <c r="M2" t="s">
        <v>72</v>
      </c>
      <c r="O2" t="s">
        <v>68</v>
      </c>
      <c r="P2" t="s">
        <v>76</v>
      </c>
      <c r="Q2" t="s">
        <v>69</v>
      </c>
      <c r="R2" t="s">
        <v>70</v>
      </c>
      <c r="S2" t="s">
        <v>71</v>
      </c>
      <c r="T2" t="s">
        <v>72</v>
      </c>
      <c r="V2" t="s">
        <v>73</v>
      </c>
      <c r="W2" t="s">
        <v>74</v>
      </c>
      <c r="Y2" t="s">
        <v>73</v>
      </c>
      <c r="Z2" t="s">
        <v>74</v>
      </c>
      <c r="AB2" t="s">
        <v>73</v>
      </c>
      <c r="AC2" t="s">
        <v>74</v>
      </c>
    </row>
    <row r="3" spans="1:29" x14ac:dyDescent="0.25">
      <c r="A3">
        <v>257.60000000000002</v>
      </c>
      <c r="B3">
        <f>1/A3</f>
        <v>3.8819875776397511E-3</v>
      </c>
      <c r="C3">
        <v>321.57943</v>
      </c>
      <c r="D3">
        <v>128.05439999999999</v>
      </c>
      <c r="E3" s="3">
        <v>7.1238499999999996E-7</v>
      </c>
      <c r="F3" s="3">
        <v>2.83294E-7</v>
      </c>
      <c r="G3" s="3"/>
      <c r="H3">
        <v>268.8</v>
      </c>
      <c r="I3">
        <f>1/H3</f>
        <v>3.720238095238095E-3</v>
      </c>
      <c r="J3">
        <v>108.78765</v>
      </c>
      <c r="K3">
        <v>4.0788700000000002</v>
      </c>
      <c r="L3" s="3">
        <v>2.0191299999999998E-6</v>
      </c>
      <c r="M3" s="3">
        <v>6.8737000000000002E-8</v>
      </c>
      <c r="N3" s="3"/>
      <c r="O3">
        <v>257.60000000000002</v>
      </c>
      <c r="P3">
        <f>1/O3</f>
        <v>3.8819875776397511E-3</v>
      </c>
      <c r="Q3">
        <v>117.96845999999999</v>
      </c>
      <c r="R3">
        <v>10.79026</v>
      </c>
      <c r="S3" s="3">
        <v>1.9542700000000001E-6</v>
      </c>
      <c r="T3" s="3">
        <v>1.73022E-7</v>
      </c>
      <c r="U3" s="3"/>
      <c r="V3">
        <v>-14.15465</v>
      </c>
      <c r="W3">
        <v>5.7732400000000004</v>
      </c>
      <c r="Y3">
        <v>-13.11284</v>
      </c>
      <c r="Z3">
        <v>4.6894</v>
      </c>
      <c r="AB3">
        <v>-13.1455</v>
      </c>
      <c r="AC3">
        <v>4.7704199999999997</v>
      </c>
    </row>
    <row r="4" spans="1:29" x14ac:dyDescent="0.25">
      <c r="A4">
        <v>263.2</v>
      </c>
      <c r="B4">
        <f t="shared" ref="B4:B11" si="0">1/A4</f>
        <v>3.7993920972644378E-3</v>
      </c>
      <c r="C4">
        <v>141.74281999999999</v>
      </c>
      <c r="D4">
        <v>24.84816</v>
      </c>
      <c r="E4" s="3">
        <v>1.5783899999999999E-6</v>
      </c>
      <c r="F4" s="3">
        <v>2.7550899999999998E-7</v>
      </c>
      <c r="G4" s="3"/>
      <c r="H4">
        <v>274.39999999999998</v>
      </c>
      <c r="I4">
        <f t="shared" ref="I4:I11" si="1">1/H4</f>
        <v>3.644314868804665E-3</v>
      </c>
      <c r="J4">
        <v>43.432490000000001</v>
      </c>
      <c r="K4">
        <v>1.4099699999999999</v>
      </c>
      <c r="L4" s="3">
        <v>4.9888999999999998E-6</v>
      </c>
      <c r="M4" s="3">
        <v>1.35555E-7</v>
      </c>
      <c r="N4" s="3"/>
      <c r="O4">
        <v>263.2</v>
      </c>
      <c r="P4">
        <f>1/O4</f>
        <v>3.7993920972644378E-3</v>
      </c>
      <c r="Q4">
        <v>50.69218</v>
      </c>
      <c r="R4">
        <v>2.6123699999999999</v>
      </c>
      <c r="S4" s="3">
        <v>4.3850899999999999E-6</v>
      </c>
      <c r="T4" s="3">
        <v>2.0699999999999999E-7</v>
      </c>
      <c r="U4" s="3"/>
      <c r="V4">
        <v>-13.359109999999999</v>
      </c>
      <c r="W4">
        <v>4.9540100000000002</v>
      </c>
      <c r="Y4">
        <v>-12.208299999999999</v>
      </c>
      <c r="Z4">
        <v>3.77121</v>
      </c>
      <c r="AB4">
        <v>-12.337300000000001</v>
      </c>
      <c r="AC4">
        <v>3.92577</v>
      </c>
    </row>
    <row r="5" spans="1:29" x14ac:dyDescent="0.25">
      <c r="A5">
        <v>268.8</v>
      </c>
      <c r="B5">
        <f t="shared" si="0"/>
        <v>3.720238095238095E-3</v>
      </c>
      <c r="C5">
        <v>48.837139999999998</v>
      </c>
      <c r="D5">
        <v>3.5498099999999999</v>
      </c>
      <c r="E5" s="3">
        <v>4.6054799999999997E-6</v>
      </c>
      <c r="F5" s="3">
        <v>3.17938E-7</v>
      </c>
      <c r="G5" s="3"/>
      <c r="H5">
        <v>280</v>
      </c>
      <c r="I5">
        <f t="shared" si="1"/>
        <v>3.5714285714285713E-3</v>
      </c>
      <c r="J5">
        <v>24.24982</v>
      </c>
      <c r="K5">
        <v>1.79691</v>
      </c>
      <c r="L5" s="3">
        <v>9.3337100000000008E-6</v>
      </c>
      <c r="M5" s="3">
        <v>6.6245000000000001E-7</v>
      </c>
      <c r="N5" s="3"/>
      <c r="O5">
        <v>268.8</v>
      </c>
      <c r="P5">
        <f>1/O5</f>
        <v>3.720238095238095E-3</v>
      </c>
      <c r="Q5">
        <v>23.408380000000001</v>
      </c>
      <c r="R5">
        <v>2.8135400000000002</v>
      </c>
      <c r="S5" s="3">
        <v>9.7099600000000008E-6</v>
      </c>
      <c r="T5" s="3">
        <v>1.1452799999999999E-6</v>
      </c>
      <c r="U5" s="3"/>
      <c r="V5">
        <v>-12.288259999999999</v>
      </c>
      <c r="W5">
        <v>3.88849</v>
      </c>
      <c r="Y5">
        <v>-11.58188</v>
      </c>
      <c r="Z5">
        <v>3.1884100000000002</v>
      </c>
      <c r="AB5">
        <v>-11.54236</v>
      </c>
      <c r="AC5">
        <v>3.1530900000000002</v>
      </c>
    </row>
    <row r="6" spans="1:29" x14ac:dyDescent="0.25">
      <c r="A6">
        <v>274.39999999999998</v>
      </c>
      <c r="B6">
        <f t="shared" si="0"/>
        <v>3.644314868804665E-3</v>
      </c>
      <c r="C6">
        <v>26.404499999999999</v>
      </c>
      <c r="D6">
        <v>0.88149999999999995</v>
      </c>
      <c r="E6" s="3">
        <v>8.5993099999999998E-6</v>
      </c>
      <c r="F6" s="3">
        <v>2.2492500000000001E-7</v>
      </c>
      <c r="G6" s="3"/>
      <c r="H6">
        <v>285.60000000000002</v>
      </c>
      <c r="I6">
        <f t="shared" si="1"/>
        <v>3.5014005602240893E-3</v>
      </c>
      <c r="J6">
        <v>10.510070000000001</v>
      </c>
      <c r="K6">
        <v>0.59418000000000004</v>
      </c>
      <c r="L6" s="3">
        <v>2.1462099999999999E-5</v>
      </c>
      <c r="M6" s="3">
        <v>1.13327E-6</v>
      </c>
      <c r="N6" s="3"/>
      <c r="O6">
        <v>274.39999999999998</v>
      </c>
      <c r="P6">
        <f>1/O6</f>
        <v>3.644314868804665E-3</v>
      </c>
      <c r="Q6">
        <v>11.36786</v>
      </c>
      <c r="R6">
        <v>0.84226999999999996</v>
      </c>
      <c r="S6" s="3">
        <v>2.0778899999999999E-5</v>
      </c>
      <c r="T6" s="3">
        <v>1.4159099999999999E-6</v>
      </c>
      <c r="U6" s="3"/>
      <c r="V6">
        <v>-11.663830000000001</v>
      </c>
      <c r="W6">
        <v>3.2735300000000001</v>
      </c>
      <c r="Y6">
        <v>-10.749219999999999</v>
      </c>
      <c r="Z6">
        <v>2.3523299999999998</v>
      </c>
      <c r="AB6">
        <v>-10.78157</v>
      </c>
      <c r="AC6">
        <v>2.43079</v>
      </c>
    </row>
    <row r="7" spans="1:29" x14ac:dyDescent="0.25">
      <c r="A7">
        <v>280</v>
      </c>
      <c r="B7">
        <f t="shared" si="0"/>
        <v>3.5714285714285713E-3</v>
      </c>
      <c r="C7">
        <v>14.613770000000001</v>
      </c>
      <c r="D7">
        <v>0.45451000000000003</v>
      </c>
      <c r="E7" s="3">
        <v>1.62044E-5</v>
      </c>
      <c r="F7" s="3">
        <v>3.6214199999999999E-7</v>
      </c>
      <c r="G7" s="3"/>
      <c r="H7">
        <v>291.2</v>
      </c>
      <c r="I7">
        <f t="shared" si="1"/>
        <v>3.434065934065934E-3</v>
      </c>
      <c r="J7">
        <v>6.4627299999999996</v>
      </c>
      <c r="K7">
        <v>0.95450999999999997</v>
      </c>
      <c r="L7" s="3">
        <v>3.6829499999999997E-5</v>
      </c>
      <c r="M7" s="3">
        <v>5.3523800000000001E-6</v>
      </c>
      <c r="N7" s="3"/>
      <c r="O7">
        <v>280</v>
      </c>
      <c r="P7">
        <f>1/O7</f>
        <v>3.5714285714285713E-3</v>
      </c>
      <c r="Q7">
        <v>5.9809999999999999</v>
      </c>
      <c r="R7">
        <v>0.20268</v>
      </c>
      <c r="S7" s="3">
        <v>4.0142699999999998E-5</v>
      </c>
      <c r="T7" s="3">
        <v>6.1288099999999999E-7</v>
      </c>
      <c r="U7" s="3"/>
      <c r="V7">
        <v>-11.03023</v>
      </c>
      <c r="W7">
        <v>2.6819600000000001</v>
      </c>
      <c r="Y7">
        <v>-10.209210000000001</v>
      </c>
      <c r="Z7">
        <v>1.86605</v>
      </c>
      <c r="AB7">
        <v>-10.12307</v>
      </c>
      <c r="AC7">
        <v>1.7885899999999999</v>
      </c>
    </row>
    <row r="8" spans="1:29" x14ac:dyDescent="0.25">
      <c r="A8">
        <v>285.60000000000002</v>
      </c>
      <c r="B8">
        <f t="shared" si="0"/>
        <v>3.5014005602240893E-3</v>
      </c>
      <c r="C8">
        <v>6.4090999999999996</v>
      </c>
      <c r="D8">
        <v>0.30175999999999997</v>
      </c>
      <c r="E8" s="3">
        <v>3.7379200000000003E-5</v>
      </c>
      <c r="F8" s="3">
        <v>1.44023E-6</v>
      </c>
      <c r="G8" s="3"/>
      <c r="H8">
        <v>296.8</v>
      </c>
      <c r="I8">
        <f t="shared" si="1"/>
        <v>3.3692722371967652E-3</v>
      </c>
      <c r="J8">
        <v>3.5976599999999999</v>
      </c>
      <c r="K8">
        <v>0.14002999999999999</v>
      </c>
      <c r="L8" s="3">
        <v>6.8379099999999997E-5</v>
      </c>
      <c r="M8" s="3">
        <v>1.2932599999999999E-6</v>
      </c>
      <c r="N8" s="3"/>
      <c r="O8">
        <v>285.60000000000002</v>
      </c>
      <c r="P8">
        <f>1/O8</f>
        <v>3.5014005602240893E-3</v>
      </c>
      <c r="Q8">
        <v>3.3841100000000002</v>
      </c>
      <c r="R8">
        <v>0.13882</v>
      </c>
      <c r="S8" s="3">
        <v>7.4091200000000006E-5</v>
      </c>
      <c r="T8" s="3">
        <v>1.0002500000000001E-6</v>
      </c>
      <c r="U8" s="3"/>
      <c r="V8">
        <v>-10.1944</v>
      </c>
      <c r="W8">
        <v>1.85772</v>
      </c>
      <c r="Y8">
        <v>-9.5904399999999992</v>
      </c>
      <c r="Z8">
        <v>1.2802800000000001</v>
      </c>
      <c r="AB8">
        <v>-9.5102100000000007</v>
      </c>
      <c r="AC8">
        <v>1.21909</v>
      </c>
    </row>
    <row r="9" spans="1:29" x14ac:dyDescent="0.25">
      <c r="A9">
        <v>291.2</v>
      </c>
      <c r="B9">
        <f t="shared" si="0"/>
        <v>3.434065934065934E-3</v>
      </c>
      <c r="C9">
        <v>3.63049</v>
      </c>
      <c r="D9">
        <v>0.20083000000000001</v>
      </c>
      <c r="E9" s="3">
        <v>6.7375700000000006E-5</v>
      </c>
      <c r="F9" s="3">
        <v>2.9032800000000001E-6</v>
      </c>
      <c r="G9" s="3"/>
      <c r="H9">
        <v>302.39999999999998</v>
      </c>
      <c r="I9">
        <f t="shared" si="1"/>
        <v>3.3068783068783071E-3</v>
      </c>
      <c r="J9">
        <v>2.0913499999999998</v>
      </c>
      <c r="K9">
        <v>8.6239999999999997E-2</v>
      </c>
      <c r="L9" s="3">
        <v>1.2601299999999999E-4</v>
      </c>
      <c r="M9" s="3">
        <v>5.7601499999999996E-7</v>
      </c>
      <c r="N9" s="3"/>
      <c r="O9">
        <v>291.2</v>
      </c>
      <c r="P9">
        <f>1/O9</f>
        <v>3.434065934065934E-3</v>
      </c>
      <c r="Q9">
        <v>1.9922200000000001</v>
      </c>
      <c r="R9">
        <v>9.844E-2</v>
      </c>
      <c r="S9" s="3">
        <v>1.4385400000000001E-4</v>
      </c>
      <c r="T9" s="3">
        <v>1.4687E-6</v>
      </c>
      <c r="U9" s="3"/>
      <c r="V9">
        <v>-9.6052300000000006</v>
      </c>
      <c r="W9">
        <v>1.2893699999999999</v>
      </c>
      <c r="Y9">
        <v>-8.9791299999999996</v>
      </c>
      <c r="Z9">
        <v>0.73780999999999997</v>
      </c>
      <c r="AB9">
        <v>-8.8467099999999999</v>
      </c>
      <c r="AC9">
        <v>0.68925000000000003</v>
      </c>
    </row>
    <row r="10" spans="1:29" x14ac:dyDescent="0.25">
      <c r="A10">
        <v>296.8</v>
      </c>
      <c r="B10">
        <f t="shared" si="0"/>
        <v>3.3692722371967652E-3</v>
      </c>
      <c r="C10">
        <v>2.27827</v>
      </c>
      <c r="D10">
        <v>0.14047999999999999</v>
      </c>
      <c r="E10" s="3">
        <v>1.20164E-4</v>
      </c>
      <c r="F10" s="3">
        <v>5.4377100000000003E-6</v>
      </c>
      <c r="G10" s="3"/>
      <c r="H10">
        <v>308</v>
      </c>
      <c r="I10">
        <f t="shared" si="1"/>
        <v>3.246753246753247E-3</v>
      </c>
      <c r="J10">
        <v>1.6542699999999999</v>
      </c>
      <c r="K10">
        <v>0.10915</v>
      </c>
      <c r="L10" s="3">
        <v>1.9223499999999999E-4</v>
      </c>
      <c r="M10" s="3">
        <v>2.6003599999999999E-6</v>
      </c>
      <c r="N10" s="3"/>
      <c r="O10">
        <v>296.8</v>
      </c>
      <c r="P10">
        <f>1/O10</f>
        <v>3.3692722371967652E-3</v>
      </c>
      <c r="Q10">
        <v>1.3272699999999999</v>
      </c>
      <c r="R10">
        <v>9.2130000000000004E-2</v>
      </c>
      <c r="S10" s="3">
        <v>2.4230899999999999E-4</v>
      </c>
      <c r="T10" s="3">
        <v>8.5898500000000004E-6</v>
      </c>
      <c r="U10" s="3"/>
      <c r="V10">
        <v>-9.0266500000000001</v>
      </c>
      <c r="W10">
        <v>0.82342000000000004</v>
      </c>
      <c r="Y10">
        <v>-8.5567899999999995</v>
      </c>
      <c r="Z10">
        <v>0.50336000000000003</v>
      </c>
      <c r="AB10">
        <v>-8.3253000000000004</v>
      </c>
      <c r="AC10">
        <v>0.28311999999999998</v>
      </c>
    </row>
    <row r="11" spans="1:29" x14ac:dyDescent="0.25">
      <c r="A11">
        <v>302.39999999999998</v>
      </c>
      <c r="B11">
        <f t="shared" si="0"/>
        <v>3.3068783068783071E-3</v>
      </c>
      <c r="C11">
        <v>1.5046299999999999</v>
      </c>
      <c r="D11">
        <v>0.09</v>
      </c>
      <c r="E11" s="3">
        <v>2.0908E-4</v>
      </c>
      <c r="F11" s="3">
        <v>3.8787400000000001E-6</v>
      </c>
      <c r="G11" s="3"/>
      <c r="H11">
        <v>313.60000000000002</v>
      </c>
      <c r="I11">
        <f t="shared" si="1"/>
        <v>3.1887755102040813E-3</v>
      </c>
      <c r="J11">
        <v>1.0603100000000001</v>
      </c>
      <c r="K11">
        <v>0.10863</v>
      </c>
      <c r="L11" s="3">
        <v>3.6934899999999999E-4</v>
      </c>
      <c r="M11" s="3">
        <v>1.25988E-5</v>
      </c>
      <c r="N11" s="3"/>
      <c r="V11">
        <v>-8.4727899999999998</v>
      </c>
      <c r="W11">
        <v>0.40855000000000002</v>
      </c>
      <c r="Y11">
        <v>-7.9037699999999997</v>
      </c>
      <c r="Z11">
        <v>5.8560000000000001E-2</v>
      </c>
    </row>
  </sheetData>
  <mergeCells count="6">
    <mergeCell ref="A1:F1"/>
    <mergeCell ref="H1:M1"/>
    <mergeCell ref="O1:T1"/>
    <mergeCell ref="V1:W1"/>
    <mergeCell ref="Y1:Z1"/>
    <mergeCell ref="AB1:AC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32267-B352-439E-8C4A-8F89BAA7A9F3}">
  <dimension ref="A1:D35"/>
  <sheetViews>
    <sheetView workbookViewId="0">
      <selection sqref="A1:XFD1048576"/>
    </sheetView>
  </sheetViews>
  <sheetFormatPr defaultColWidth="12.5703125" defaultRowHeight="15" x14ac:dyDescent="0.25"/>
  <cols>
    <col min="3" max="3" width="21.140625" customWidth="1"/>
    <col min="4" max="4" width="18.42578125" customWidth="1"/>
  </cols>
  <sheetData>
    <row r="1" spans="1:4" ht="15.75" x14ac:dyDescent="0.25">
      <c r="C1" s="2" t="s">
        <v>21</v>
      </c>
      <c r="D1" s="2" t="s">
        <v>22</v>
      </c>
    </row>
    <row r="2" spans="1:4" ht="15.75" x14ac:dyDescent="0.25">
      <c r="A2" s="2" t="s">
        <v>23</v>
      </c>
      <c r="C2">
        <v>28.897233451234886</v>
      </c>
      <c r="D2">
        <v>2.1494120052797494</v>
      </c>
    </row>
    <row r="3" spans="1:4" ht="15.75" x14ac:dyDescent="0.25">
      <c r="A3" s="2" t="s">
        <v>24</v>
      </c>
      <c r="C3">
        <v>32.512463522987055</v>
      </c>
      <c r="D3">
        <v>5.584041931626496</v>
      </c>
    </row>
    <row r="4" spans="1:4" ht="15.75" x14ac:dyDescent="0.25">
      <c r="A4" s="2" t="s">
        <v>25</v>
      </c>
      <c r="C4">
        <v>26.427243077508198</v>
      </c>
      <c r="D4">
        <v>2.7581921145515502</v>
      </c>
    </row>
    <row r="5" spans="1:4" ht="15.75" x14ac:dyDescent="0.25">
      <c r="A5" s="2" t="s">
        <v>26</v>
      </c>
      <c r="C5">
        <v>31.252659515613477</v>
      </c>
      <c r="D5">
        <v>0.77908571102169266</v>
      </c>
    </row>
    <row r="6" spans="1:4" ht="15.75" x14ac:dyDescent="0.25">
      <c r="A6" s="2" t="s">
        <v>27</v>
      </c>
      <c r="C6">
        <v>33.766619993984328</v>
      </c>
      <c r="D6">
        <v>2.3816488372036302</v>
      </c>
    </row>
    <row r="7" spans="1:4" ht="15.75" x14ac:dyDescent="0.25">
      <c r="A7" s="2" t="s">
        <v>28</v>
      </c>
      <c r="C7">
        <v>27.997661585579074</v>
      </c>
      <c r="D7">
        <v>2.229983304803401</v>
      </c>
    </row>
    <row r="8" spans="1:4" ht="15.75" x14ac:dyDescent="0.25">
      <c r="A8" s="2" t="s">
        <v>29</v>
      </c>
      <c r="C8">
        <v>29.72540432127586</v>
      </c>
      <c r="D8">
        <v>2.9820202253306851</v>
      </c>
    </row>
    <row r="9" spans="1:4" ht="15.75" x14ac:dyDescent="0.25">
      <c r="A9" s="2" t="s">
        <v>30</v>
      </c>
      <c r="C9">
        <v>29.816975089663245</v>
      </c>
      <c r="D9">
        <v>2.4440804862638976</v>
      </c>
    </row>
    <row r="10" spans="1:4" ht="15.75" x14ac:dyDescent="0.25">
      <c r="A10" s="2" t="s">
        <v>31</v>
      </c>
      <c r="C10">
        <v>29.573324234570819</v>
      </c>
      <c r="D10">
        <v>2.2713382321658684</v>
      </c>
    </row>
    <row r="11" spans="1:4" ht="15.75" x14ac:dyDescent="0.25">
      <c r="A11" s="2" t="s">
        <v>32</v>
      </c>
      <c r="C11">
        <v>29.027126787890115</v>
      </c>
      <c r="D11">
        <v>3.4147828699385552</v>
      </c>
    </row>
    <row r="12" spans="1:4" ht="15.75" x14ac:dyDescent="0.25">
      <c r="A12" s="2" t="s">
        <v>33</v>
      </c>
      <c r="C12">
        <v>29.200183438278607</v>
      </c>
      <c r="D12">
        <v>2.5718343876638055</v>
      </c>
    </row>
    <row r="13" spans="1:4" ht="15.75" x14ac:dyDescent="0.25">
      <c r="A13" s="2" t="s">
        <v>34</v>
      </c>
      <c r="C13">
        <v>26.075482240354894</v>
      </c>
      <c r="D13">
        <v>2.2181505908886052</v>
      </c>
    </row>
    <row r="14" spans="1:4" ht="15.75" x14ac:dyDescent="0.25">
      <c r="A14" s="2" t="s">
        <v>35</v>
      </c>
      <c r="C14">
        <v>29.376870647766161</v>
      </c>
      <c r="D14">
        <v>1.9395656893541207</v>
      </c>
    </row>
    <row r="15" spans="1:4" ht="15.75" x14ac:dyDescent="0.25">
      <c r="A15" s="2" t="s">
        <v>36</v>
      </c>
      <c r="C15">
        <v>29.747994466781115</v>
      </c>
      <c r="D15">
        <v>2.4676999691205803</v>
      </c>
    </row>
    <row r="16" spans="1:4" ht="15.75" x14ac:dyDescent="0.25">
      <c r="A16" s="2" t="s">
        <v>37</v>
      </c>
      <c r="C16">
        <v>29.951305776328439</v>
      </c>
      <c r="D16">
        <v>3.8755008196091816</v>
      </c>
    </row>
    <row r="17" spans="1:4" ht="15.75" x14ac:dyDescent="0.25">
      <c r="A17" s="2" t="s">
        <v>38</v>
      </c>
      <c r="C17">
        <v>31.789578866818808</v>
      </c>
      <c r="D17">
        <v>4.2793616719350824</v>
      </c>
    </row>
    <row r="18" spans="1:4" ht="15.75" x14ac:dyDescent="0.25">
      <c r="A18" s="2" t="s">
        <v>39</v>
      </c>
      <c r="C18">
        <v>29.813344530564187</v>
      </c>
      <c r="D18">
        <v>3.4406808581785122</v>
      </c>
    </row>
    <row r="19" spans="1:4" ht="15.75" x14ac:dyDescent="0.25">
      <c r="A19" s="2" t="s">
        <v>40</v>
      </c>
      <c r="C19">
        <v>28.679399905291323</v>
      </c>
      <c r="D19">
        <v>2.6047067365620276</v>
      </c>
    </row>
    <row r="20" spans="1:4" ht="15.75" x14ac:dyDescent="0.25">
      <c r="A20" s="2" t="s">
        <v>41</v>
      </c>
      <c r="C20">
        <v>27.949254130924949</v>
      </c>
      <c r="D20">
        <v>1.6527960877852714</v>
      </c>
    </row>
    <row r="21" spans="1:4" ht="15.75" x14ac:dyDescent="0.25">
      <c r="A21" s="2" t="s">
        <v>42</v>
      </c>
      <c r="C21">
        <v>31.535843125340104</v>
      </c>
      <c r="D21">
        <v>2.5736965139380867</v>
      </c>
    </row>
    <row r="22" spans="1:4" ht="15.75" x14ac:dyDescent="0.25">
      <c r="A22" s="2" t="s">
        <v>43</v>
      </c>
      <c r="C22">
        <v>29.007360410573018</v>
      </c>
      <c r="D22">
        <v>4.3890992697899875</v>
      </c>
    </row>
    <row r="23" spans="1:4" ht="15.75" x14ac:dyDescent="0.25">
      <c r="A23" s="2" t="s">
        <v>44</v>
      </c>
      <c r="C23">
        <v>28.746766946351649</v>
      </c>
      <c r="D23">
        <v>3.3745466195075959</v>
      </c>
    </row>
    <row r="24" spans="1:4" ht="15.75" x14ac:dyDescent="0.25">
      <c r="A24" s="2" t="s">
        <v>45</v>
      </c>
      <c r="C24">
        <v>29.239312797457362</v>
      </c>
      <c r="D24">
        <v>2.267647213272447</v>
      </c>
    </row>
    <row r="25" spans="1:4" ht="15.75" x14ac:dyDescent="0.25">
      <c r="A25" s="2" t="s">
        <v>46</v>
      </c>
      <c r="C25">
        <v>32.364820786291979</v>
      </c>
      <c r="D25">
        <v>3.5437887365917966</v>
      </c>
    </row>
    <row r="26" spans="1:4" ht="15.75" x14ac:dyDescent="0.25">
      <c r="A26" s="2" t="s">
        <v>47</v>
      </c>
      <c r="C26">
        <v>27.245732456618345</v>
      </c>
      <c r="D26">
        <v>3.427973901331804</v>
      </c>
    </row>
    <row r="27" spans="1:4" ht="15.75" x14ac:dyDescent="0.25">
      <c r="A27" s="2" t="s">
        <v>48</v>
      </c>
      <c r="C27">
        <v>27.813309862437951</v>
      </c>
      <c r="D27">
        <v>2.160609841219491</v>
      </c>
    </row>
    <row r="28" spans="1:4" ht="15.75" x14ac:dyDescent="0.25">
      <c r="A28" s="2" t="s">
        <v>49</v>
      </c>
      <c r="C28">
        <v>26.607964241550256</v>
      </c>
      <c r="D28">
        <v>4.2417070203312699</v>
      </c>
    </row>
    <row r="29" spans="1:4" ht="15.75" x14ac:dyDescent="0.25">
      <c r="A29" s="2" t="s">
        <v>50</v>
      </c>
      <c r="C29">
        <v>27.683819921238168</v>
      </c>
      <c r="D29">
        <v>3.9605769211638053</v>
      </c>
    </row>
    <row r="30" spans="1:4" ht="15.75" x14ac:dyDescent="0.25">
      <c r="A30" s="2" t="s">
        <v>51</v>
      </c>
      <c r="C30">
        <v>27.417578920640487</v>
      </c>
      <c r="D30">
        <v>2.2666602361082604</v>
      </c>
    </row>
    <row r="31" spans="1:4" ht="15.75" x14ac:dyDescent="0.25">
      <c r="A31" s="2" t="s">
        <v>52</v>
      </c>
      <c r="C31">
        <v>28.775811419144123</v>
      </c>
      <c r="D31">
        <v>3.6562532601474484</v>
      </c>
    </row>
    <row r="32" spans="1:4" ht="15.75" x14ac:dyDescent="0.25">
      <c r="A32" s="2" t="s">
        <v>53</v>
      </c>
      <c r="C32">
        <v>27.231210220222106</v>
      </c>
      <c r="D32">
        <v>1.8937186227858596</v>
      </c>
    </row>
    <row r="33" spans="1:4" ht="15.75" x14ac:dyDescent="0.25">
      <c r="A33" s="2" t="s">
        <v>54</v>
      </c>
      <c r="C33">
        <v>29.707654921236013</v>
      </c>
      <c r="D33">
        <v>2.5064931071592804</v>
      </c>
    </row>
    <row r="34" spans="1:4" ht="15.75" x14ac:dyDescent="0.25">
      <c r="A34" s="2" t="s">
        <v>55</v>
      </c>
      <c r="C34">
        <v>29.9367835399322</v>
      </c>
      <c r="D34">
        <v>2.8803645705570244</v>
      </c>
    </row>
    <row r="35" spans="1:4" ht="15.75" x14ac:dyDescent="0.25">
      <c r="A35" s="2" t="s">
        <v>3</v>
      </c>
      <c r="C35">
        <v>31.615305549377759</v>
      </c>
      <c r="D35">
        <v>2.8743136387252592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Extended data Figure 3b</vt:lpstr>
      <vt:lpstr>Extended data Figure 3c</vt:lpstr>
      <vt:lpstr>ED 3d</vt:lpstr>
      <vt:lpstr>ED 3e</vt:lpstr>
      <vt:lpstr>ED 3f</vt:lpstr>
      <vt:lpstr>ED 3g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Borcherds, Wade</cp:lastModifiedBy>
  <dcterms:created xsi:type="dcterms:W3CDTF">2015-06-05T18:17:20Z</dcterms:created>
  <dcterms:modified xsi:type="dcterms:W3CDTF">2024-04-03T16:12:31Z</dcterms:modified>
</cp:coreProperties>
</file>