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7ADE1A1E-1F26-8640-921E-13F25E9C85FC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C36" i="7"/>
  <c r="D36" i="7"/>
  <c r="B36" i="7"/>
  <c r="G33" i="8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C37" i="8" s="1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E36" i="8" l="1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<sst xmlns="http://schemas.openxmlformats.org/spreadsheetml/2006/main" count="83" uniqueCount="39">
  <si>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</si>
  <si>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</si>
  <si>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</si>
  <si>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</si>
  <si>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</si>
  <si>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</si>
  <si>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</si>
  <si>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</si>
  <si>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</si>
  <si>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</si>
  <si>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</si>
  <si>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</si>
  <si>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</si>
  <si>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</si>
  <si>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</si>
  <si>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</si>
  <si>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</si>
  <si>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</si>
  <si>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</si>
  <si>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</si>
  <si>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</si>
  <si>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</si>
  <si>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</si>
  <si>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</si>
  <si>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</si>
  <si>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</si>
  <si>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</si>
  <si>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</si>
  <si>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</si>
  <si>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</si>
  <si>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</si>
  <si>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</si>
  <si>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</si>
  <si>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</si>
  <si>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</si>
  <si>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</si>
  <si>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</si>
  <si>
    <t>Average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</si>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</sst>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F12" sqref="F12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6" t="s">
        <v>15</v>
      </c>
      <c r="B1" s="6"/>
      <c r="C1" s="6"/>
      <c r="D1" s="6"/>
      <c r="E1" s="6"/>
      <c r="F1" s="6"/>
      <c r="G1" s="6"/>
      <c r="H1" s="6" t="s">
        <v>21</v>
      </c>
      <c r="I1" s="6"/>
      <c r="J1" s="6"/>
    </row>
    <row r="3" spans="1:10" x14ac:dyDescent="0.2">
      <c r="A3" s="6" t="s">
        <v>2</v>
      </c>
      <c r="B3" s="6"/>
      <c r="C3" s="6" t="s">
        <v>17</v>
      </c>
      <c r="D3" s="6"/>
      <c r="E3" s="6" t="s">
        <v>18</v>
      </c>
      <c r="F3" s="6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6"/>
  <sheetViews>
    <sheetView topLeftCell="A2" workbookViewId="0">
      <selection activeCell="B35" sqref="B35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A35" s="5" t="s">
        <v>37</v>
      </c>
      <c r="B35">
        <f>(AVERAGE(B4:B13)+AVERAGE(B14:B23)+AVERAGE(B24:B33))/3</f>
        <v>3.5976554409540538</v>
      </c>
      <c r="C35">
        <f t="shared" ref="C35:D35" si="0">(AVERAGE(C4:C13)+AVERAGE(C14:C23)+AVERAGE(C24:C33))/3</f>
        <v>1.8076967373454753</v>
      </c>
      <c r="D35">
        <f t="shared" si="0"/>
        <v>1.5559784153645595</v>
      </c>
    </row>
    <row r="36" spans="1:4" x14ac:dyDescent="0.2">
      <c r="A36" s="5" t="s">
        <v>38</v>
      </c>
      <c r="B36">
        <f>SQRT((STDEV(B4:B13))^2+(STDEV(B14:B23))^2+(STDEV(B24:B33))^2)/3</f>
        <v>0.12125166771906669</v>
      </c>
      <c r="C36">
        <f t="shared" ref="C36:D36" si="1">SQRT((STDEV(C4:C13))^2+(STDEV(C14:C23))^2+(STDEV(C24:C33))^2)/3</f>
        <v>7.6345099071740738E-2</v>
      </c>
      <c r="D36">
        <f t="shared" si="1"/>
        <v>5.6573143762370742E-2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 t="e">
        <f>'Figure 3a_computation'!$B4/'Figure 3a_computation'!#REF!</f>
        <v>#REF!</v>
      </c>
      <c r="D5">
        <f>'Figure 3a experiment'!I4/'Figure 3a experiment'!H$18</f>
        <v>0.30260254431377992</v>
      </c>
      <c r="E5" t="e">
        <f>'Figure 3a_computation'!C4/'Figure 3a_computation'!#REF!</f>
        <v>#REF!</v>
      </c>
      <c r="F5">
        <f>'Figure 3a experiment'!J4/'Figure 3a experiment'!H$18</f>
        <v>0.30866432597783466</v>
      </c>
      <c r="G5" t="e">
        <f>'Figure 3a_computation'!D4/'Figure 3a_computation'!#REF!</f>
        <v>#REF!</v>
      </c>
    </row>
    <row r="6" spans="2:7" x14ac:dyDescent="0.2">
      <c r="B6">
        <f>'Figure 3a experiment'!H5/'Figure 3a experiment'!H$18</f>
        <v>0.8810967632661264</v>
      </c>
      <c r="C6" t="e">
        <f>'Figure 3a_computation'!$B5/'Figure 3a_computation'!#REF!</f>
        <v>#REF!</v>
      </c>
      <c r="D6">
        <f>'Figure 3a experiment'!I5/'Figure 3a experiment'!H$18</f>
        <v>0.27708001808620902</v>
      </c>
      <c r="E6" t="e">
        <f>'Figure 3a_computation'!C5/'Figure 3a_computation'!#REF!</f>
        <v>#REF!</v>
      </c>
      <c r="F6">
        <f>'Figure 3a experiment'!J5/'Figure 3a experiment'!H$18</f>
        <v>0.30480223133743606</v>
      </c>
      <c r="G6" t="e">
        <f>'Figure 3a_computation'!D5/'Figure 3a_computation'!#REF!</f>
        <v>#REF!</v>
      </c>
    </row>
    <row r="7" spans="2:7" x14ac:dyDescent="0.2">
      <c r="B7">
        <f>'Figure 3a experiment'!H6/'Figure 3a experiment'!H$18</f>
        <v>1.1253113204570238</v>
      </c>
      <c r="C7" t="e">
        <f>'Figure 3a_computation'!$B6/'Figure 3a_computation'!#REF!</f>
        <v>#REF!</v>
      </c>
      <c r="D7">
        <f>'Figure 3a experiment'!I6/'Figure 3a experiment'!H$18</f>
        <v>0.28368829202901918</v>
      </c>
      <c r="E7" t="e">
        <f>'Figure 3a_computation'!C6/'Figure 3a_computation'!#REF!</f>
        <v>#REF!</v>
      </c>
      <c r="F7">
        <f>'Figure 3a experiment'!J6/'Figure 3a experiment'!H$18</f>
        <v>0.31887623192031206</v>
      </c>
      <c r="G7" t="e">
        <f>'Figure 3a_computation'!D6/'Figure 3a_computation'!#REF!</f>
        <v>#REF!</v>
      </c>
    </row>
    <row r="8" spans="2:7" x14ac:dyDescent="0.2">
      <c r="B8">
        <f>'Figure 3a experiment'!H7/'Figure 3a experiment'!H$18</f>
        <v>1.157340981589297</v>
      </c>
      <c r="C8" t="e">
        <f>'Figure 3a_computation'!$B7/'Figure 3a_computation'!#REF!</f>
        <v>#REF!</v>
      </c>
      <c r="D8">
        <f>'Figure 3a experiment'!I7/'Figure 3a experiment'!H$18</f>
        <v>0.33361525211493254</v>
      </c>
      <c r="E8" t="e">
        <f>'Figure 3a_computation'!C7/'Figure 3a_computation'!#REF!</f>
        <v>#REF!</v>
      </c>
      <c r="F8">
        <f>'Figure 3a experiment'!J7/'Figure 3a experiment'!H$18</f>
        <v>0.31791637505628451</v>
      </c>
      <c r="G8" t="e">
        <f>'Figure 3a_computation'!D7/'Figure 3a_computation'!#REF!</f>
        <v>#REF!</v>
      </c>
    </row>
    <row r="9" spans="2:7" x14ac:dyDescent="0.2">
      <c r="B9">
        <f>'Figure 3a experiment'!H8/'Figure 3a experiment'!H$18</f>
        <v>0.99411525914597731</v>
      </c>
      <c r="C9" t="e">
        <f>'Figure 3a_computation'!$B8/'Figure 3a_computation'!#REF!</f>
        <v>#REF!</v>
      </c>
      <c r="D9">
        <f>'Figure 3a experiment'!I8/'Figure 3a experiment'!H$18</f>
        <v>0.36901086777841396</v>
      </c>
      <c r="E9" t="e">
        <f>'Figure 3a_computation'!C8/'Figure 3a_computation'!#REF!</f>
        <v>#REF!</v>
      </c>
      <c r="F9">
        <f>'Figure 3a experiment'!J8/'Figure 3a experiment'!H$18</f>
        <v>0.32210850514214079</v>
      </c>
      <c r="G9" t="e">
        <f>'Figure 3a_computation'!D8/'Figure 3a_computation'!#REF!</f>
        <v>#REF!</v>
      </c>
    </row>
    <row r="10" spans="2:7" x14ac:dyDescent="0.2">
      <c r="B10">
        <f>'Figure 3a experiment'!H9/'Figure 3a experiment'!H$18</f>
        <v>0.93874798947935023</v>
      </c>
      <c r="C10" t="e">
        <f>'Figure 3a_computation'!$B9/'Figure 3a_computation'!#REF!</f>
        <v>#REF!</v>
      </c>
      <c r="D10">
        <f>'Figure 3a experiment'!I9/'Figure 3a experiment'!H$18</f>
        <v>0.39795050184626385</v>
      </c>
      <c r="E10" t="e">
        <f>'Figure 3a_computation'!C9/'Figure 3a_computation'!#REF!</f>
        <v>#REF!</v>
      </c>
      <c r="F10">
        <f>'Figure 3a experiment'!J9/'Figure 3a experiment'!H$18</f>
        <v>0.13907414629234779</v>
      </c>
      <c r="G10" t="e">
        <f>'Figure 3a_computation'!D9/'Figure 3a_computation'!#REF!</f>
        <v>#REF!</v>
      </c>
    </row>
    <row r="11" spans="2:7" x14ac:dyDescent="0.2">
      <c r="B11">
        <f>'Figure 3a experiment'!H10/'Figure 3a experiment'!H$18</f>
        <v>0.90646356626804292</v>
      </c>
      <c r="C11" t="e">
        <f>'Figure 3a_computation'!$B10/'Figure 3a_computation'!#REF!</f>
        <v>#REF!</v>
      </c>
      <c r="D11">
        <f>'Figure 3a experiment'!I10/'Figure 3a experiment'!H$18</f>
        <v>0.35399711875360212</v>
      </c>
      <c r="E11" t="e">
        <f>'Figure 3a_computation'!C10/'Figure 3a_computation'!#REF!</f>
        <v>#REF!</v>
      </c>
      <c r="G11" t="e">
        <f>'Figure 3a_computation'!D10/'Figure 3a_computation'!#REF!</f>
        <v>#REF!</v>
      </c>
    </row>
    <row r="12" spans="2:7" x14ac:dyDescent="0.2">
      <c r="B12">
        <f>'Figure 3a experiment'!H11/'Figure 3a experiment'!H$18</f>
        <v>0.94217474903065335</v>
      </c>
      <c r="C12" t="e">
        <f>'Figure 3a_computation'!$B11/'Figure 3a_computation'!#REF!</f>
        <v>#REF!</v>
      </c>
      <c r="E12" t="e">
        <f>'Figure 3a_computation'!C11/'Figure 3a_computation'!#REF!</f>
        <v>#REF!</v>
      </c>
      <c r="G12" t="e">
        <f>'Figure 3a_computation'!D11/'Figure 3a_computation'!#REF!</f>
        <v>#REF!</v>
      </c>
    </row>
    <row r="13" spans="2:7" x14ac:dyDescent="0.2">
      <c r="B13">
        <f>'Figure 3a experiment'!H12/'Figure 3a experiment'!H$18</f>
        <v>0.90701316110478536</v>
      </c>
      <c r="C13" t="e">
        <f>'Figure 3a_computation'!$B12/'Figure 3a_computation'!#REF!</f>
        <v>#REF!</v>
      </c>
      <c r="E13" t="e">
        <f>'Figure 3a_computation'!C12/'Figure 3a_computation'!#REF!</f>
        <v>#REF!</v>
      </c>
      <c r="G13" t="e">
        <f>'Figure 3a_computation'!D12/'Figure 3a_computation'!#REF!</f>
        <v>#REF!</v>
      </c>
    </row>
    <row r="14" spans="2:7" x14ac:dyDescent="0.2">
      <c r="C14" t="e">
        <f>'Figure 3a_computation'!$B13/'Figure 3a_computation'!#REF!</f>
        <v>#REF!</v>
      </c>
      <c r="E14" t="e">
        <f>'Figure 3a_computation'!C13/'Figure 3a_computation'!#REF!</f>
        <v>#REF!</v>
      </c>
      <c r="G14" t="e">
        <f>'Figure 3a_computation'!D13/'Figure 3a_computation'!#REF!</f>
        <v>#REF!</v>
      </c>
    </row>
    <row r="15" spans="2:7" x14ac:dyDescent="0.2">
      <c r="C15" t="e">
        <f>'Figure 3a_computation'!$B14/'Figure 3a_computation'!#REF!</f>
        <v>#REF!</v>
      </c>
      <c r="E15" t="e">
        <f>'Figure 3a_computation'!C14/'Figure 3a_computation'!#REF!</f>
        <v>#REF!</v>
      </c>
      <c r="G15" t="e">
        <f>'Figure 3a_computation'!D14/'Figure 3a_computation'!#REF!</f>
        <v>#REF!</v>
      </c>
    </row>
    <row r="16" spans="2:7" x14ac:dyDescent="0.2">
      <c r="C16" t="e">
        <f>'Figure 3a_computation'!$B15/'Figure 3a_computation'!#REF!</f>
        <v>#REF!</v>
      </c>
      <c r="E16" t="e">
        <f>'Figure 3a_computation'!C15/'Figure 3a_computation'!#REF!</f>
        <v>#REF!</v>
      </c>
      <c r="G16" t="e">
        <f>'Figure 3a_computation'!D15/'Figure 3a_computation'!#REF!</f>
        <v>#REF!</v>
      </c>
    </row>
    <row r="17" spans="3:7" x14ac:dyDescent="0.2">
      <c r="C17" t="e">
        <f>'Figure 3a_computation'!$B16/'Figure 3a_computation'!#REF!</f>
        <v>#REF!</v>
      </c>
      <c r="E17" t="e">
        <f>'Figure 3a_computation'!C16/'Figure 3a_computation'!#REF!</f>
        <v>#REF!</v>
      </c>
      <c r="G17" t="e">
        <f>'Figure 3a_computation'!D16/'Figure 3a_computation'!#REF!</f>
        <v>#REF!</v>
      </c>
    </row>
    <row r="18" spans="3:7" x14ac:dyDescent="0.2">
      <c r="C18" t="e">
        <f>'Figure 3a_computation'!$B17/'Figure 3a_computation'!#REF!</f>
        <v>#REF!</v>
      </c>
      <c r="E18" t="e">
        <f>'Figure 3a_computation'!C17/'Figure 3a_computation'!#REF!</f>
        <v>#REF!</v>
      </c>
      <c r="G18" t="e">
        <f>'Figure 3a_computation'!D17/'Figure 3a_computation'!#REF!</f>
        <v>#REF!</v>
      </c>
    </row>
    <row r="19" spans="3:7" x14ac:dyDescent="0.2">
      <c r="C19" t="e">
        <f>'Figure 3a_computation'!$B18/'Figure 3a_computation'!#REF!</f>
        <v>#REF!</v>
      </c>
      <c r="E19" t="e">
        <f>'Figure 3a_computation'!C18/'Figure 3a_computation'!#REF!</f>
        <v>#REF!</v>
      </c>
      <c r="G19" t="e">
        <f>'Figure 3a_computation'!D18/'Figure 3a_computation'!#REF!</f>
        <v>#REF!</v>
      </c>
    </row>
    <row r="20" spans="3:7" x14ac:dyDescent="0.2">
      <c r="C20" t="e">
        <f>'Figure 3a_computation'!$B19/'Figure 3a_computation'!#REF!</f>
        <v>#REF!</v>
      </c>
      <c r="E20" t="e">
        <f>'Figure 3a_computation'!C19/'Figure 3a_computation'!#REF!</f>
        <v>#REF!</v>
      </c>
      <c r="G20" t="e">
        <f>'Figure 3a_computation'!D19/'Figure 3a_computation'!#REF!</f>
        <v>#REF!</v>
      </c>
    </row>
    <row r="21" spans="3:7" x14ac:dyDescent="0.2">
      <c r="C21" t="e">
        <f>'Figure 3a_computation'!$B20/'Figure 3a_computation'!#REF!</f>
        <v>#REF!</v>
      </c>
      <c r="E21" t="e">
        <f>'Figure 3a_computation'!C20/'Figure 3a_computation'!#REF!</f>
        <v>#REF!</v>
      </c>
      <c r="G21" t="e">
        <f>'Figure 3a_computation'!D20/'Figure 3a_computation'!#REF!</f>
        <v>#REF!</v>
      </c>
    </row>
    <row r="22" spans="3:7" x14ac:dyDescent="0.2">
      <c r="C22" t="e">
        <f>'Figure 3a_computation'!$B21/'Figure 3a_computation'!#REF!</f>
        <v>#REF!</v>
      </c>
      <c r="E22" t="e">
        <f>'Figure 3a_computation'!C21/'Figure 3a_computation'!#REF!</f>
        <v>#REF!</v>
      </c>
      <c r="G22" t="e">
        <f>'Figure 3a_computation'!D21/'Figure 3a_computation'!#REF!</f>
        <v>#REF!</v>
      </c>
    </row>
    <row r="23" spans="3:7" x14ac:dyDescent="0.2">
      <c r="C23" t="e">
        <f>'Figure 3a_computation'!$B22/'Figure 3a_computation'!#REF!</f>
        <v>#REF!</v>
      </c>
      <c r="E23" t="e">
        <f>'Figure 3a_computation'!C22/'Figure 3a_computation'!#REF!</f>
        <v>#REF!</v>
      </c>
      <c r="G23" t="e">
        <f>'Figure 3a_computation'!D22/'Figure 3a_computation'!#REF!</f>
        <v>#REF!</v>
      </c>
    </row>
    <row r="24" spans="3:7" x14ac:dyDescent="0.2">
      <c r="C24" t="e">
        <f>'Figure 3a_computation'!$B23/'Figure 3a_computation'!#REF!</f>
        <v>#REF!</v>
      </c>
      <c r="E24" t="e">
        <f>'Figure 3a_computation'!C23/'Figure 3a_computation'!#REF!</f>
        <v>#REF!</v>
      </c>
      <c r="G24" t="e">
        <f>'Figure 3a_computation'!D23/'Figure 3a_computation'!#REF!</f>
        <v>#REF!</v>
      </c>
    </row>
    <row r="25" spans="3:7" x14ac:dyDescent="0.2">
      <c r="C25" t="e">
        <f>'Figure 3a_computation'!$B24/'Figure 3a_computation'!#REF!</f>
        <v>#REF!</v>
      </c>
      <c r="E25" t="e">
        <f>'Figure 3a_computation'!C24/'Figure 3a_computation'!#REF!</f>
        <v>#REF!</v>
      </c>
      <c r="G25" t="e">
        <f>'Figure 3a_computation'!D24/'Figure 3a_computation'!#REF!</f>
        <v>#REF!</v>
      </c>
    </row>
    <row r="26" spans="3:7" x14ac:dyDescent="0.2">
      <c r="C26" t="e">
        <f>'Figure 3a_computation'!$B25/'Figure 3a_computation'!#REF!</f>
        <v>#REF!</v>
      </c>
      <c r="E26" t="e">
        <f>'Figure 3a_computation'!C25/'Figure 3a_computation'!#REF!</f>
        <v>#REF!</v>
      </c>
      <c r="G26" t="e">
        <f>'Figure 3a_computation'!D25/'Figure 3a_computation'!#REF!</f>
        <v>#REF!</v>
      </c>
    </row>
    <row r="27" spans="3:7" x14ac:dyDescent="0.2">
      <c r="C27" t="e">
        <f>'Figure 3a_computation'!$B26/'Figure 3a_computation'!#REF!</f>
        <v>#REF!</v>
      </c>
      <c r="E27" t="e">
        <f>'Figure 3a_computation'!C26/'Figure 3a_computation'!#REF!</f>
        <v>#REF!</v>
      </c>
      <c r="G27" t="e">
        <f>'Figure 3a_computation'!D26/'Figure 3a_computation'!#REF!</f>
        <v>#REF!</v>
      </c>
    </row>
    <row r="28" spans="3:7" x14ac:dyDescent="0.2">
      <c r="C28" t="e">
        <f>'Figure 3a_computation'!$B27/'Figure 3a_computation'!#REF!</f>
        <v>#REF!</v>
      </c>
      <c r="E28" t="e">
        <f>'Figure 3a_computation'!C27/'Figure 3a_computation'!#REF!</f>
        <v>#REF!</v>
      </c>
      <c r="G28" t="e">
        <f>'Figure 3a_computation'!D27/'Figure 3a_computation'!#REF!</f>
        <v>#REF!</v>
      </c>
    </row>
    <row r="29" spans="3:7" x14ac:dyDescent="0.2">
      <c r="C29" t="e">
        <f>'Figure 3a_computation'!$B28/'Figure 3a_computation'!#REF!</f>
        <v>#REF!</v>
      </c>
      <c r="E29" t="e">
        <f>'Figure 3a_computation'!C28/'Figure 3a_computation'!#REF!</f>
        <v>#REF!</v>
      </c>
      <c r="G29" t="e">
        <f>'Figure 3a_computation'!D28/'Figure 3a_computation'!#REF!</f>
        <v>#REF!</v>
      </c>
    </row>
    <row r="30" spans="3:7" x14ac:dyDescent="0.2">
      <c r="C30" t="e">
        <f>'Figure 3a_computation'!$B29/'Figure 3a_computation'!#REF!</f>
        <v>#REF!</v>
      </c>
      <c r="E30" t="e">
        <f>'Figure 3a_computation'!C29/'Figure 3a_computation'!#REF!</f>
        <v>#REF!</v>
      </c>
      <c r="G30" t="e">
        <f>'Figure 3a_computation'!D29/'Figure 3a_computation'!#REF!</f>
        <v>#REF!</v>
      </c>
    </row>
    <row r="31" spans="3:7" x14ac:dyDescent="0.2">
      <c r="C31" t="e">
        <f>'Figure 3a_computation'!$B30/'Figure 3a_computation'!#REF!</f>
        <v>#REF!</v>
      </c>
      <c r="E31" t="e">
        <f>'Figure 3a_computation'!C30/'Figure 3a_computation'!#REF!</f>
        <v>#REF!</v>
      </c>
      <c r="G31" t="e">
        <f>'Figure 3a_computation'!D30/'Figure 3a_computation'!#REF!</f>
        <v>#REF!</v>
      </c>
    </row>
    <row r="32" spans="3:7" x14ac:dyDescent="0.2">
      <c r="C32" t="e">
        <f>'Figure 3a_computation'!$B31/'Figure 3a_computation'!#REF!</f>
        <v>#REF!</v>
      </c>
      <c r="E32" t="e">
        <f>'Figure 3a_computation'!C31/'Figure 3a_computation'!#REF!</f>
        <v>#REF!</v>
      </c>
      <c r="G32" t="e">
        <f>'Figure 3a_computation'!D31/'Figure 3a_computation'!#REF!</f>
        <v>#REF!</v>
      </c>
    </row>
    <row r="33" spans="1:7" x14ac:dyDescent="0.2">
      <c r="C33" t="e">
        <f>'Figure 3a_computation'!$B32/'Figure 3a_computation'!#REF!</f>
        <v>#REF!</v>
      </c>
      <c r="E33" t="e">
        <f>'Figure 3a_computation'!C32/'Figure 3a_computation'!#REF!</f>
        <v>#REF!</v>
      </c>
      <c r="G33" t="e">
        <f>'Figure 3a_computation'!D32/'Figure 3a_computation'!#REF!</f>
        <v>#REF!</v>
      </c>
    </row>
    <row r="34" spans="1:7" x14ac:dyDescent="0.2">
      <c r="C34" t="e">
        <f>'Figure 3a_computation'!$B33/'Figure 3a_computation'!#REF!</f>
        <v>#REF!</v>
      </c>
      <c r="E34" t="e">
        <f>'Figure 3a_computation'!C33/'Figure 3a_computation'!#REF!</f>
        <v>#REF!</v>
      </c>
      <c r="G34" t="e">
        <f>'Figure 3a_computation'!D33/'Figure 3a_computation'!#REF!</f>
        <v>#REF!</v>
      </c>
    </row>
    <row r="36" spans="1:7" x14ac:dyDescent="0.2">
      <c r="A36" t="s">
        <v>29</v>
      </c>
      <c r="B36">
        <f>AVERAGE(B5:B16)</f>
        <v>0.98153297379265703</v>
      </c>
      <c r="C36" t="e">
        <f>AVERAGE(C5:C31)</f>
        <v>#REF!</v>
      </c>
      <c r="D36">
        <f>AVERAGE(D5:D16)</f>
        <v>0.33113494213174582</v>
      </c>
      <c r="E36" t="e">
        <f>AVERAGE(E5:E16)</f>
        <v>#REF!</v>
      </c>
      <c r="F36">
        <f>AVERAGE(F5:F16)</f>
        <v>0.28524030262105932</v>
      </c>
      <c r="G36" t="e">
        <f>AVERAGE(G5:G16)</f>
        <v>#REF!</v>
      </c>
    </row>
    <row r="37" spans="1:7" x14ac:dyDescent="0.2">
      <c r="A37" t="s">
        <v>30</v>
      </c>
      <c r="B37">
        <f t="shared" ref="B37:G37" si="0">STDEVA(B5:B16)</f>
        <v>0.34145944430231384</v>
      </c>
      <c r="C37" t="e">
        <f t="shared" si="0"/>
        <v>#REF!</v>
      </c>
      <c r="D37">
        <f t="shared" si="0"/>
        <v>4.5488007514508391E-2</v>
      </c>
      <c r="E37" t="e">
        <f t="shared" si="0"/>
        <v>#REF!</v>
      </c>
      <c r="F37">
        <f t="shared" si="0"/>
        <v>7.1908643413687967E-2</v>
      </c>
      <c r="G37" t="e">
        <f t="shared" si="0"/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6" t="s">
        <v>8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6" t="s">
        <v>7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">
      <c r="A3" s="6" t="s">
        <v>5</v>
      </c>
      <c r="B3" s="6"/>
      <c r="D3" s="6" t="s">
        <v>17</v>
      </c>
      <c r="E3" s="6"/>
      <c r="G3" s="6" t="s">
        <v>18</v>
      </c>
      <c r="H3" s="6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2"/>
  <sheetViews>
    <sheetView workbookViewId="0">
      <selection activeCell="D7" sqref="D7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2024-04-07T14:02:57Z</dcterms:modified>
</cp:coreProperties>
</file>