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hD\TA\Sem 6 - GMB\"/>
    </mc:Choice>
  </mc:AlternateContent>
  <xr:revisionPtr revIDLastSave="0" documentId="13_ncr:1_{B5A05BD1-4FC2-4ADA-A244-AA5FA1C558C9}" xr6:coauthVersionLast="47" xr6:coauthVersionMax="47" xr10:uidLastSave="{00000000-0000-0000-0000-000000000000}"/>
  <bookViews>
    <workbookView xWindow="-108" yWindow="-108" windowWidth="23256" windowHeight="12456" xr2:uid="{057DA53B-CD2B-40B1-AF68-4D2462E00363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22" i="2" l="1"/>
  <c r="B170" i="2"/>
  <c r="C170" i="2"/>
  <c r="D170" i="2"/>
  <c r="E170" i="2"/>
  <c r="B171" i="2"/>
  <c r="C171" i="2"/>
  <c r="D171" i="2"/>
  <c r="E171" i="2"/>
  <c r="B172" i="2"/>
  <c r="C172" i="2"/>
  <c r="D172" i="2"/>
  <c r="E172" i="2"/>
  <c r="B173" i="2"/>
  <c r="C173" i="2"/>
  <c r="D173" i="2"/>
  <c r="E173" i="2"/>
  <c r="B174" i="2"/>
  <c r="C174" i="2"/>
  <c r="D174" i="2"/>
  <c r="E174" i="2"/>
  <c r="B175" i="2"/>
  <c r="C175" i="2"/>
  <c r="D175" i="2"/>
  <c r="E175" i="2"/>
  <c r="B176" i="2"/>
  <c r="C176" i="2"/>
  <c r="D176" i="2"/>
  <c r="E176" i="2"/>
  <c r="B177" i="2"/>
  <c r="C177" i="2"/>
  <c r="D177" i="2"/>
  <c r="E177" i="2"/>
  <c r="B178" i="2"/>
  <c r="C178" i="2"/>
  <c r="D178" i="2"/>
  <c r="E178" i="2"/>
  <c r="B179" i="2"/>
  <c r="C179" i="2"/>
  <c r="D179" i="2"/>
  <c r="E179" i="2"/>
  <c r="B180" i="2"/>
  <c r="C180" i="2"/>
  <c r="D180" i="2"/>
  <c r="E180" i="2"/>
  <c r="B181" i="2"/>
  <c r="C181" i="2"/>
  <c r="D181" i="2"/>
  <c r="E181" i="2"/>
  <c r="B182" i="2"/>
  <c r="C182" i="2"/>
  <c r="D182" i="2"/>
  <c r="E182" i="2"/>
  <c r="B183" i="2"/>
  <c r="C183" i="2"/>
  <c r="D183" i="2"/>
  <c r="E183" i="2"/>
  <c r="B184" i="2"/>
  <c r="C184" i="2"/>
  <c r="D184" i="2"/>
  <c r="E184" i="2"/>
  <c r="B185" i="2"/>
  <c r="C185" i="2"/>
  <c r="D185" i="2"/>
  <c r="E185" i="2"/>
  <c r="B186" i="2"/>
  <c r="C186" i="2"/>
  <c r="D186" i="2"/>
  <c r="E186" i="2"/>
  <c r="B187" i="2"/>
  <c r="C187" i="2"/>
  <c r="D187" i="2"/>
  <c r="E187" i="2"/>
  <c r="B188" i="2"/>
  <c r="C188" i="2"/>
  <c r="D188" i="2"/>
  <c r="E188" i="2"/>
  <c r="B189" i="2"/>
  <c r="C189" i="2"/>
  <c r="D189" i="2"/>
  <c r="E189" i="2"/>
  <c r="B190" i="2"/>
  <c r="C190" i="2"/>
  <c r="D190" i="2"/>
  <c r="E190" i="2"/>
  <c r="B191" i="2"/>
  <c r="C191" i="2"/>
  <c r="D191" i="2"/>
  <c r="E191" i="2"/>
  <c r="B192" i="2"/>
  <c r="C192" i="2"/>
  <c r="D192" i="2"/>
  <c r="E192" i="2"/>
  <c r="B193" i="2"/>
  <c r="C193" i="2"/>
  <c r="D193" i="2"/>
  <c r="E193" i="2"/>
  <c r="B194" i="2"/>
  <c r="C194" i="2"/>
  <c r="D194" i="2"/>
  <c r="E194" i="2"/>
  <c r="B195" i="2"/>
  <c r="C195" i="2"/>
  <c r="D195" i="2"/>
  <c r="E195" i="2"/>
  <c r="B196" i="2"/>
  <c r="C196" i="2"/>
  <c r="D196" i="2"/>
  <c r="E196" i="2"/>
  <c r="B197" i="2"/>
  <c r="C197" i="2"/>
  <c r="D197" i="2"/>
  <c r="E197" i="2"/>
  <c r="B198" i="2"/>
  <c r="C198" i="2"/>
  <c r="D198" i="2"/>
  <c r="E198" i="2"/>
  <c r="B199" i="2"/>
  <c r="C199" i="2"/>
  <c r="D199" i="2"/>
  <c r="E199" i="2"/>
  <c r="B200" i="2"/>
  <c r="C200" i="2"/>
  <c r="D200" i="2"/>
  <c r="E200" i="2"/>
  <c r="B201" i="2"/>
  <c r="C201" i="2"/>
  <c r="D201" i="2"/>
  <c r="E201" i="2"/>
  <c r="B202" i="2"/>
  <c r="C202" i="2"/>
  <c r="D202" i="2"/>
  <c r="E202" i="2"/>
  <c r="B203" i="2"/>
  <c r="C203" i="2"/>
  <c r="D203" i="2"/>
  <c r="E203" i="2"/>
  <c r="B204" i="2"/>
  <c r="C204" i="2"/>
  <c r="D204" i="2"/>
  <c r="E204" i="2"/>
  <c r="B205" i="2"/>
  <c r="C205" i="2"/>
  <c r="D205" i="2"/>
  <c r="E205" i="2"/>
  <c r="B206" i="2"/>
  <c r="C206" i="2"/>
  <c r="D206" i="2"/>
  <c r="E206" i="2"/>
  <c r="B207" i="2"/>
  <c r="C207" i="2"/>
  <c r="D207" i="2"/>
  <c r="E207" i="2"/>
  <c r="B208" i="2"/>
  <c r="C208" i="2"/>
  <c r="D208" i="2"/>
  <c r="E208" i="2"/>
  <c r="B209" i="2"/>
  <c r="C209" i="2"/>
  <c r="D209" i="2"/>
  <c r="E209" i="2"/>
  <c r="B210" i="2"/>
  <c r="C210" i="2"/>
  <c r="D210" i="2"/>
  <c r="E210" i="2"/>
  <c r="B211" i="2"/>
  <c r="C211" i="2"/>
  <c r="D211" i="2"/>
  <c r="E211" i="2"/>
  <c r="B212" i="2"/>
  <c r="C212" i="2"/>
  <c r="D212" i="2"/>
  <c r="E212" i="2"/>
  <c r="B213" i="2"/>
  <c r="C213" i="2"/>
  <c r="D213" i="2"/>
  <c r="E213" i="2"/>
  <c r="B214" i="2"/>
  <c r="C214" i="2"/>
  <c r="D214" i="2"/>
  <c r="E214" i="2"/>
  <c r="B215" i="2"/>
  <c r="C215" i="2"/>
  <c r="D215" i="2"/>
  <c r="E215" i="2"/>
  <c r="B216" i="2"/>
  <c r="C216" i="2"/>
  <c r="D216" i="2"/>
  <c r="E216" i="2"/>
  <c r="B217" i="2"/>
  <c r="C217" i="2"/>
  <c r="D217" i="2"/>
  <c r="E217" i="2"/>
  <c r="B218" i="2"/>
  <c r="C218" i="2"/>
  <c r="D218" i="2"/>
  <c r="E218" i="2"/>
  <c r="B219" i="2"/>
  <c r="C219" i="2"/>
  <c r="D219" i="2"/>
  <c r="E219" i="2"/>
  <c r="B220" i="2"/>
  <c r="C220" i="2"/>
  <c r="D220" i="2"/>
  <c r="E220" i="2"/>
  <c r="C169" i="2"/>
  <c r="D169" i="2"/>
  <c r="E169" i="2"/>
  <c r="B169" i="2"/>
  <c r="B165" i="2"/>
  <c r="N114" i="2"/>
  <c r="O114" i="2"/>
  <c r="Q114" i="2"/>
  <c r="N115" i="2"/>
  <c r="P116" i="2"/>
  <c r="Q116" i="2"/>
  <c r="N117" i="2"/>
  <c r="O117" i="2"/>
  <c r="Q117" i="2"/>
  <c r="N118" i="2"/>
  <c r="P119" i="2"/>
  <c r="Q119" i="2"/>
  <c r="N120" i="2"/>
  <c r="O120" i="2"/>
  <c r="Q120" i="2"/>
  <c r="N121" i="2"/>
  <c r="P122" i="2"/>
  <c r="Q122" i="2"/>
  <c r="N123" i="2"/>
  <c r="O123" i="2"/>
  <c r="Q123" i="2"/>
  <c r="N124" i="2"/>
  <c r="P125" i="2"/>
  <c r="Q125" i="2"/>
  <c r="N126" i="2"/>
  <c r="O126" i="2"/>
  <c r="Q126" i="2"/>
  <c r="N127" i="2"/>
  <c r="P128" i="2"/>
  <c r="Q128" i="2"/>
  <c r="N129" i="2"/>
  <c r="O129" i="2"/>
  <c r="Q129" i="2"/>
  <c r="N130" i="2"/>
  <c r="P131" i="2"/>
  <c r="Q131" i="2"/>
  <c r="N132" i="2"/>
  <c r="O132" i="2"/>
  <c r="Q132" i="2"/>
  <c r="N133" i="2"/>
  <c r="P134" i="2"/>
  <c r="Q134" i="2"/>
  <c r="N135" i="2"/>
  <c r="O135" i="2"/>
  <c r="Q135" i="2"/>
  <c r="N136" i="2"/>
  <c r="P137" i="2"/>
  <c r="Q137" i="2"/>
  <c r="N138" i="2"/>
  <c r="O138" i="2"/>
  <c r="Q138" i="2"/>
  <c r="N139" i="2"/>
  <c r="P140" i="2"/>
  <c r="Q140" i="2"/>
  <c r="N141" i="2"/>
  <c r="O141" i="2"/>
  <c r="Q141" i="2"/>
  <c r="N142" i="2"/>
  <c r="P143" i="2"/>
  <c r="Q143" i="2"/>
  <c r="N144" i="2"/>
  <c r="O144" i="2"/>
  <c r="Q144" i="2"/>
  <c r="N145" i="2"/>
  <c r="P146" i="2"/>
  <c r="Q146" i="2"/>
  <c r="N147" i="2"/>
  <c r="O147" i="2"/>
  <c r="Q147" i="2"/>
  <c r="N148" i="2"/>
  <c r="P149" i="2"/>
  <c r="Q149" i="2"/>
  <c r="N150" i="2"/>
  <c r="O150" i="2"/>
  <c r="Q150" i="2"/>
  <c r="N151" i="2"/>
  <c r="P152" i="2"/>
  <c r="Q152" i="2"/>
  <c r="N153" i="2"/>
  <c r="O153" i="2"/>
  <c r="Q153" i="2"/>
  <c r="N154" i="2"/>
  <c r="P155" i="2"/>
  <c r="Q155" i="2"/>
  <c r="N156" i="2"/>
  <c r="O156" i="2"/>
  <c r="Q156" i="2"/>
  <c r="N157" i="2"/>
  <c r="P158" i="2"/>
  <c r="Q158" i="2"/>
  <c r="N159" i="2"/>
  <c r="O159" i="2"/>
  <c r="Q159" i="2"/>
  <c r="N160" i="2"/>
  <c r="P161" i="2"/>
  <c r="Q161" i="2"/>
  <c r="N162" i="2"/>
  <c r="O162" i="2"/>
  <c r="Q162" i="2"/>
  <c r="N163" i="2"/>
  <c r="P164" i="2"/>
  <c r="Q164" i="2"/>
  <c r="O113" i="2"/>
  <c r="P113" i="2"/>
  <c r="N113" i="2"/>
  <c r="N59" i="2"/>
  <c r="O59" i="2"/>
  <c r="P59" i="2"/>
  <c r="P114" i="2" s="1"/>
  <c r="Q59" i="2"/>
  <c r="N60" i="2"/>
  <c r="O60" i="2"/>
  <c r="O115" i="2" s="1"/>
  <c r="P60" i="2"/>
  <c r="P115" i="2" s="1"/>
  <c r="Q60" i="2"/>
  <c r="Q115" i="2" s="1"/>
  <c r="N61" i="2"/>
  <c r="N116" i="2" s="1"/>
  <c r="O61" i="2"/>
  <c r="O116" i="2" s="1"/>
  <c r="P61" i="2"/>
  <c r="Q61" i="2"/>
  <c r="N62" i="2"/>
  <c r="O62" i="2"/>
  <c r="P62" i="2"/>
  <c r="P117" i="2" s="1"/>
  <c r="Q62" i="2"/>
  <c r="N63" i="2"/>
  <c r="O63" i="2"/>
  <c r="O118" i="2" s="1"/>
  <c r="P63" i="2"/>
  <c r="P118" i="2" s="1"/>
  <c r="Q63" i="2"/>
  <c r="Q118" i="2" s="1"/>
  <c r="N64" i="2"/>
  <c r="N119" i="2" s="1"/>
  <c r="O64" i="2"/>
  <c r="O119" i="2" s="1"/>
  <c r="P64" i="2"/>
  <c r="Q64" i="2"/>
  <c r="N65" i="2"/>
  <c r="O65" i="2"/>
  <c r="P65" i="2"/>
  <c r="P120" i="2" s="1"/>
  <c r="Q65" i="2"/>
  <c r="N66" i="2"/>
  <c r="O66" i="2"/>
  <c r="O121" i="2" s="1"/>
  <c r="P66" i="2"/>
  <c r="P121" i="2" s="1"/>
  <c r="Q66" i="2"/>
  <c r="Q121" i="2" s="1"/>
  <c r="N67" i="2"/>
  <c r="N122" i="2" s="1"/>
  <c r="O67" i="2"/>
  <c r="O122" i="2" s="1"/>
  <c r="P67" i="2"/>
  <c r="Q67" i="2"/>
  <c r="N68" i="2"/>
  <c r="O68" i="2"/>
  <c r="P68" i="2"/>
  <c r="P123" i="2" s="1"/>
  <c r="Q68" i="2"/>
  <c r="N69" i="2"/>
  <c r="O69" i="2"/>
  <c r="O124" i="2" s="1"/>
  <c r="P69" i="2"/>
  <c r="P124" i="2" s="1"/>
  <c r="Q69" i="2"/>
  <c r="Q124" i="2" s="1"/>
  <c r="N70" i="2"/>
  <c r="N125" i="2" s="1"/>
  <c r="O70" i="2"/>
  <c r="O125" i="2" s="1"/>
  <c r="P70" i="2"/>
  <c r="Q70" i="2"/>
  <c r="N71" i="2"/>
  <c r="O71" i="2"/>
  <c r="P71" i="2"/>
  <c r="P126" i="2" s="1"/>
  <c r="Q71" i="2"/>
  <c r="N72" i="2"/>
  <c r="O72" i="2"/>
  <c r="O127" i="2" s="1"/>
  <c r="P72" i="2"/>
  <c r="P127" i="2" s="1"/>
  <c r="Q72" i="2"/>
  <c r="Q127" i="2" s="1"/>
  <c r="N73" i="2"/>
  <c r="N128" i="2" s="1"/>
  <c r="O73" i="2"/>
  <c r="O128" i="2" s="1"/>
  <c r="P73" i="2"/>
  <c r="Q73" i="2"/>
  <c r="N74" i="2"/>
  <c r="O74" i="2"/>
  <c r="P74" i="2"/>
  <c r="P129" i="2" s="1"/>
  <c r="Q74" i="2"/>
  <c r="N75" i="2"/>
  <c r="O75" i="2"/>
  <c r="O130" i="2" s="1"/>
  <c r="P75" i="2"/>
  <c r="P130" i="2" s="1"/>
  <c r="Q75" i="2"/>
  <c r="Q130" i="2" s="1"/>
  <c r="N76" i="2"/>
  <c r="N131" i="2" s="1"/>
  <c r="O76" i="2"/>
  <c r="O131" i="2" s="1"/>
  <c r="P76" i="2"/>
  <c r="Q76" i="2"/>
  <c r="N77" i="2"/>
  <c r="O77" i="2"/>
  <c r="P77" i="2"/>
  <c r="P132" i="2" s="1"/>
  <c r="Q77" i="2"/>
  <c r="N78" i="2"/>
  <c r="O78" i="2"/>
  <c r="O133" i="2" s="1"/>
  <c r="P78" i="2"/>
  <c r="P133" i="2" s="1"/>
  <c r="Q78" i="2"/>
  <c r="Q133" i="2" s="1"/>
  <c r="N79" i="2"/>
  <c r="N134" i="2" s="1"/>
  <c r="O79" i="2"/>
  <c r="O134" i="2" s="1"/>
  <c r="P79" i="2"/>
  <c r="Q79" i="2"/>
  <c r="N80" i="2"/>
  <c r="O80" i="2"/>
  <c r="P80" i="2"/>
  <c r="P135" i="2" s="1"/>
  <c r="Q80" i="2"/>
  <c r="N81" i="2"/>
  <c r="O81" i="2"/>
  <c r="O136" i="2" s="1"/>
  <c r="P81" i="2"/>
  <c r="P136" i="2" s="1"/>
  <c r="Q81" i="2"/>
  <c r="Q136" i="2" s="1"/>
  <c r="N82" i="2"/>
  <c r="N137" i="2" s="1"/>
  <c r="O82" i="2"/>
  <c r="O137" i="2" s="1"/>
  <c r="P82" i="2"/>
  <c r="Q82" i="2"/>
  <c r="N83" i="2"/>
  <c r="O83" i="2"/>
  <c r="P83" i="2"/>
  <c r="P138" i="2" s="1"/>
  <c r="Q83" i="2"/>
  <c r="N84" i="2"/>
  <c r="O84" i="2"/>
  <c r="O139" i="2" s="1"/>
  <c r="P84" i="2"/>
  <c r="P139" i="2" s="1"/>
  <c r="Q84" i="2"/>
  <c r="Q139" i="2" s="1"/>
  <c r="N85" i="2"/>
  <c r="N140" i="2" s="1"/>
  <c r="O85" i="2"/>
  <c r="O140" i="2" s="1"/>
  <c r="P85" i="2"/>
  <c r="Q85" i="2"/>
  <c r="N86" i="2"/>
  <c r="O86" i="2"/>
  <c r="P86" i="2"/>
  <c r="P141" i="2" s="1"/>
  <c r="Q86" i="2"/>
  <c r="N87" i="2"/>
  <c r="O87" i="2"/>
  <c r="O142" i="2" s="1"/>
  <c r="P87" i="2"/>
  <c r="P142" i="2" s="1"/>
  <c r="Q87" i="2"/>
  <c r="Q142" i="2" s="1"/>
  <c r="N88" i="2"/>
  <c r="N143" i="2" s="1"/>
  <c r="O88" i="2"/>
  <c r="O143" i="2" s="1"/>
  <c r="P88" i="2"/>
  <c r="Q88" i="2"/>
  <c r="N89" i="2"/>
  <c r="O89" i="2"/>
  <c r="P89" i="2"/>
  <c r="P144" i="2" s="1"/>
  <c r="Q89" i="2"/>
  <c r="N90" i="2"/>
  <c r="O90" i="2"/>
  <c r="O145" i="2" s="1"/>
  <c r="P90" i="2"/>
  <c r="P145" i="2" s="1"/>
  <c r="Q90" i="2"/>
  <c r="Q145" i="2" s="1"/>
  <c r="N91" i="2"/>
  <c r="N146" i="2" s="1"/>
  <c r="O91" i="2"/>
  <c r="O146" i="2" s="1"/>
  <c r="P91" i="2"/>
  <c r="Q91" i="2"/>
  <c r="N92" i="2"/>
  <c r="O92" i="2"/>
  <c r="P92" i="2"/>
  <c r="P147" i="2" s="1"/>
  <c r="Q92" i="2"/>
  <c r="N93" i="2"/>
  <c r="O93" i="2"/>
  <c r="O148" i="2" s="1"/>
  <c r="P93" i="2"/>
  <c r="P148" i="2" s="1"/>
  <c r="Q93" i="2"/>
  <c r="Q148" i="2" s="1"/>
  <c r="N94" i="2"/>
  <c r="N149" i="2" s="1"/>
  <c r="O94" i="2"/>
  <c r="O149" i="2" s="1"/>
  <c r="P94" i="2"/>
  <c r="Q94" i="2"/>
  <c r="N95" i="2"/>
  <c r="O95" i="2"/>
  <c r="P95" i="2"/>
  <c r="P150" i="2" s="1"/>
  <c r="Q95" i="2"/>
  <c r="N96" i="2"/>
  <c r="O96" i="2"/>
  <c r="O151" i="2" s="1"/>
  <c r="P96" i="2"/>
  <c r="P151" i="2" s="1"/>
  <c r="Q96" i="2"/>
  <c r="Q151" i="2" s="1"/>
  <c r="N97" i="2"/>
  <c r="N152" i="2" s="1"/>
  <c r="O97" i="2"/>
  <c r="O152" i="2" s="1"/>
  <c r="P97" i="2"/>
  <c r="Q97" i="2"/>
  <c r="N98" i="2"/>
  <c r="O98" i="2"/>
  <c r="P98" i="2"/>
  <c r="P153" i="2" s="1"/>
  <c r="Q98" i="2"/>
  <c r="N99" i="2"/>
  <c r="O99" i="2"/>
  <c r="O154" i="2" s="1"/>
  <c r="P99" i="2"/>
  <c r="P154" i="2" s="1"/>
  <c r="Q99" i="2"/>
  <c r="Q154" i="2" s="1"/>
  <c r="N100" i="2"/>
  <c r="N155" i="2" s="1"/>
  <c r="O100" i="2"/>
  <c r="O155" i="2" s="1"/>
  <c r="P100" i="2"/>
  <c r="Q100" i="2"/>
  <c r="N101" i="2"/>
  <c r="O101" i="2"/>
  <c r="P101" i="2"/>
  <c r="P156" i="2" s="1"/>
  <c r="Q101" i="2"/>
  <c r="N102" i="2"/>
  <c r="O102" i="2"/>
  <c r="O157" i="2" s="1"/>
  <c r="P102" i="2"/>
  <c r="P157" i="2" s="1"/>
  <c r="Q102" i="2"/>
  <c r="Q157" i="2" s="1"/>
  <c r="N103" i="2"/>
  <c r="N158" i="2" s="1"/>
  <c r="O103" i="2"/>
  <c r="O158" i="2" s="1"/>
  <c r="P103" i="2"/>
  <c r="Q103" i="2"/>
  <c r="N104" i="2"/>
  <c r="O104" i="2"/>
  <c r="P104" i="2"/>
  <c r="P159" i="2" s="1"/>
  <c r="Q104" i="2"/>
  <c r="N105" i="2"/>
  <c r="O105" i="2"/>
  <c r="O160" i="2" s="1"/>
  <c r="P105" i="2"/>
  <c r="P160" i="2" s="1"/>
  <c r="Q105" i="2"/>
  <c r="Q160" i="2" s="1"/>
  <c r="N106" i="2"/>
  <c r="N161" i="2" s="1"/>
  <c r="O106" i="2"/>
  <c r="O161" i="2" s="1"/>
  <c r="P106" i="2"/>
  <c r="Q106" i="2"/>
  <c r="N107" i="2"/>
  <c r="O107" i="2"/>
  <c r="P107" i="2"/>
  <c r="P162" i="2" s="1"/>
  <c r="Q107" i="2"/>
  <c r="N108" i="2"/>
  <c r="O108" i="2"/>
  <c r="O163" i="2" s="1"/>
  <c r="P108" i="2"/>
  <c r="P163" i="2" s="1"/>
  <c r="Q108" i="2"/>
  <c r="Q163" i="2" s="1"/>
  <c r="N109" i="2"/>
  <c r="N164" i="2" s="1"/>
  <c r="O109" i="2"/>
  <c r="O164" i="2" s="1"/>
  <c r="P109" i="2"/>
  <c r="Q109" i="2"/>
  <c r="O58" i="2"/>
  <c r="P58" i="2"/>
  <c r="Q58" i="2"/>
  <c r="Q113" i="2" s="1"/>
  <c r="N58" i="2"/>
  <c r="B59" i="2"/>
  <c r="B114" i="2" s="1"/>
  <c r="C59" i="2"/>
  <c r="C114" i="2" s="1"/>
  <c r="D59" i="2"/>
  <c r="E59" i="2"/>
  <c r="E114" i="2" s="1"/>
  <c r="B60" i="2"/>
  <c r="B115" i="2" s="1"/>
  <c r="C60" i="2"/>
  <c r="D60" i="2"/>
  <c r="D115" i="2" s="1"/>
  <c r="E60" i="2"/>
  <c r="E115" i="2" s="1"/>
  <c r="B61" i="2"/>
  <c r="B116" i="2" s="1"/>
  <c r="C61" i="2"/>
  <c r="C116" i="2" s="1"/>
  <c r="D61" i="2"/>
  <c r="D116" i="2" s="1"/>
  <c r="E61" i="2"/>
  <c r="E116" i="2" s="1"/>
  <c r="B62" i="2"/>
  <c r="B117" i="2" s="1"/>
  <c r="C62" i="2"/>
  <c r="C117" i="2" s="1"/>
  <c r="D62" i="2"/>
  <c r="E62" i="2"/>
  <c r="E117" i="2" s="1"/>
  <c r="B63" i="2"/>
  <c r="B118" i="2" s="1"/>
  <c r="C63" i="2"/>
  <c r="D63" i="2"/>
  <c r="D118" i="2" s="1"/>
  <c r="E63" i="2"/>
  <c r="E118" i="2" s="1"/>
  <c r="B64" i="2"/>
  <c r="B119" i="2" s="1"/>
  <c r="C64" i="2"/>
  <c r="C119" i="2" s="1"/>
  <c r="D64" i="2"/>
  <c r="D119" i="2" s="1"/>
  <c r="E64" i="2"/>
  <c r="E119" i="2" s="1"/>
  <c r="B65" i="2"/>
  <c r="B120" i="2" s="1"/>
  <c r="C65" i="2"/>
  <c r="C120" i="2" s="1"/>
  <c r="D65" i="2"/>
  <c r="E65" i="2"/>
  <c r="E120" i="2" s="1"/>
  <c r="B66" i="2"/>
  <c r="B121" i="2" s="1"/>
  <c r="C66" i="2"/>
  <c r="D66" i="2"/>
  <c r="D121" i="2" s="1"/>
  <c r="E66" i="2"/>
  <c r="E121" i="2" s="1"/>
  <c r="B67" i="2"/>
  <c r="B122" i="2" s="1"/>
  <c r="C67" i="2"/>
  <c r="C122" i="2" s="1"/>
  <c r="D67" i="2"/>
  <c r="D122" i="2" s="1"/>
  <c r="E67" i="2"/>
  <c r="E122" i="2" s="1"/>
  <c r="B68" i="2"/>
  <c r="B123" i="2" s="1"/>
  <c r="C68" i="2"/>
  <c r="C123" i="2" s="1"/>
  <c r="D68" i="2"/>
  <c r="E68" i="2"/>
  <c r="E123" i="2" s="1"/>
  <c r="B69" i="2"/>
  <c r="B124" i="2" s="1"/>
  <c r="C69" i="2"/>
  <c r="D69" i="2"/>
  <c r="D124" i="2" s="1"/>
  <c r="E69" i="2"/>
  <c r="E124" i="2" s="1"/>
  <c r="B70" i="2"/>
  <c r="B125" i="2" s="1"/>
  <c r="C70" i="2"/>
  <c r="C125" i="2" s="1"/>
  <c r="D70" i="2"/>
  <c r="D125" i="2" s="1"/>
  <c r="E70" i="2"/>
  <c r="E125" i="2" s="1"/>
  <c r="B71" i="2"/>
  <c r="B126" i="2" s="1"/>
  <c r="C71" i="2"/>
  <c r="C126" i="2" s="1"/>
  <c r="D71" i="2"/>
  <c r="E71" i="2"/>
  <c r="E126" i="2" s="1"/>
  <c r="B72" i="2"/>
  <c r="B127" i="2" s="1"/>
  <c r="C72" i="2"/>
  <c r="D72" i="2"/>
  <c r="D127" i="2" s="1"/>
  <c r="E72" i="2"/>
  <c r="E127" i="2" s="1"/>
  <c r="B73" i="2"/>
  <c r="B128" i="2" s="1"/>
  <c r="C73" i="2"/>
  <c r="C128" i="2" s="1"/>
  <c r="D73" i="2"/>
  <c r="D128" i="2" s="1"/>
  <c r="E73" i="2"/>
  <c r="E128" i="2" s="1"/>
  <c r="B74" i="2"/>
  <c r="B129" i="2" s="1"/>
  <c r="C74" i="2"/>
  <c r="C129" i="2" s="1"/>
  <c r="D74" i="2"/>
  <c r="E74" i="2"/>
  <c r="E129" i="2" s="1"/>
  <c r="B75" i="2"/>
  <c r="B130" i="2" s="1"/>
  <c r="C75" i="2"/>
  <c r="D75" i="2"/>
  <c r="D130" i="2" s="1"/>
  <c r="E75" i="2"/>
  <c r="E130" i="2" s="1"/>
  <c r="B76" i="2"/>
  <c r="B131" i="2" s="1"/>
  <c r="C76" i="2"/>
  <c r="C131" i="2" s="1"/>
  <c r="D76" i="2"/>
  <c r="D131" i="2" s="1"/>
  <c r="E76" i="2"/>
  <c r="E131" i="2" s="1"/>
  <c r="B77" i="2"/>
  <c r="B132" i="2" s="1"/>
  <c r="C77" i="2"/>
  <c r="C132" i="2" s="1"/>
  <c r="D77" i="2"/>
  <c r="E77" i="2"/>
  <c r="E132" i="2" s="1"/>
  <c r="B78" i="2"/>
  <c r="B133" i="2" s="1"/>
  <c r="C78" i="2"/>
  <c r="D78" i="2"/>
  <c r="D133" i="2" s="1"/>
  <c r="E78" i="2"/>
  <c r="E133" i="2" s="1"/>
  <c r="B79" i="2"/>
  <c r="B134" i="2" s="1"/>
  <c r="C79" i="2"/>
  <c r="C134" i="2" s="1"/>
  <c r="D79" i="2"/>
  <c r="D134" i="2" s="1"/>
  <c r="E79" i="2"/>
  <c r="E134" i="2" s="1"/>
  <c r="B80" i="2"/>
  <c r="B135" i="2" s="1"/>
  <c r="C80" i="2"/>
  <c r="C135" i="2" s="1"/>
  <c r="D80" i="2"/>
  <c r="E80" i="2"/>
  <c r="E135" i="2" s="1"/>
  <c r="B81" i="2"/>
  <c r="B136" i="2" s="1"/>
  <c r="C81" i="2"/>
  <c r="D81" i="2"/>
  <c r="D136" i="2" s="1"/>
  <c r="E81" i="2"/>
  <c r="E136" i="2" s="1"/>
  <c r="B82" i="2"/>
  <c r="B137" i="2" s="1"/>
  <c r="C82" i="2"/>
  <c r="C137" i="2" s="1"/>
  <c r="D82" i="2"/>
  <c r="D137" i="2" s="1"/>
  <c r="E82" i="2"/>
  <c r="E137" i="2" s="1"/>
  <c r="B83" i="2"/>
  <c r="B138" i="2" s="1"/>
  <c r="C83" i="2"/>
  <c r="C138" i="2" s="1"/>
  <c r="D83" i="2"/>
  <c r="E83" i="2"/>
  <c r="E138" i="2" s="1"/>
  <c r="B84" i="2"/>
  <c r="B139" i="2" s="1"/>
  <c r="C84" i="2"/>
  <c r="D84" i="2"/>
  <c r="D139" i="2" s="1"/>
  <c r="E84" i="2"/>
  <c r="E139" i="2" s="1"/>
  <c r="B85" i="2"/>
  <c r="B140" i="2" s="1"/>
  <c r="C85" i="2"/>
  <c r="C140" i="2" s="1"/>
  <c r="D85" i="2"/>
  <c r="D140" i="2" s="1"/>
  <c r="E85" i="2"/>
  <c r="E140" i="2" s="1"/>
  <c r="B86" i="2"/>
  <c r="B141" i="2" s="1"/>
  <c r="C86" i="2"/>
  <c r="C141" i="2" s="1"/>
  <c r="D86" i="2"/>
  <c r="E86" i="2"/>
  <c r="E141" i="2" s="1"/>
  <c r="B87" i="2"/>
  <c r="B142" i="2" s="1"/>
  <c r="C87" i="2"/>
  <c r="D87" i="2"/>
  <c r="D142" i="2" s="1"/>
  <c r="E87" i="2"/>
  <c r="E142" i="2" s="1"/>
  <c r="B88" i="2"/>
  <c r="B143" i="2" s="1"/>
  <c r="C88" i="2"/>
  <c r="C143" i="2" s="1"/>
  <c r="D88" i="2"/>
  <c r="D143" i="2" s="1"/>
  <c r="E88" i="2"/>
  <c r="E143" i="2" s="1"/>
  <c r="B89" i="2"/>
  <c r="B144" i="2" s="1"/>
  <c r="C89" i="2"/>
  <c r="C144" i="2" s="1"/>
  <c r="D89" i="2"/>
  <c r="E89" i="2"/>
  <c r="E144" i="2" s="1"/>
  <c r="B90" i="2"/>
  <c r="B145" i="2" s="1"/>
  <c r="C90" i="2"/>
  <c r="D90" i="2"/>
  <c r="D145" i="2" s="1"/>
  <c r="E90" i="2"/>
  <c r="E145" i="2" s="1"/>
  <c r="B91" i="2"/>
  <c r="B146" i="2" s="1"/>
  <c r="C91" i="2"/>
  <c r="C146" i="2" s="1"/>
  <c r="D91" i="2"/>
  <c r="D146" i="2" s="1"/>
  <c r="E91" i="2"/>
  <c r="E146" i="2" s="1"/>
  <c r="B92" i="2"/>
  <c r="B147" i="2" s="1"/>
  <c r="C92" i="2"/>
  <c r="C147" i="2" s="1"/>
  <c r="D92" i="2"/>
  <c r="E92" i="2"/>
  <c r="E147" i="2" s="1"/>
  <c r="B93" i="2"/>
  <c r="B148" i="2" s="1"/>
  <c r="C93" i="2"/>
  <c r="D93" i="2"/>
  <c r="D148" i="2" s="1"/>
  <c r="E93" i="2"/>
  <c r="E148" i="2" s="1"/>
  <c r="B94" i="2"/>
  <c r="B149" i="2" s="1"/>
  <c r="C94" i="2"/>
  <c r="C149" i="2" s="1"/>
  <c r="D94" i="2"/>
  <c r="D149" i="2" s="1"/>
  <c r="E94" i="2"/>
  <c r="E149" i="2" s="1"/>
  <c r="B95" i="2"/>
  <c r="B150" i="2" s="1"/>
  <c r="C95" i="2"/>
  <c r="C150" i="2" s="1"/>
  <c r="D95" i="2"/>
  <c r="E95" i="2"/>
  <c r="E150" i="2" s="1"/>
  <c r="B96" i="2"/>
  <c r="B151" i="2" s="1"/>
  <c r="C96" i="2"/>
  <c r="D96" i="2"/>
  <c r="D151" i="2" s="1"/>
  <c r="E96" i="2"/>
  <c r="E151" i="2" s="1"/>
  <c r="B97" i="2"/>
  <c r="B152" i="2" s="1"/>
  <c r="C97" i="2"/>
  <c r="C152" i="2" s="1"/>
  <c r="D97" i="2"/>
  <c r="D152" i="2" s="1"/>
  <c r="E97" i="2"/>
  <c r="E152" i="2" s="1"/>
  <c r="B98" i="2"/>
  <c r="B153" i="2" s="1"/>
  <c r="C98" i="2"/>
  <c r="C153" i="2" s="1"/>
  <c r="D98" i="2"/>
  <c r="E98" i="2"/>
  <c r="E153" i="2" s="1"/>
  <c r="B99" i="2"/>
  <c r="B154" i="2" s="1"/>
  <c r="C99" i="2"/>
  <c r="D99" i="2"/>
  <c r="D154" i="2" s="1"/>
  <c r="E99" i="2"/>
  <c r="E154" i="2" s="1"/>
  <c r="B100" i="2"/>
  <c r="B155" i="2" s="1"/>
  <c r="C100" i="2"/>
  <c r="C155" i="2" s="1"/>
  <c r="D100" i="2"/>
  <c r="D155" i="2" s="1"/>
  <c r="E100" i="2"/>
  <c r="E155" i="2" s="1"/>
  <c r="B101" i="2"/>
  <c r="B156" i="2" s="1"/>
  <c r="C101" i="2"/>
  <c r="C156" i="2" s="1"/>
  <c r="D101" i="2"/>
  <c r="E101" i="2"/>
  <c r="E156" i="2" s="1"/>
  <c r="B102" i="2"/>
  <c r="B157" i="2" s="1"/>
  <c r="C102" i="2"/>
  <c r="D102" i="2"/>
  <c r="D157" i="2" s="1"/>
  <c r="E102" i="2"/>
  <c r="E157" i="2" s="1"/>
  <c r="B103" i="2"/>
  <c r="B158" i="2" s="1"/>
  <c r="C103" i="2"/>
  <c r="C158" i="2" s="1"/>
  <c r="D103" i="2"/>
  <c r="D158" i="2" s="1"/>
  <c r="E103" i="2"/>
  <c r="E158" i="2" s="1"/>
  <c r="B104" i="2"/>
  <c r="B159" i="2" s="1"/>
  <c r="C104" i="2"/>
  <c r="C159" i="2" s="1"/>
  <c r="D104" i="2"/>
  <c r="E104" i="2"/>
  <c r="E159" i="2" s="1"/>
  <c r="B105" i="2"/>
  <c r="B160" i="2" s="1"/>
  <c r="C105" i="2"/>
  <c r="D105" i="2"/>
  <c r="D160" i="2" s="1"/>
  <c r="E105" i="2"/>
  <c r="E160" i="2" s="1"/>
  <c r="B106" i="2"/>
  <c r="B161" i="2" s="1"/>
  <c r="C106" i="2"/>
  <c r="C161" i="2" s="1"/>
  <c r="D106" i="2"/>
  <c r="D161" i="2" s="1"/>
  <c r="E106" i="2"/>
  <c r="E161" i="2" s="1"/>
  <c r="B107" i="2"/>
  <c r="B162" i="2" s="1"/>
  <c r="C107" i="2"/>
  <c r="C162" i="2" s="1"/>
  <c r="D107" i="2"/>
  <c r="E107" i="2"/>
  <c r="E162" i="2" s="1"/>
  <c r="B108" i="2"/>
  <c r="B163" i="2" s="1"/>
  <c r="C108" i="2"/>
  <c r="D108" i="2"/>
  <c r="D163" i="2" s="1"/>
  <c r="E108" i="2"/>
  <c r="E163" i="2" s="1"/>
  <c r="B109" i="2"/>
  <c r="B164" i="2" s="1"/>
  <c r="C109" i="2"/>
  <c r="C164" i="2" s="1"/>
  <c r="D109" i="2"/>
  <c r="D164" i="2" s="1"/>
  <c r="E109" i="2"/>
  <c r="E164" i="2" s="1"/>
  <c r="C58" i="2"/>
  <c r="C113" i="2" s="1"/>
  <c r="D58" i="2"/>
  <c r="D113" i="2" s="1"/>
  <c r="E58" i="2"/>
  <c r="B58" i="2"/>
  <c r="B113" i="2" s="1"/>
  <c r="C163" i="2" l="1"/>
  <c r="C160" i="2"/>
  <c r="C157" i="2"/>
  <c r="C154" i="2"/>
  <c r="C151" i="2"/>
  <c r="C148" i="2"/>
  <c r="C145" i="2"/>
  <c r="C142" i="2"/>
  <c r="C139" i="2"/>
  <c r="C136" i="2"/>
  <c r="C133" i="2"/>
  <c r="C130" i="2"/>
  <c r="C127" i="2"/>
  <c r="C124" i="2"/>
  <c r="C121" i="2"/>
  <c r="C118" i="2"/>
  <c r="C115" i="2"/>
  <c r="E113" i="2"/>
  <c r="D162" i="2"/>
  <c r="D159" i="2"/>
  <c r="D156" i="2"/>
  <c r="D153" i="2"/>
  <c r="D150" i="2"/>
  <c r="D147" i="2"/>
  <c r="D144" i="2"/>
  <c r="D141" i="2"/>
  <c r="D138" i="2"/>
  <c r="D135" i="2"/>
  <c r="D132" i="2"/>
  <c r="D129" i="2"/>
  <c r="D126" i="2"/>
  <c r="D123" i="2"/>
  <c r="D120" i="2"/>
  <c r="D117" i="2"/>
  <c r="D114" i="2"/>
</calcChain>
</file>

<file path=xl/sharedStrings.xml><?xml version="1.0" encoding="utf-8"?>
<sst xmlns="http://schemas.openxmlformats.org/spreadsheetml/2006/main" count="408" uniqueCount="22">
  <si>
    <t>Plates</t>
  </si>
  <si>
    <t>P4a</t>
  </si>
  <si>
    <t>P1a</t>
  </si>
  <si>
    <t>P4b</t>
  </si>
  <si>
    <t>NC</t>
  </si>
  <si>
    <t>4NC_0.1</t>
  </si>
  <si>
    <t>4NC_1</t>
  </si>
  <si>
    <t>4NC_10</t>
  </si>
  <si>
    <t>P2c</t>
  </si>
  <si>
    <t>P1c</t>
  </si>
  <si>
    <t>Sample1</t>
  </si>
  <si>
    <t>Sample2</t>
  </si>
  <si>
    <t>Sample3</t>
  </si>
  <si>
    <t>raw mutant counts in 5ul</t>
  </si>
  <si>
    <t>OD600 (1:4)</t>
  </si>
  <si>
    <t>mutant counts in 100 ul</t>
  </si>
  <si>
    <t>OD600 in 100ul</t>
  </si>
  <si>
    <t xml:space="preserve">number of cells in 100ul </t>
  </si>
  <si>
    <t>1 OD = 10^6 cells in 100 ul</t>
  </si>
  <si>
    <t>Mutational Rate</t>
  </si>
  <si>
    <t>Fold Change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</si>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</sst>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495371-794C-4AA5-910A-30AAC388A0DD}">
  <dimension ref="A1:R222"/>
  <sheetViews>
    <sheetView tabSelected="1" zoomScale="130" zoomScaleNormal="130" workbookViewId="0">
      <pane ySplit="2" topLeftCell="A42" activePane="bottomLeft" state="frozen"/>
      <selection pane="bottomLeft" activeCell="G173" sqref="G173"/>
    </sheetView>
  </sheetViews>
  <sheetFormatPr defaultRowHeight="14.4" x14ac:dyDescent="0.3"/>
  <cols>
    <col min="2" max="2" width="12" bestFit="1" customWidth="1"/>
  </cols>
  <sheetData>
    <row r="1" spans="1:17" x14ac:dyDescent="0.3">
      <c r="A1" s="1" t="s">
        <v>13</v>
      </c>
      <c r="M1" s="1" t="s">
        <v>14</v>
      </c>
    </row>
    <row r="2" spans="1:17" s="1" customFormat="1" x14ac:dyDescent="0.3">
      <c r="A2" s="1" t="s">
        <v>0</v>
      </c>
      <c r="B2" s="1" t="s">
        <v>4</v>
      </c>
      <c r="C2" s="1" t="s">
        <v>10</v>
      </c>
      <c r="D2" s="1" t="s">
        <v>11</v>
      </c>
      <c r="E2" s="1" t="s">
        <v>12</v>
      </c>
      <c r="M2" s="1" t="s">
        <v>0</v>
      </c>
      <c r="N2" s="1" t="s">
        <v>4</v>
      </c>
      <c r="O2" s="1" t="s">
        <v>5</v>
      </c>
      <c r="P2" s="1" t="s">
        <v>6</v>
      </c>
      <c r="Q2" s="1" t="s">
        <v>7</v>
      </c>
    </row>
    <row r="3" spans="1:17" x14ac:dyDescent="0.3">
      <c r="A3" s="2" t="s">
        <v>2</v>
      </c>
      <c r="B3">
        <v>4</v>
      </c>
      <c r="C3" s="2">
        <v>2</v>
      </c>
      <c r="D3" s="2">
        <v>12</v>
      </c>
      <c r="E3" s="2">
        <v>2</v>
      </c>
      <c r="F3" s="2"/>
      <c r="G3" s="2"/>
      <c r="H3" s="2"/>
      <c r="I3" s="2"/>
      <c r="J3" s="2"/>
      <c r="K3" s="2"/>
      <c r="L3" s="2"/>
      <c r="M3" s="2" t="s">
        <v>2</v>
      </c>
      <c r="N3" s="2">
        <v>0.63800000000000001</v>
      </c>
      <c r="O3" s="2">
        <v>0.59399999999999997</v>
      </c>
      <c r="P3" s="2">
        <v>0.57199999999999995</v>
      </c>
      <c r="Q3" s="2">
        <v>0.58899999999999997</v>
      </c>
    </row>
    <row r="4" spans="1:17" x14ac:dyDescent="0.3">
      <c r="A4" s="2" t="s">
        <v>2</v>
      </c>
      <c r="B4">
        <v>0</v>
      </c>
      <c r="C4" s="2">
        <v>5</v>
      </c>
      <c r="D4" s="2">
        <v>1</v>
      </c>
      <c r="E4" s="2">
        <v>5</v>
      </c>
      <c r="F4" s="2"/>
      <c r="G4" s="2"/>
      <c r="H4" s="2"/>
      <c r="I4" s="2"/>
      <c r="J4" s="2"/>
      <c r="K4" s="2"/>
      <c r="L4" s="2"/>
      <c r="M4" s="2" t="s">
        <v>2</v>
      </c>
      <c r="N4" s="2">
        <v>0.61399999999999999</v>
      </c>
      <c r="O4" s="2">
        <v>0.66700000000000004</v>
      </c>
      <c r="P4" s="2">
        <v>0.65300000000000002</v>
      </c>
      <c r="Q4" s="2">
        <v>0.60299999999999998</v>
      </c>
    </row>
    <row r="5" spans="1:17" x14ac:dyDescent="0.3">
      <c r="A5" s="2" t="s">
        <v>2</v>
      </c>
      <c r="B5">
        <v>0</v>
      </c>
      <c r="C5" s="2">
        <v>2</v>
      </c>
      <c r="D5" s="2">
        <v>7</v>
      </c>
      <c r="E5" s="2">
        <v>8</v>
      </c>
      <c r="F5" s="2"/>
      <c r="G5" s="2"/>
      <c r="H5" s="2"/>
      <c r="I5" s="2"/>
      <c r="J5" s="2"/>
      <c r="K5" s="2"/>
      <c r="L5" s="2"/>
      <c r="M5" s="2" t="s">
        <v>2</v>
      </c>
      <c r="N5" s="2">
        <v>0.56699999999999995</v>
      </c>
      <c r="O5" s="2">
        <v>0.63</v>
      </c>
      <c r="P5" s="2">
        <v>0.60199999999999998</v>
      </c>
      <c r="Q5" s="2">
        <v>0.58499999999999996</v>
      </c>
    </row>
    <row r="6" spans="1:17" x14ac:dyDescent="0.3">
      <c r="A6" s="2" t="s">
        <v>2</v>
      </c>
      <c r="B6">
        <v>0</v>
      </c>
      <c r="C6" s="2">
        <v>1</v>
      </c>
      <c r="D6" s="2">
        <v>2</v>
      </c>
      <c r="E6" s="2">
        <v>8</v>
      </c>
      <c r="F6" s="2"/>
      <c r="G6" s="2"/>
      <c r="H6" s="2"/>
      <c r="I6" s="2"/>
      <c r="J6" s="2"/>
      <c r="K6" s="2"/>
      <c r="L6" s="2"/>
      <c r="M6" s="2" t="s">
        <v>2</v>
      </c>
      <c r="N6" s="2">
        <v>0.54</v>
      </c>
      <c r="O6" s="2">
        <v>0.64300000000000002</v>
      </c>
      <c r="P6" s="2">
        <v>0.59899999999999998</v>
      </c>
      <c r="Q6" s="2">
        <v>0.54900000000000004</v>
      </c>
    </row>
    <row r="7" spans="1:17" x14ac:dyDescent="0.3">
      <c r="A7" s="2" t="s">
        <v>2</v>
      </c>
      <c r="B7">
        <v>5</v>
      </c>
      <c r="C7" s="2">
        <v>1</v>
      </c>
      <c r="D7" s="2">
        <v>8</v>
      </c>
      <c r="E7" s="2">
        <v>5</v>
      </c>
      <c r="F7" s="2"/>
      <c r="G7" s="2"/>
      <c r="H7" s="2"/>
      <c r="I7" s="2"/>
      <c r="J7" s="2"/>
      <c r="K7" s="2"/>
      <c r="L7" s="2"/>
      <c r="M7" s="2" t="s">
        <v>2</v>
      </c>
      <c r="N7" s="2">
        <v>0.51700000000000002</v>
      </c>
      <c r="O7" s="2">
        <v>0.56299999999999994</v>
      </c>
      <c r="P7" s="2">
        <v>0.55900000000000005</v>
      </c>
      <c r="Q7" s="2">
        <v>0.57599999999999996</v>
      </c>
    </row>
    <row r="8" spans="1:17" x14ac:dyDescent="0.3">
      <c r="A8" s="2" t="s">
        <v>2</v>
      </c>
      <c r="B8">
        <v>0</v>
      </c>
      <c r="C8" s="2">
        <v>3</v>
      </c>
      <c r="D8" s="2">
        <v>6</v>
      </c>
      <c r="E8" s="2">
        <v>4</v>
      </c>
      <c r="F8" s="2"/>
      <c r="G8" s="2"/>
      <c r="H8" s="2"/>
      <c r="I8" s="2"/>
      <c r="J8" s="2"/>
      <c r="K8" s="2"/>
      <c r="L8" s="2"/>
      <c r="M8" s="2" t="s">
        <v>2</v>
      </c>
      <c r="N8" s="2">
        <v>0.59099999999999997</v>
      </c>
      <c r="O8" s="2">
        <v>0.59399999999999997</v>
      </c>
      <c r="P8" s="2">
        <v>0.47699999999999998</v>
      </c>
      <c r="Q8" s="2">
        <v>0.504</v>
      </c>
    </row>
    <row r="9" spans="1:17" x14ac:dyDescent="0.3">
      <c r="A9" s="2" t="s">
        <v>2</v>
      </c>
      <c r="B9">
        <v>2</v>
      </c>
      <c r="C9" s="2">
        <v>6</v>
      </c>
      <c r="D9" s="2">
        <v>9</v>
      </c>
      <c r="E9" s="2">
        <v>1</v>
      </c>
      <c r="F9" s="2"/>
      <c r="G9" s="2"/>
      <c r="H9" s="2"/>
      <c r="I9" s="2"/>
      <c r="J9" s="2"/>
      <c r="K9" s="2"/>
      <c r="L9" s="2"/>
      <c r="M9" s="2" t="s">
        <v>2</v>
      </c>
      <c r="N9" s="2">
        <v>0.43099999999999999</v>
      </c>
      <c r="O9" s="2">
        <v>0.63100000000000001</v>
      </c>
      <c r="P9" s="2">
        <v>0.55500000000000005</v>
      </c>
      <c r="Q9" s="2">
        <v>0.53</v>
      </c>
    </row>
    <row r="10" spans="1:17" x14ac:dyDescent="0.3">
      <c r="A10" s="2" t="s">
        <v>2</v>
      </c>
      <c r="B10">
        <v>5</v>
      </c>
      <c r="C10" s="2">
        <v>7</v>
      </c>
      <c r="D10" s="2">
        <v>2</v>
      </c>
      <c r="E10" s="2">
        <v>1</v>
      </c>
      <c r="F10" s="2"/>
      <c r="G10" s="2"/>
      <c r="H10" s="2"/>
      <c r="I10" s="2"/>
      <c r="J10" s="2"/>
      <c r="K10" s="2"/>
      <c r="L10" s="2"/>
      <c r="M10" s="2" t="s">
        <v>2</v>
      </c>
      <c r="N10" s="2">
        <v>0.48699999999999999</v>
      </c>
      <c r="O10" s="2">
        <v>0.55500000000000005</v>
      </c>
      <c r="P10" s="2">
        <v>0.55500000000000005</v>
      </c>
      <c r="Q10" s="2">
        <v>0.51300000000000001</v>
      </c>
    </row>
    <row r="11" spans="1:17" x14ac:dyDescent="0.3">
      <c r="A11" s="2" t="s">
        <v>2</v>
      </c>
      <c r="B11">
        <v>3</v>
      </c>
      <c r="C11" s="2">
        <v>6</v>
      </c>
      <c r="D11" s="2">
        <v>0</v>
      </c>
      <c r="E11" s="2">
        <v>5</v>
      </c>
      <c r="F11" s="2"/>
      <c r="G11" s="2"/>
      <c r="H11" s="2"/>
      <c r="I11" s="2"/>
      <c r="J11" s="2"/>
      <c r="K11" s="2"/>
      <c r="L11" s="2"/>
      <c r="M11" s="2" t="s">
        <v>2</v>
      </c>
      <c r="N11" s="2">
        <v>0.46600000000000003</v>
      </c>
      <c r="O11" s="2">
        <v>0.58099999999999996</v>
      </c>
      <c r="P11" s="2">
        <v>0.53500000000000003</v>
      </c>
      <c r="Q11" s="2">
        <v>0.52900000000000003</v>
      </c>
    </row>
    <row r="12" spans="1:17" x14ac:dyDescent="0.3">
      <c r="A12" s="2" t="s">
        <v>2</v>
      </c>
      <c r="B12">
        <v>3</v>
      </c>
      <c r="C12" s="2">
        <v>2</v>
      </c>
      <c r="D12" s="2">
        <v>1</v>
      </c>
      <c r="E12" s="2">
        <v>2</v>
      </c>
      <c r="F12" s="2"/>
      <c r="G12" s="2"/>
      <c r="H12" s="2"/>
      <c r="I12" s="2"/>
      <c r="J12" s="2"/>
      <c r="K12" s="2"/>
      <c r="L12" s="2"/>
      <c r="M12" s="2" t="s">
        <v>2</v>
      </c>
      <c r="N12" s="2">
        <v>0.46700000000000003</v>
      </c>
      <c r="O12" s="2">
        <v>0.60499999999999998</v>
      </c>
      <c r="P12" s="2">
        <v>0.53600000000000003</v>
      </c>
      <c r="Q12" s="2">
        <v>0.51</v>
      </c>
    </row>
    <row r="13" spans="1:17" x14ac:dyDescent="0.3">
      <c r="A13" s="2" t="s">
        <v>2</v>
      </c>
      <c r="B13">
        <v>3</v>
      </c>
      <c r="C13" s="2">
        <v>7</v>
      </c>
      <c r="D13" s="2">
        <v>9</v>
      </c>
      <c r="E13" s="2">
        <v>6</v>
      </c>
      <c r="F13" s="2"/>
      <c r="G13" s="2"/>
      <c r="H13" s="2"/>
      <c r="I13" s="2"/>
      <c r="J13" s="2"/>
      <c r="K13" s="2"/>
      <c r="L13" s="2"/>
      <c r="M13" s="2" t="s">
        <v>2</v>
      </c>
      <c r="N13" s="2">
        <v>0.49299999999999999</v>
      </c>
      <c r="O13" s="2">
        <v>0.59699999999999998</v>
      </c>
      <c r="P13" s="2">
        <v>0.501</v>
      </c>
      <c r="Q13" s="2">
        <v>0.48399999999999999</v>
      </c>
    </row>
    <row r="14" spans="1:17" x14ac:dyDescent="0.3">
      <c r="A14" s="2" t="s">
        <v>2</v>
      </c>
      <c r="B14">
        <v>0</v>
      </c>
      <c r="C14" s="2">
        <v>6</v>
      </c>
      <c r="D14" s="2">
        <v>3</v>
      </c>
      <c r="E14" s="2">
        <v>2</v>
      </c>
      <c r="F14" s="2"/>
      <c r="G14" s="2"/>
      <c r="H14" s="2"/>
      <c r="I14" s="2"/>
      <c r="J14" s="2"/>
      <c r="K14" s="2"/>
      <c r="L14" s="2"/>
      <c r="M14" s="2" t="s">
        <v>2</v>
      </c>
      <c r="N14" s="2">
        <v>0.60599999999999998</v>
      </c>
      <c r="O14" s="2">
        <v>0.621</v>
      </c>
      <c r="P14" s="2">
        <v>0.627</v>
      </c>
      <c r="Q14" s="2">
        <v>0.622</v>
      </c>
    </row>
    <row r="15" spans="1:17" x14ac:dyDescent="0.3">
      <c r="A15" s="2" t="s">
        <v>1</v>
      </c>
      <c r="B15">
        <v>0</v>
      </c>
      <c r="C15" s="2">
        <v>14</v>
      </c>
      <c r="D15" s="2">
        <v>2</v>
      </c>
      <c r="E15" s="2">
        <v>15</v>
      </c>
      <c r="F15" s="2"/>
      <c r="G15" s="2"/>
      <c r="H15" s="2"/>
      <c r="I15" s="2"/>
      <c r="J15" s="2"/>
      <c r="K15" s="2"/>
      <c r="L15" s="2"/>
      <c r="M15" s="2" t="s">
        <v>1</v>
      </c>
      <c r="N15" s="2">
        <v>0.623</v>
      </c>
      <c r="O15" s="2">
        <v>0.628</v>
      </c>
      <c r="P15" s="2">
        <v>0.56699999999999995</v>
      </c>
      <c r="Q15" s="2">
        <v>0.57999999999999996</v>
      </c>
    </row>
    <row r="16" spans="1:17" x14ac:dyDescent="0.3">
      <c r="A16" s="2" t="s">
        <v>1</v>
      </c>
      <c r="B16">
        <v>5</v>
      </c>
      <c r="C16" s="2">
        <v>2</v>
      </c>
      <c r="D16" s="2">
        <v>2</v>
      </c>
      <c r="E16" s="2">
        <v>2</v>
      </c>
      <c r="F16" s="2"/>
      <c r="G16" s="2"/>
      <c r="H16" s="2"/>
      <c r="I16" s="2"/>
      <c r="J16" s="2"/>
      <c r="K16" s="2"/>
      <c r="L16" s="2"/>
      <c r="M16" s="2" t="s">
        <v>1</v>
      </c>
      <c r="N16" s="2">
        <v>0.59</v>
      </c>
      <c r="O16" s="2">
        <v>0.66</v>
      </c>
      <c r="P16" s="2">
        <v>0.63400000000000001</v>
      </c>
      <c r="Q16" s="2">
        <v>0.52900000000000003</v>
      </c>
    </row>
    <row r="17" spans="1:17" x14ac:dyDescent="0.3">
      <c r="A17" s="2" t="s">
        <v>1</v>
      </c>
      <c r="B17">
        <v>5</v>
      </c>
      <c r="C17" s="2">
        <v>9</v>
      </c>
      <c r="D17" s="2">
        <v>3</v>
      </c>
      <c r="E17" s="2">
        <v>6</v>
      </c>
      <c r="F17" s="2"/>
      <c r="G17" s="2"/>
      <c r="H17" s="2"/>
      <c r="I17" s="2"/>
      <c r="J17" s="2"/>
      <c r="K17" s="2"/>
      <c r="L17" s="2"/>
      <c r="M17" s="2" t="s">
        <v>1</v>
      </c>
      <c r="N17" s="2">
        <v>0.54600000000000004</v>
      </c>
      <c r="O17" s="2">
        <v>0.627</v>
      </c>
      <c r="P17" s="2">
        <v>0.61499999999999999</v>
      </c>
      <c r="Q17" s="2">
        <v>0.58899999999999997</v>
      </c>
    </row>
    <row r="18" spans="1:17" x14ac:dyDescent="0.3">
      <c r="A18" s="2" t="s">
        <v>1</v>
      </c>
      <c r="B18">
        <v>3</v>
      </c>
      <c r="C18" s="2">
        <v>4</v>
      </c>
      <c r="D18" s="2">
        <v>1</v>
      </c>
      <c r="E18" s="2">
        <v>2</v>
      </c>
      <c r="F18" s="2"/>
      <c r="G18" s="2"/>
      <c r="H18" s="2"/>
      <c r="I18" s="2"/>
      <c r="J18" s="2"/>
      <c r="K18" s="2"/>
      <c r="L18" s="2"/>
      <c r="M18" s="2" t="s">
        <v>1</v>
      </c>
      <c r="N18" s="2">
        <v>0.57499999999999996</v>
      </c>
      <c r="O18" s="2">
        <v>0.56899999999999995</v>
      </c>
      <c r="P18" s="2">
        <v>0.6</v>
      </c>
      <c r="Q18" s="2">
        <v>0.51500000000000001</v>
      </c>
    </row>
    <row r="19" spans="1:17" x14ac:dyDescent="0.3">
      <c r="A19" s="2" t="s">
        <v>1</v>
      </c>
      <c r="B19">
        <v>5</v>
      </c>
      <c r="C19" s="2">
        <v>6</v>
      </c>
      <c r="D19" s="2">
        <v>3</v>
      </c>
      <c r="E19" s="2">
        <v>7</v>
      </c>
      <c r="F19" s="2"/>
      <c r="G19" s="2"/>
      <c r="H19" s="2"/>
      <c r="I19" s="2"/>
      <c r="J19" s="2"/>
      <c r="K19" s="2"/>
      <c r="L19" s="2"/>
      <c r="M19" s="2" t="s">
        <v>1</v>
      </c>
      <c r="N19" s="2">
        <v>0.624</v>
      </c>
      <c r="O19" s="2">
        <v>0.59699999999999998</v>
      </c>
      <c r="P19" s="2">
        <v>0.59099999999999997</v>
      </c>
      <c r="Q19" s="2">
        <v>0.64700000000000002</v>
      </c>
    </row>
    <row r="20" spans="1:17" x14ac:dyDescent="0.3">
      <c r="A20" s="2" t="s">
        <v>1</v>
      </c>
      <c r="B20">
        <v>2</v>
      </c>
      <c r="C20" s="2">
        <v>2</v>
      </c>
      <c r="D20" s="2">
        <v>9</v>
      </c>
      <c r="E20" s="2">
        <v>5</v>
      </c>
      <c r="F20" s="2"/>
      <c r="G20" s="2"/>
      <c r="H20" s="2"/>
      <c r="I20" s="2"/>
      <c r="J20" s="2"/>
      <c r="K20" s="2"/>
      <c r="L20" s="2"/>
      <c r="M20" s="2" t="s">
        <v>1</v>
      </c>
      <c r="N20" s="2">
        <v>0.63600000000000001</v>
      </c>
      <c r="O20" s="2">
        <v>0.63</v>
      </c>
      <c r="P20" s="2">
        <v>0.61899999999999999</v>
      </c>
      <c r="Q20" s="2">
        <v>0.55200000000000005</v>
      </c>
    </row>
    <row r="21" spans="1:17" x14ac:dyDescent="0.3">
      <c r="A21" s="2" t="s">
        <v>1</v>
      </c>
      <c r="B21">
        <v>1</v>
      </c>
      <c r="C21" s="2">
        <v>3</v>
      </c>
      <c r="D21" s="2">
        <v>5</v>
      </c>
      <c r="E21" s="2">
        <v>3</v>
      </c>
      <c r="F21" s="2"/>
      <c r="G21" s="2"/>
      <c r="H21" s="2"/>
      <c r="I21" s="2"/>
      <c r="J21" s="2"/>
      <c r="K21" s="2"/>
      <c r="L21" s="2"/>
      <c r="M21" s="2" t="s">
        <v>1</v>
      </c>
      <c r="N21" s="2">
        <v>0.57099999999999995</v>
      </c>
      <c r="O21" s="2">
        <v>0.55400000000000005</v>
      </c>
      <c r="P21" s="2">
        <v>0.57599999999999996</v>
      </c>
      <c r="Q21" s="2">
        <v>0.46700000000000003</v>
      </c>
    </row>
    <row r="22" spans="1:17" x14ac:dyDescent="0.3">
      <c r="A22" s="2" t="s">
        <v>1</v>
      </c>
      <c r="B22">
        <v>5</v>
      </c>
      <c r="C22" s="2">
        <v>4</v>
      </c>
      <c r="D22" s="2">
        <v>8</v>
      </c>
      <c r="E22" s="2">
        <v>5</v>
      </c>
      <c r="F22" s="2"/>
      <c r="G22" s="2"/>
      <c r="H22" s="2"/>
      <c r="I22" s="2"/>
      <c r="J22" s="2"/>
      <c r="K22" s="2"/>
      <c r="L22" s="2"/>
      <c r="M22" s="2" t="s">
        <v>1</v>
      </c>
      <c r="N22" s="2">
        <v>0.69699999999999995</v>
      </c>
      <c r="O22" s="2">
        <v>0.61499999999999999</v>
      </c>
      <c r="P22" s="2">
        <v>0.66400000000000003</v>
      </c>
      <c r="Q22" s="2">
        <v>0.628</v>
      </c>
    </row>
    <row r="23" spans="1:17" x14ac:dyDescent="0.3">
      <c r="A23" s="2" t="s">
        <v>1</v>
      </c>
      <c r="B23">
        <v>3</v>
      </c>
      <c r="C23" s="2">
        <v>1</v>
      </c>
      <c r="D23" s="2">
        <v>4</v>
      </c>
      <c r="E23" s="2">
        <v>8</v>
      </c>
      <c r="F23" s="2"/>
      <c r="G23" s="2"/>
      <c r="H23" s="2"/>
      <c r="I23" s="2"/>
      <c r="J23" s="2"/>
      <c r="K23" s="2"/>
      <c r="L23" s="2"/>
      <c r="M23" s="2" t="s">
        <v>1</v>
      </c>
      <c r="N23" s="2">
        <v>0.59399999999999997</v>
      </c>
      <c r="O23" s="2">
        <v>0.59799999999999998</v>
      </c>
      <c r="P23" s="2">
        <v>0.63700000000000001</v>
      </c>
      <c r="Q23" s="2">
        <v>0.61</v>
      </c>
    </row>
    <row r="24" spans="1:17" x14ac:dyDescent="0.3">
      <c r="A24" s="2" t="s">
        <v>1</v>
      </c>
      <c r="B24">
        <v>7</v>
      </c>
      <c r="C24" s="2">
        <v>2</v>
      </c>
      <c r="D24" s="2">
        <v>7</v>
      </c>
      <c r="E24" s="2">
        <v>10</v>
      </c>
      <c r="F24" s="2"/>
      <c r="G24" s="2"/>
      <c r="H24" s="2"/>
      <c r="I24" s="2"/>
      <c r="J24" s="2"/>
      <c r="K24" s="2"/>
      <c r="L24" s="2"/>
      <c r="M24" s="2" t="s">
        <v>1</v>
      </c>
      <c r="N24" s="2">
        <v>0.57099999999999995</v>
      </c>
      <c r="O24" s="2">
        <v>0.61099999999999999</v>
      </c>
      <c r="P24" s="2">
        <v>0.63300000000000001</v>
      </c>
      <c r="Q24" s="2">
        <v>0.64900000000000002</v>
      </c>
    </row>
    <row r="25" spans="1:17" x14ac:dyDescent="0.3">
      <c r="A25" s="2" t="s">
        <v>1</v>
      </c>
      <c r="B25">
        <v>3</v>
      </c>
      <c r="C25" s="2">
        <v>5</v>
      </c>
      <c r="D25" s="2">
        <v>8</v>
      </c>
      <c r="E25" s="2">
        <v>8</v>
      </c>
      <c r="F25" s="2"/>
      <c r="G25" s="2"/>
      <c r="H25" s="2"/>
      <c r="I25" s="2"/>
      <c r="J25" s="2"/>
      <c r="K25" s="2"/>
      <c r="L25" s="2"/>
      <c r="M25" s="2" t="s">
        <v>1</v>
      </c>
      <c r="N25" s="2">
        <v>0.56499999999999995</v>
      </c>
      <c r="O25" s="2">
        <v>0.59599999999999997</v>
      </c>
      <c r="P25" s="2">
        <v>0.55600000000000005</v>
      </c>
      <c r="Q25" s="2">
        <v>0.66400000000000003</v>
      </c>
    </row>
    <row r="26" spans="1:17" x14ac:dyDescent="0.3">
      <c r="A26" s="2" t="s">
        <v>1</v>
      </c>
      <c r="B26">
        <v>6</v>
      </c>
      <c r="C26" s="2">
        <v>6</v>
      </c>
      <c r="D26" s="2">
        <v>2</v>
      </c>
      <c r="E26" s="2">
        <v>6</v>
      </c>
      <c r="F26" s="2"/>
      <c r="G26" s="2"/>
      <c r="H26" s="2"/>
      <c r="I26" s="2"/>
      <c r="J26" s="2"/>
      <c r="K26" s="2"/>
      <c r="L26" s="2"/>
      <c r="M26" s="2" t="s">
        <v>1</v>
      </c>
      <c r="N26" s="2">
        <v>0.57199999999999995</v>
      </c>
      <c r="O26" s="2">
        <v>0.61199999999999999</v>
      </c>
      <c r="P26" s="2">
        <v>0.65100000000000002</v>
      </c>
      <c r="Q26" s="2">
        <v>0.59699999999999998</v>
      </c>
    </row>
    <row r="27" spans="1:17" x14ac:dyDescent="0.3">
      <c r="A27" s="2" t="s">
        <v>3</v>
      </c>
      <c r="B27">
        <v>4</v>
      </c>
      <c r="C27" s="2">
        <v>15</v>
      </c>
      <c r="D27" s="2">
        <v>6</v>
      </c>
      <c r="E27" s="2">
        <v>9</v>
      </c>
      <c r="F27" s="2"/>
      <c r="G27" s="2"/>
      <c r="H27" s="2"/>
      <c r="I27" s="2"/>
      <c r="J27" s="2"/>
      <c r="K27" s="2"/>
      <c r="L27" s="2"/>
      <c r="M27" s="2" t="s">
        <v>3</v>
      </c>
      <c r="N27" s="2">
        <v>0.68</v>
      </c>
      <c r="O27" s="2">
        <v>0.60499999999999998</v>
      </c>
      <c r="P27" s="2">
        <v>0.60399999999999998</v>
      </c>
      <c r="Q27" s="2">
        <v>0.61799999999999999</v>
      </c>
    </row>
    <row r="28" spans="1:17" x14ac:dyDescent="0.3">
      <c r="A28" s="2" t="s">
        <v>3</v>
      </c>
      <c r="B28">
        <v>1</v>
      </c>
      <c r="C28" s="2">
        <v>5</v>
      </c>
      <c r="D28" s="2">
        <v>6</v>
      </c>
      <c r="E28" s="2">
        <v>3</v>
      </c>
      <c r="F28" s="2"/>
      <c r="G28" s="2"/>
      <c r="H28" s="2"/>
      <c r="I28" s="2"/>
      <c r="J28" s="2"/>
      <c r="K28" s="2"/>
      <c r="L28" s="2"/>
      <c r="M28" s="2" t="s">
        <v>3</v>
      </c>
      <c r="N28" s="2">
        <v>0.63800000000000001</v>
      </c>
      <c r="O28" s="2">
        <v>0.626</v>
      </c>
      <c r="P28" s="2">
        <v>0.6</v>
      </c>
      <c r="Q28" s="2">
        <v>0.55800000000000005</v>
      </c>
    </row>
    <row r="29" spans="1:17" x14ac:dyDescent="0.3">
      <c r="A29" s="2" t="s">
        <v>3</v>
      </c>
      <c r="B29">
        <v>7</v>
      </c>
      <c r="C29" s="2">
        <v>14</v>
      </c>
      <c r="D29" s="2">
        <v>8</v>
      </c>
      <c r="E29" s="2">
        <v>2</v>
      </c>
      <c r="F29" s="2"/>
      <c r="G29" s="2"/>
      <c r="H29" s="2"/>
      <c r="I29" s="2"/>
      <c r="J29" s="2"/>
      <c r="K29" s="2"/>
      <c r="L29" s="2"/>
      <c r="M29" s="2" t="s">
        <v>3</v>
      </c>
      <c r="N29" s="2">
        <v>0.72199999999999998</v>
      </c>
      <c r="O29" s="2">
        <v>0.50800000000000001</v>
      </c>
      <c r="P29" s="2">
        <v>0.59</v>
      </c>
      <c r="Q29" s="2">
        <v>0.58499999999999996</v>
      </c>
    </row>
    <row r="30" spans="1:17" x14ac:dyDescent="0.3">
      <c r="A30" s="2" t="s">
        <v>3</v>
      </c>
      <c r="B30">
        <v>2</v>
      </c>
      <c r="C30" s="2">
        <v>2</v>
      </c>
      <c r="D30" s="2">
        <v>12</v>
      </c>
      <c r="E30" s="2">
        <v>7</v>
      </c>
      <c r="F30" s="2"/>
      <c r="G30" s="2"/>
      <c r="H30" s="2"/>
      <c r="I30" s="2"/>
      <c r="J30" s="2"/>
      <c r="K30" s="2"/>
      <c r="L30" s="2"/>
      <c r="M30" s="2" t="s">
        <v>3</v>
      </c>
      <c r="N30" s="2">
        <v>0.52700000000000002</v>
      </c>
      <c r="O30" s="2">
        <v>0.47199999999999998</v>
      </c>
      <c r="P30" s="2">
        <v>0.54</v>
      </c>
      <c r="Q30" s="2">
        <v>0.502</v>
      </c>
    </row>
    <row r="31" spans="1:17" x14ac:dyDescent="0.3">
      <c r="A31" s="2" t="s">
        <v>3</v>
      </c>
      <c r="B31">
        <v>1</v>
      </c>
      <c r="C31" s="2">
        <v>11</v>
      </c>
      <c r="D31" s="2">
        <v>6</v>
      </c>
      <c r="E31" s="2">
        <v>7</v>
      </c>
      <c r="F31" s="2"/>
      <c r="G31" s="2"/>
      <c r="H31" s="2"/>
      <c r="I31" s="2"/>
      <c r="J31" s="2"/>
      <c r="K31" s="2"/>
      <c r="L31" s="2"/>
      <c r="M31" s="2" t="s">
        <v>3</v>
      </c>
      <c r="N31" s="2">
        <v>0.61899999999999999</v>
      </c>
      <c r="O31" s="2">
        <v>0.61</v>
      </c>
      <c r="P31" s="2">
        <v>0.623</v>
      </c>
      <c r="Q31" s="2">
        <v>0.48899999999999999</v>
      </c>
    </row>
    <row r="32" spans="1:17" x14ac:dyDescent="0.3">
      <c r="A32" s="2" t="s">
        <v>3</v>
      </c>
      <c r="B32">
        <v>1</v>
      </c>
      <c r="C32" s="2">
        <v>7</v>
      </c>
      <c r="D32" s="2">
        <v>6</v>
      </c>
      <c r="E32" s="2">
        <v>5</v>
      </c>
      <c r="F32" s="2"/>
      <c r="G32" s="2"/>
      <c r="H32" s="2"/>
      <c r="I32" s="2"/>
      <c r="J32" s="2"/>
      <c r="K32" s="2"/>
      <c r="L32" s="2"/>
      <c r="M32" s="2" t="s">
        <v>3</v>
      </c>
      <c r="N32" s="2">
        <v>0.66900000000000004</v>
      </c>
      <c r="O32" s="2">
        <v>0.53100000000000003</v>
      </c>
      <c r="P32" s="2">
        <v>0.53300000000000003</v>
      </c>
      <c r="Q32" s="2">
        <v>0.53300000000000003</v>
      </c>
    </row>
    <row r="33" spans="1:17" x14ac:dyDescent="0.3">
      <c r="A33" s="2" t="s">
        <v>3</v>
      </c>
      <c r="B33">
        <v>3</v>
      </c>
      <c r="C33" s="2">
        <v>10</v>
      </c>
      <c r="D33" s="2">
        <v>10</v>
      </c>
      <c r="E33" s="2">
        <v>3</v>
      </c>
      <c r="F33" s="2"/>
      <c r="G33" s="2"/>
      <c r="H33" s="2"/>
      <c r="I33" s="2"/>
      <c r="J33" s="2"/>
      <c r="K33" s="2"/>
      <c r="L33" s="2"/>
      <c r="M33" s="2" t="s">
        <v>3</v>
      </c>
      <c r="N33" s="2">
        <v>0.53100000000000003</v>
      </c>
      <c r="O33" s="2">
        <v>0.45700000000000002</v>
      </c>
      <c r="P33" s="2">
        <v>0.52600000000000002</v>
      </c>
      <c r="Q33" s="2">
        <v>0.45100000000000001</v>
      </c>
    </row>
    <row r="34" spans="1:17" x14ac:dyDescent="0.3">
      <c r="A34" s="2" t="s">
        <v>3</v>
      </c>
      <c r="B34">
        <v>4</v>
      </c>
      <c r="C34" s="2">
        <v>9</v>
      </c>
      <c r="D34" s="2">
        <v>10</v>
      </c>
      <c r="E34" s="2">
        <v>9</v>
      </c>
      <c r="F34" s="2"/>
      <c r="G34" s="2"/>
      <c r="H34" s="2"/>
      <c r="I34" s="2"/>
      <c r="J34" s="2"/>
      <c r="K34" s="2"/>
      <c r="L34" s="2"/>
      <c r="M34" s="2" t="s">
        <v>3</v>
      </c>
      <c r="N34" s="2">
        <v>0.625</v>
      </c>
      <c r="O34" s="2">
        <v>0.54100000000000004</v>
      </c>
      <c r="P34" s="2">
        <v>0.59199999999999997</v>
      </c>
      <c r="Q34" s="2">
        <v>0.499</v>
      </c>
    </row>
    <row r="35" spans="1:17" x14ac:dyDescent="0.3">
      <c r="A35" s="2" t="s">
        <v>3</v>
      </c>
      <c r="B35">
        <v>3</v>
      </c>
      <c r="C35" s="2">
        <v>7</v>
      </c>
      <c r="D35" s="2">
        <v>13</v>
      </c>
      <c r="E35" s="2">
        <v>9</v>
      </c>
      <c r="F35" s="2"/>
      <c r="G35" s="2"/>
      <c r="H35" s="2"/>
      <c r="I35" s="2"/>
      <c r="J35" s="2"/>
      <c r="K35" s="2"/>
      <c r="L35" s="2"/>
      <c r="M35" s="2" t="s">
        <v>3</v>
      </c>
      <c r="N35" s="2">
        <v>0.50600000000000001</v>
      </c>
      <c r="O35" s="2">
        <v>0.60499999999999998</v>
      </c>
      <c r="P35" s="2">
        <v>0.53500000000000003</v>
      </c>
      <c r="Q35" s="2">
        <v>0.52300000000000002</v>
      </c>
    </row>
    <row r="36" spans="1:17" x14ac:dyDescent="0.3">
      <c r="A36" s="2" t="s">
        <v>3</v>
      </c>
      <c r="B36">
        <v>5</v>
      </c>
      <c r="C36" s="2">
        <v>6</v>
      </c>
      <c r="D36" s="2">
        <v>0</v>
      </c>
      <c r="E36" s="2">
        <v>6</v>
      </c>
      <c r="F36" s="2"/>
      <c r="G36" s="2"/>
      <c r="H36" s="2"/>
      <c r="I36" s="2"/>
      <c r="J36" s="2"/>
      <c r="K36" s="2"/>
      <c r="L36" s="2"/>
      <c r="M36" s="2" t="s">
        <v>3</v>
      </c>
      <c r="N36" s="2">
        <v>0.61099999999999999</v>
      </c>
      <c r="O36" s="2">
        <v>0.51</v>
      </c>
      <c r="P36" s="2">
        <v>0.499</v>
      </c>
      <c r="Q36" s="2">
        <v>0.54400000000000004</v>
      </c>
    </row>
    <row r="37" spans="1:17" x14ac:dyDescent="0.3">
      <c r="A37" s="2" t="s">
        <v>3</v>
      </c>
      <c r="B37">
        <v>3</v>
      </c>
      <c r="C37" s="2">
        <v>1</v>
      </c>
      <c r="D37" s="2">
        <v>6</v>
      </c>
      <c r="E37" s="2">
        <v>2</v>
      </c>
      <c r="F37" s="2"/>
      <c r="G37" s="2"/>
      <c r="H37" s="2"/>
      <c r="I37" s="2"/>
      <c r="J37" s="2"/>
      <c r="K37" s="2"/>
      <c r="L37" s="2"/>
      <c r="M37" s="2" t="s">
        <v>3</v>
      </c>
      <c r="N37" s="2">
        <v>0.61</v>
      </c>
      <c r="O37" s="2">
        <v>0.48599999999999999</v>
      </c>
      <c r="P37" s="2">
        <v>0.60499999999999998</v>
      </c>
      <c r="Q37" s="2">
        <v>0.55600000000000005</v>
      </c>
    </row>
    <row r="38" spans="1:17" x14ac:dyDescent="0.3">
      <c r="A38" s="2" t="s">
        <v>3</v>
      </c>
      <c r="B38">
        <v>5</v>
      </c>
      <c r="C38" s="2">
        <v>5</v>
      </c>
      <c r="D38" s="2">
        <v>3</v>
      </c>
      <c r="E38" s="2">
        <v>3</v>
      </c>
      <c r="F38" s="2"/>
      <c r="G38" s="2"/>
      <c r="H38" s="2"/>
      <c r="I38" s="2"/>
      <c r="J38" s="2"/>
      <c r="K38" s="2"/>
      <c r="L38" s="2"/>
      <c r="M38" s="2" t="s">
        <v>3</v>
      </c>
      <c r="N38" s="2">
        <v>0.57599999999999996</v>
      </c>
      <c r="O38" s="2">
        <v>0.55200000000000005</v>
      </c>
      <c r="P38" s="2">
        <v>0.57899999999999996</v>
      </c>
      <c r="Q38" s="2">
        <v>0.52400000000000002</v>
      </c>
    </row>
    <row r="39" spans="1:17" x14ac:dyDescent="0.3">
      <c r="A39" s="2" t="s">
        <v>8</v>
      </c>
      <c r="B39">
        <v>0</v>
      </c>
      <c r="C39" s="2">
        <v>0</v>
      </c>
      <c r="D39" s="2">
        <v>1</v>
      </c>
      <c r="E39" s="2">
        <v>3</v>
      </c>
      <c r="F39" s="2"/>
      <c r="G39" s="2"/>
      <c r="H39" s="2"/>
      <c r="I39" s="2"/>
      <c r="J39" s="2"/>
      <c r="K39" s="2"/>
      <c r="L39" s="2"/>
      <c r="M39" s="2" t="s">
        <v>8</v>
      </c>
      <c r="N39" s="2">
        <v>0.63</v>
      </c>
      <c r="O39" s="2">
        <v>0.68200000000000005</v>
      </c>
      <c r="P39" s="2">
        <v>0.68899999999999995</v>
      </c>
      <c r="Q39" s="2">
        <v>0.59399999999999997</v>
      </c>
    </row>
    <row r="40" spans="1:17" x14ac:dyDescent="0.3">
      <c r="A40" s="2" t="s">
        <v>8</v>
      </c>
      <c r="B40">
        <v>1</v>
      </c>
      <c r="C40" s="2">
        <v>2</v>
      </c>
      <c r="D40" s="2">
        <v>2</v>
      </c>
      <c r="E40" s="2">
        <v>2</v>
      </c>
      <c r="F40" s="2"/>
      <c r="G40" s="2"/>
      <c r="H40" s="2"/>
      <c r="I40" s="2"/>
      <c r="J40" s="2"/>
      <c r="K40" s="2"/>
      <c r="L40" s="2"/>
      <c r="M40" s="2" t="s">
        <v>8</v>
      </c>
      <c r="N40" s="2">
        <v>0.65400000000000003</v>
      </c>
      <c r="O40" s="2">
        <v>0.59799999999999998</v>
      </c>
      <c r="P40" s="2">
        <v>0.58499999999999996</v>
      </c>
      <c r="Q40" s="2">
        <v>0.61599999999999999</v>
      </c>
    </row>
    <row r="41" spans="1:17" x14ac:dyDescent="0.3">
      <c r="A41" s="2" t="s">
        <v>8</v>
      </c>
      <c r="B41">
        <v>2</v>
      </c>
      <c r="C41" s="2">
        <v>3</v>
      </c>
      <c r="D41" s="2">
        <v>9</v>
      </c>
      <c r="E41" s="2">
        <v>5</v>
      </c>
      <c r="F41" s="2"/>
      <c r="G41" s="2"/>
      <c r="H41" s="2"/>
      <c r="I41" s="2"/>
      <c r="J41" s="2"/>
      <c r="K41" s="2"/>
      <c r="L41" s="2"/>
      <c r="M41" s="2" t="s">
        <v>8</v>
      </c>
      <c r="N41" s="2">
        <v>0.59599999999999997</v>
      </c>
      <c r="O41" s="2">
        <v>0.63</v>
      </c>
      <c r="P41" s="2">
        <v>0.69</v>
      </c>
      <c r="Q41" s="2">
        <v>0.58199999999999996</v>
      </c>
    </row>
    <row r="42" spans="1:17" x14ac:dyDescent="0.3">
      <c r="A42" s="2" t="s">
        <v>8</v>
      </c>
      <c r="B42">
        <v>8</v>
      </c>
      <c r="C42" s="2">
        <v>1</v>
      </c>
      <c r="D42" s="2">
        <v>2</v>
      </c>
      <c r="E42" s="2">
        <v>6</v>
      </c>
      <c r="F42" s="2"/>
      <c r="G42" s="2"/>
      <c r="H42" s="2"/>
      <c r="I42" s="2"/>
      <c r="J42" s="2"/>
      <c r="K42" s="2"/>
      <c r="L42" s="2"/>
      <c r="M42" s="2" t="s">
        <v>8</v>
      </c>
      <c r="N42" s="2">
        <v>0.65</v>
      </c>
      <c r="O42" s="2">
        <v>0.51100000000000001</v>
      </c>
      <c r="P42" s="2">
        <v>0.57099999999999995</v>
      </c>
      <c r="Q42" s="2">
        <v>0.59599999999999997</v>
      </c>
    </row>
    <row r="43" spans="1:17" x14ac:dyDescent="0.3">
      <c r="A43" s="2" t="s">
        <v>8</v>
      </c>
      <c r="B43">
        <v>3</v>
      </c>
      <c r="C43" s="2">
        <v>0</v>
      </c>
      <c r="D43" s="2">
        <v>1</v>
      </c>
      <c r="E43" s="2">
        <v>2</v>
      </c>
      <c r="F43" s="2"/>
      <c r="G43" s="2"/>
      <c r="H43" s="2"/>
      <c r="I43" s="2"/>
      <c r="J43" s="2"/>
      <c r="K43" s="2"/>
      <c r="L43" s="2"/>
      <c r="M43" s="2" t="s">
        <v>8</v>
      </c>
      <c r="N43" s="2">
        <v>0.746</v>
      </c>
      <c r="O43" s="2">
        <v>0.65800000000000003</v>
      </c>
      <c r="P43" s="2">
        <v>0.63100000000000001</v>
      </c>
      <c r="Q43" s="2">
        <v>0.59</v>
      </c>
    </row>
    <row r="44" spans="1:17" x14ac:dyDescent="0.3">
      <c r="A44" s="2" t="s">
        <v>8</v>
      </c>
      <c r="B44">
        <v>2</v>
      </c>
      <c r="C44" s="2">
        <v>0</v>
      </c>
      <c r="D44" s="2">
        <v>0</v>
      </c>
      <c r="E44" s="2">
        <v>0</v>
      </c>
      <c r="F44" s="2"/>
      <c r="G44" s="2"/>
      <c r="H44" s="2"/>
      <c r="I44" s="2"/>
      <c r="J44" s="2"/>
      <c r="K44" s="2"/>
      <c r="L44" s="2"/>
      <c r="M44" s="2" t="s">
        <v>8</v>
      </c>
      <c r="N44" s="2">
        <v>0.65400000000000003</v>
      </c>
      <c r="O44" s="2">
        <v>0.56999999999999995</v>
      </c>
      <c r="P44" s="2">
        <v>0.59899999999999998</v>
      </c>
      <c r="Q44" s="2">
        <v>0.57399999999999995</v>
      </c>
    </row>
    <row r="45" spans="1:17" x14ac:dyDescent="0.3">
      <c r="A45" s="2" t="s">
        <v>8</v>
      </c>
      <c r="B45">
        <v>2</v>
      </c>
      <c r="C45" s="2">
        <v>6</v>
      </c>
      <c r="D45" s="2">
        <v>10</v>
      </c>
      <c r="E45" s="2">
        <v>12</v>
      </c>
      <c r="F45" s="2"/>
      <c r="G45" s="2"/>
      <c r="H45" s="2"/>
      <c r="I45" s="2"/>
      <c r="J45" s="2"/>
      <c r="K45" s="2"/>
      <c r="L45" s="2"/>
      <c r="M45" s="2" t="s">
        <v>8</v>
      </c>
      <c r="N45" s="2">
        <v>0.75800000000000001</v>
      </c>
      <c r="O45" s="2">
        <v>0.55200000000000005</v>
      </c>
      <c r="P45" s="2">
        <v>0.59199999999999997</v>
      </c>
      <c r="Q45" s="2">
        <v>0.61499999999999999</v>
      </c>
    </row>
    <row r="46" spans="1:17" x14ac:dyDescent="0.3">
      <c r="A46" s="2" t="s">
        <v>8</v>
      </c>
      <c r="B46">
        <v>0</v>
      </c>
      <c r="C46" s="2">
        <v>4</v>
      </c>
      <c r="D46" s="2">
        <v>10</v>
      </c>
      <c r="E46" s="2">
        <v>3</v>
      </c>
      <c r="F46" s="2"/>
      <c r="G46" s="2"/>
      <c r="H46" s="2"/>
      <c r="I46" s="2"/>
      <c r="J46" s="2"/>
      <c r="K46" s="2"/>
      <c r="L46" s="2"/>
      <c r="M46" s="2" t="s">
        <v>8</v>
      </c>
      <c r="N46" s="2">
        <v>0.69699999999999995</v>
      </c>
      <c r="O46" s="2">
        <v>0.67400000000000004</v>
      </c>
      <c r="P46" s="2">
        <v>0.745</v>
      </c>
      <c r="Q46" s="2">
        <v>0.71</v>
      </c>
    </row>
    <row r="47" spans="1:17" x14ac:dyDescent="0.3">
      <c r="A47" s="2" t="s">
        <v>9</v>
      </c>
      <c r="B47">
        <v>5</v>
      </c>
      <c r="C47" s="2">
        <v>3</v>
      </c>
      <c r="D47" s="2">
        <v>9</v>
      </c>
      <c r="E47" s="2">
        <v>6</v>
      </c>
      <c r="F47" s="2"/>
      <c r="G47" s="2"/>
      <c r="H47" s="2"/>
      <c r="I47" s="2"/>
      <c r="J47" s="2"/>
      <c r="K47" s="2"/>
      <c r="L47" s="2"/>
      <c r="M47" s="2" t="s">
        <v>9</v>
      </c>
      <c r="N47" s="2">
        <v>0.69299999999999995</v>
      </c>
      <c r="O47" s="2">
        <v>0.68200000000000005</v>
      </c>
      <c r="P47" s="2">
        <v>0.76200000000000001</v>
      </c>
      <c r="Q47" s="2">
        <v>0.75900000000000001</v>
      </c>
    </row>
    <row r="48" spans="1:17" x14ac:dyDescent="0.3">
      <c r="A48" s="2" t="s">
        <v>9</v>
      </c>
      <c r="B48">
        <v>7</v>
      </c>
      <c r="C48" s="2">
        <v>4</v>
      </c>
      <c r="D48" s="2">
        <v>6</v>
      </c>
      <c r="E48" s="2">
        <v>0</v>
      </c>
      <c r="F48" s="2"/>
      <c r="G48" s="2"/>
      <c r="H48" s="2"/>
      <c r="I48" s="2"/>
      <c r="J48" s="2"/>
      <c r="K48" s="2"/>
      <c r="L48" s="2"/>
      <c r="M48" s="2" t="s">
        <v>9</v>
      </c>
      <c r="N48" s="2">
        <v>0.70099999999999996</v>
      </c>
      <c r="O48" s="2">
        <v>0.67200000000000004</v>
      </c>
      <c r="P48" s="2">
        <v>0.61699999999999999</v>
      </c>
      <c r="Q48" s="2">
        <v>0.68799999999999994</v>
      </c>
    </row>
    <row r="49" spans="1:17" x14ac:dyDescent="0.3">
      <c r="A49" s="2" t="s">
        <v>9</v>
      </c>
      <c r="B49">
        <v>0</v>
      </c>
      <c r="C49" s="2">
        <v>0</v>
      </c>
      <c r="D49" s="2">
        <v>0</v>
      </c>
      <c r="E49" s="2">
        <v>4</v>
      </c>
      <c r="F49" s="2"/>
      <c r="G49" s="2"/>
      <c r="H49" s="2"/>
      <c r="I49" s="2"/>
      <c r="J49" s="2"/>
      <c r="K49" s="2"/>
      <c r="L49" s="2"/>
      <c r="M49" s="2" t="s">
        <v>9</v>
      </c>
      <c r="N49" s="2">
        <v>0.67400000000000004</v>
      </c>
      <c r="O49" s="2">
        <v>0.68200000000000005</v>
      </c>
      <c r="P49" s="2">
        <v>0.70599999999999996</v>
      </c>
      <c r="Q49" s="2">
        <v>0.6</v>
      </c>
    </row>
    <row r="50" spans="1:17" x14ac:dyDescent="0.3">
      <c r="A50" s="2" t="s">
        <v>9</v>
      </c>
      <c r="B50">
        <v>2</v>
      </c>
      <c r="C50" s="2">
        <v>4</v>
      </c>
      <c r="D50" s="2">
        <v>1</v>
      </c>
      <c r="E50" s="2">
        <v>11</v>
      </c>
      <c r="F50" s="2"/>
      <c r="G50" s="2"/>
      <c r="H50" s="2"/>
      <c r="I50" s="2"/>
      <c r="J50" s="2"/>
      <c r="K50" s="2"/>
      <c r="L50" s="2"/>
      <c r="M50" s="2" t="s">
        <v>9</v>
      </c>
      <c r="N50" s="2">
        <v>0.629</v>
      </c>
      <c r="O50" s="2">
        <v>0.60899999999999999</v>
      </c>
      <c r="P50" s="2">
        <v>0.64200000000000002</v>
      </c>
      <c r="Q50" s="2">
        <v>0.628</v>
      </c>
    </row>
    <row r="51" spans="1:17" x14ac:dyDescent="0.3">
      <c r="A51" s="2" t="s">
        <v>9</v>
      </c>
      <c r="B51">
        <v>6</v>
      </c>
      <c r="C51" s="2">
        <v>3</v>
      </c>
      <c r="D51" s="2">
        <v>5</v>
      </c>
      <c r="E51" s="2">
        <v>4</v>
      </c>
      <c r="F51" s="2"/>
      <c r="G51" s="2"/>
      <c r="H51" s="2"/>
      <c r="I51" s="2"/>
      <c r="J51" s="2"/>
      <c r="K51" s="2"/>
      <c r="L51" s="2"/>
      <c r="M51" s="2" t="s">
        <v>9</v>
      </c>
      <c r="N51" s="2">
        <v>0.61299999999999999</v>
      </c>
      <c r="O51" s="2">
        <v>0.56699999999999995</v>
      </c>
      <c r="P51" s="2">
        <v>0.58699999999999997</v>
      </c>
      <c r="Q51" s="2">
        <v>0.54500000000000004</v>
      </c>
    </row>
    <row r="52" spans="1:17" x14ac:dyDescent="0.3">
      <c r="A52" s="2" t="s">
        <v>9</v>
      </c>
      <c r="B52">
        <v>1</v>
      </c>
      <c r="C52" s="2">
        <v>9</v>
      </c>
      <c r="D52" s="2">
        <v>0</v>
      </c>
      <c r="E52" s="2">
        <v>0</v>
      </c>
      <c r="F52" s="2"/>
      <c r="G52" s="2"/>
      <c r="H52" s="2"/>
      <c r="I52" s="2"/>
      <c r="J52" s="2"/>
      <c r="K52" s="2"/>
      <c r="L52" s="2"/>
      <c r="M52" s="2" t="s">
        <v>9</v>
      </c>
      <c r="N52" s="2">
        <v>0.60199999999999998</v>
      </c>
      <c r="O52" s="2">
        <v>0.55700000000000005</v>
      </c>
      <c r="P52" s="2">
        <v>0.56000000000000005</v>
      </c>
      <c r="Q52" s="2">
        <v>0.60599999999999998</v>
      </c>
    </row>
    <row r="53" spans="1:17" x14ac:dyDescent="0.3">
      <c r="A53" s="2" t="s">
        <v>9</v>
      </c>
      <c r="B53">
        <v>3</v>
      </c>
      <c r="C53" s="2">
        <v>0</v>
      </c>
      <c r="D53" s="2">
        <v>2</v>
      </c>
      <c r="E53" s="2">
        <v>0</v>
      </c>
      <c r="F53" s="2"/>
      <c r="G53" s="2"/>
      <c r="H53" s="2"/>
      <c r="I53" s="2"/>
      <c r="J53" s="2"/>
      <c r="K53" s="2"/>
      <c r="L53" s="2"/>
      <c r="M53" s="2" t="s">
        <v>9</v>
      </c>
      <c r="N53" s="2">
        <v>0.53300000000000003</v>
      </c>
      <c r="O53" s="2">
        <v>0.64700000000000002</v>
      </c>
      <c r="P53" s="2">
        <v>0.61599999999999999</v>
      </c>
      <c r="Q53" s="2">
        <v>0.68400000000000005</v>
      </c>
    </row>
    <row r="54" spans="1:17" x14ac:dyDescent="0.3">
      <c r="A54" s="2" t="s">
        <v>9</v>
      </c>
      <c r="B54">
        <v>4</v>
      </c>
      <c r="C54" s="2">
        <v>3</v>
      </c>
      <c r="D54" s="2">
        <v>2</v>
      </c>
      <c r="E54" s="2">
        <v>6</v>
      </c>
      <c r="F54" s="2"/>
      <c r="G54" s="2"/>
      <c r="H54" s="2"/>
      <c r="I54" s="2"/>
      <c r="J54" s="2"/>
      <c r="K54" s="2"/>
      <c r="L54" s="2"/>
      <c r="M54" s="2" t="s">
        <v>9</v>
      </c>
      <c r="N54" s="2">
        <v>0.63500000000000001</v>
      </c>
      <c r="O54" s="2">
        <v>0.57699999999999996</v>
      </c>
      <c r="P54" s="2">
        <v>0.60599999999999998</v>
      </c>
      <c r="Q54" s="2">
        <v>0.63800000000000001</v>
      </c>
    </row>
    <row r="56" spans="1:17" s="1" customFormat="1" x14ac:dyDescent="0.3">
      <c r="A56" s="1" t="s">
        <v>15</v>
      </c>
      <c r="M56" s="1" t="s">
        <v>16</v>
      </c>
    </row>
    <row r="57" spans="1:17" x14ac:dyDescent="0.3">
      <c r="A57" s="1" t="s">
        <v>0</v>
      </c>
      <c r="B57" s="1" t="s">
        <v>4</v>
      </c>
      <c r="C57" s="1" t="s">
        <v>10</v>
      </c>
      <c r="D57" s="1" t="s">
        <v>11</v>
      </c>
      <c r="E57" s="1" t="s">
        <v>12</v>
      </c>
      <c r="M57" s="1" t="s">
        <v>0</v>
      </c>
      <c r="N57" s="1" t="s">
        <v>4</v>
      </c>
      <c r="O57" s="1" t="s">
        <v>10</v>
      </c>
      <c r="P57" s="1" t="s">
        <v>11</v>
      </c>
      <c r="Q57" s="1" t="s">
        <v>12</v>
      </c>
    </row>
    <row r="58" spans="1:17" x14ac:dyDescent="0.3">
      <c r="A58" s="2" t="s">
        <v>2</v>
      </c>
      <c r="B58">
        <f>(B3*100)/5</f>
        <v>80</v>
      </c>
      <c r="C58">
        <f>(C3*100)/5</f>
        <v>40</v>
      </c>
      <c r="D58">
        <f>(D3*100)/5</f>
        <v>240</v>
      </c>
      <c r="E58">
        <f>(E3*100)/5</f>
        <v>40</v>
      </c>
      <c r="M58" s="2" t="s">
        <v>2</v>
      </c>
      <c r="N58">
        <f>N3*4</f>
        <v>2.552</v>
      </c>
      <c r="O58">
        <f t="shared" ref="O58:Q58" si="0">O3*4</f>
        <v>2.3759999999999999</v>
      </c>
      <c r="P58">
        <f t="shared" si="0"/>
        <v>2.2879999999999998</v>
      </c>
      <c r="Q58">
        <f t="shared" si="0"/>
        <v>2.3559999999999999</v>
      </c>
    </row>
    <row r="59" spans="1:17" x14ac:dyDescent="0.3">
      <c r="A59" s="2" t="s">
        <v>2</v>
      </c>
      <c r="B59">
        <f t="shared" ref="B59:E59" si="1">(B4*100)/5</f>
        <v>0</v>
      </c>
      <c r="C59">
        <f t="shared" si="1"/>
        <v>100</v>
      </c>
      <c r="D59">
        <f t="shared" si="1"/>
        <v>20</v>
      </c>
      <c r="E59">
        <f t="shared" si="1"/>
        <v>100</v>
      </c>
      <c r="M59" s="2" t="s">
        <v>2</v>
      </c>
      <c r="N59">
        <f t="shared" ref="N59:Q59" si="2">N4*4</f>
        <v>2.456</v>
      </c>
      <c r="O59">
        <f t="shared" si="2"/>
        <v>2.6680000000000001</v>
      </c>
      <c r="P59">
        <f t="shared" si="2"/>
        <v>2.6120000000000001</v>
      </c>
      <c r="Q59">
        <f t="shared" si="2"/>
        <v>2.4119999999999999</v>
      </c>
    </row>
    <row r="60" spans="1:17" x14ac:dyDescent="0.3">
      <c r="A60" s="2" t="s">
        <v>2</v>
      </c>
      <c r="B60">
        <f t="shared" ref="B60:E60" si="3">(B5*100)/5</f>
        <v>0</v>
      </c>
      <c r="C60">
        <f t="shared" si="3"/>
        <v>40</v>
      </c>
      <c r="D60">
        <f t="shared" si="3"/>
        <v>140</v>
      </c>
      <c r="E60">
        <f t="shared" si="3"/>
        <v>160</v>
      </c>
      <c r="M60" s="2" t="s">
        <v>2</v>
      </c>
      <c r="N60">
        <f t="shared" ref="N60:Q60" si="4">N5*4</f>
        <v>2.2679999999999998</v>
      </c>
      <c r="O60">
        <f t="shared" si="4"/>
        <v>2.52</v>
      </c>
      <c r="P60">
        <f t="shared" si="4"/>
        <v>2.4079999999999999</v>
      </c>
      <c r="Q60">
        <f t="shared" si="4"/>
        <v>2.34</v>
      </c>
    </row>
    <row r="61" spans="1:17" x14ac:dyDescent="0.3">
      <c r="A61" s="2" t="s">
        <v>2</v>
      </c>
      <c r="B61">
        <f t="shared" ref="B61:E61" si="5">(B6*100)/5</f>
        <v>0</v>
      </c>
      <c r="C61">
        <f t="shared" si="5"/>
        <v>20</v>
      </c>
      <c r="D61">
        <f t="shared" si="5"/>
        <v>40</v>
      </c>
      <c r="E61">
        <f t="shared" si="5"/>
        <v>160</v>
      </c>
      <c r="M61" s="2" t="s">
        <v>2</v>
      </c>
      <c r="N61">
        <f t="shared" ref="N61:Q61" si="6">N6*4</f>
        <v>2.16</v>
      </c>
      <c r="O61">
        <f t="shared" si="6"/>
        <v>2.5720000000000001</v>
      </c>
      <c r="P61">
        <f t="shared" si="6"/>
        <v>2.3959999999999999</v>
      </c>
      <c r="Q61">
        <f t="shared" si="6"/>
        <v>2.1960000000000002</v>
      </c>
    </row>
    <row r="62" spans="1:17" x14ac:dyDescent="0.3">
      <c r="A62" s="2" t="s">
        <v>2</v>
      </c>
      <c r="B62">
        <f t="shared" ref="B62:E62" si="7">(B7*100)/5</f>
        <v>100</v>
      </c>
      <c r="C62">
        <f t="shared" si="7"/>
        <v>20</v>
      </c>
      <c r="D62">
        <f t="shared" si="7"/>
        <v>160</v>
      </c>
      <c r="E62">
        <f t="shared" si="7"/>
        <v>100</v>
      </c>
      <c r="M62" s="2" t="s">
        <v>2</v>
      </c>
      <c r="N62">
        <f t="shared" ref="N62:Q62" si="8">N7*4</f>
        <v>2.0680000000000001</v>
      </c>
      <c r="O62">
        <f t="shared" si="8"/>
        <v>2.2519999999999998</v>
      </c>
      <c r="P62">
        <f t="shared" si="8"/>
        <v>2.2360000000000002</v>
      </c>
      <c r="Q62">
        <f t="shared" si="8"/>
        <v>2.3039999999999998</v>
      </c>
    </row>
    <row r="63" spans="1:17" x14ac:dyDescent="0.3">
      <c r="A63" s="2" t="s">
        <v>2</v>
      </c>
      <c r="B63">
        <f t="shared" ref="B63:E63" si="9">(B8*100)/5</f>
        <v>0</v>
      </c>
      <c r="C63">
        <f t="shared" si="9"/>
        <v>60</v>
      </c>
      <c r="D63">
        <f t="shared" si="9"/>
        <v>120</v>
      </c>
      <c r="E63">
        <f t="shared" si="9"/>
        <v>80</v>
      </c>
      <c r="M63" s="2" t="s">
        <v>2</v>
      </c>
      <c r="N63">
        <f t="shared" ref="N63:Q63" si="10">N8*4</f>
        <v>2.3639999999999999</v>
      </c>
      <c r="O63">
        <f t="shared" si="10"/>
        <v>2.3759999999999999</v>
      </c>
      <c r="P63">
        <f t="shared" si="10"/>
        <v>1.9079999999999999</v>
      </c>
      <c r="Q63">
        <f t="shared" si="10"/>
        <v>2.016</v>
      </c>
    </row>
    <row r="64" spans="1:17" x14ac:dyDescent="0.3">
      <c r="A64" s="2" t="s">
        <v>2</v>
      </c>
      <c r="B64">
        <f t="shared" ref="B64:E64" si="11">(B9*100)/5</f>
        <v>40</v>
      </c>
      <c r="C64">
        <f t="shared" si="11"/>
        <v>120</v>
      </c>
      <c r="D64">
        <f t="shared" si="11"/>
        <v>180</v>
      </c>
      <c r="E64">
        <f t="shared" si="11"/>
        <v>20</v>
      </c>
      <c r="M64" s="2" t="s">
        <v>2</v>
      </c>
      <c r="N64">
        <f t="shared" ref="N64:Q64" si="12">N9*4</f>
        <v>1.724</v>
      </c>
      <c r="O64">
        <f t="shared" si="12"/>
        <v>2.524</v>
      </c>
      <c r="P64">
        <f t="shared" si="12"/>
        <v>2.2200000000000002</v>
      </c>
      <c r="Q64">
        <f t="shared" si="12"/>
        <v>2.12</v>
      </c>
    </row>
    <row r="65" spans="1:17" x14ac:dyDescent="0.3">
      <c r="A65" s="2" t="s">
        <v>2</v>
      </c>
      <c r="B65">
        <f t="shared" ref="B65:E65" si="13">(B10*100)/5</f>
        <v>100</v>
      </c>
      <c r="C65">
        <f t="shared" si="13"/>
        <v>140</v>
      </c>
      <c r="D65">
        <f t="shared" si="13"/>
        <v>40</v>
      </c>
      <c r="E65">
        <f t="shared" si="13"/>
        <v>20</v>
      </c>
      <c r="M65" s="2" t="s">
        <v>2</v>
      </c>
      <c r="N65">
        <f t="shared" ref="N65:Q65" si="14">N10*4</f>
        <v>1.948</v>
      </c>
      <c r="O65">
        <f t="shared" si="14"/>
        <v>2.2200000000000002</v>
      </c>
      <c r="P65">
        <f t="shared" si="14"/>
        <v>2.2200000000000002</v>
      </c>
      <c r="Q65">
        <f t="shared" si="14"/>
        <v>2.052</v>
      </c>
    </row>
    <row r="66" spans="1:17" x14ac:dyDescent="0.3">
      <c r="A66" s="2" t="s">
        <v>2</v>
      </c>
      <c r="B66">
        <f t="shared" ref="B66:E66" si="15">(B11*100)/5</f>
        <v>60</v>
      </c>
      <c r="C66">
        <f t="shared" si="15"/>
        <v>120</v>
      </c>
      <c r="D66">
        <f t="shared" si="15"/>
        <v>0</v>
      </c>
      <c r="E66">
        <f t="shared" si="15"/>
        <v>100</v>
      </c>
      <c r="M66" s="2" t="s">
        <v>2</v>
      </c>
      <c r="N66">
        <f t="shared" ref="N66:Q66" si="16">N11*4</f>
        <v>1.8640000000000001</v>
      </c>
      <c r="O66">
        <f t="shared" si="16"/>
        <v>2.3239999999999998</v>
      </c>
      <c r="P66">
        <f t="shared" si="16"/>
        <v>2.14</v>
      </c>
      <c r="Q66">
        <f t="shared" si="16"/>
        <v>2.1160000000000001</v>
      </c>
    </row>
    <row r="67" spans="1:17" x14ac:dyDescent="0.3">
      <c r="A67" s="2" t="s">
        <v>2</v>
      </c>
      <c r="B67">
        <f t="shared" ref="B67:E67" si="17">(B12*100)/5</f>
        <v>60</v>
      </c>
      <c r="C67">
        <f t="shared" si="17"/>
        <v>40</v>
      </c>
      <c r="D67">
        <f t="shared" si="17"/>
        <v>20</v>
      </c>
      <c r="E67">
        <f t="shared" si="17"/>
        <v>40</v>
      </c>
      <c r="M67" s="2" t="s">
        <v>2</v>
      </c>
      <c r="N67">
        <f t="shared" ref="N67:Q67" si="18">N12*4</f>
        <v>1.8680000000000001</v>
      </c>
      <c r="O67">
        <f t="shared" si="18"/>
        <v>2.42</v>
      </c>
      <c r="P67">
        <f t="shared" si="18"/>
        <v>2.1440000000000001</v>
      </c>
      <c r="Q67">
        <f t="shared" si="18"/>
        <v>2.04</v>
      </c>
    </row>
    <row r="68" spans="1:17" x14ac:dyDescent="0.3">
      <c r="A68" s="2" t="s">
        <v>2</v>
      </c>
      <c r="B68">
        <f t="shared" ref="B68:E68" si="19">(B13*100)/5</f>
        <v>60</v>
      </c>
      <c r="C68">
        <f t="shared" si="19"/>
        <v>140</v>
      </c>
      <c r="D68">
        <f t="shared" si="19"/>
        <v>180</v>
      </c>
      <c r="E68">
        <f t="shared" si="19"/>
        <v>120</v>
      </c>
      <c r="M68" s="2" t="s">
        <v>2</v>
      </c>
      <c r="N68">
        <f t="shared" ref="N68:Q68" si="20">N13*4</f>
        <v>1.972</v>
      </c>
      <c r="O68">
        <f t="shared" si="20"/>
        <v>2.3879999999999999</v>
      </c>
      <c r="P68">
        <f t="shared" si="20"/>
        <v>2.004</v>
      </c>
      <c r="Q68">
        <f t="shared" si="20"/>
        <v>1.9359999999999999</v>
      </c>
    </row>
    <row r="69" spans="1:17" x14ac:dyDescent="0.3">
      <c r="A69" s="2" t="s">
        <v>2</v>
      </c>
      <c r="B69">
        <f t="shared" ref="B69:E69" si="21">(B14*100)/5</f>
        <v>0</v>
      </c>
      <c r="C69">
        <f t="shared" si="21"/>
        <v>120</v>
      </c>
      <c r="D69">
        <f t="shared" si="21"/>
        <v>60</v>
      </c>
      <c r="E69">
        <f t="shared" si="21"/>
        <v>40</v>
      </c>
      <c r="M69" s="2" t="s">
        <v>2</v>
      </c>
      <c r="N69">
        <f t="shared" ref="N69:Q69" si="22">N14*4</f>
        <v>2.4239999999999999</v>
      </c>
      <c r="O69">
        <f t="shared" si="22"/>
        <v>2.484</v>
      </c>
      <c r="P69">
        <f t="shared" si="22"/>
        <v>2.508</v>
      </c>
      <c r="Q69">
        <f t="shared" si="22"/>
        <v>2.488</v>
      </c>
    </row>
    <row r="70" spans="1:17" x14ac:dyDescent="0.3">
      <c r="A70" s="2" t="s">
        <v>1</v>
      </c>
      <c r="B70">
        <f t="shared" ref="B70:E70" si="23">(B15*100)/5</f>
        <v>0</v>
      </c>
      <c r="C70">
        <f t="shared" si="23"/>
        <v>280</v>
      </c>
      <c r="D70">
        <f t="shared" si="23"/>
        <v>40</v>
      </c>
      <c r="E70">
        <f t="shared" si="23"/>
        <v>300</v>
      </c>
      <c r="M70" s="2" t="s">
        <v>1</v>
      </c>
      <c r="N70">
        <f t="shared" ref="N70:Q70" si="24">N15*4</f>
        <v>2.492</v>
      </c>
      <c r="O70">
        <f t="shared" si="24"/>
        <v>2.512</v>
      </c>
      <c r="P70">
        <f t="shared" si="24"/>
        <v>2.2679999999999998</v>
      </c>
      <c r="Q70">
        <f t="shared" si="24"/>
        <v>2.3199999999999998</v>
      </c>
    </row>
    <row r="71" spans="1:17" x14ac:dyDescent="0.3">
      <c r="A71" s="2" t="s">
        <v>1</v>
      </c>
      <c r="B71">
        <f t="shared" ref="B71:E71" si="25">(B16*100)/5</f>
        <v>100</v>
      </c>
      <c r="C71">
        <f t="shared" si="25"/>
        <v>40</v>
      </c>
      <c r="D71">
        <f t="shared" si="25"/>
        <v>40</v>
      </c>
      <c r="E71">
        <f t="shared" si="25"/>
        <v>40</v>
      </c>
      <c r="M71" s="2" t="s">
        <v>1</v>
      </c>
      <c r="N71">
        <f t="shared" ref="N71:Q71" si="26">N16*4</f>
        <v>2.36</v>
      </c>
      <c r="O71">
        <f t="shared" si="26"/>
        <v>2.64</v>
      </c>
      <c r="P71">
        <f t="shared" si="26"/>
        <v>2.536</v>
      </c>
      <c r="Q71">
        <f t="shared" si="26"/>
        <v>2.1160000000000001</v>
      </c>
    </row>
    <row r="72" spans="1:17" x14ac:dyDescent="0.3">
      <c r="A72" s="2" t="s">
        <v>1</v>
      </c>
      <c r="B72">
        <f t="shared" ref="B72:E72" si="27">(B17*100)/5</f>
        <v>100</v>
      </c>
      <c r="C72">
        <f t="shared" si="27"/>
        <v>180</v>
      </c>
      <c r="D72">
        <f t="shared" si="27"/>
        <v>60</v>
      </c>
      <c r="E72">
        <f t="shared" si="27"/>
        <v>120</v>
      </c>
      <c r="M72" s="2" t="s">
        <v>1</v>
      </c>
      <c r="N72">
        <f t="shared" ref="N72:Q72" si="28">N17*4</f>
        <v>2.1840000000000002</v>
      </c>
      <c r="O72">
        <f t="shared" si="28"/>
        <v>2.508</v>
      </c>
      <c r="P72">
        <f t="shared" si="28"/>
        <v>2.46</v>
      </c>
      <c r="Q72">
        <f t="shared" si="28"/>
        <v>2.3559999999999999</v>
      </c>
    </row>
    <row r="73" spans="1:17" x14ac:dyDescent="0.3">
      <c r="A73" s="2" t="s">
        <v>1</v>
      </c>
      <c r="B73">
        <f t="shared" ref="B73:E73" si="29">(B18*100)/5</f>
        <v>60</v>
      </c>
      <c r="C73">
        <f t="shared" si="29"/>
        <v>80</v>
      </c>
      <c r="D73">
        <f t="shared" si="29"/>
        <v>20</v>
      </c>
      <c r="E73">
        <f t="shared" si="29"/>
        <v>40</v>
      </c>
      <c r="M73" s="2" t="s">
        <v>1</v>
      </c>
      <c r="N73">
        <f t="shared" ref="N73:Q73" si="30">N18*4</f>
        <v>2.2999999999999998</v>
      </c>
      <c r="O73">
        <f t="shared" si="30"/>
        <v>2.2759999999999998</v>
      </c>
      <c r="P73">
        <f t="shared" si="30"/>
        <v>2.4</v>
      </c>
      <c r="Q73">
        <f t="shared" si="30"/>
        <v>2.06</v>
      </c>
    </row>
    <row r="74" spans="1:17" x14ac:dyDescent="0.3">
      <c r="A74" s="2" t="s">
        <v>1</v>
      </c>
      <c r="B74">
        <f t="shared" ref="B74:E74" si="31">(B19*100)/5</f>
        <v>100</v>
      </c>
      <c r="C74">
        <f t="shared" si="31"/>
        <v>120</v>
      </c>
      <c r="D74">
        <f t="shared" si="31"/>
        <v>60</v>
      </c>
      <c r="E74">
        <f t="shared" si="31"/>
        <v>140</v>
      </c>
      <c r="M74" s="2" t="s">
        <v>1</v>
      </c>
      <c r="N74">
        <f t="shared" ref="N74:Q74" si="32">N19*4</f>
        <v>2.496</v>
      </c>
      <c r="O74">
        <f t="shared" si="32"/>
        <v>2.3879999999999999</v>
      </c>
      <c r="P74">
        <f t="shared" si="32"/>
        <v>2.3639999999999999</v>
      </c>
      <c r="Q74">
        <f t="shared" si="32"/>
        <v>2.5880000000000001</v>
      </c>
    </row>
    <row r="75" spans="1:17" x14ac:dyDescent="0.3">
      <c r="A75" s="2" t="s">
        <v>1</v>
      </c>
      <c r="B75">
        <f t="shared" ref="B75:E75" si="33">(B20*100)/5</f>
        <v>40</v>
      </c>
      <c r="C75">
        <f t="shared" si="33"/>
        <v>40</v>
      </c>
      <c r="D75">
        <f t="shared" si="33"/>
        <v>180</v>
      </c>
      <c r="E75">
        <f t="shared" si="33"/>
        <v>100</v>
      </c>
      <c r="M75" s="2" t="s">
        <v>1</v>
      </c>
      <c r="N75">
        <f t="shared" ref="N75:Q75" si="34">N20*4</f>
        <v>2.544</v>
      </c>
      <c r="O75">
        <f t="shared" si="34"/>
        <v>2.52</v>
      </c>
      <c r="P75">
        <f t="shared" si="34"/>
        <v>2.476</v>
      </c>
      <c r="Q75">
        <f t="shared" si="34"/>
        <v>2.2080000000000002</v>
      </c>
    </row>
    <row r="76" spans="1:17" x14ac:dyDescent="0.3">
      <c r="A76" s="2" t="s">
        <v>1</v>
      </c>
      <c r="B76">
        <f t="shared" ref="B76:E76" si="35">(B21*100)/5</f>
        <v>20</v>
      </c>
      <c r="C76">
        <f t="shared" si="35"/>
        <v>60</v>
      </c>
      <c r="D76">
        <f t="shared" si="35"/>
        <v>100</v>
      </c>
      <c r="E76">
        <f t="shared" si="35"/>
        <v>60</v>
      </c>
      <c r="M76" s="2" t="s">
        <v>1</v>
      </c>
      <c r="N76">
        <f t="shared" ref="N76:Q76" si="36">N21*4</f>
        <v>2.2839999999999998</v>
      </c>
      <c r="O76">
        <f t="shared" si="36"/>
        <v>2.2160000000000002</v>
      </c>
      <c r="P76">
        <f t="shared" si="36"/>
        <v>2.3039999999999998</v>
      </c>
      <c r="Q76">
        <f t="shared" si="36"/>
        <v>1.8680000000000001</v>
      </c>
    </row>
    <row r="77" spans="1:17" x14ac:dyDescent="0.3">
      <c r="A77" s="2" t="s">
        <v>1</v>
      </c>
      <c r="B77">
        <f t="shared" ref="B77:E77" si="37">(B22*100)/5</f>
        <v>100</v>
      </c>
      <c r="C77">
        <f t="shared" si="37"/>
        <v>80</v>
      </c>
      <c r="D77">
        <f t="shared" si="37"/>
        <v>160</v>
      </c>
      <c r="E77">
        <f t="shared" si="37"/>
        <v>100</v>
      </c>
      <c r="M77" s="2" t="s">
        <v>1</v>
      </c>
      <c r="N77">
        <f t="shared" ref="N77:Q77" si="38">N22*4</f>
        <v>2.7879999999999998</v>
      </c>
      <c r="O77">
        <f t="shared" si="38"/>
        <v>2.46</v>
      </c>
      <c r="P77">
        <f t="shared" si="38"/>
        <v>2.6560000000000001</v>
      </c>
      <c r="Q77">
        <f t="shared" si="38"/>
        <v>2.512</v>
      </c>
    </row>
    <row r="78" spans="1:17" x14ac:dyDescent="0.3">
      <c r="A78" s="2" t="s">
        <v>1</v>
      </c>
      <c r="B78">
        <f t="shared" ref="B78:E78" si="39">(B23*100)/5</f>
        <v>60</v>
      </c>
      <c r="C78">
        <f t="shared" si="39"/>
        <v>20</v>
      </c>
      <c r="D78">
        <f t="shared" si="39"/>
        <v>80</v>
      </c>
      <c r="E78">
        <f t="shared" si="39"/>
        <v>160</v>
      </c>
      <c r="M78" s="2" t="s">
        <v>1</v>
      </c>
      <c r="N78">
        <f t="shared" ref="N78:Q78" si="40">N23*4</f>
        <v>2.3759999999999999</v>
      </c>
      <c r="O78">
        <f t="shared" si="40"/>
        <v>2.3919999999999999</v>
      </c>
      <c r="P78">
        <f t="shared" si="40"/>
        <v>2.548</v>
      </c>
      <c r="Q78">
        <f t="shared" si="40"/>
        <v>2.44</v>
      </c>
    </row>
    <row r="79" spans="1:17" x14ac:dyDescent="0.3">
      <c r="A79" s="2" t="s">
        <v>1</v>
      </c>
      <c r="B79">
        <f t="shared" ref="B79:E79" si="41">(B24*100)/5</f>
        <v>140</v>
      </c>
      <c r="C79">
        <f t="shared" si="41"/>
        <v>40</v>
      </c>
      <c r="D79">
        <f t="shared" si="41"/>
        <v>140</v>
      </c>
      <c r="E79">
        <f t="shared" si="41"/>
        <v>200</v>
      </c>
      <c r="M79" s="2" t="s">
        <v>1</v>
      </c>
      <c r="N79">
        <f t="shared" ref="N79:Q79" si="42">N24*4</f>
        <v>2.2839999999999998</v>
      </c>
      <c r="O79">
        <f t="shared" si="42"/>
        <v>2.444</v>
      </c>
      <c r="P79">
        <f t="shared" si="42"/>
        <v>2.532</v>
      </c>
      <c r="Q79">
        <f t="shared" si="42"/>
        <v>2.5960000000000001</v>
      </c>
    </row>
    <row r="80" spans="1:17" x14ac:dyDescent="0.3">
      <c r="A80" s="2" t="s">
        <v>1</v>
      </c>
      <c r="B80">
        <f t="shared" ref="B80:E80" si="43">(B25*100)/5</f>
        <v>60</v>
      </c>
      <c r="C80">
        <f t="shared" si="43"/>
        <v>100</v>
      </c>
      <c r="D80">
        <f t="shared" si="43"/>
        <v>160</v>
      </c>
      <c r="E80">
        <f t="shared" si="43"/>
        <v>160</v>
      </c>
      <c r="M80" s="2" t="s">
        <v>1</v>
      </c>
      <c r="N80">
        <f t="shared" ref="N80:Q80" si="44">N25*4</f>
        <v>2.2599999999999998</v>
      </c>
      <c r="O80">
        <f t="shared" si="44"/>
        <v>2.3839999999999999</v>
      </c>
      <c r="P80">
        <f t="shared" si="44"/>
        <v>2.2240000000000002</v>
      </c>
      <c r="Q80">
        <f t="shared" si="44"/>
        <v>2.6560000000000001</v>
      </c>
    </row>
    <row r="81" spans="1:17" x14ac:dyDescent="0.3">
      <c r="A81" s="2" t="s">
        <v>1</v>
      </c>
      <c r="B81">
        <f t="shared" ref="B81:E81" si="45">(B26*100)/5</f>
        <v>120</v>
      </c>
      <c r="C81">
        <f t="shared" si="45"/>
        <v>120</v>
      </c>
      <c r="D81">
        <f t="shared" si="45"/>
        <v>40</v>
      </c>
      <c r="E81">
        <f t="shared" si="45"/>
        <v>120</v>
      </c>
      <c r="M81" s="2" t="s">
        <v>1</v>
      </c>
      <c r="N81">
        <f t="shared" ref="N81:Q81" si="46">N26*4</f>
        <v>2.2879999999999998</v>
      </c>
      <c r="O81">
        <f t="shared" si="46"/>
        <v>2.448</v>
      </c>
      <c r="P81">
        <f t="shared" si="46"/>
        <v>2.6040000000000001</v>
      </c>
      <c r="Q81">
        <f t="shared" si="46"/>
        <v>2.3879999999999999</v>
      </c>
    </row>
    <row r="82" spans="1:17" x14ac:dyDescent="0.3">
      <c r="A82" s="2" t="s">
        <v>3</v>
      </c>
      <c r="B82">
        <f t="shared" ref="B82:E82" si="47">(B27*100)/5</f>
        <v>80</v>
      </c>
      <c r="C82">
        <f t="shared" si="47"/>
        <v>300</v>
      </c>
      <c r="D82">
        <f t="shared" si="47"/>
        <v>120</v>
      </c>
      <c r="E82">
        <f t="shared" si="47"/>
        <v>180</v>
      </c>
      <c r="M82" s="2" t="s">
        <v>3</v>
      </c>
      <c r="N82">
        <f t="shared" ref="N82:Q82" si="48">N27*4</f>
        <v>2.72</v>
      </c>
      <c r="O82">
        <f t="shared" si="48"/>
        <v>2.42</v>
      </c>
      <c r="P82">
        <f t="shared" si="48"/>
        <v>2.4159999999999999</v>
      </c>
      <c r="Q82">
        <f t="shared" si="48"/>
        <v>2.472</v>
      </c>
    </row>
    <row r="83" spans="1:17" x14ac:dyDescent="0.3">
      <c r="A83" s="2" t="s">
        <v>3</v>
      </c>
      <c r="B83">
        <f t="shared" ref="B83:E83" si="49">(B28*100)/5</f>
        <v>20</v>
      </c>
      <c r="C83">
        <f t="shared" si="49"/>
        <v>100</v>
      </c>
      <c r="D83">
        <f t="shared" si="49"/>
        <v>120</v>
      </c>
      <c r="E83">
        <f t="shared" si="49"/>
        <v>60</v>
      </c>
      <c r="M83" s="2" t="s">
        <v>3</v>
      </c>
      <c r="N83">
        <f t="shared" ref="N83:Q83" si="50">N28*4</f>
        <v>2.552</v>
      </c>
      <c r="O83">
        <f t="shared" si="50"/>
        <v>2.504</v>
      </c>
      <c r="P83">
        <f t="shared" si="50"/>
        <v>2.4</v>
      </c>
      <c r="Q83">
        <f t="shared" si="50"/>
        <v>2.2320000000000002</v>
      </c>
    </row>
    <row r="84" spans="1:17" x14ac:dyDescent="0.3">
      <c r="A84" s="2" t="s">
        <v>3</v>
      </c>
      <c r="B84">
        <f t="shared" ref="B84:E84" si="51">(B29*100)/5</f>
        <v>140</v>
      </c>
      <c r="C84">
        <f t="shared" si="51"/>
        <v>280</v>
      </c>
      <c r="D84">
        <f t="shared" si="51"/>
        <v>160</v>
      </c>
      <c r="E84">
        <f t="shared" si="51"/>
        <v>40</v>
      </c>
      <c r="M84" s="2" t="s">
        <v>3</v>
      </c>
      <c r="N84">
        <f t="shared" ref="N84:Q84" si="52">N29*4</f>
        <v>2.8879999999999999</v>
      </c>
      <c r="O84">
        <f t="shared" si="52"/>
        <v>2.032</v>
      </c>
      <c r="P84">
        <f t="shared" si="52"/>
        <v>2.36</v>
      </c>
      <c r="Q84">
        <f t="shared" si="52"/>
        <v>2.34</v>
      </c>
    </row>
    <row r="85" spans="1:17" x14ac:dyDescent="0.3">
      <c r="A85" s="2" t="s">
        <v>3</v>
      </c>
      <c r="B85">
        <f t="shared" ref="B85:E85" si="53">(B30*100)/5</f>
        <v>40</v>
      </c>
      <c r="C85">
        <f t="shared" si="53"/>
        <v>40</v>
      </c>
      <c r="D85">
        <f t="shared" si="53"/>
        <v>240</v>
      </c>
      <c r="E85">
        <f t="shared" si="53"/>
        <v>140</v>
      </c>
      <c r="M85" s="2" t="s">
        <v>3</v>
      </c>
      <c r="N85">
        <f t="shared" ref="N85:Q85" si="54">N30*4</f>
        <v>2.1080000000000001</v>
      </c>
      <c r="O85">
        <f t="shared" si="54"/>
        <v>1.8879999999999999</v>
      </c>
      <c r="P85">
        <f t="shared" si="54"/>
        <v>2.16</v>
      </c>
      <c r="Q85">
        <f t="shared" si="54"/>
        <v>2.008</v>
      </c>
    </row>
    <row r="86" spans="1:17" x14ac:dyDescent="0.3">
      <c r="A86" s="2" t="s">
        <v>3</v>
      </c>
      <c r="B86">
        <f t="shared" ref="B86:E86" si="55">(B31*100)/5</f>
        <v>20</v>
      </c>
      <c r="C86">
        <f t="shared" si="55"/>
        <v>220</v>
      </c>
      <c r="D86">
        <f t="shared" si="55"/>
        <v>120</v>
      </c>
      <c r="E86">
        <f t="shared" si="55"/>
        <v>140</v>
      </c>
      <c r="M86" s="2" t="s">
        <v>3</v>
      </c>
      <c r="N86">
        <f t="shared" ref="N86:Q86" si="56">N31*4</f>
        <v>2.476</v>
      </c>
      <c r="O86">
        <f t="shared" si="56"/>
        <v>2.44</v>
      </c>
      <c r="P86">
        <f t="shared" si="56"/>
        <v>2.492</v>
      </c>
      <c r="Q86">
        <f t="shared" si="56"/>
        <v>1.956</v>
      </c>
    </row>
    <row r="87" spans="1:17" x14ac:dyDescent="0.3">
      <c r="A87" s="2" t="s">
        <v>3</v>
      </c>
      <c r="B87">
        <f t="shared" ref="B87:E87" si="57">(B32*100)/5</f>
        <v>20</v>
      </c>
      <c r="C87">
        <f t="shared" si="57"/>
        <v>140</v>
      </c>
      <c r="D87">
        <f t="shared" si="57"/>
        <v>120</v>
      </c>
      <c r="E87">
        <f t="shared" si="57"/>
        <v>100</v>
      </c>
      <c r="M87" s="2" t="s">
        <v>3</v>
      </c>
      <c r="N87">
        <f t="shared" ref="N87:Q87" si="58">N32*4</f>
        <v>2.6760000000000002</v>
      </c>
      <c r="O87">
        <f t="shared" si="58"/>
        <v>2.1240000000000001</v>
      </c>
      <c r="P87">
        <f t="shared" si="58"/>
        <v>2.1320000000000001</v>
      </c>
      <c r="Q87">
        <f t="shared" si="58"/>
        <v>2.1320000000000001</v>
      </c>
    </row>
    <row r="88" spans="1:17" x14ac:dyDescent="0.3">
      <c r="A88" s="2" t="s">
        <v>3</v>
      </c>
      <c r="B88">
        <f t="shared" ref="B88:E88" si="59">(B33*100)/5</f>
        <v>60</v>
      </c>
      <c r="C88">
        <f t="shared" si="59"/>
        <v>200</v>
      </c>
      <c r="D88">
        <f t="shared" si="59"/>
        <v>200</v>
      </c>
      <c r="E88">
        <f t="shared" si="59"/>
        <v>60</v>
      </c>
      <c r="M88" s="2" t="s">
        <v>3</v>
      </c>
      <c r="N88">
        <f t="shared" ref="N88:Q88" si="60">N33*4</f>
        <v>2.1240000000000001</v>
      </c>
      <c r="O88">
        <f t="shared" si="60"/>
        <v>1.8280000000000001</v>
      </c>
      <c r="P88">
        <f t="shared" si="60"/>
        <v>2.1040000000000001</v>
      </c>
      <c r="Q88">
        <f t="shared" si="60"/>
        <v>1.804</v>
      </c>
    </row>
    <row r="89" spans="1:17" x14ac:dyDescent="0.3">
      <c r="A89" s="2" t="s">
        <v>3</v>
      </c>
      <c r="B89">
        <f t="shared" ref="B89:E89" si="61">(B34*100)/5</f>
        <v>80</v>
      </c>
      <c r="C89">
        <f t="shared" si="61"/>
        <v>180</v>
      </c>
      <c r="D89">
        <f t="shared" si="61"/>
        <v>200</v>
      </c>
      <c r="E89">
        <f t="shared" si="61"/>
        <v>180</v>
      </c>
      <c r="M89" s="2" t="s">
        <v>3</v>
      </c>
      <c r="N89">
        <f t="shared" ref="N89:Q89" si="62">N34*4</f>
        <v>2.5</v>
      </c>
      <c r="O89">
        <f t="shared" si="62"/>
        <v>2.1640000000000001</v>
      </c>
      <c r="P89">
        <f t="shared" si="62"/>
        <v>2.3679999999999999</v>
      </c>
      <c r="Q89">
        <f t="shared" si="62"/>
        <v>1.996</v>
      </c>
    </row>
    <row r="90" spans="1:17" x14ac:dyDescent="0.3">
      <c r="A90" s="2" t="s">
        <v>3</v>
      </c>
      <c r="B90">
        <f t="shared" ref="B90:E90" si="63">(B35*100)/5</f>
        <v>60</v>
      </c>
      <c r="C90">
        <f t="shared" si="63"/>
        <v>140</v>
      </c>
      <c r="D90">
        <f t="shared" si="63"/>
        <v>260</v>
      </c>
      <c r="E90">
        <f t="shared" si="63"/>
        <v>180</v>
      </c>
      <c r="M90" s="2" t="s">
        <v>3</v>
      </c>
      <c r="N90">
        <f t="shared" ref="N90:Q90" si="64">N35*4</f>
        <v>2.024</v>
      </c>
      <c r="O90">
        <f t="shared" si="64"/>
        <v>2.42</v>
      </c>
      <c r="P90">
        <f t="shared" si="64"/>
        <v>2.14</v>
      </c>
      <c r="Q90">
        <f t="shared" si="64"/>
        <v>2.0920000000000001</v>
      </c>
    </row>
    <row r="91" spans="1:17" x14ac:dyDescent="0.3">
      <c r="A91" s="2" t="s">
        <v>3</v>
      </c>
      <c r="B91">
        <f t="shared" ref="B91:E91" si="65">(B36*100)/5</f>
        <v>100</v>
      </c>
      <c r="C91">
        <f t="shared" si="65"/>
        <v>120</v>
      </c>
      <c r="D91">
        <f t="shared" si="65"/>
        <v>0</v>
      </c>
      <c r="E91">
        <f t="shared" si="65"/>
        <v>120</v>
      </c>
      <c r="M91" s="2" t="s">
        <v>3</v>
      </c>
      <c r="N91">
        <f t="shared" ref="N91:Q91" si="66">N36*4</f>
        <v>2.444</v>
      </c>
      <c r="O91">
        <f t="shared" si="66"/>
        <v>2.04</v>
      </c>
      <c r="P91">
        <f t="shared" si="66"/>
        <v>1.996</v>
      </c>
      <c r="Q91">
        <f t="shared" si="66"/>
        <v>2.1760000000000002</v>
      </c>
    </row>
    <row r="92" spans="1:17" x14ac:dyDescent="0.3">
      <c r="A92" s="2" t="s">
        <v>3</v>
      </c>
      <c r="B92">
        <f t="shared" ref="B92:E92" si="67">(B37*100)/5</f>
        <v>60</v>
      </c>
      <c r="C92">
        <f t="shared" si="67"/>
        <v>20</v>
      </c>
      <c r="D92">
        <f t="shared" si="67"/>
        <v>120</v>
      </c>
      <c r="E92">
        <f t="shared" si="67"/>
        <v>40</v>
      </c>
      <c r="M92" s="2" t="s">
        <v>3</v>
      </c>
      <c r="N92">
        <f t="shared" ref="N92:Q92" si="68">N37*4</f>
        <v>2.44</v>
      </c>
      <c r="O92">
        <f t="shared" si="68"/>
        <v>1.944</v>
      </c>
      <c r="P92">
        <f t="shared" si="68"/>
        <v>2.42</v>
      </c>
      <c r="Q92">
        <f t="shared" si="68"/>
        <v>2.2240000000000002</v>
      </c>
    </row>
    <row r="93" spans="1:17" x14ac:dyDescent="0.3">
      <c r="A93" s="2" t="s">
        <v>3</v>
      </c>
      <c r="B93">
        <f t="shared" ref="B93:E93" si="69">(B38*100)/5</f>
        <v>100</v>
      </c>
      <c r="C93">
        <f t="shared" si="69"/>
        <v>100</v>
      </c>
      <c r="D93">
        <f t="shared" si="69"/>
        <v>60</v>
      </c>
      <c r="E93">
        <f t="shared" si="69"/>
        <v>60</v>
      </c>
      <c r="M93" s="2" t="s">
        <v>3</v>
      </c>
      <c r="N93">
        <f t="shared" ref="N93:Q93" si="70">N38*4</f>
        <v>2.3039999999999998</v>
      </c>
      <c r="O93">
        <f t="shared" si="70"/>
        <v>2.2080000000000002</v>
      </c>
      <c r="P93">
        <f t="shared" si="70"/>
        <v>2.3159999999999998</v>
      </c>
      <c r="Q93">
        <f t="shared" si="70"/>
        <v>2.0960000000000001</v>
      </c>
    </row>
    <row r="94" spans="1:17" x14ac:dyDescent="0.3">
      <c r="A94" s="2" t="s">
        <v>8</v>
      </c>
      <c r="B94">
        <f t="shared" ref="B94:E94" si="71">(B39*100)/5</f>
        <v>0</v>
      </c>
      <c r="C94">
        <f t="shared" si="71"/>
        <v>0</v>
      </c>
      <c r="D94">
        <f t="shared" si="71"/>
        <v>20</v>
      </c>
      <c r="E94">
        <f t="shared" si="71"/>
        <v>60</v>
      </c>
      <c r="M94" s="2" t="s">
        <v>8</v>
      </c>
      <c r="N94">
        <f t="shared" ref="N94:Q94" si="72">N39*4</f>
        <v>2.52</v>
      </c>
      <c r="O94">
        <f t="shared" si="72"/>
        <v>2.7280000000000002</v>
      </c>
      <c r="P94">
        <f t="shared" si="72"/>
        <v>2.7559999999999998</v>
      </c>
      <c r="Q94">
        <f t="shared" si="72"/>
        <v>2.3759999999999999</v>
      </c>
    </row>
    <row r="95" spans="1:17" x14ac:dyDescent="0.3">
      <c r="A95" s="2" t="s">
        <v>8</v>
      </c>
      <c r="B95">
        <f t="shared" ref="B95:E95" si="73">(B40*100)/5</f>
        <v>20</v>
      </c>
      <c r="C95">
        <f t="shared" si="73"/>
        <v>40</v>
      </c>
      <c r="D95">
        <f t="shared" si="73"/>
        <v>40</v>
      </c>
      <c r="E95">
        <f t="shared" si="73"/>
        <v>40</v>
      </c>
      <c r="M95" s="2" t="s">
        <v>8</v>
      </c>
      <c r="N95">
        <f t="shared" ref="N95:Q95" si="74">N40*4</f>
        <v>2.6160000000000001</v>
      </c>
      <c r="O95">
        <f t="shared" si="74"/>
        <v>2.3919999999999999</v>
      </c>
      <c r="P95">
        <f t="shared" si="74"/>
        <v>2.34</v>
      </c>
      <c r="Q95">
        <f t="shared" si="74"/>
        <v>2.464</v>
      </c>
    </row>
    <row r="96" spans="1:17" x14ac:dyDescent="0.3">
      <c r="A96" s="2" t="s">
        <v>8</v>
      </c>
      <c r="B96">
        <f t="shared" ref="B96:E96" si="75">(B41*100)/5</f>
        <v>40</v>
      </c>
      <c r="C96">
        <f t="shared" si="75"/>
        <v>60</v>
      </c>
      <c r="D96">
        <f t="shared" si="75"/>
        <v>180</v>
      </c>
      <c r="E96">
        <f t="shared" si="75"/>
        <v>100</v>
      </c>
      <c r="M96" s="2" t="s">
        <v>8</v>
      </c>
      <c r="N96">
        <f t="shared" ref="N96:Q96" si="76">N41*4</f>
        <v>2.3839999999999999</v>
      </c>
      <c r="O96">
        <f t="shared" si="76"/>
        <v>2.52</v>
      </c>
      <c r="P96">
        <f t="shared" si="76"/>
        <v>2.76</v>
      </c>
      <c r="Q96">
        <f t="shared" si="76"/>
        <v>2.3279999999999998</v>
      </c>
    </row>
    <row r="97" spans="1:18" x14ac:dyDescent="0.3">
      <c r="A97" s="2" t="s">
        <v>8</v>
      </c>
      <c r="B97">
        <f t="shared" ref="B97:E97" si="77">(B42*100)/5</f>
        <v>160</v>
      </c>
      <c r="C97">
        <f t="shared" si="77"/>
        <v>20</v>
      </c>
      <c r="D97">
        <f t="shared" si="77"/>
        <v>40</v>
      </c>
      <c r="E97">
        <f t="shared" si="77"/>
        <v>120</v>
      </c>
      <c r="M97" s="2" t="s">
        <v>8</v>
      </c>
      <c r="N97">
        <f t="shared" ref="N97:Q97" si="78">N42*4</f>
        <v>2.6</v>
      </c>
      <c r="O97">
        <f t="shared" si="78"/>
        <v>2.044</v>
      </c>
      <c r="P97">
        <f t="shared" si="78"/>
        <v>2.2839999999999998</v>
      </c>
      <c r="Q97">
        <f t="shared" si="78"/>
        <v>2.3839999999999999</v>
      </c>
    </row>
    <row r="98" spans="1:18" x14ac:dyDescent="0.3">
      <c r="A98" s="2" t="s">
        <v>8</v>
      </c>
      <c r="B98">
        <f t="shared" ref="B98:E98" si="79">(B43*100)/5</f>
        <v>60</v>
      </c>
      <c r="C98">
        <f t="shared" si="79"/>
        <v>0</v>
      </c>
      <c r="D98">
        <f t="shared" si="79"/>
        <v>20</v>
      </c>
      <c r="E98">
        <f t="shared" si="79"/>
        <v>40</v>
      </c>
      <c r="M98" s="2" t="s">
        <v>8</v>
      </c>
      <c r="N98">
        <f t="shared" ref="N98:Q98" si="80">N43*4</f>
        <v>2.984</v>
      </c>
      <c r="O98">
        <f t="shared" si="80"/>
        <v>2.6320000000000001</v>
      </c>
      <c r="P98">
        <f t="shared" si="80"/>
        <v>2.524</v>
      </c>
      <c r="Q98">
        <f t="shared" si="80"/>
        <v>2.36</v>
      </c>
    </row>
    <row r="99" spans="1:18" x14ac:dyDescent="0.3">
      <c r="A99" s="2" t="s">
        <v>8</v>
      </c>
      <c r="B99">
        <f t="shared" ref="B99:E99" si="81">(B44*100)/5</f>
        <v>40</v>
      </c>
      <c r="C99">
        <f t="shared" si="81"/>
        <v>0</v>
      </c>
      <c r="D99">
        <f t="shared" si="81"/>
        <v>0</v>
      </c>
      <c r="E99">
        <f t="shared" si="81"/>
        <v>0</v>
      </c>
      <c r="M99" s="2" t="s">
        <v>8</v>
      </c>
      <c r="N99">
        <f t="shared" ref="N99:Q99" si="82">N44*4</f>
        <v>2.6160000000000001</v>
      </c>
      <c r="O99">
        <f t="shared" si="82"/>
        <v>2.2799999999999998</v>
      </c>
      <c r="P99">
        <f t="shared" si="82"/>
        <v>2.3959999999999999</v>
      </c>
      <c r="Q99">
        <f t="shared" si="82"/>
        <v>2.2959999999999998</v>
      </c>
    </row>
    <row r="100" spans="1:18" x14ac:dyDescent="0.3">
      <c r="A100" s="2" t="s">
        <v>8</v>
      </c>
      <c r="B100">
        <f t="shared" ref="B100:E100" si="83">(B45*100)/5</f>
        <v>40</v>
      </c>
      <c r="C100">
        <f t="shared" si="83"/>
        <v>120</v>
      </c>
      <c r="D100">
        <f t="shared" si="83"/>
        <v>200</v>
      </c>
      <c r="E100">
        <f t="shared" si="83"/>
        <v>240</v>
      </c>
      <c r="M100" s="2" t="s">
        <v>8</v>
      </c>
      <c r="N100">
        <f t="shared" ref="N100:Q100" si="84">N45*4</f>
        <v>3.032</v>
      </c>
      <c r="O100">
        <f t="shared" si="84"/>
        <v>2.2080000000000002</v>
      </c>
      <c r="P100">
        <f t="shared" si="84"/>
        <v>2.3679999999999999</v>
      </c>
      <c r="Q100">
        <f t="shared" si="84"/>
        <v>2.46</v>
      </c>
    </row>
    <row r="101" spans="1:18" x14ac:dyDescent="0.3">
      <c r="A101" s="2" t="s">
        <v>8</v>
      </c>
      <c r="B101">
        <f t="shared" ref="B101:E101" si="85">(B46*100)/5</f>
        <v>0</v>
      </c>
      <c r="C101">
        <f t="shared" si="85"/>
        <v>80</v>
      </c>
      <c r="D101">
        <f t="shared" si="85"/>
        <v>200</v>
      </c>
      <c r="E101">
        <f t="shared" si="85"/>
        <v>60</v>
      </c>
      <c r="M101" s="2" t="s">
        <v>8</v>
      </c>
      <c r="N101">
        <f t="shared" ref="N101:Q101" si="86">N46*4</f>
        <v>2.7879999999999998</v>
      </c>
      <c r="O101">
        <f t="shared" si="86"/>
        <v>2.6960000000000002</v>
      </c>
      <c r="P101">
        <f t="shared" si="86"/>
        <v>2.98</v>
      </c>
      <c r="Q101">
        <f t="shared" si="86"/>
        <v>2.84</v>
      </c>
    </row>
    <row r="102" spans="1:18" x14ac:dyDescent="0.3">
      <c r="A102" s="2" t="s">
        <v>9</v>
      </c>
      <c r="B102">
        <f t="shared" ref="B102:E102" si="87">(B47*100)/5</f>
        <v>100</v>
      </c>
      <c r="C102">
        <f t="shared" si="87"/>
        <v>60</v>
      </c>
      <c r="D102">
        <f t="shared" si="87"/>
        <v>180</v>
      </c>
      <c r="E102">
        <f t="shared" si="87"/>
        <v>120</v>
      </c>
      <c r="M102" s="2" t="s">
        <v>9</v>
      </c>
      <c r="N102">
        <f t="shared" ref="N102:Q102" si="88">N47*4</f>
        <v>2.7719999999999998</v>
      </c>
      <c r="O102">
        <f t="shared" si="88"/>
        <v>2.7280000000000002</v>
      </c>
      <c r="P102">
        <f t="shared" si="88"/>
        <v>3.048</v>
      </c>
      <c r="Q102">
        <f t="shared" si="88"/>
        <v>3.036</v>
      </c>
    </row>
    <row r="103" spans="1:18" x14ac:dyDescent="0.3">
      <c r="A103" s="2" t="s">
        <v>9</v>
      </c>
      <c r="B103">
        <f t="shared" ref="B103:E103" si="89">(B48*100)/5</f>
        <v>140</v>
      </c>
      <c r="C103">
        <f t="shared" si="89"/>
        <v>80</v>
      </c>
      <c r="D103">
        <f t="shared" si="89"/>
        <v>120</v>
      </c>
      <c r="E103">
        <f t="shared" si="89"/>
        <v>0</v>
      </c>
      <c r="M103" s="2" t="s">
        <v>9</v>
      </c>
      <c r="N103">
        <f t="shared" ref="N103:Q103" si="90">N48*4</f>
        <v>2.8039999999999998</v>
      </c>
      <c r="O103">
        <f t="shared" si="90"/>
        <v>2.6880000000000002</v>
      </c>
      <c r="P103">
        <f t="shared" si="90"/>
        <v>2.468</v>
      </c>
      <c r="Q103">
        <f t="shared" si="90"/>
        <v>2.7519999999999998</v>
      </c>
    </row>
    <row r="104" spans="1:18" x14ac:dyDescent="0.3">
      <c r="A104" s="2" t="s">
        <v>9</v>
      </c>
      <c r="B104">
        <f t="shared" ref="B104:E104" si="91">(B49*100)/5</f>
        <v>0</v>
      </c>
      <c r="C104">
        <f t="shared" si="91"/>
        <v>0</v>
      </c>
      <c r="D104">
        <f t="shared" si="91"/>
        <v>0</v>
      </c>
      <c r="E104">
        <f t="shared" si="91"/>
        <v>80</v>
      </c>
      <c r="M104" s="2" t="s">
        <v>9</v>
      </c>
      <c r="N104">
        <f t="shared" ref="N104:Q104" si="92">N49*4</f>
        <v>2.6960000000000002</v>
      </c>
      <c r="O104">
        <f t="shared" si="92"/>
        <v>2.7280000000000002</v>
      </c>
      <c r="P104">
        <f t="shared" si="92"/>
        <v>2.8239999999999998</v>
      </c>
      <c r="Q104">
        <f t="shared" si="92"/>
        <v>2.4</v>
      </c>
    </row>
    <row r="105" spans="1:18" x14ac:dyDescent="0.3">
      <c r="A105" s="2" t="s">
        <v>9</v>
      </c>
      <c r="B105">
        <f t="shared" ref="B105:E105" si="93">(B50*100)/5</f>
        <v>40</v>
      </c>
      <c r="C105">
        <f t="shared" si="93"/>
        <v>80</v>
      </c>
      <c r="D105">
        <f t="shared" si="93"/>
        <v>20</v>
      </c>
      <c r="E105">
        <f t="shared" si="93"/>
        <v>220</v>
      </c>
      <c r="M105" s="2" t="s">
        <v>9</v>
      </c>
      <c r="N105">
        <f t="shared" ref="N105:Q105" si="94">N50*4</f>
        <v>2.516</v>
      </c>
      <c r="O105">
        <f t="shared" si="94"/>
        <v>2.4359999999999999</v>
      </c>
      <c r="P105">
        <f t="shared" si="94"/>
        <v>2.5680000000000001</v>
      </c>
      <c r="Q105">
        <f t="shared" si="94"/>
        <v>2.512</v>
      </c>
    </row>
    <row r="106" spans="1:18" x14ac:dyDescent="0.3">
      <c r="A106" s="2" t="s">
        <v>9</v>
      </c>
      <c r="B106">
        <f t="shared" ref="B106:E106" si="95">(B51*100)/5</f>
        <v>120</v>
      </c>
      <c r="C106">
        <f t="shared" si="95"/>
        <v>60</v>
      </c>
      <c r="D106">
        <f t="shared" si="95"/>
        <v>100</v>
      </c>
      <c r="E106">
        <f t="shared" si="95"/>
        <v>80</v>
      </c>
      <c r="M106" s="2" t="s">
        <v>9</v>
      </c>
      <c r="N106">
        <f t="shared" ref="N106:Q106" si="96">N51*4</f>
        <v>2.452</v>
      </c>
      <c r="O106">
        <f t="shared" si="96"/>
        <v>2.2679999999999998</v>
      </c>
      <c r="P106">
        <f t="shared" si="96"/>
        <v>2.3479999999999999</v>
      </c>
      <c r="Q106">
        <f t="shared" si="96"/>
        <v>2.1800000000000002</v>
      </c>
    </row>
    <row r="107" spans="1:18" x14ac:dyDescent="0.3">
      <c r="A107" s="2" t="s">
        <v>9</v>
      </c>
      <c r="B107">
        <f t="shared" ref="B107:E107" si="97">(B52*100)/5</f>
        <v>20</v>
      </c>
      <c r="C107">
        <f t="shared" si="97"/>
        <v>180</v>
      </c>
      <c r="D107">
        <f t="shared" si="97"/>
        <v>0</v>
      </c>
      <c r="E107">
        <f t="shared" si="97"/>
        <v>0</v>
      </c>
      <c r="M107" s="2" t="s">
        <v>9</v>
      </c>
      <c r="N107">
        <f t="shared" ref="N107:Q107" si="98">N52*4</f>
        <v>2.4079999999999999</v>
      </c>
      <c r="O107">
        <f t="shared" si="98"/>
        <v>2.2280000000000002</v>
      </c>
      <c r="P107">
        <f t="shared" si="98"/>
        <v>2.2400000000000002</v>
      </c>
      <c r="Q107">
        <f t="shared" si="98"/>
        <v>2.4239999999999999</v>
      </c>
    </row>
    <row r="108" spans="1:18" x14ac:dyDescent="0.3">
      <c r="A108" s="2" t="s">
        <v>9</v>
      </c>
      <c r="B108">
        <f t="shared" ref="B108:E108" si="99">(B53*100)/5</f>
        <v>60</v>
      </c>
      <c r="C108">
        <f t="shared" si="99"/>
        <v>0</v>
      </c>
      <c r="D108">
        <f t="shared" si="99"/>
        <v>40</v>
      </c>
      <c r="E108">
        <f t="shared" si="99"/>
        <v>0</v>
      </c>
      <c r="M108" s="2" t="s">
        <v>9</v>
      </c>
      <c r="N108">
        <f t="shared" ref="N108:Q108" si="100">N53*4</f>
        <v>2.1320000000000001</v>
      </c>
      <c r="O108">
        <f t="shared" si="100"/>
        <v>2.5880000000000001</v>
      </c>
      <c r="P108">
        <f t="shared" si="100"/>
        <v>2.464</v>
      </c>
      <c r="Q108">
        <f t="shared" si="100"/>
        <v>2.7360000000000002</v>
      </c>
    </row>
    <row r="109" spans="1:18" x14ac:dyDescent="0.3">
      <c r="A109" s="2" t="s">
        <v>9</v>
      </c>
      <c r="B109">
        <f t="shared" ref="B109:E109" si="101">(B54*100)/5</f>
        <v>80</v>
      </c>
      <c r="C109">
        <f t="shared" si="101"/>
        <v>60</v>
      </c>
      <c r="D109">
        <f t="shared" si="101"/>
        <v>40</v>
      </c>
      <c r="E109">
        <f t="shared" si="101"/>
        <v>120</v>
      </c>
      <c r="M109" s="2" t="s">
        <v>9</v>
      </c>
      <c r="N109">
        <f t="shared" ref="N109:Q109" si="102">N54*4</f>
        <v>2.54</v>
      </c>
      <c r="O109">
        <f t="shared" si="102"/>
        <v>2.3079999999999998</v>
      </c>
      <c r="P109">
        <f t="shared" si="102"/>
        <v>2.4239999999999999</v>
      </c>
      <c r="Q109">
        <f t="shared" si="102"/>
        <v>2.552</v>
      </c>
    </row>
    <row r="111" spans="1:18" s="1" customFormat="1" x14ac:dyDescent="0.3">
      <c r="A111" s="1" t="s">
        <v>19</v>
      </c>
      <c r="M111" s="1" t="s">
        <v>17</v>
      </c>
      <c r="R111" s="1" t="s">
        <v>18</v>
      </c>
    </row>
    <row r="112" spans="1:18" x14ac:dyDescent="0.3">
      <c r="A112" s="1" t="s">
        <v>0</v>
      </c>
      <c r="B112" s="1" t="s">
        <v>4</v>
      </c>
      <c r="C112" s="1" t="s">
        <v>10</v>
      </c>
      <c r="D112" s="1" t="s">
        <v>11</v>
      </c>
      <c r="E112" s="1" t="s">
        <v>12</v>
      </c>
      <c r="M112" s="1" t="s">
        <v>0</v>
      </c>
      <c r="N112" s="1" t="s">
        <v>4</v>
      </c>
      <c r="O112" s="1" t="s">
        <v>10</v>
      </c>
      <c r="P112" s="1" t="s">
        <v>11</v>
      </c>
      <c r="Q112" s="1" t="s">
        <v>12</v>
      </c>
    </row>
    <row r="113" spans="1:17" x14ac:dyDescent="0.3">
      <c r="A113" s="2" t="s">
        <v>2</v>
      </c>
      <c r="B113">
        <f>B58/N113</f>
        <v>3.1347962382445142E-5</v>
      </c>
      <c r="C113">
        <f t="shared" ref="C113:E113" si="103">C58/O113</f>
        <v>1.6835016835016834E-5</v>
      </c>
      <c r="D113">
        <f t="shared" si="103"/>
        <v>1.048951048951049E-4</v>
      </c>
      <c r="E113">
        <f t="shared" si="103"/>
        <v>1.6977928692699491E-5</v>
      </c>
      <c r="M113" s="2" t="s">
        <v>2</v>
      </c>
      <c r="N113">
        <f>N58*10^6</f>
        <v>2552000</v>
      </c>
      <c r="O113">
        <f t="shared" ref="O113:Q113" si="104">O58*10^6</f>
        <v>2376000</v>
      </c>
      <c r="P113">
        <f t="shared" si="104"/>
        <v>2288000</v>
      </c>
      <c r="Q113">
        <f t="shared" si="104"/>
        <v>2356000</v>
      </c>
    </row>
    <row r="114" spans="1:17" x14ac:dyDescent="0.3">
      <c r="A114" s="2" t="s">
        <v>2</v>
      </c>
      <c r="B114">
        <f t="shared" ref="B114:B164" si="105">B59/N114</f>
        <v>0</v>
      </c>
      <c r="C114">
        <f t="shared" ref="C114:C164" si="106">C59/O114</f>
        <v>3.748125937031484E-5</v>
      </c>
      <c r="D114">
        <f t="shared" ref="D114:D164" si="107">D59/P114</f>
        <v>7.6569678407350687E-6</v>
      </c>
      <c r="E114">
        <f t="shared" ref="E114:E164" si="108">E59/Q114</f>
        <v>4.1459369817578772E-5</v>
      </c>
      <c r="M114" s="2" t="s">
        <v>2</v>
      </c>
      <c r="N114">
        <f t="shared" ref="N114:Q114" si="109">N59*10^6</f>
        <v>2456000</v>
      </c>
      <c r="O114">
        <f t="shared" si="109"/>
        <v>2668000</v>
      </c>
      <c r="P114">
        <f t="shared" si="109"/>
        <v>2612000</v>
      </c>
      <c r="Q114">
        <f t="shared" si="109"/>
        <v>2412000</v>
      </c>
    </row>
    <row r="115" spans="1:17" x14ac:dyDescent="0.3">
      <c r="A115" s="2" t="s">
        <v>2</v>
      </c>
      <c r="B115">
        <f t="shared" si="105"/>
        <v>0</v>
      </c>
      <c r="C115">
        <f t="shared" si="106"/>
        <v>1.5873015873015872E-5</v>
      </c>
      <c r="D115">
        <f t="shared" si="107"/>
        <v>5.8139534883720933E-5</v>
      </c>
      <c r="E115">
        <f t="shared" si="108"/>
        <v>6.8376068376068381E-5</v>
      </c>
      <c r="M115" s="2" t="s">
        <v>2</v>
      </c>
      <c r="N115">
        <f t="shared" ref="N115:Q115" si="110">N60*10^6</f>
        <v>2268000</v>
      </c>
      <c r="O115">
        <f t="shared" si="110"/>
        <v>2520000</v>
      </c>
      <c r="P115">
        <f t="shared" si="110"/>
        <v>2408000</v>
      </c>
      <c r="Q115">
        <f t="shared" si="110"/>
        <v>2340000</v>
      </c>
    </row>
    <row r="116" spans="1:17" x14ac:dyDescent="0.3">
      <c r="A116" s="2" t="s">
        <v>2</v>
      </c>
      <c r="B116">
        <f t="shared" si="105"/>
        <v>0</v>
      </c>
      <c r="C116">
        <f t="shared" si="106"/>
        <v>7.7760497667185068E-6</v>
      </c>
      <c r="D116">
        <f t="shared" si="107"/>
        <v>1.6694490818030051E-5</v>
      </c>
      <c r="E116">
        <f t="shared" si="108"/>
        <v>7.2859744990892532E-5</v>
      </c>
      <c r="M116" s="2" t="s">
        <v>2</v>
      </c>
      <c r="N116">
        <f t="shared" ref="N116:Q116" si="111">N61*10^6</f>
        <v>2160000</v>
      </c>
      <c r="O116">
        <f t="shared" si="111"/>
        <v>2572000</v>
      </c>
      <c r="P116">
        <f t="shared" si="111"/>
        <v>2396000</v>
      </c>
      <c r="Q116">
        <f t="shared" si="111"/>
        <v>2196000</v>
      </c>
    </row>
    <row r="117" spans="1:17" x14ac:dyDescent="0.3">
      <c r="A117" s="2" t="s">
        <v>2</v>
      </c>
      <c r="B117">
        <f t="shared" si="105"/>
        <v>4.8355899419729206E-5</v>
      </c>
      <c r="C117">
        <f t="shared" si="106"/>
        <v>8.880994671403197E-6</v>
      </c>
      <c r="D117">
        <f t="shared" si="107"/>
        <v>7.1556350626118069E-5</v>
      </c>
      <c r="E117">
        <f t="shared" si="108"/>
        <v>4.3402777777777779E-5</v>
      </c>
      <c r="M117" s="2" t="s">
        <v>2</v>
      </c>
      <c r="N117">
        <f t="shared" ref="N117:Q117" si="112">N62*10^6</f>
        <v>2068000</v>
      </c>
      <c r="O117">
        <f t="shared" si="112"/>
        <v>2252000</v>
      </c>
      <c r="P117">
        <f t="shared" si="112"/>
        <v>2236000</v>
      </c>
      <c r="Q117">
        <f t="shared" si="112"/>
        <v>2304000</v>
      </c>
    </row>
    <row r="118" spans="1:17" x14ac:dyDescent="0.3">
      <c r="A118" s="2" t="s">
        <v>2</v>
      </c>
      <c r="B118">
        <f t="shared" si="105"/>
        <v>0</v>
      </c>
      <c r="C118">
        <f t="shared" si="106"/>
        <v>2.5252525252525253E-5</v>
      </c>
      <c r="D118">
        <f t="shared" si="107"/>
        <v>6.2893081761006286E-5</v>
      </c>
      <c r="E118">
        <f t="shared" si="108"/>
        <v>3.9682539682539683E-5</v>
      </c>
      <c r="M118" s="2" t="s">
        <v>2</v>
      </c>
      <c r="N118">
        <f t="shared" ref="N118:Q118" si="113">N63*10^6</f>
        <v>2364000</v>
      </c>
      <c r="O118">
        <f t="shared" si="113"/>
        <v>2376000</v>
      </c>
      <c r="P118">
        <f t="shared" si="113"/>
        <v>1908000</v>
      </c>
      <c r="Q118">
        <f t="shared" si="113"/>
        <v>2016000</v>
      </c>
    </row>
    <row r="119" spans="1:17" x14ac:dyDescent="0.3">
      <c r="A119" s="2" t="s">
        <v>2</v>
      </c>
      <c r="B119">
        <f t="shared" si="105"/>
        <v>2.3201856148491881E-5</v>
      </c>
      <c r="C119">
        <f t="shared" si="106"/>
        <v>4.7543581616481778E-5</v>
      </c>
      <c r="D119">
        <f t="shared" si="107"/>
        <v>8.1081081081081077E-5</v>
      </c>
      <c r="E119">
        <f t="shared" si="108"/>
        <v>9.4339622641509439E-6</v>
      </c>
      <c r="M119" s="2" t="s">
        <v>2</v>
      </c>
      <c r="N119">
        <f t="shared" ref="N119:Q119" si="114">N64*10^6</f>
        <v>1724000</v>
      </c>
      <c r="O119">
        <f t="shared" si="114"/>
        <v>2524000</v>
      </c>
      <c r="P119">
        <f t="shared" si="114"/>
        <v>2220000</v>
      </c>
      <c r="Q119">
        <f t="shared" si="114"/>
        <v>2120000</v>
      </c>
    </row>
    <row r="120" spans="1:17" x14ac:dyDescent="0.3">
      <c r="A120" s="2" t="s">
        <v>2</v>
      </c>
      <c r="B120">
        <f t="shared" si="105"/>
        <v>5.1334702258726899E-5</v>
      </c>
      <c r="C120">
        <f t="shared" si="106"/>
        <v>6.3063063063063061E-5</v>
      </c>
      <c r="D120">
        <f t="shared" si="107"/>
        <v>1.8018018018018019E-5</v>
      </c>
      <c r="E120">
        <f t="shared" si="108"/>
        <v>9.7465886939571154E-6</v>
      </c>
      <c r="M120" s="2" t="s">
        <v>2</v>
      </c>
      <c r="N120">
        <f t="shared" ref="N120:Q120" si="115">N65*10^6</f>
        <v>1948000</v>
      </c>
      <c r="O120">
        <f t="shared" si="115"/>
        <v>2220000</v>
      </c>
      <c r="P120">
        <f t="shared" si="115"/>
        <v>2220000</v>
      </c>
      <c r="Q120">
        <f t="shared" si="115"/>
        <v>2052000</v>
      </c>
    </row>
    <row r="121" spans="1:17" x14ac:dyDescent="0.3">
      <c r="A121" s="2" t="s">
        <v>2</v>
      </c>
      <c r="B121">
        <f t="shared" si="105"/>
        <v>3.2188841201716741E-5</v>
      </c>
      <c r="C121">
        <f t="shared" si="106"/>
        <v>5.1635111876075735E-5</v>
      </c>
      <c r="D121">
        <f t="shared" si="107"/>
        <v>0</v>
      </c>
      <c r="E121">
        <f t="shared" si="108"/>
        <v>4.7258979206049152E-5</v>
      </c>
      <c r="M121" s="2" t="s">
        <v>2</v>
      </c>
      <c r="N121">
        <f t="shared" ref="N121:Q121" si="116">N66*10^6</f>
        <v>1864000</v>
      </c>
      <c r="O121">
        <f t="shared" si="116"/>
        <v>2324000</v>
      </c>
      <c r="P121">
        <f t="shared" si="116"/>
        <v>2140000</v>
      </c>
      <c r="Q121">
        <f t="shared" si="116"/>
        <v>2116000</v>
      </c>
    </row>
    <row r="122" spans="1:17" x14ac:dyDescent="0.3">
      <c r="A122" s="2" t="s">
        <v>2</v>
      </c>
      <c r="B122">
        <f t="shared" si="105"/>
        <v>3.2119914346895075E-5</v>
      </c>
      <c r="C122">
        <f t="shared" si="106"/>
        <v>1.6528925619834711E-5</v>
      </c>
      <c r="D122">
        <f t="shared" si="107"/>
        <v>9.328358208955224E-6</v>
      </c>
      <c r="E122">
        <f t="shared" si="108"/>
        <v>1.9607843137254903E-5</v>
      </c>
      <c r="M122" s="2" t="s">
        <v>2</v>
      </c>
      <c r="N122">
        <f t="shared" ref="N122:Q122" si="117">N67*10^6</f>
        <v>1868000</v>
      </c>
      <c r="O122">
        <f t="shared" si="117"/>
        <v>2420000</v>
      </c>
      <c r="P122">
        <f t="shared" si="117"/>
        <v>2144000</v>
      </c>
      <c r="Q122">
        <f t="shared" si="117"/>
        <v>2040000</v>
      </c>
    </row>
    <row r="123" spans="1:17" x14ac:dyDescent="0.3">
      <c r="A123" s="2" t="s">
        <v>2</v>
      </c>
      <c r="B123">
        <f t="shared" si="105"/>
        <v>3.0425963488843814E-5</v>
      </c>
      <c r="C123">
        <f t="shared" si="106"/>
        <v>5.8626465661641541E-5</v>
      </c>
      <c r="D123">
        <f t="shared" si="107"/>
        <v>8.9820359281437125E-5</v>
      </c>
      <c r="E123">
        <f t="shared" si="108"/>
        <v>6.1983471074380166E-5</v>
      </c>
      <c r="M123" s="2" t="s">
        <v>2</v>
      </c>
      <c r="N123">
        <f t="shared" ref="N123:Q123" si="118">N68*10^6</f>
        <v>1972000</v>
      </c>
      <c r="O123">
        <f t="shared" si="118"/>
        <v>2388000</v>
      </c>
      <c r="P123">
        <f t="shared" si="118"/>
        <v>2004000</v>
      </c>
      <c r="Q123">
        <f t="shared" si="118"/>
        <v>1936000</v>
      </c>
    </row>
    <row r="124" spans="1:17" x14ac:dyDescent="0.3">
      <c r="A124" s="2" t="s">
        <v>2</v>
      </c>
      <c r="B124">
        <f t="shared" si="105"/>
        <v>0</v>
      </c>
      <c r="C124">
        <f t="shared" si="106"/>
        <v>4.8309178743961351E-5</v>
      </c>
      <c r="D124">
        <f t="shared" si="107"/>
        <v>2.3923444976076556E-5</v>
      </c>
      <c r="E124">
        <f t="shared" si="108"/>
        <v>1.607717041800643E-5</v>
      </c>
      <c r="M124" s="2" t="s">
        <v>2</v>
      </c>
      <c r="N124">
        <f t="shared" ref="N124:Q124" si="119">N69*10^6</f>
        <v>2424000</v>
      </c>
      <c r="O124">
        <f t="shared" si="119"/>
        <v>2484000</v>
      </c>
      <c r="P124">
        <f t="shared" si="119"/>
        <v>2508000</v>
      </c>
      <c r="Q124">
        <f t="shared" si="119"/>
        <v>2488000</v>
      </c>
    </row>
    <row r="125" spans="1:17" x14ac:dyDescent="0.3">
      <c r="A125" s="2" t="s">
        <v>1</v>
      </c>
      <c r="B125">
        <f t="shared" si="105"/>
        <v>0</v>
      </c>
      <c r="C125">
        <f t="shared" si="106"/>
        <v>1.1146496815286624E-4</v>
      </c>
      <c r="D125">
        <f t="shared" si="107"/>
        <v>1.7636684303350968E-5</v>
      </c>
      <c r="E125">
        <f t="shared" si="108"/>
        <v>1.2931034482758621E-4</v>
      </c>
      <c r="M125" s="2" t="s">
        <v>1</v>
      </c>
      <c r="N125">
        <f t="shared" ref="N125:Q125" si="120">N70*10^6</f>
        <v>2492000</v>
      </c>
      <c r="O125">
        <f t="shared" si="120"/>
        <v>2512000</v>
      </c>
      <c r="P125">
        <f t="shared" si="120"/>
        <v>2268000</v>
      </c>
      <c r="Q125">
        <f t="shared" si="120"/>
        <v>2320000</v>
      </c>
    </row>
    <row r="126" spans="1:17" x14ac:dyDescent="0.3">
      <c r="A126" s="2" t="s">
        <v>1</v>
      </c>
      <c r="B126">
        <f t="shared" si="105"/>
        <v>4.2372881355932206E-5</v>
      </c>
      <c r="C126">
        <f t="shared" si="106"/>
        <v>1.5151515151515151E-5</v>
      </c>
      <c r="D126">
        <f t="shared" si="107"/>
        <v>1.5772870662460569E-5</v>
      </c>
      <c r="E126">
        <f t="shared" si="108"/>
        <v>1.8903591682419658E-5</v>
      </c>
      <c r="M126" s="2" t="s">
        <v>1</v>
      </c>
      <c r="N126">
        <f t="shared" ref="N126:Q126" si="121">N71*10^6</f>
        <v>2360000</v>
      </c>
      <c r="O126">
        <f t="shared" si="121"/>
        <v>2640000</v>
      </c>
      <c r="P126">
        <f t="shared" si="121"/>
        <v>2536000</v>
      </c>
      <c r="Q126">
        <f t="shared" si="121"/>
        <v>2116000</v>
      </c>
    </row>
    <row r="127" spans="1:17" x14ac:dyDescent="0.3">
      <c r="A127" s="2" t="s">
        <v>1</v>
      </c>
      <c r="B127">
        <f t="shared" si="105"/>
        <v>4.5787545787545788E-5</v>
      </c>
      <c r="C127">
        <f t="shared" si="106"/>
        <v>7.1770334928229667E-5</v>
      </c>
      <c r="D127">
        <f t="shared" si="107"/>
        <v>2.4390243902439026E-5</v>
      </c>
      <c r="E127">
        <f t="shared" si="108"/>
        <v>5.0933786078098469E-5</v>
      </c>
      <c r="M127" s="2" t="s">
        <v>1</v>
      </c>
      <c r="N127">
        <f t="shared" ref="N127:Q127" si="122">N72*10^6</f>
        <v>2184000</v>
      </c>
      <c r="O127">
        <f t="shared" si="122"/>
        <v>2508000</v>
      </c>
      <c r="P127">
        <f t="shared" si="122"/>
        <v>2460000</v>
      </c>
      <c r="Q127">
        <f t="shared" si="122"/>
        <v>2356000</v>
      </c>
    </row>
    <row r="128" spans="1:17" x14ac:dyDescent="0.3">
      <c r="A128" s="2" t="s">
        <v>1</v>
      </c>
      <c r="B128">
        <f t="shared" si="105"/>
        <v>2.6086956521739132E-5</v>
      </c>
      <c r="C128">
        <f t="shared" si="106"/>
        <v>3.51493848857645E-5</v>
      </c>
      <c r="D128">
        <f t="shared" si="107"/>
        <v>8.3333333333333337E-6</v>
      </c>
      <c r="E128">
        <f t="shared" si="108"/>
        <v>1.9417475728155339E-5</v>
      </c>
      <c r="M128" s="2" t="s">
        <v>1</v>
      </c>
      <c r="N128">
        <f t="shared" ref="N128:Q128" si="123">N73*10^6</f>
        <v>2300000</v>
      </c>
      <c r="O128">
        <f t="shared" si="123"/>
        <v>2276000</v>
      </c>
      <c r="P128">
        <f t="shared" si="123"/>
        <v>2400000</v>
      </c>
      <c r="Q128">
        <f t="shared" si="123"/>
        <v>2060000</v>
      </c>
    </row>
    <row r="129" spans="1:17" x14ac:dyDescent="0.3">
      <c r="A129" s="2" t="s">
        <v>1</v>
      </c>
      <c r="B129">
        <f t="shared" si="105"/>
        <v>4.0064102564102564E-5</v>
      </c>
      <c r="C129">
        <f t="shared" si="106"/>
        <v>5.0251256281407036E-5</v>
      </c>
      <c r="D129">
        <f t="shared" si="107"/>
        <v>2.5380710659898476E-5</v>
      </c>
      <c r="E129">
        <f t="shared" si="108"/>
        <v>5.4095826893353943E-5</v>
      </c>
      <c r="M129" s="2" t="s">
        <v>1</v>
      </c>
      <c r="N129">
        <f t="shared" ref="N129:Q129" si="124">N74*10^6</f>
        <v>2496000</v>
      </c>
      <c r="O129">
        <f t="shared" si="124"/>
        <v>2388000</v>
      </c>
      <c r="P129">
        <f t="shared" si="124"/>
        <v>2364000</v>
      </c>
      <c r="Q129">
        <f t="shared" si="124"/>
        <v>2588000</v>
      </c>
    </row>
    <row r="130" spans="1:17" x14ac:dyDescent="0.3">
      <c r="A130" s="2" t="s">
        <v>1</v>
      </c>
      <c r="B130">
        <f t="shared" si="105"/>
        <v>1.5723270440251572E-5</v>
      </c>
      <c r="C130">
        <f t="shared" si="106"/>
        <v>1.5873015873015872E-5</v>
      </c>
      <c r="D130">
        <f t="shared" si="107"/>
        <v>7.2697899838449113E-5</v>
      </c>
      <c r="E130">
        <f t="shared" si="108"/>
        <v>4.5289855072463769E-5</v>
      </c>
      <c r="M130" s="2" t="s">
        <v>1</v>
      </c>
      <c r="N130">
        <f t="shared" ref="N130:Q130" si="125">N75*10^6</f>
        <v>2544000</v>
      </c>
      <c r="O130">
        <f t="shared" si="125"/>
        <v>2520000</v>
      </c>
      <c r="P130">
        <f t="shared" si="125"/>
        <v>2476000</v>
      </c>
      <c r="Q130">
        <f t="shared" si="125"/>
        <v>2208000</v>
      </c>
    </row>
    <row r="131" spans="1:17" x14ac:dyDescent="0.3">
      <c r="A131" s="2" t="s">
        <v>1</v>
      </c>
      <c r="B131">
        <f t="shared" si="105"/>
        <v>8.7565674255691765E-6</v>
      </c>
      <c r="C131">
        <f t="shared" si="106"/>
        <v>2.7075812274368231E-5</v>
      </c>
      <c r="D131">
        <f t="shared" si="107"/>
        <v>4.3402777777777779E-5</v>
      </c>
      <c r="E131">
        <f t="shared" si="108"/>
        <v>3.2119914346895075E-5</v>
      </c>
      <c r="M131" s="2" t="s">
        <v>1</v>
      </c>
      <c r="N131">
        <f t="shared" ref="N131:Q131" si="126">N76*10^6</f>
        <v>2284000</v>
      </c>
      <c r="O131">
        <f t="shared" si="126"/>
        <v>2216000</v>
      </c>
      <c r="P131">
        <f t="shared" si="126"/>
        <v>2304000</v>
      </c>
      <c r="Q131">
        <f t="shared" si="126"/>
        <v>1868000</v>
      </c>
    </row>
    <row r="132" spans="1:17" x14ac:dyDescent="0.3">
      <c r="A132" s="2" t="s">
        <v>1</v>
      </c>
      <c r="B132">
        <f t="shared" si="105"/>
        <v>3.5868005738880917E-5</v>
      </c>
      <c r="C132">
        <f t="shared" si="106"/>
        <v>3.252032520325203E-5</v>
      </c>
      <c r="D132">
        <f t="shared" si="107"/>
        <v>6.0240963855421684E-5</v>
      </c>
      <c r="E132">
        <f t="shared" si="108"/>
        <v>3.9808917197452227E-5</v>
      </c>
      <c r="M132" s="2" t="s">
        <v>1</v>
      </c>
      <c r="N132">
        <f t="shared" ref="N132:Q132" si="127">N77*10^6</f>
        <v>2788000</v>
      </c>
      <c r="O132">
        <f t="shared" si="127"/>
        <v>2460000</v>
      </c>
      <c r="P132">
        <f t="shared" si="127"/>
        <v>2656000</v>
      </c>
      <c r="Q132">
        <f t="shared" si="127"/>
        <v>2512000</v>
      </c>
    </row>
    <row r="133" spans="1:17" x14ac:dyDescent="0.3">
      <c r="A133" s="2" t="s">
        <v>1</v>
      </c>
      <c r="B133">
        <f t="shared" si="105"/>
        <v>2.5252525252525253E-5</v>
      </c>
      <c r="C133">
        <f t="shared" si="106"/>
        <v>8.3612040133779263E-6</v>
      </c>
      <c r="D133">
        <f t="shared" si="107"/>
        <v>3.1397174254317109E-5</v>
      </c>
      <c r="E133">
        <f t="shared" si="108"/>
        <v>6.5573770491803284E-5</v>
      </c>
      <c r="M133" s="2" t="s">
        <v>1</v>
      </c>
      <c r="N133">
        <f t="shared" ref="N133:Q133" si="128">N78*10^6</f>
        <v>2376000</v>
      </c>
      <c r="O133">
        <f t="shared" si="128"/>
        <v>2392000</v>
      </c>
      <c r="P133">
        <f t="shared" si="128"/>
        <v>2548000</v>
      </c>
      <c r="Q133">
        <f t="shared" si="128"/>
        <v>2440000</v>
      </c>
    </row>
    <row r="134" spans="1:17" x14ac:dyDescent="0.3">
      <c r="A134" s="2" t="s">
        <v>1</v>
      </c>
      <c r="B134">
        <f t="shared" si="105"/>
        <v>6.1295971978984239E-5</v>
      </c>
      <c r="C134">
        <f t="shared" si="106"/>
        <v>1.6366612111292963E-5</v>
      </c>
      <c r="D134">
        <f t="shared" si="107"/>
        <v>5.5292259083728279E-5</v>
      </c>
      <c r="E134">
        <f t="shared" si="108"/>
        <v>7.7041602465331282E-5</v>
      </c>
      <c r="M134" s="2" t="s">
        <v>1</v>
      </c>
      <c r="N134">
        <f t="shared" ref="N134:Q134" si="129">N79*10^6</f>
        <v>2284000</v>
      </c>
      <c r="O134">
        <f t="shared" si="129"/>
        <v>2444000</v>
      </c>
      <c r="P134">
        <f t="shared" si="129"/>
        <v>2532000</v>
      </c>
      <c r="Q134">
        <f t="shared" si="129"/>
        <v>2596000</v>
      </c>
    </row>
    <row r="135" spans="1:17" x14ac:dyDescent="0.3">
      <c r="A135" s="2" t="s">
        <v>1</v>
      </c>
      <c r="B135">
        <f t="shared" si="105"/>
        <v>2.6548672566371683E-5</v>
      </c>
      <c r="C135">
        <f t="shared" si="106"/>
        <v>4.1946308724832213E-5</v>
      </c>
      <c r="D135">
        <f t="shared" si="107"/>
        <v>7.1942446043165466E-5</v>
      </c>
      <c r="E135">
        <f t="shared" si="108"/>
        <v>6.0240963855421684E-5</v>
      </c>
      <c r="M135" s="2" t="s">
        <v>1</v>
      </c>
      <c r="N135">
        <f t="shared" ref="N135:Q135" si="130">N80*10^6</f>
        <v>2260000</v>
      </c>
      <c r="O135">
        <f t="shared" si="130"/>
        <v>2384000</v>
      </c>
      <c r="P135">
        <f t="shared" si="130"/>
        <v>2224000</v>
      </c>
      <c r="Q135">
        <f t="shared" si="130"/>
        <v>2656000</v>
      </c>
    </row>
    <row r="136" spans="1:17" x14ac:dyDescent="0.3">
      <c r="A136" s="2" t="s">
        <v>1</v>
      </c>
      <c r="B136">
        <f t="shared" si="105"/>
        <v>5.2447552447552448E-5</v>
      </c>
      <c r="C136">
        <f t="shared" si="106"/>
        <v>4.9019607843137253E-5</v>
      </c>
      <c r="D136">
        <f t="shared" si="107"/>
        <v>1.5360983102918587E-5</v>
      </c>
      <c r="E136">
        <f t="shared" si="108"/>
        <v>5.0251256281407036E-5</v>
      </c>
      <c r="M136" s="2" t="s">
        <v>1</v>
      </c>
      <c r="N136">
        <f t="shared" ref="N136:Q136" si="131">N81*10^6</f>
        <v>2288000</v>
      </c>
      <c r="O136">
        <f t="shared" si="131"/>
        <v>2448000</v>
      </c>
      <c r="P136">
        <f t="shared" si="131"/>
        <v>2604000</v>
      </c>
      <c r="Q136">
        <f t="shared" si="131"/>
        <v>2388000</v>
      </c>
    </row>
    <row r="137" spans="1:17" x14ac:dyDescent="0.3">
      <c r="A137" s="2" t="s">
        <v>3</v>
      </c>
      <c r="B137">
        <f t="shared" si="105"/>
        <v>2.9411764705882354E-5</v>
      </c>
      <c r="C137">
        <f t="shared" si="106"/>
        <v>1.2396694214876033E-4</v>
      </c>
      <c r="D137">
        <f t="shared" si="107"/>
        <v>4.966887417218543E-5</v>
      </c>
      <c r="E137">
        <f t="shared" si="108"/>
        <v>7.2815533980582529E-5</v>
      </c>
      <c r="M137" s="2" t="s">
        <v>3</v>
      </c>
      <c r="N137">
        <f t="shared" ref="N137:Q137" si="132">N82*10^6</f>
        <v>2720000</v>
      </c>
      <c r="O137">
        <f t="shared" si="132"/>
        <v>2420000</v>
      </c>
      <c r="P137">
        <f t="shared" si="132"/>
        <v>2416000</v>
      </c>
      <c r="Q137">
        <f t="shared" si="132"/>
        <v>2472000</v>
      </c>
    </row>
    <row r="138" spans="1:17" x14ac:dyDescent="0.3">
      <c r="A138" s="2" t="s">
        <v>3</v>
      </c>
      <c r="B138">
        <f t="shared" si="105"/>
        <v>7.8369905956112854E-6</v>
      </c>
      <c r="C138">
        <f t="shared" si="106"/>
        <v>3.9936102236421726E-5</v>
      </c>
      <c r="D138">
        <f t="shared" si="107"/>
        <v>5.0000000000000002E-5</v>
      </c>
      <c r="E138">
        <f t="shared" si="108"/>
        <v>2.6881720430107527E-5</v>
      </c>
      <c r="M138" s="2" t="s">
        <v>3</v>
      </c>
      <c r="N138">
        <f t="shared" ref="N138:Q138" si="133">N83*10^6</f>
        <v>2552000</v>
      </c>
      <c r="O138">
        <f t="shared" si="133"/>
        <v>2504000</v>
      </c>
      <c r="P138">
        <f t="shared" si="133"/>
        <v>2400000</v>
      </c>
      <c r="Q138">
        <f t="shared" si="133"/>
        <v>2232000</v>
      </c>
    </row>
    <row r="139" spans="1:17" x14ac:dyDescent="0.3">
      <c r="A139" s="2" t="s">
        <v>3</v>
      </c>
      <c r="B139">
        <f t="shared" si="105"/>
        <v>4.8476454293628806E-5</v>
      </c>
      <c r="C139">
        <f t="shared" si="106"/>
        <v>1.3779527559055118E-4</v>
      </c>
      <c r="D139">
        <f t="shared" si="107"/>
        <v>6.7796610169491525E-5</v>
      </c>
      <c r="E139">
        <f t="shared" si="108"/>
        <v>1.7094017094017095E-5</v>
      </c>
      <c r="M139" s="2" t="s">
        <v>3</v>
      </c>
      <c r="N139">
        <f t="shared" ref="N139:Q139" si="134">N84*10^6</f>
        <v>2888000</v>
      </c>
      <c r="O139">
        <f t="shared" si="134"/>
        <v>2032000</v>
      </c>
      <c r="P139">
        <f t="shared" si="134"/>
        <v>2360000</v>
      </c>
      <c r="Q139">
        <f t="shared" si="134"/>
        <v>2340000</v>
      </c>
    </row>
    <row r="140" spans="1:17" x14ac:dyDescent="0.3">
      <c r="A140" s="2" t="s">
        <v>3</v>
      </c>
      <c r="B140">
        <f t="shared" si="105"/>
        <v>1.8975332068311197E-5</v>
      </c>
      <c r="C140">
        <f t="shared" si="106"/>
        <v>2.1186440677966103E-5</v>
      </c>
      <c r="D140">
        <f t="shared" si="107"/>
        <v>1.1111111111111112E-4</v>
      </c>
      <c r="E140">
        <f t="shared" si="108"/>
        <v>6.9721115537848608E-5</v>
      </c>
      <c r="M140" s="2" t="s">
        <v>3</v>
      </c>
      <c r="N140">
        <f t="shared" ref="N140:Q140" si="135">N85*10^6</f>
        <v>2108000</v>
      </c>
      <c r="O140">
        <f t="shared" si="135"/>
        <v>1888000</v>
      </c>
      <c r="P140">
        <f t="shared" si="135"/>
        <v>2160000</v>
      </c>
      <c r="Q140">
        <f t="shared" si="135"/>
        <v>2008000</v>
      </c>
    </row>
    <row r="141" spans="1:17" x14ac:dyDescent="0.3">
      <c r="A141" s="2" t="s">
        <v>3</v>
      </c>
      <c r="B141">
        <f t="shared" si="105"/>
        <v>8.0775444264943455E-6</v>
      </c>
      <c r="C141">
        <f t="shared" si="106"/>
        <v>9.0163934426229505E-5</v>
      </c>
      <c r="D141">
        <f t="shared" si="107"/>
        <v>4.8154093097913324E-5</v>
      </c>
      <c r="E141">
        <f t="shared" si="108"/>
        <v>7.1574642126789366E-5</v>
      </c>
      <c r="M141" s="2" t="s">
        <v>3</v>
      </c>
      <c r="N141">
        <f t="shared" ref="N141:Q141" si="136">N86*10^6</f>
        <v>2476000</v>
      </c>
      <c r="O141">
        <f t="shared" si="136"/>
        <v>2440000</v>
      </c>
      <c r="P141">
        <f t="shared" si="136"/>
        <v>2492000</v>
      </c>
      <c r="Q141">
        <f t="shared" si="136"/>
        <v>1956000</v>
      </c>
    </row>
    <row r="142" spans="1:17" x14ac:dyDescent="0.3">
      <c r="A142" s="2" t="s">
        <v>3</v>
      </c>
      <c r="B142">
        <f t="shared" si="105"/>
        <v>7.4738415545590435E-6</v>
      </c>
      <c r="C142">
        <f t="shared" si="106"/>
        <v>6.5913370998116767E-5</v>
      </c>
      <c r="D142">
        <f t="shared" si="107"/>
        <v>5.6285178236397749E-5</v>
      </c>
      <c r="E142">
        <f t="shared" si="108"/>
        <v>4.6904315196998124E-5</v>
      </c>
      <c r="M142" s="2" t="s">
        <v>3</v>
      </c>
      <c r="N142">
        <f t="shared" ref="N142:Q142" si="137">N87*10^6</f>
        <v>2676000</v>
      </c>
      <c r="O142">
        <f t="shared" si="137"/>
        <v>2124000</v>
      </c>
      <c r="P142">
        <f t="shared" si="137"/>
        <v>2132000</v>
      </c>
      <c r="Q142">
        <f t="shared" si="137"/>
        <v>2132000</v>
      </c>
    </row>
    <row r="143" spans="1:17" x14ac:dyDescent="0.3">
      <c r="A143" s="2" t="s">
        <v>3</v>
      </c>
      <c r="B143">
        <f t="shared" si="105"/>
        <v>2.8248587570621469E-5</v>
      </c>
      <c r="C143">
        <f t="shared" si="106"/>
        <v>1.0940919037199125E-4</v>
      </c>
      <c r="D143">
        <f t="shared" si="107"/>
        <v>9.5057034220532313E-5</v>
      </c>
      <c r="E143">
        <f t="shared" si="108"/>
        <v>3.3259423503325942E-5</v>
      </c>
      <c r="M143" s="2" t="s">
        <v>3</v>
      </c>
      <c r="N143">
        <f t="shared" ref="N143:Q143" si="138">N88*10^6</f>
        <v>2124000</v>
      </c>
      <c r="O143">
        <f t="shared" si="138"/>
        <v>1828000</v>
      </c>
      <c r="P143">
        <f t="shared" si="138"/>
        <v>2104000</v>
      </c>
      <c r="Q143">
        <f t="shared" si="138"/>
        <v>1804000</v>
      </c>
    </row>
    <row r="144" spans="1:17" x14ac:dyDescent="0.3">
      <c r="A144" s="2" t="s">
        <v>3</v>
      </c>
      <c r="B144">
        <f t="shared" si="105"/>
        <v>3.1999999999999999E-5</v>
      </c>
      <c r="C144">
        <f t="shared" si="106"/>
        <v>8.317929759704252E-5</v>
      </c>
      <c r="D144">
        <f t="shared" si="107"/>
        <v>8.4459459459459464E-5</v>
      </c>
      <c r="E144">
        <f t="shared" si="108"/>
        <v>9.018036072144289E-5</v>
      </c>
      <c r="M144" s="2" t="s">
        <v>3</v>
      </c>
      <c r="N144">
        <f t="shared" ref="N144:Q144" si="139">N89*10^6</f>
        <v>2500000</v>
      </c>
      <c r="O144">
        <f t="shared" si="139"/>
        <v>2164000</v>
      </c>
      <c r="P144">
        <f t="shared" si="139"/>
        <v>2368000</v>
      </c>
      <c r="Q144">
        <f t="shared" si="139"/>
        <v>1996000</v>
      </c>
    </row>
    <row r="145" spans="1:17" x14ac:dyDescent="0.3">
      <c r="A145" s="2" t="s">
        <v>3</v>
      </c>
      <c r="B145">
        <f t="shared" si="105"/>
        <v>2.9644268774703556E-5</v>
      </c>
      <c r="C145">
        <f t="shared" si="106"/>
        <v>5.7851239669421488E-5</v>
      </c>
      <c r="D145">
        <f t="shared" si="107"/>
        <v>1.2149532710280373E-4</v>
      </c>
      <c r="E145">
        <f t="shared" si="108"/>
        <v>8.6042065009560236E-5</v>
      </c>
      <c r="M145" s="2" t="s">
        <v>3</v>
      </c>
      <c r="N145">
        <f t="shared" ref="N145:Q145" si="140">N90*10^6</f>
        <v>2024000</v>
      </c>
      <c r="O145">
        <f t="shared" si="140"/>
        <v>2420000</v>
      </c>
      <c r="P145">
        <f t="shared" si="140"/>
        <v>2140000</v>
      </c>
      <c r="Q145">
        <f t="shared" si="140"/>
        <v>2092000</v>
      </c>
    </row>
    <row r="146" spans="1:17" x14ac:dyDescent="0.3">
      <c r="A146" s="2" t="s">
        <v>3</v>
      </c>
      <c r="B146">
        <f t="shared" si="105"/>
        <v>4.0916530278232409E-5</v>
      </c>
      <c r="C146">
        <f t="shared" si="106"/>
        <v>5.8823529411764708E-5</v>
      </c>
      <c r="D146">
        <f t="shared" si="107"/>
        <v>0</v>
      </c>
      <c r="E146">
        <f t="shared" si="108"/>
        <v>5.5147058823529414E-5</v>
      </c>
      <c r="M146" s="2" t="s">
        <v>3</v>
      </c>
      <c r="N146">
        <f t="shared" ref="N146:Q146" si="141">N91*10^6</f>
        <v>2444000</v>
      </c>
      <c r="O146">
        <f t="shared" si="141"/>
        <v>2040000</v>
      </c>
      <c r="P146">
        <f t="shared" si="141"/>
        <v>1996000</v>
      </c>
      <c r="Q146">
        <f t="shared" si="141"/>
        <v>2176000</v>
      </c>
    </row>
    <row r="147" spans="1:17" x14ac:dyDescent="0.3">
      <c r="A147" s="2" t="s">
        <v>3</v>
      </c>
      <c r="B147">
        <f t="shared" si="105"/>
        <v>2.4590163934426228E-5</v>
      </c>
      <c r="C147">
        <f t="shared" si="106"/>
        <v>1.02880658436214E-5</v>
      </c>
      <c r="D147">
        <f t="shared" si="107"/>
        <v>4.958677685950413E-5</v>
      </c>
      <c r="E147">
        <f t="shared" si="108"/>
        <v>1.7985611510791367E-5</v>
      </c>
      <c r="M147" s="2" t="s">
        <v>3</v>
      </c>
      <c r="N147">
        <f t="shared" ref="N147:Q147" si="142">N92*10^6</f>
        <v>2440000</v>
      </c>
      <c r="O147">
        <f t="shared" si="142"/>
        <v>1944000</v>
      </c>
      <c r="P147">
        <f t="shared" si="142"/>
        <v>2420000</v>
      </c>
      <c r="Q147">
        <f t="shared" si="142"/>
        <v>2224000</v>
      </c>
    </row>
    <row r="148" spans="1:17" x14ac:dyDescent="0.3">
      <c r="A148" s="2" t="s">
        <v>3</v>
      </c>
      <c r="B148">
        <f t="shared" si="105"/>
        <v>4.3402777777777779E-5</v>
      </c>
      <c r="C148">
        <f t="shared" si="106"/>
        <v>4.5289855072463769E-5</v>
      </c>
      <c r="D148">
        <f t="shared" si="107"/>
        <v>2.5906735751295337E-5</v>
      </c>
      <c r="E148">
        <f t="shared" si="108"/>
        <v>2.8625954198473281E-5</v>
      </c>
      <c r="M148" s="2" t="s">
        <v>3</v>
      </c>
      <c r="N148">
        <f t="shared" ref="N148:Q148" si="143">N93*10^6</f>
        <v>2304000</v>
      </c>
      <c r="O148">
        <f t="shared" si="143"/>
        <v>2208000</v>
      </c>
      <c r="P148">
        <f t="shared" si="143"/>
        <v>2316000</v>
      </c>
      <c r="Q148">
        <f t="shared" si="143"/>
        <v>2096000</v>
      </c>
    </row>
    <row r="149" spans="1:17" x14ac:dyDescent="0.3">
      <c r="A149" s="2" t="s">
        <v>8</v>
      </c>
      <c r="B149">
        <f t="shared" si="105"/>
        <v>0</v>
      </c>
      <c r="C149">
        <f t="shared" si="106"/>
        <v>0</v>
      </c>
      <c r="D149">
        <f t="shared" si="107"/>
        <v>7.2568940493468793E-6</v>
      </c>
      <c r="E149">
        <f t="shared" si="108"/>
        <v>2.5252525252525253E-5</v>
      </c>
      <c r="M149" s="2" t="s">
        <v>8</v>
      </c>
      <c r="N149">
        <f t="shared" ref="N149:Q149" si="144">N94*10^6</f>
        <v>2520000</v>
      </c>
      <c r="O149">
        <f t="shared" si="144"/>
        <v>2728000</v>
      </c>
      <c r="P149">
        <f t="shared" si="144"/>
        <v>2756000</v>
      </c>
      <c r="Q149">
        <f t="shared" si="144"/>
        <v>2376000</v>
      </c>
    </row>
    <row r="150" spans="1:17" x14ac:dyDescent="0.3">
      <c r="A150" s="2" t="s">
        <v>8</v>
      </c>
      <c r="B150">
        <f t="shared" si="105"/>
        <v>7.645259938837921E-6</v>
      </c>
      <c r="C150">
        <f t="shared" si="106"/>
        <v>1.6722408026755853E-5</v>
      </c>
      <c r="D150">
        <f t="shared" si="107"/>
        <v>1.7094017094017095E-5</v>
      </c>
      <c r="E150">
        <f t="shared" si="108"/>
        <v>1.6233766233766234E-5</v>
      </c>
      <c r="M150" s="2" t="s">
        <v>8</v>
      </c>
      <c r="N150">
        <f t="shared" ref="N150:Q150" si="145">N95*10^6</f>
        <v>2616000</v>
      </c>
      <c r="O150">
        <f t="shared" si="145"/>
        <v>2392000</v>
      </c>
      <c r="P150">
        <f t="shared" si="145"/>
        <v>2340000</v>
      </c>
      <c r="Q150">
        <f t="shared" si="145"/>
        <v>2464000</v>
      </c>
    </row>
    <row r="151" spans="1:17" x14ac:dyDescent="0.3">
      <c r="A151" s="2" t="s">
        <v>8</v>
      </c>
      <c r="B151">
        <f t="shared" si="105"/>
        <v>1.6778523489932884E-5</v>
      </c>
      <c r="C151">
        <f t="shared" si="106"/>
        <v>2.380952380952381E-5</v>
      </c>
      <c r="D151">
        <f t="shared" si="107"/>
        <v>6.521739130434782E-5</v>
      </c>
      <c r="E151">
        <f t="shared" si="108"/>
        <v>4.2955326460481103E-5</v>
      </c>
      <c r="M151" s="2" t="s">
        <v>8</v>
      </c>
      <c r="N151">
        <f t="shared" ref="N151:Q151" si="146">N96*10^6</f>
        <v>2384000</v>
      </c>
      <c r="O151">
        <f t="shared" si="146"/>
        <v>2520000</v>
      </c>
      <c r="P151">
        <f t="shared" si="146"/>
        <v>2760000</v>
      </c>
      <c r="Q151">
        <f t="shared" si="146"/>
        <v>2328000</v>
      </c>
    </row>
    <row r="152" spans="1:17" x14ac:dyDescent="0.3">
      <c r="A152" s="2" t="s">
        <v>8</v>
      </c>
      <c r="B152">
        <f t="shared" si="105"/>
        <v>6.1538461538461535E-5</v>
      </c>
      <c r="C152">
        <f t="shared" si="106"/>
        <v>9.7847358121330727E-6</v>
      </c>
      <c r="D152">
        <f t="shared" si="107"/>
        <v>1.7513134851138353E-5</v>
      </c>
      <c r="E152">
        <f t="shared" si="108"/>
        <v>5.0335570469798656E-5</v>
      </c>
      <c r="M152" s="2" t="s">
        <v>8</v>
      </c>
      <c r="N152">
        <f t="shared" ref="N152:Q152" si="147">N97*10^6</f>
        <v>2600000</v>
      </c>
      <c r="O152">
        <f t="shared" si="147"/>
        <v>2044000</v>
      </c>
      <c r="P152">
        <f t="shared" si="147"/>
        <v>2284000</v>
      </c>
      <c r="Q152">
        <f t="shared" si="147"/>
        <v>2384000</v>
      </c>
    </row>
    <row r="153" spans="1:17" x14ac:dyDescent="0.3">
      <c r="A153" s="2" t="s">
        <v>8</v>
      </c>
      <c r="B153">
        <f t="shared" si="105"/>
        <v>2.0107238605898124E-5</v>
      </c>
      <c r="C153">
        <f t="shared" si="106"/>
        <v>0</v>
      </c>
      <c r="D153">
        <f t="shared" si="107"/>
        <v>7.9239302694136291E-6</v>
      </c>
      <c r="E153">
        <f t="shared" si="108"/>
        <v>1.6949152542372881E-5</v>
      </c>
      <c r="M153" s="2" t="s">
        <v>8</v>
      </c>
      <c r="N153">
        <f t="shared" ref="N153:Q153" si="148">N98*10^6</f>
        <v>2984000</v>
      </c>
      <c r="O153">
        <f t="shared" si="148"/>
        <v>2632000</v>
      </c>
      <c r="P153">
        <f t="shared" si="148"/>
        <v>2524000</v>
      </c>
      <c r="Q153">
        <f t="shared" si="148"/>
        <v>2360000</v>
      </c>
    </row>
    <row r="154" spans="1:17" x14ac:dyDescent="0.3">
      <c r="A154" s="2" t="s">
        <v>8</v>
      </c>
      <c r="B154">
        <f t="shared" si="105"/>
        <v>1.5290519877675842E-5</v>
      </c>
      <c r="C154">
        <f t="shared" si="106"/>
        <v>0</v>
      </c>
      <c r="D154">
        <f t="shared" si="107"/>
        <v>0</v>
      </c>
      <c r="E154">
        <f t="shared" si="108"/>
        <v>0</v>
      </c>
      <c r="M154" s="2" t="s">
        <v>8</v>
      </c>
      <c r="N154">
        <f t="shared" ref="N154:Q154" si="149">N99*10^6</f>
        <v>2616000</v>
      </c>
      <c r="O154">
        <f t="shared" si="149"/>
        <v>2280000</v>
      </c>
      <c r="P154">
        <f t="shared" si="149"/>
        <v>2396000</v>
      </c>
      <c r="Q154">
        <f t="shared" si="149"/>
        <v>2296000</v>
      </c>
    </row>
    <row r="155" spans="1:17" x14ac:dyDescent="0.3">
      <c r="A155" s="2" t="s">
        <v>8</v>
      </c>
      <c r="B155">
        <f t="shared" si="105"/>
        <v>1.3192612137203167E-5</v>
      </c>
      <c r="C155">
        <f t="shared" si="106"/>
        <v>5.4347826086956524E-5</v>
      </c>
      <c r="D155">
        <f t="shared" si="107"/>
        <v>8.4459459459459464E-5</v>
      </c>
      <c r="E155">
        <f t="shared" si="108"/>
        <v>9.7560975609756103E-5</v>
      </c>
      <c r="M155" s="2" t="s">
        <v>8</v>
      </c>
      <c r="N155">
        <f t="shared" ref="N155:Q155" si="150">N100*10^6</f>
        <v>3032000</v>
      </c>
      <c r="O155">
        <f t="shared" si="150"/>
        <v>2208000</v>
      </c>
      <c r="P155">
        <f t="shared" si="150"/>
        <v>2368000</v>
      </c>
      <c r="Q155">
        <f t="shared" si="150"/>
        <v>2460000</v>
      </c>
    </row>
    <row r="156" spans="1:17" x14ac:dyDescent="0.3">
      <c r="A156" s="2" t="s">
        <v>8</v>
      </c>
      <c r="B156">
        <f t="shared" si="105"/>
        <v>0</v>
      </c>
      <c r="C156">
        <f t="shared" si="106"/>
        <v>2.967359050445104E-5</v>
      </c>
      <c r="D156">
        <f t="shared" si="107"/>
        <v>6.7114093959731537E-5</v>
      </c>
      <c r="E156">
        <f t="shared" si="108"/>
        <v>2.1126760563380281E-5</v>
      </c>
      <c r="M156" s="2" t="s">
        <v>8</v>
      </c>
      <c r="N156">
        <f t="shared" ref="N156:Q156" si="151">N101*10^6</f>
        <v>2788000</v>
      </c>
      <c r="O156">
        <f t="shared" si="151"/>
        <v>2696000</v>
      </c>
      <c r="P156">
        <f t="shared" si="151"/>
        <v>2980000</v>
      </c>
      <c r="Q156">
        <f t="shared" si="151"/>
        <v>2840000</v>
      </c>
    </row>
    <row r="157" spans="1:17" x14ac:dyDescent="0.3">
      <c r="A157" s="2" t="s">
        <v>9</v>
      </c>
      <c r="B157">
        <f t="shared" si="105"/>
        <v>3.6075036075036075E-5</v>
      </c>
      <c r="C157">
        <f t="shared" si="106"/>
        <v>2.1994134897360704E-5</v>
      </c>
      <c r="D157">
        <f t="shared" si="107"/>
        <v>5.9055118110236221E-5</v>
      </c>
      <c r="E157">
        <f t="shared" si="108"/>
        <v>3.9525691699604744E-5</v>
      </c>
      <c r="M157" s="2" t="s">
        <v>9</v>
      </c>
      <c r="N157">
        <f t="shared" ref="N157:Q157" si="152">N102*10^6</f>
        <v>2772000</v>
      </c>
      <c r="O157">
        <f t="shared" si="152"/>
        <v>2728000</v>
      </c>
      <c r="P157">
        <f t="shared" si="152"/>
        <v>3048000</v>
      </c>
      <c r="Q157">
        <f t="shared" si="152"/>
        <v>3036000</v>
      </c>
    </row>
    <row r="158" spans="1:17" x14ac:dyDescent="0.3">
      <c r="A158" s="2" t="s">
        <v>9</v>
      </c>
      <c r="B158">
        <f t="shared" si="105"/>
        <v>4.9928673323823109E-5</v>
      </c>
      <c r="C158">
        <f t="shared" si="106"/>
        <v>2.9761904761904762E-5</v>
      </c>
      <c r="D158">
        <f t="shared" si="107"/>
        <v>4.8622366288492704E-5</v>
      </c>
      <c r="E158">
        <f t="shared" si="108"/>
        <v>0</v>
      </c>
      <c r="M158" s="2" t="s">
        <v>9</v>
      </c>
      <c r="N158">
        <f t="shared" ref="N158:Q158" si="153">N103*10^6</f>
        <v>2804000</v>
      </c>
      <c r="O158">
        <f t="shared" si="153"/>
        <v>2688000</v>
      </c>
      <c r="P158">
        <f t="shared" si="153"/>
        <v>2468000</v>
      </c>
      <c r="Q158">
        <f t="shared" si="153"/>
        <v>2752000</v>
      </c>
    </row>
    <row r="159" spans="1:17" x14ac:dyDescent="0.3">
      <c r="A159" s="2" t="s">
        <v>9</v>
      </c>
      <c r="B159">
        <f t="shared" si="105"/>
        <v>0</v>
      </c>
      <c r="C159">
        <f t="shared" si="106"/>
        <v>0</v>
      </c>
      <c r="D159">
        <f t="shared" si="107"/>
        <v>0</v>
      </c>
      <c r="E159">
        <f t="shared" si="108"/>
        <v>3.3333333333333335E-5</v>
      </c>
      <c r="M159" s="2" t="s">
        <v>9</v>
      </c>
      <c r="N159">
        <f t="shared" ref="N159:Q159" si="154">N104*10^6</f>
        <v>2696000</v>
      </c>
      <c r="O159">
        <f t="shared" si="154"/>
        <v>2728000</v>
      </c>
      <c r="P159">
        <f t="shared" si="154"/>
        <v>2824000</v>
      </c>
      <c r="Q159">
        <f t="shared" si="154"/>
        <v>2400000</v>
      </c>
    </row>
    <row r="160" spans="1:17" x14ac:dyDescent="0.3">
      <c r="A160" s="2" t="s">
        <v>9</v>
      </c>
      <c r="B160">
        <f t="shared" si="105"/>
        <v>1.5898251192368839E-5</v>
      </c>
      <c r="C160">
        <f t="shared" si="106"/>
        <v>3.2840722495894909E-5</v>
      </c>
      <c r="D160">
        <f t="shared" si="107"/>
        <v>7.78816199376947E-6</v>
      </c>
      <c r="E160">
        <f t="shared" si="108"/>
        <v>8.7579617834394901E-5</v>
      </c>
      <c r="M160" s="2" t="s">
        <v>9</v>
      </c>
      <c r="N160">
        <f t="shared" ref="N160:Q160" si="155">N105*10^6</f>
        <v>2516000</v>
      </c>
      <c r="O160">
        <f t="shared" si="155"/>
        <v>2436000</v>
      </c>
      <c r="P160">
        <f t="shared" si="155"/>
        <v>2568000</v>
      </c>
      <c r="Q160">
        <f t="shared" si="155"/>
        <v>2512000</v>
      </c>
    </row>
    <row r="161" spans="1:17" x14ac:dyDescent="0.3">
      <c r="A161" s="2" t="s">
        <v>9</v>
      </c>
      <c r="B161">
        <f t="shared" si="105"/>
        <v>4.893964110929853E-5</v>
      </c>
      <c r="C161">
        <f t="shared" si="106"/>
        <v>2.6455026455026456E-5</v>
      </c>
      <c r="D161">
        <f t="shared" si="107"/>
        <v>4.2589437819420782E-5</v>
      </c>
      <c r="E161">
        <f t="shared" si="108"/>
        <v>3.6697247706422016E-5</v>
      </c>
      <c r="M161" s="2" t="s">
        <v>9</v>
      </c>
      <c r="N161">
        <f t="shared" ref="N161:Q161" si="156">N106*10^6</f>
        <v>2452000</v>
      </c>
      <c r="O161">
        <f t="shared" si="156"/>
        <v>2268000</v>
      </c>
      <c r="P161">
        <f t="shared" si="156"/>
        <v>2348000</v>
      </c>
      <c r="Q161">
        <f t="shared" si="156"/>
        <v>2180000</v>
      </c>
    </row>
    <row r="162" spans="1:17" x14ac:dyDescent="0.3">
      <c r="A162" s="2" t="s">
        <v>9</v>
      </c>
      <c r="B162">
        <f t="shared" si="105"/>
        <v>8.3056478405315619E-6</v>
      </c>
      <c r="C162">
        <f t="shared" si="106"/>
        <v>8.0789946140035908E-5</v>
      </c>
      <c r="D162">
        <f t="shared" si="107"/>
        <v>0</v>
      </c>
      <c r="E162">
        <f t="shared" si="108"/>
        <v>0</v>
      </c>
      <c r="M162" s="2" t="s">
        <v>9</v>
      </c>
      <c r="N162">
        <f t="shared" ref="N162:Q162" si="157">N107*10^6</f>
        <v>2408000</v>
      </c>
      <c r="O162">
        <f t="shared" si="157"/>
        <v>2228000</v>
      </c>
      <c r="P162">
        <f t="shared" si="157"/>
        <v>2240000</v>
      </c>
      <c r="Q162">
        <f t="shared" si="157"/>
        <v>2424000</v>
      </c>
    </row>
    <row r="163" spans="1:17" x14ac:dyDescent="0.3">
      <c r="A163" s="2" t="s">
        <v>9</v>
      </c>
      <c r="B163">
        <f t="shared" si="105"/>
        <v>2.8142589118198874E-5</v>
      </c>
      <c r="C163">
        <f t="shared" si="106"/>
        <v>0</v>
      </c>
      <c r="D163">
        <f t="shared" si="107"/>
        <v>1.6233766233766234E-5</v>
      </c>
      <c r="E163">
        <f t="shared" si="108"/>
        <v>0</v>
      </c>
      <c r="M163" s="2" t="s">
        <v>9</v>
      </c>
      <c r="N163">
        <f t="shared" ref="N163:Q163" si="158">N108*10^6</f>
        <v>2132000</v>
      </c>
      <c r="O163">
        <f t="shared" si="158"/>
        <v>2588000</v>
      </c>
      <c r="P163">
        <f t="shared" si="158"/>
        <v>2464000</v>
      </c>
      <c r="Q163">
        <f t="shared" si="158"/>
        <v>2736000</v>
      </c>
    </row>
    <row r="164" spans="1:17" x14ac:dyDescent="0.3">
      <c r="A164" s="2" t="s">
        <v>9</v>
      </c>
      <c r="B164">
        <f t="shared" si="105"/>
        <v>3.1496062992125985E-5</v>
      </c>
      <c r="C164">
        <f t="shared" si="106"/>
        <v>2.5996533795493934E-5</v>
      </c>
      <c r="D164">
        <f t="shared" si="107"/>
        <v>1.65016501650165E-5</v>
      </c>
      <c r="E164">
        <f t="shared" si="108"/>
        <v>4.7021943573667709E-5</v>
      </c>
      <c r="M164" s="2" t="s">
        <v>9</v>
      </c>
      <c r="N164">
        <f t="shared" ref="N164:Q164" si="159">N109*10^6</f>
        <v>2540000</v>
      </c>
      <c r="O164">
        <f t="shared" si="159"/>
        <v>2308000</v>
      </c>
      <c r="P164">
        <f t="shared" si="159"/>
        <v>2424000</v>
      </c>
      <c r="Q164">
        <f t="shared" si="159"/>
        <v>2552000</v>
      </c>
    </row>
    <row r="165" spans="1:17" x14ac:dyDescent="0.3">
      <c r="A165" s="2" t="s">
        <v>21</v>
      </c>
      <c r="B165">
        <f>AVERAGE(B113:B164)</f>
        <v>2.5030230087422018E-5</v>
      </c>
      <c r="M165" s="2"/>
    </row>
    <row r="167" spans="1:17" x14ac:dyDescent="0.3">
      <c r="A167" s="1" t="s">
        <v>20</v>
      </c>
    </row>
    <row r="168" spans="1:17" x14ac:dyDescent="0.3">
      <c r="A168" s="1" t="s">
        <v>0</v>
      </c>
      <c r="B168" s="1" t="s">
        <v>4</v>
      </c>
      <c r="C168" s="1" t="s">
        <v>10</v>
      </c>
      <c r="D168" s="1" t="s">
        <v>11</v>
      </c>
      <c r="E168" s="1" t="s">
        <v>12</v>
      </c>
    </row>
    <row r="169" spans="1:17" x14ac:dyDescent="0.3">
      <c r="A169" s="2" t="s">
        <v>2</v>
      </c>
      <c r="B169">
        <f>B113/$B$165</f>
        <v>1.2524040839000461</v>
      </c>
      <c r="C169">
        <f t="shared" ref="C169:E169" si="160">C113/$B$165</f>
        <v>0.67258737839076543</v>
      </c>
      <c r="D169">
        <f t="shared" si="160"/>
        <v>4.1907367422809232</v>
      </c>
      <c r="E169">
        <f t="shared" si="160"/>
        <v>0.67829694866572954</v>
      </c>
    </row>
    <row r="170" spans="1:17" x14ac:dyDescent="0.3">
      <c r="A170" s="2" t="s">
        <v>2</v>
      </c>
      <c r="B170">
        <f t="shared" ref="B170:E170" si="161">B114/$B$165</f>
        <v>0</v>
      </c>
      <c r="C170">
        <f t="shared" si="161"/>
        <v>1.4974396655326636</v>
      </c>
      <c r="D170">
        <f t="shared" si="161"/>
        <v>0.30590880762949058</v>
      </c>
      <c r="E170">
        <f t="shared" si="161"/>
        <v>1.6563719020071088</v>
      </c>
    </row>
    <row r="171" spans="1:17" x14ac:dyDescent="0.3">
      <c r="A171" s="2" t="s">
        <v>2</v>
      </c>
      <c r="B171">
        <f t="shared" ref="B171:E171" si="162">B115/$B$165</f>
        <v>0</v>
      </c>
      <c r="C171">
        <f t="shared" si="162"/>
        <v>0.63415381391129311</v>
      </c>
      <c r="D171">
        <f t="shared" si="162"/>
        <v>2.3227726904890389</v>
      </c>
      <c r="E171">
        <f t="shared" si="162"/>
        <v>2.7317395060794167</v>
      </c>
    </row>
    <row r="172" spans="1:17" x14ac:dyDescent="0.3">
      <c r="A172" s="2" t="s">
        <v>2</v>
      </c>
      <c r="B172">
        <f t="shared" ref="B172:E172" si="163">B116/$B$165</f>
        <v>0</v>
      </c>
      <c r="C172">
        <f t="shared" si="163"/>
        <v>0.31066633185389941</v>
      </c>
      <c r="D172">
        <f t="shared" si="163"/>
        <v>0.66697312648433171</v>
      </c>
      <c r="E172">
        <f t="shared" si="163"/>
        <v>2.9108699654944603</v>
      </c>
    </row>
    <row r="173" spans="1:17" x14ac:dyDescent="0.3">
      <c r="A173" s="2" t="s">
        <v>2</v>
      </c>
      <c r="B173">
        <f t="shared" ref="B173:E173" si="164">B117/$B$165</f>
        <v>1.9318999166543263</v>
      </c>
      <c r="C173">
        <f t="shared" si="164"/>
        <v>0.35481074845836114</v>
      </c>
      <c r="D173">
        <f t="shared" si="164"/>
        <v>2.8587971575249709</v>
      </c>
      <c r="E173">
        <f t="shared" si="164"/>
        <v>1.7340143349136923</v>
      </c>
    </row>
    <row r="174" spans="1:17" x14ac:dyDescent="0.3">
      <c r="A174" s="2" t="s">
        <v>2</v>
      </c>
      <c r="B174">
        <f t="shared" ref="B174:E174" si="165">B118/$B$165</f>
        <v>0</v>
      </c>
      <c r="C174">
        <f t="shared" si="165"/>
        <v>1.0088810675861482</v>
      </c>
      <c r="D174">
        <f t="shared" si="165"/>
        <v>2.5126849230447461</v>
      </c>
      <c r="E174">
        <f t="shared" si="165"/>
        <v>1.5853845347782329</v>
      </c>
    </row>
    <row r="175" spans="1:17" x14ac:dyDescent="0.3">
      <c r="A175" s="2" t="s">
        <v>2</v>
      </c>
      <c r="B175">
        <f t="shared" ref="B175:E175" si="166">B119/$B$165</f>
        <v>0.92695337068240069</v>
      </c>
      <c r="C175">
        <f t="shared" si="166"/>
        <v>1.89944644737297</v>
      </c>
      <c r="D175">
        <f t="shared" si="166"/>
        <v>3.2393262386279567</v>
      </c>
      <c r="E175">
        <f t="shared" si="166"/>
        <v>0.37690273845671196</v>
      </c>
    </row>
    <row r="176" spans="1:17" x14ac:dyDescent="0.3">
      <c r="A176" s="2" t="s">
        <v>2</v>
      </c>
      <c r="B176">
        <f t="shared" ref="B176:E176" si="167">B120/$B$165</f>
        <v>2.0509081250724575</v>
      </c>
      <c r="C176">
        <f t="shared" si="167"/>
        <v>2.5194759633772996</v>
      </c>
      <c r="D176">
        <f t="shared" si="167"/>
        <v>0.71985027525065715</v>
      </c>
      <c r="E176">
        <f t="shared" si="167"/>
        <v>0.38939269275254845</v>
      </c>
    </row>
    <row r="177" spans="1:5" x14ac:dyDescent="0.3">
      <c r="A177" s="2" t="s">
        <v>2</v>
      </c>
      <c r="B177">
        <f t="shared" ref="B177:E177" si="168">B121/$B$165</f>
        <v>1.2859986140475794</v>
      </c>
      <c r="C177">
        <f t="shared" si="168"/>
        <v>2.0629099970608333</v>
      </c>
      <c r="D177">
        <f t="shared" si="168"/>
        <v>0</v>
      </c>
      <c r="E177">
        <f t="shared" si="168"/>
        <v>1.8880761000194457</v>
      </c>
    </row>
    <row r="178" spans="1:5" x14ac:dyDescent="0.3">
      <c r="A178" s="2" t="s">
        <v>2</v>
      </c>
      <c r="B178">
        <f t="shared" ref="B178:E178" si="169">B122/$B$165</f>
        <v>1.2832448696920171</v>
      </c>
      <c r="C178">
        <f t="shared" si="169"/>
        <v>0.66035851696547887</v>
      </c>
      <c r="D178">
        <f t="shared" si="169"/>
        <v>0.37268367795159951</v>
      </c>
      <c r="E178">
        <f t="shared" si="169"/>
        <v>0.78336647600806797</v>
      </c>
    </row>
    <row r="179" spans="1:5" x14ac:dyDescent="0.3">
      <c r="A179" s="2" t="s">
        <v>2</v>
      </c>
      <c r="B179">
        <f t="shared" ref="B179:E179" si="170">B123/$B$165</f>
        <v>1.2155686696676917</v>
      </c>
      <c r="C179">
        <f t="shared" si="170"/>
        <v>2.3422263981145752</v>
      </c>
      <c r="D179">
        <f t="shared" si="170"/>
        <v>3.5884751745279759</v>
      </c>
      <c r="E179">
        <f t="shared" si="170"/>
        <v>2.4763444386205458</v>
      </c>
    </row>
    <row r="180" spans="1:5" x14ac:dyDescent="0.3">
      <c r="A180" s="2" t="s">
        <v>2</v>
      </c>
      <c r="B180">
        <f t="shared" ref="B180:E180" si="171">B124/$B$165</f>
        <v>0</v>
      </c>
      <c r="C180">
        <f t="shared" si="171"/>
        <v>1.9300333466865442</v>
      </c>
      <c r="D180">
        <f t="shared" si="171"/>
        <v>0.95578206402898247</v>
      </c>
      <c r="E180">
        <f t="shared" si="171"/>
        <v>0.6423101330612776</v>
      </c>
    </row>
    <row r="181" spans="1:5" x14ac:dyDescent="0.3">
      <c r="A181" s="2" t="s">
        <v>1</v>
      </c>
      <c r="B181">
        <f t="shared" ref="B181:E181" si="172">B125/$B$165</f>
        <v>0</v>
      </c>
      <c r="C181">
        <f t="shared" si="172"/>
        <v>4.4532138843133797</v>
      </c>
      <c r="D181">
        <f t="shared" si="172"/>
        <v>0.70461534879032561</v>
      </c>
      <c r="E181">
        <f t="shared" si="172"/>
        <v>5.1661668460876902</v>
      </c>
    </row>
    <row r="182" spans="1:5" x14ac:dyDescent="0.3">
      <c r="A182" s="2" t="s">
        <v>1</v>
      </c>
      <c r="B182">
        <f t="shared" ref="B182:E182" si="173">B126/$B$165</f>
        <v>1.6928682320513335</v>
      </c>
      <c r="C182">
        <f t="shared" si="173"/>
        <v>0.60532864055168889</v>
      </c>
      <c r="D182">
        <f t="shared" si="173"/>
        <v>0.63015284347652156</v>
      </c>
      <c r="E182">
        <f t="shared" si="173"/>
        <v>0.75523044000777817</v>
      </c>
    </row>
    <row r="183" spans="1:5" x14ac:dyDescent="0.3">
      <c r="A183" s="2" t="s">
        <v>1</v>
      </c>
      <c r="B183">
        <f t="shared" ref="B183:E183" si="174">B127/$B$165</f>
        <v>1.829289847821038</v>
      </c>
      <c r="C183">
        <f t="shared" si="174"/>
        <v>2.8673461920869476</v>
      </c>
      <c r="D183">
        <f t="shared" si="174"/>
        <v>0.97443147015637732</v>
      </c>
      <c r="E183">
        <f t="shared" si="174"/>
        <v>2.0348908459971882</v>
      </c>
    </row>
    <row r="184" spans="1:5" x14ac:dyDescent="0.3">
      <c r="A184" s="2" t="s">
        <v>1</v>
      </c>
      <c r="B184">
        <f t="shared" ref="B184:E184" si="175">B128/$B$165</f>
        <v>1.0422180072107339</v>
      </c>
      <c r="C184">
        <f t="shared" si="175"/>
        <v>1.4042773383624418</v>
      </c>
      <c r="D184">
        <f t="shared" si="175"/>
        <v>0.33293075230342889</v>
      </c>
      <c r="E184">
        <f t="shared" si="175"/>
        <v>0.77576097624099938</v>
      </c>
    </row>
    <row r="185" spans="1:5" x14ac:dyDescent="0.3">
      <c r="A185" s="2" t="s">
        <v>1</v>
      </c>
      <c r="B185">
        <f t="shared" ref="B185:E185" si="176">B129/$B$165</f>
        <v>1.6006286168434081</v>
      </c>
      <c r="C185">
        <f t="shared" si="176"/>
        <v>2.0076226269553503</v>
      </c>
      <c r="D185">
        <f t="shared" si="176"/>
        <v>1.0140022912794788</v>
      </c>
      <c r="E185">
        <f t="shared" si="176"/>
        <v>2.1612197212896467</v>
      </c>
    </row>
    <row r="186" spans="1:5" x14ac:dyDescent="0.3">
      <c r="A186" s="2" t="s">
        <v>1</v>
      </c>
      <c r="B186">
        <f t="shared" ref="B186:E186" si="177">B130/$B$165</f>
        <v>0.62817123076118653</v>
      </c>
      <c r="C186">
        <f t="shared" si="177"/>
        <v>0.63415381391129311</v>
      </c>
      <c r="D186">
        <f t="shared" si="177"/>
        <v>2.904403978091302</v>
      </c>
      <c r="E186">
        <f t="shared" si="177"/>
        <v>1.8094062625186353</v>
      </c>
    </row>
    <row r="187" spans="1:5" x14ac:dyDescent="0.3">
      <c r="A187" s="2" t="s">
        <v>1</v>
      </c>
      <c r="B187">
        <f t="shared" ref="B187:E187" si="178">B131/$B$165</f>
        <v>0.34983966967085345</v>
      </c>
      <c r="C187">
        <f t="shared" si="178"/>
        <v>1.0817244659678196</v>
      </c>
      <c r="D187">
        <f t="shared" si="178"/>
        <v>1.7340143349136923</v>
      </c>
      <c r="E187">
        <f t="shared" si="178"/>
        <v>1.2832448696920171</v>
      </c>
    </row>
    <row r="188" spans="1:5" x14ac:dyDescent="0.3">
      <c r="A188" s="2" t="s">
        <v>1</v>
      </c>
      <c r="B188">
        <f t="shared" ref="B188:E188" si="179">B132/$B$165</f>
        <v>1.4329874561123195</v>
      </c>
      <c r="C188">
        <f t="shared" si="179"/>
        <v>1.2992419602085028</v>
      </c>
      <c r="D188">
        <f t="shared" si="179"/>
        <v>2.406728329904305</v>
      </c>
      <c r="E188">
        <f t="shared" si="179"/>
        <v>1.5904335301119215</v>
      </c>
    </row>
    <row r="189" spans="1:5" x14ac:dyDescent="0.3">
      <c r="A189" s="2" t="s">
        <v>1</v>
      </c>
      <c r="B189">
        <f t="shared" ref="B189:E189" si="180">B133/$B$165</f>
        <v>1.0088810675861482</v>
      </c>
      <c r="C189">
        <f t="shared" si="180"/>
        <v>0.33404423308036346</v>
      </c>
      <c r="D189">
        <f t="shared" si="180"/>
        <v>1.2543701813629973</v>
      </c>
      <c r="E189">
        <f t="shared" si="180"/>
        <v>2.6197829689450143</v>
      </c>
    </row>
    <row r="190" spans="1:5" x14ac:dyDescent="0.3">
      <c r="A190" s="2" t="s">
        <v>1</v>
      </c>
      <c r="B190">
        <f t="shared" ref="B190:E190" si="181">B134/$B$165</f>
        <v>2.4488776876959744</v>
      </c>
      <c r="C190">
        <f t="shared" si="181"/>
        <v>0.65387381794454125</v>
      </c>
      <c r="D190">
        <f t="shared" si="181"/>
        <v>2.2090192095962107</v>
      </c>
      <c r="E190">
        <f t="shared" si="181"/>
        <v>3.0779422400933334</v>
      </c>
    </row>
    <row r="191" spans="1:5" x14ac:dyDescent="0.3">
      <c r="A191" s="2" t="s">
        <v>1</v>
      </c>
      <c r="B191">
        <f t="shared" ref="B191:E191" si="182">B135/$B$165</f>
        <v>1.0606643436215435</v>
      </c>
      <c r="C191">
        <f t="shared" si="182"/>
        <v>1.6758259344132327</v>
      </c>
      <c r="D191">
        <f t="shared" si="182"/>
        <v>2.8742223220439906</v>
      </c>
      <c r="E191">
        <f t="shared" si="182"/>
        <v>2.406728329904305</v>
      </c>
    </row>
    <row r="192" spans="1:5" x14ac:dyDescent="0.3">
      <c r="A192" s="2" t="s">
        <v>1</v>
      </c>
      <c r="B192">
        <f t="shared" ref="B192:E192" si="183">B136/$B$165</f>
        <v>2.0953683711404616</v>
      </c>
      <c r="C192">
        <f t="shared" si="183"/>
        <v>1.95841619002017</v>
      </c>
      <c r="D192">
        <f t="shared" si="183"/>
        <v>0.61369723926899333</v>
      </c>
      <c r="E192">
        <f t="shared" si="183"/>
        <v>2.0076226269553503</v>
      </c>
    </row>
    <row r="193" spans="1:5" x14ac:dyDescent="0.3">
      <c r="A193" s="2" t="s">
        <v>3</v>
      </c>
      <c r="B193">
        <f t="shared" ref="B193:E193" si="184">B137/$B$165</f>
        <v>1.1750497140121021</v>
      </c>
      <c r="C193">
        <f t="shared" si="184"/>
        <v>4.9526888772410915</v>
      </c>
      <c r="D193">
        <f t="shared" si="184"/>
        <v>1.9843554773052055</v>
      </c>
      <c r="E193">
        <f t="shared" si="184"/>
        <v>2.9091036609037477</v>
      </c>
    </row>
    <row r="194" spans="1:5" x14ac:dyDescent="0.3">
      <c r="A194" s="2" t="s">
        <v>3</v>
      </c>
      <c r="B194">
        <f t="shared" ref="B194:E194" si="185">B138/$B$165</f>
        <v>0.31310102097501152</v>
      </c>
      <c r="C194">
        <f t="shared" si="185"/>
        <v>1.5955147873966242</v>
      </c>
      <c r="D194">
        <f t="shared" si="185"/>
        <v>1.9975845138205734</v>
      </c>
      <c r="E194">
        <f t="shared" si="185"/>
        <v>1.0739701687207384</v>
      </c>
    </row>
    <row r="195" spans="1:5" x14ac:dyDescent="0.3">
      <c r="A195" s="2" t="s">
        <v>3</v>
      </c>
      <c r="B195">
        <f t="shared" ref="B195:E195" si="186">B139/$B$165</f>
        <v>1.9367162876376749</v>
      </c>
      <c r="C195">
        <f t="shared" si="186"/>
        <v>5.5051541719464625</v>
      </c>
      <c r="D195">
        <f t="shared" si="186"/>
        <v>2.7085891712821333</v>
      </c>
      <c r="E195">
        <f t="shared" si="186"/>
        <v>0.68293487651985418</v>
      </c>
    </row>
    <row r="196" spans="1:5" x14ac:dyDescent="0.3">
      <c r="A196" s="2" t="s">
        <v>3</v>
      </c>
      <c r="B196">
        <f t="shared" ref="B196:E196" si="187">B140/$B$165</f>
        <v>0.75809658968522708</v>
      </c>
      <c r="C196">
        <f t="shared" si="187"/>
        <v>0.84643411602566676</v>
      </c>
      <c r="D196">
        <f t="shared" si="187"/>
        <v>4.4390766973790523</v>
      </c>
      <c r="E196">
        <f t="shared" si="187"/>
        <v>2.7854764136940267</v>
      </c>
    </row>
    <row r="197" spans="1:5" x14ac:dyDescent="0.3">
      <c r="A197" s="2" t="s">
        <v>3</v>
      </c>
      <c r="B197">
        <f t="shared" ref="B197:E197" si="188">B141/$B$165</f>
        <v>0.32271155312125577</v>
      </c>
      <c r="C197">
        <f t="shared" si="188"/>
        <v>3.6022015822993945</v>
      </c>
      <c r="D197">
        <f t="shared" si="188"/>
        <v>1.9238374129893163</v>
      </c>
      <c r="E197">
        <f t="shared" si="188"/>
        <v>2.8595279338944812</v>
      </c>
    </row>
    <row r="198" spans="1:5" x14ac:dyDescent="0.3">
      <c r="A198" s="2" t="s">
        <v>3</v>
      </c>
      <c r="B198">
        <f t="shared" ref="B198:E198" si="189">B142/$B$165</f>
        <v>0.2985926029627165</v>
      </c>
      <c r="C198">
        <f t="shared" si="189"/>
        <v>2.6333505831909632</v>
      </c>
      <c r="D198">
        <f t="shared" si="189"/>
        <v>2.2486880080531781</v>
      </c>
      <c r="E198">
        <f t="shared" si="189"/>
        <v>1.8739066733776486</v>
      </c>
    </row>
    <row r="199" spans="1:5" x14ac:dyDescent="0.3">
      <c r="A199" s="2" t="s">
        <v>3</v>
      </c>
      <c r="B199">
        <f t="shared" ref="B199:E199" si="190">B143/$B$165</f>
        <v>1.1285788213675556</v>
      </c>
      <c r="C199">
        <f t="shared" si="190"/>
        <v>4.3710820871347345</v>
      </c>
      <c r="D199">
        <f t="shared" si="190"/>
        <v>3.797689189772953</v>
      </c>
      <c r="E199">
        <f t="shared" si="190"/>
        <v>1.3287701865768782</v>
      </c>
    </row>
    <row r="200" spans="1:5" x14ac:dyDescent="0.3">
      <c r="A200" s="2" t="s">
        <v>3</v>
      </c>
      <c r="B200">
        <f t="shared" ref="B200:E200" si="191">B144/$B$165</f>
        <v>1.278454088845167</v>
      </c>
      <c r="C200">
        <f t="shared" si="191"/>
        <v>3.3231535350064996</v>
      </c>
      <c r="D200">
        <f t="shared" si="191"/>
        <v>3.3742981652374553</v>
      </c>
      <c r="E200">
        <f t="shared" si="191"/>
        <v>3.6028578405581486</v>
      </c>
    </row>
    <row r="201" spans="1:5" x14ac:dyDescent="0.3">
      <c r="A201" s="2" t="s">
        <v>3</v>
      </c>
      <c r="B201">
        <f t="shared" ref="B201:E201" si="192">B145/$B$165</f>
        <v>1.1843386445576523</v>
      </c>
      <c r="C201">
        <f t="shared" si="192"/>
        <v>2.3112548093791756</v>
      </c>
      <c r="D201">
        <f t="shared" si="192"/>
        <v>4.8539436784425147</v>
      </c>
      <c r="E201">
        <f t="shared" si="192"/>
        <v>3.437525932004811</v>
      </c>
    </row>
    <row r="202" spans="1:5" x14ac:dyDescent="0.3">
      <c r="A202" s="2" t="s">
        <v>3</v>
      </c>
      <c r="B202">
        <f t="shared" ref="B202:E202" si="193">B146/$B$165</f>
        <v>1.6346845448613532</v>
      </c>
      <c r="C202">
        <f t="shared" si="193"/>
        <v>2.3500994280242042</v>
      </c>
      <c r="D202">
        <f t="shared" si="193"/>
        <v>0</v>
      </c>
      <c r="E202">
        <f t="shared" si="193"/>
        <v>2.2032182137726912</v>
      </c>
    </row>
    <row r="203" spans="1:5" x14ac:dyDescent="0.3">
      <c r="A203" s="2" t="s">
        <v>3</v>
      </c>
      <c r="B203">
        <f t="shared" ref="B203:E203" si="194">B147/$B$165</f>
        <v>0.9824186133543803</v>
      </c>
      <c r="C203">
        <f t="shared" si="194"/>
        <v>0.41102562012769001</v>
      </c>
      <c r="D203">
        <f t="shared" si="194"/>
        <v>1.9810755508964364</v>
      </c>
      <c r="E203">
        <f t="shared" si="194"/>
        <v>0.71855558051099766</v>
      </c>
    </row>
    <row r="204" spans="1:5" x14ac:dyDescent="0.3">
      <c r="A204" s="2" t="s">
        <v>3</v>
      </c>
      <c r="B204">
        <f t="shared" ref="B204:E204" si="195">B148/$B$165</f>
        <v>1.7340143349136923</v>
      </c>
      <c r="C204">
        <f t="shared" si="195"/>
        <v>1.8094062625186353</v>
      </c>
      <c r="D204">
        <f t="shared" si="195"/>
        <v>1.0350178828085872</v>
      </c>
      <c r="E204">
        <f t="shared" si="195"/>
        <v>1.1436552560041451</v>
      </c>
    </row>
    <row r="205" spans="1:5" x14ac:dyDescent="0.3">
      <c r="A205" s="2" t="s">
        <v>8</v>
      </c>
      <c r="B205">
        <f t="shared" ref="B205:E205" si="196">B149/$B$165</f>
        <v>0</v>
      </c>
      <c r="C205">
        <f t="shared" si="196"/>
        <v>0</v>
      </c>
      <c r="D205">
        <f t="shared" si="196"/>
        <v>0.28992518342823997</v>
      </c>
      <c r="E205">
        <f t="shared" si="196"/>
        <v>1.0088810675861482</v>
      </c>
    </row>
    <row r="206" spans="1:5" x14ac:dyDescent="0.3">
      <c r="A206" s="2" t="s">
        <v>8</v>
      </c>
      <c r="B206">
        <f t="shared" ref="B206:E206" si="197">B150/$B$165</f>
        <v>0.30544105715910908</v>
      </c>
      <c r="C206">
        <f t="shared" si="197"/>
        <v>0.66808846616072692</v>
      </c>
      <c r="D206">
        <f t="shared" si="197"/>
        <v>0.68293487651985418</v>
      </c>
      <c r="E206">
        <f t="shared" si="197"/>
        <v>0.64856640059109527</v>
      </c>
    </row>
    <row r="207" spans="1:5" x14ac:dyDescent="0.3">
      <c r="A207" s="2" t="s">
        <v>8</v>
      </c>
      <c r="B207">
        <f t="shared" ref="B207:E207" si="198">B151/$B$165</f>
        <v>0.67033037376529303</v>
      </c>
      <c r="C207">
        <f t="shared" si="198"/>
        <v>0.95123072086693972</v>
      </c>
      <c r="D207">
        <f t="shared" si="198"/>
        <v>2.6055450180268345</v>
      </c>
      <c r="E207">
        <f t="shared" si="198"/>
        <v>1.7161378984712832</v>
      </c>
    </row>
    <row r="208" spans="1:5" x14ac:dyDescent="0.3">
      <c r="A208" s="2" t="s">
        <v>8</v>
      </c>
      <c r="B208">
        <f t="shared" ref="B208:E208" si="199">B152/$B$165</f>
        <v>2.4585655554714747</v>
      </c>
      <c r="C208">
        <f t="shared" si="199"/>
        <v>0.39091673460285192</v>
      </c>
      <c r="D208">
        <f t="shared" si="199"/>
        <v>0.6996793393417069</v>
      </c>
      <c r="E208">
        <f t="shared" si="199"/>
        <v>2.0109911212958793</v>
      </c>
    </row>
    <row r="209" spans="1:5" x14ac:dyDescent="0.3">
      <c r="A209" s="2" t="s">
        <v>8</v>
      </c>
      <c r="B209">
        <f t="shared" ref="B209:E209" si="200">B153/$B$165</f>
        <v>0.80331816909674536</v>
      </c>
      <c r="C209">
        <f t="shared" si="200"/>
        <v>0</v>
      </c>
      <c r="D209">
        <f t="shared" si="200"/>
        <v>0.31657440789549501</v>
      </c>
      <c r="E209">
        <f t="shared" si="200"/>
        <v>0.67714729282053332</v>
      </c>
    </row>
    <row r="210" spans="1:5" x14ac:dyDescent="0.3">
      <c r="A210" s="2" t="s">
        <v>8</v>
      </c>
      <c r="B210">
        <f t="shared" ref="B210:E210" si="201">B154/$B$165</f>
        <v>0.61088211431821815</v>
      </c>
      <c r="C210">
        <f t="shared" si="201"/>
        <v>0</v>
      </c>
      <c r="D210">
        <f t="shared" si="201"/>
        <v>0</v>
      </c>
      <c r="E210">
        <f t="shared" si="201"/>
        <v>0</v>
      </c>
    </row>
    <row r="211" spans="1:5" x14ac:dyDescent="0.3">
      <c r="A211" s="2" t="s">
        <v>8</v>
      </c>
      <c r="B211">
        <f t="shared" ref="B211:E211" si="202">B155/$B$165</f>
        <v>0.5270671540423677</v>
      </c>
      <c r="C211">
        <f t="shared" si="202"/>
        <v>2.1712875150223625</v>
      </c>
      <c r="D211">
        <f t="shared" si="202"/>
        <v>3.3742981652374553</v>
      </c>
      <c r="E211">
        <f t="shared" si="202"/>
        <v>3.8977258806255093</v>
      </c>
    </row>
    <row r="212" spans="1:5" x14ac:dyDescent="0.3">
      <c r="A212" s="2" t="s">
        <v>8</v>
      </c>
      <c r="B212">
        <f t="shared" ref="B212:E212" si="203">B156/$B$165</f>
        <v>0</v>
      </c>
      <c r="C212">
        <f t="shared" si="203"/>
        <v>1.1855100972228922</v>
      </c>
      <c r="D212">
        <f t="shared" si="203"/>
        <v>2.6813214950611721</v>
      </c>
      <c r="E212">
        <f t="shared" si="203"/>
        <v>0.8440497945720733</v>
      </c>
    </row>
    <row r="213" spans="1:5" x14ac:dyDescent="0.3">
      <c r="A213" s="2" t="s">
        <v>9</v>
      </c>
      <c r="B213">
        <f t="shared" ref="B213:E213" si="204">B157/$B$165</f>
        <v>1.4412586679802117</v>
      </c>
      <c r="C213">
        <f t="shared" si="204"/>
        <v>0.87870286531696773</v>
      </c>
      <c r="D213">
        <f t="shared" si="204"/>
        <v>2.3593517879770554</v>
      </c>
      <c r="E213">
        <f t="shared" si="204"/>
        <v>1.5791181927435363</v>
      </c>
    </row>
    <row r="214" spans="1:5" x14ac:dyDescent="0.3">
      <c r="A214" s="2" t="s">
        <v>9</v>
      </c>
      <c r="B214">
        <f t="shared" ref="B214:E214" si="205">B158/$B$165</f>
        <v>1.9947348925455084</v>
      </c>
      <c r="C214">
        <f t="shared" si="205"/>
        <v>1.1890384010836745</v>
      </c>
      <c r="D214">
        <f t="shared" si="205"/>
        <v>1.9425457184640906</v>
      </c>
      <c r="E214">
        <f t="shared" si="205"/>
        <v>0</v>
      </c>
    </row>
    <row r="215" spans="1:5" x14ac:dyDescent="0.3">
      <c r="A215" s="2" t="s">
        <v>9</v>
      </c>
      <c r="B215">
        <f t="shared" ref="B215:E215" si="206">B159/$B$165</f>
        <v>0</v>
      </c>
      <c r="C215">
        <f t="shared" si="206"/>
        <v>0</v>
      </c>
      <c r="D215">
        <f t="shared" si="206"/>
        <v>0</v>
      </c>
      <c r="E215">
        <f t="shared" si="206"/>
        <v>1.3317230092137156</v>
      </c>
    </row>
    <row r="216" spans="1:5" x14ac:dyDescent="0.3">
      <c r="A216" s="2" t="s">
        <v>9</v>
      </c>
      <c r="B216">
        <f t="shared" ref="B216:E216" si="207">B160/$B$165</f>
        <v>0.63516200757410912</v>
      </c>
      <c r="C216">
        <f t="shared" si="207"/>
        <v>1.3120423736095721</v>
      </c>
      <c r="D216">
        <f t="shared" si="207"/>
        <v>0.3111502357975971</v>
      </c>
      <c r="E216">
        <f t="shared" si="207"/>
        <v>3.4989537662462271</v>
      </c>
    </row>
    <row r="217" spans="1:5" x14ac:dyDescent="0.3">
      <c r="A217" s="2" t="s">
        <v>9</v>
      </c>
      <c r="B217">
        <f t="shared" ref="B217:E217" si="208">B161/$B$165</f>
        <v>1.955221383837429</v>
      </c>
      <c r="C217">
        <f t="shared" si="208"/>
        <v>1.0569230231854887</v>
      </c>
      <c r="D217">
        <f t="shared" si="208"/>
        <v>1.7015200288079841</v>
      </c>
      <c r="E217">
        <f t="shared" si="208"/>
        <v>1.4661170743637235</v>
      </c>
    </row>
    <row r="218" spans="1:5" x14ac:dyDescent="0.3">
      <c r="A218" s="2" t="s">
        <v>9</v>
      </c>
      <c r="B218">
        <f t="shared" ref="B218:E218" si="209">B162/$B$165</f>
        <v>0.33182467006986271</v>
      </c>
      <c r="C218">
        <f t="shared" si="209"/>
        <v>3.2276949056346789</v>
      </c>
      <c r="D218">
        <f t="shared" si="209"/>
        <v>0</v>
      </c>
      <c r="E218">
        <f t="shared" si="209"/>
        <v>0</v>
      </c>
    </row>
    <row r="219" spans="1:5" x14ac:dyDescent="0.3">
      <c r="A219" s="2" t="s">
        <v>9</v>
      </c>
      <c r="B219">
        <f t="shared" ref="B219:E219" si="210">B163/$B$165</f>
        <v>1.1243440040265891</v>
      </c>
      <c r="C219">
        <f t="shared" si="210"/>
        <v>0</v>
      </c>
      <c r="D219">
        <f t="shared" si="210"/>
        <v>0.64856640059109527</v>
      </c>
      <c r="E219">
        <f t="shared" si="210"/>
        <v>0</v>
      </c>
    </row>
    <row r="220" spans="1:5" x14ac:dyDescent="0.3">
      <c r="A220" s="2" t="s">
        <v>9</v>
      </c>
      <c r="B220">
        <f t="shared" ref="B220:E220" si="211">B164/$B$165</f>
        <v>1.2583209535877629</v>
      </c>
      <c r="C220">
        <f t="shared" si="211"/>
        <v>1.038605466457837</v>
      </c>
      <c r="D220">
        <f t="shared" si="211"/>
        <v>0.6592688164424334</v>
      </c>
      <c r="E220">
        <f t="shared" si="211"/>
        <v>1.8786061258500688</v>
      </c>
    </row>
    <row r="222" spans="1:5" x14ac:dyDescent="0.3">
      <c r="B222">
        <f>AVERAGE(B169:B220)</f>
        <v>1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Aayushi Mittal</dc:creator>
  <cp:lastModifiedBy>Aayushi Mittal</cp:lastModifiedBy>
  <dcterms:created xsi:type="dcterms:W3CDTF">2022-10-10T05:32:05Z</dcterms:created>
  <dcterms:modified xsi:type="dcterms:W3CDTF">2022-10-10T06:54:44Z</dcterms:modified>
</cp:coreProperties>
</file>