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1079tx\Downloads\"/>
    </mc:Choice>
  </mc:AlternateContent>
  <xr:revisionPtr revIDLastSave="0" documentId="13_ncr:1_{36AD674E-3C5B-49AD-9EEF-3A4A84D73DA1}" xr6:coauthVersionLast="47" xr6:coauthVersionMax="47" xr10:uidLastSave="{00000000-0000-0000-0000-000000000000}"/>
  <bookViews>
    <workbookView xWindow="-108" yWindow="-108" windowWidth="23256" windowHeight="12456" firstSheet="1" activeTab="1" xr2:uid="{349FB7D1-F174-4FC0-AA64-4BAAB78A9972}"/>
  </bookViews>
  <sheets>
    <sheet name="Colony_Counts_InClass" sheetId="1" state="hidden" r:id="rId1"/>
    <sheet name="Colony_Counts_H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0" i="3" l="1"/>
  <c r="C230" i="3"/>
  <c r="D230" i="3"/>
  <c r="E230" i="3"/>
  <c r="B231" i="3"/>
  <c r="C231" i="3"/>
  <c r="D231" i="3"/>
  <c r="E231" i="3"/>
  <c r="B232" i="3"/>
  <c r="C232" i="3"/>
  <c r="D232" i="3"/>
  <c r="E232" i="3"/>
  <c r="B233" i="3"/>
  <c r="C233" i="3"/>
  <c r="D233" i="3"/>
  <c r="E233" i="3"/>
  <c r="B223" i="3"/>
  <c r="C223" i="3"/>
  <c r="D223" i="3"/>
  <c r="E223" i="3"/>
  <c r="B224" i="3"/>
  <c r="C224" i="3"/>
  <c r="D224" i="3"/>
  <c r="E224" i="3"/>
  <c r="B225" i="3"/>
  <c r="C225" i="3"/>
  <c r="D225" i="3"/>
  <c r="E225" i="3"/>
  <c r="B226" i="3"/>
  <c r="C226" i="3"/>
  <c r="D226" i="3"/>
  <c r="E226" i="3"/>
  <c r="B227" i="3"/>
  <c r="C227" i="3"/>
  <c r="D227" i="3"/>
  <c r="E227" i="3"/>
  <c r="B228" i="3"/>
  <c r="C228" i="3"/>
  <c r="D228" i="3"/>
  <c r="E228" i="3"/>
  <c r="B229" i="3"/>
  <c r="C229" i="3"/>
  <c r="D229" i="3"/>
  <c r="E229" i="3"/>
  <c r="B217" i="3"/>
  <c r="C217" i="3"/>
  <c r="D217" i="3"/>
  <c r="E217" i="3"/>
  <c r="B218" i="3"/>
  <c r="C218" i="3"/>
  <c r="D218" i="3"/>
  <c r="E218" i="3"/>
  <c r="B219" i="3"/>
  <c r="C219" i="3"/>
  <c r="D219" i="3"/>
  <c r="E219" i="3"/>
  <c r="B220" i="3"/>
  <c r="C220" i="3"/>
  <c r="D220" i="3"/>
  <c r="E220" i="3"/>
  <c r="B221" i="3"/>
  <c r="C221" i="3"/>
  <c r="D221" i="3"/>
  <c r="E221" i="3"/>
  <c r="B222" i="3"/>
  <c r="C222" i="3"/>
  <c r="D222" i="3"/>
  <c r="E222" i="3"/>
  <c r="B187" i="3"/>
  <c r="C187" i="3"/>
  <c r="D187" i="3"/>
  <c r="E187" i="3"/>
  <c r="B188" i="3"/>
  <c r="C188" i="3"/>
  <c r="D188" i="3"/>
  <c r="E188" i="3"/>
  <c r="B189" i="3"/>
  <c r="C189" i="3"/>
  <c r="D189" i="3"/>
  <c r="E189" i="3"/>
  <c r="B190" i="3"/>
  <c r="C190" i="3"/>
  <c r="D190" i="3"/>
  <c r="E190" i="3"/>
  <c r="B191" i="3"/>
  <c r="C191" i="3"/>
  <c r="D191" i="3"/>
  <c r="E191" i="3"/>
  <c r="B192" i="3"/>
  <c r="C192" i="3"/>
  <c r="D192" i="3"/>
  <c r="E192" i="3"/>
  <c r="B193" i="3"/>
  <c r="C193" i="3"/>
  <c r="D193" i="3"/>
  <c r="E193" i="3"/>
  <c r="B194" i="3"/>
  <c r="C194" i="3"/>
  <c r="D194" i="3"/>
  <c r="E194" i="3"/>
  <c r="B195" i="3"/>
  <c r="C195" i="3"/>
  <c r="D195" i="3"/>
  <c r="E195" i="3"/>
  <c r="B196" i="3"/>
  <c r="C196" i="3"/>
  <c r="D196" i="3"/>
  <c r="E196" i="3"/>
  <c r="B197" i="3"/>
  <c r="C197" i="3"/>
  <c r="D197" i="3"/>
  <c r="E197" i="3"/>
  <c r="B198" i="3"/>
  <c r="C198" i="3"/>
  <c r="D198" i="3"/>
  <c r="E198" i="3"/>
  <c r="B199" i="3"/>
  <c r="C199" i="3"/>
  <c r="D199" i="3"/>
  <c r="E199" i="3"/>
  <c r="B200" i="3"/>
  <c r="C200" i="3"/>
  <c r="D200" i="3"/>
  <c r="E200" i="3"/>
  <c r="B201" i="3"/>
  <c r="C201" i="3"/>
  <c r="D201" i="3"/>
  <c r="E201" i="3"/>
  <c r="B202" i="3"/>
  <c r="C202" i="3"/>
  <c r="D202" i="3"/>
  <c r="E202" i="3"/>
  <c r="B203" i="3"/>
  <c r="C203" i="3"/>
  <c r="D203" i="3"/>
  <c r="E203" i="3"/>
  <c r="B204" i="3"/>
  <c r="C204" i="3"/>
  <c r="D204" i="3"/>
  <c r="E204" i="3"/>
  <c r="B205" i="3"/>
  <c r="C205" i="3"/>
  <c r="D205" i="3"/>
  <c r="E205" i="3"/>
  <c r="B206" i="3"/>
  <c r="C206" i="3"/>
  <c r="D206" i="3"/>
  <c r="E206" i="3"/>
  <c r="B207" i="3"/>
  <c r="C207" i="3"/>
  <c r="D207" i="3"/>
  <c r="E207" i="3"/>
  <c r="B208" i="3"/>
  <c r="C208" i="3"/>
  <c r="D208" i="3"/>
  <c r="E208" i="3"/>
  <c r="B209" i="3"/>
  <c r="C209" i="3"/>
  <c r="D209" i="3"/>
  <c r="E209" i="3"/>
  <c r="B210" i="3"/>
  <c r="C210" i="3"/>
  <c r="D210" i="3"/>
  <c r="E210" i="3"/>
  <c r="B211" i="3"/>
  <c r="C211" i="3"/>
  <c r="D211" i="3"/>
  <c r="E211" i="3"/>
  <c r="B212" i="3"/>
  <c r="C212" i="3"/>
  <c r="D212" i="3"/>
  <c r="E212" i="3"/>
  <c r="B213" i="3"/>
  <c r="C213" i="3"/>
  <c r="D213" i="3"/>
  <c r="E213" i="3"/>
  <c r="B214" i="3"/>
  <c r="C214" i="3"/>
  <c r="D214" i="3"/>
  <c r="E214" i="3"/>
  <c r="B215" i="3"/>
  <c r="C215" i="3"/>
  <c r="D215" i="3"/>
  <c r="E215" i="3"/>
  <c r="B216" i="3"/>
  <c r="C216" i="3"/>
  <c r="D216" i="3"/>
  <c r="E216" i="3"/>
  <c r="B182" i="3"/>
  <c r="C182" i="3"/>
  <c r="D182" i="3"/>
  <c r="E182" i="3"/>
  <c r="B183" i="3"/>
  <c r="C183" i="3"/>
  <c r="D183" i="3"/>
  <c r="E183" i="3"/>
  <c r="B184" i="3"/>
  <c r="C184" i="3"/>
  <c r="D184" i="3"/>
  <c r="E184" i="3"/>
  <c r="B185" i="3"/>
  <c r="C185" i="3"/>
  <c r="D185" i="3"/>
  <c r="E185" i="3"/>
  <c r="B186" i="3"/>
  <c r="C186" i="3"/>
  <c r="D186" i="3"/>
  <c r="E186" i="3"/>
  <c r="C181" i="3"/>
  <c r="D181" i="3"/>
  <c r="E181" i="3"/>
  <c r="B181" i="3"/>
  <c r="B174" i="3"/>
  <c r="B123" i="3"/>
  <c r="C123" i="3"/>
  <c r="D123" i="3"/>
  <c r="E123" i="3"/>
  <c r="B124" i="3"/>
  <c r="C124" i="3"/>
  <c r="D124" i="3"/>
  <c r="E124" i="3"/>
  <c r="B125" i="3"/>
  <c r="C125" i="3"/>
  <c r="D125" i="3"/>
  <c r="E125" i="3"/>
  <c r="B126" i="3"/>
  <c r="C126" i="3"/>
  <c r="D126" i="3"/>
  <c r="E126" i="3"/>
  <c r="B127" i="3"/>
  <c r="C127" i="3"/>
  <c r="D127" i="3"/>
  <c r="E127" i="3"/>
  <c r="B128" i="3"/>
  <c r="C128" i="3"/>
  <c r="D128" i="3"/>
  <c r="E128" i="3"/>
  <c r="B129" i="3"/>
  <c r="C129" i="3"/>
  <c r="D129" i="3"/>
  <c r="E129" i="3"/>
  <c r="B130" i="3"/>
  <c r="C130" i="3"/>
  <c r="D130" i="3"/>
  <c r="E130" i="3"/>
  <c r="B131" i="3"/>
  <c r="C131" i="3"/>
  <c r="D131" i="3"/>
  <c r="E131" i="3"/>
  <c r="B132" i="3"/>
  <c r="C132" i="3"/>
  <c r="D132" i="3"/>
  <c r="E132" i="3"/>
  <c r="B133" i="3"/>
  <c r="C133" i="3"/>
  <c r="D133" i="3"/>
  <c r="E133" i="3"/>
  <c r="B134" i="3"/>
  <c r="C134" i="3"/>
  <c r="D134" i="3"/>
  <c r="E134" i="3"/>
  <c r="B135" i="3"/>
  <c r="C135" i="3"/>
  <c r="D135" i="3"/>
  <c r="E135" i="3"/>
  <c r="B136" i="3"/>
  <c r="C136" i="3"/>
  <c r="D136" i="3"/>
  <c r="E136" i="3"/>
  <c r="B137" i="3"/>
  <c r="C137" i="3"/>
  <c r="D137" i="3"/>
  <c r="E137" i="3"/>
  <c r="B138" i="3"/>
  <c r="C138" i="3"/>
  <c r="D138" i="3"/>
  <c r="E138" i="3"/>
  <c r="B139" i="3"/>
  <c r="C139" i="3"/>
  <c r="D139" i="3"/>
  <c r="E139" i="3"/>
  <c r="B140" i="3"/>
  <c r="C140" i="3"/>
  <c r="D140" i="3"/>
  <c r="E140" i="3"/>
  <c r="B141" i="3"/>
  <c r="C141" i="3"/>
  <c r="D141" i="3"/>
  <c r="E141" i="3"/>
  <c r="B142" i="3"/>
  <c r="C142" i="3"/>
  <c r="D142" i="3"/>
  <c r="E142" i="3"/>
  <c r="B143" i="3"/>
  <c r="C143" i="3"/>
  <c r="D143" i="3"/>
  <c r="E143" i="3"/>
  <c r="B144" i="3"/>
  <c r="C144" i="3"/>
  <c r="D144" i="3"/>
  <c r="E144" i="3"/>
  <c r="B145" i="3"/>
  <c r="C145" i="3"/>
  <c r="D145" i="3"/>
  <c r="E145" i="3"/>
  <c r="B146" i="3"/>
  <c r="C146" i="3"/>
  <c r="D146" i="3"/>
  <c r="E146" i="3"/>
  <c r="B147" i="3"/>
  <c r="C147" i="3"/>
  <c r="D147" i="3"/>
  <c r="E147" i="3"/>
  <c r="B148" i="3"/>
  <c r="C148" i="3"/>
  <c r="D148" i="3"/>
  <c r="E148" i="3"/>
  <c r="B149" i="3"/>
  <c r="C149" i="3"/>
  <c r="D149" i="3"/>
  <c r="E149" i="3"/>
  <c r="B150" i="3"/>
  <c r="C150" i="3"/>
  <c r="D150" i="3"/>
  <c r="E150" i="3"/>
  <c r="B151" i="3"/>
  <c r="C151" i="3"/>
  <c r="D151" i="3"/>
  <c r="E151" i="3"/>
  <c r="B152" i="3"/>
  <c r="C152" i="3"/>
  <c r="D152" i="3"/>
  <c r="E152" i="3"/>
  <c r="B153" i="3"/>
  <c r="C153" i="3"/>
  <c r="D153" i="3"/>
  <c r="E153" i="3"/>
  <c r="B154" i="3"/>
  <c r="C154" i="3"/>
  <c r="D154" i="3"/>
  <c r="E154" i="3"/>
  <c r="B155" i="3"/>
  <c r="C155" i="3"/>
  <c r="D155" i="3"/>
  <c r="E155" i="3"/>
  <c r="B156" i="3"/>
  <c r="C156" i="3"/>
  <c r="D156" i="3"/>
  <c r="E156" i="3"/>
  <c r="B157" i="3"/>
  <c r="C157" i="3"/>
  <c r="D157" i="3"/>
  <c r="E157" i="3"/>
  <c r="B158" i="3"/>
  <c r="C158" i="3"/>
  <c r="D158" i="3"/>
  <c r="E158" i="3"/>
  <c r="B159" i="3"/>
  <c r="C159" i="3"/>
  <c r="D159" i="3"/>
  <c r="E159" i="3"/>
  <c r="B160" i="3"/>
  <c r="C160" i="3"/>
  <c r="D160" i="3"/>
  <c r="E160" i="3"/>
  <c r="B161" i="3"/>
  <c r="C161" i="3"/>
  <c r="D161" i="3"/>
  <c r="E161" i="3"/>
  <c r="B162" i="3"/>
  <c r="C162" i="3"/>
  <c r="D162" i="3"/>
  <c r="E162" i="3"/>
  <c r="B163" i="3"/>
  <c r="C163" i="3"/>
  <c r="D163" i="3"/>
  <c r="E163" i="3"/>
  <c r="B164" i="3"/>
  <c r="C164" i="3"/>
  <c r="D164" i="3"/>
  <c r="E164" i="3"/>
  <c r="B165" i="3"/>
  <c r="C165" i="3"/>
  <c r="D165" i="3"/>
  <c r="E165" i="3"/>
  <c r="B166" i="3"/>
  <c r="C166" i="3"/>
  <c r="D166" i="3"/>
  <c r="E166" i="3"/>
  <c r="B167" i="3"/>
  <c r="C167" i="3"/>
  <c r="D167" i="3"/>
  <c r="E167" i="3"/>
  <c r="B168" i="3"/>
  <c r="C168" i="3"/>
  <c r="D168" i="3"/>
  <c r="E168" i="3"/>
  <c r="B169" i="3"/>
  <c r="C169" i="3"/>
  <c r="D169" i="3"/>
  <c r="E169" i="3"/>
  <c r="B170" i="3"/>
  <c r="C170" i="3"/>
  <c r="D170" i="3"/>
  <c r="E170" i="3"/>
  <c r="B171" i="3"/>
  <c r="C171" i="3"/>
  <c r="D171" i="3"/>
  <c r="E171" i="3"/>
  <c r="B172" i="3"/>
  <c r="C172" i="3"/>
  <c r="D172" i="3"/>
  <c r="E172" i="3"/>
  <c r="B173" i="3"/>
  <c r="C173" i="3"/>
  <c r="D173" i="3"/>
  <c r="E173" i="3"/>
  <c r="C122" i="3"/>
  <c r="D122" i="3"/>
  <c r="E122" i="3"/>
  <c r="B122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J130" i="3"/>
  <c r="K130" i="3"/>
  <c r="L130" i="3"/>
  <c r="M130" i="3"/>
  <c r="J131" i="3"/>
  <c r="K131" i="3"/>
  <c r="L131" i="3"/>
  <c r="M131" i="3"/>
  <c r="J132" i="3"/>
  <c r="K132" i="3"/>
  <c r="L132" i="3"/>
  <c r="M132" i="3"/>
  <c r="J133" i="3"/>
  <c r="K133" i="3"/>
  <c r="L133" i="3"/>
  <c r="M133" i="3"/>
  <c r="J134" i="3"/>
  <c r="K134" i="3"/>
  <c r="L134" i="3"/>
  <c r="M134" i="3"/>
  <c r="J135" i="3"/>
  <c r="K135" i="3"/>
  <c r="L135" i="3"/>
  <c r="M135" i="3"/>
  <c r="J136" i="3"/>
  <c r="K136" i="3"/>
  <c r="L136" i="3"/>
  <c r="M136" i="3"/>
  <c r="J137" i="3"/>
  <c r="K137" i="3"/>
  <c r="L137" i="3"/>
  <c r="M137" i="3"/>
  <c r="J138" i="3"/>
  <c r="K138" i="3"/>
  <c r="L138" i="3"/>
  <c r="M138" i="3"/>
  <c r="J139" i="3"/>
  <c r="K139" i="3"/>
  <c r="L139" i="3"/>
  <c r="M139" i="3"/>
  <c r="J140" i="3"/>
  <c r="K140" i="3"/>
  <c r="L140" i="3"/>
  <c r="M140" i="3"/>
  <c r="J141" i="3"/>
  <c r="K141" i="3"/>
  <c r="L141" i="3"/>
  <c r="M141" i="3"/>
  <c r="K122" i="3"/>
  <c r="L122" i="3"/>
  <c r="M122" i="3"/>
  <c r="J122" i="3"/>
  <c r="M114" i="3"/>
  <c r="L114" i="3"/>
  <c r="K114" i="3"/>
  <c r="J114" i="3"/>
  <c r="M113" i="3"/>
  <c r="L113" i="3"/>
  <c r="K113" i="3"/>
  <c r="J113" i="3"/>
  <c r="M112" i="3"/>
  <c r="L112" i="3"/>
  <c r="K112" i="3"/>
  <c r="J112" i="3"/>
  <c r="M111" i="3"/>
  <c r="L111" i="3"/>
  <c r="K111" i="3"/>
  <c r="J111" i="3"/>
  <c r="M110" i="3"/>
  <c r="L110" i="3"/>
  <c r="K110" i="3"/>
  <c r="J110" i="3"/>
  <c r="M109" i="3"/>
  <c r="L109" i="3"/>
  <c r="K109" i="3"/>
  <c r="J109" i="3"/>
  <c r="M108" i="3"/>
  <c r="L108" i="3"/>
  <c r="K108" i="3"/>
  <c r="J108" i="3"/>
  <c r="M107" i="3"/>
  <c r="L107" i="3"/>
  <c r="K107" i="3"/>
  <c r="J107" i="3"/>
  <c r="M106" i="3"/>
  <c r="L106" i="3"/>
  <c r="K106" i="3"/>
  <c r="J106" i="3"/>
  <c r="M105" i="3"/>
  <c r="L105" i="3"/>
  <c r="K105" i="3"/>
  <c r="J105" i="3"/>
  <c r="M104" i="3"/>
  <c r="L104" i="3"/>
  <c r="K104" i="3"/>
  <c r="J104" i="3"/>
  <c r="M103" i="3"/>
  <c r="L103" i="3"/>
  <c r="K103" i="3"/>
  <c r="J103" i="3"/>
  <c r="M102" i="3"/>
  <c r="L102" i="3"/>
  <c r="K102" i="3"/>
  <c r="J102" i="3"/>
  <c r="M101" i="3"/>
  <c r="L101" i="3"/>
  <c r="K101" i="3"/>
  <c r="J101" i="3"/>
  <c r="M100" i="3"/>
  <c r="L100" i="3"/>
  <c r="K100" i="3"/>
  <c r="J100" i="3"/>
  <c r="M99" i="3"/>
  <c r="L99" i="3"/>
  <c r="K99" i="3"/>
  <c r="J99" i="3"/>
  <c r="M98" i="3"/>
  <c r="L98" i="3"/>
  <c r="K98" i="3"/>
  <c r="J98" i="3"/>
  <c r="M97" i="3"/>
  <c r="L97" i="3"/>
  <c r="K97" i="3"/>
  <c r="J97" i="3"/>
  <c r="M96" i="3"/>
  <c r="L96" i="3"/>
  <c r="K96" i="3"/>
  <c r="J96" i="3"/>
  <c r="M95" i="3"/>
  <c r="L95" i="3"/>
  <c r="K95" i="3"/>
  <c r="J95" i="3"/>
  <c r="M94" i="3"/>
  <c r="L94" i="3"/>
  <c r="K94" i="3"/>
  <c r="J94" i="3"/>
  <c r="M93" i="3"/>
  <c r="L93" i="3"/>
  <c r="K93" i="3"/>
  <c r="J93" i="3"/>
  <c r="M92" i="3"/>
  <c r="L92" i="3"/>
  <c r="K92" i="3"/>
  <c r="J92" i="3"/>
  <c r="M91" i="3"/>
  <c r="L91" i="3"/>
  <c r="K91" i="3"/>
  <c r="J91" i="3"/>
  <c r="M90" i="3"/>
  <c r="L90" i="3"/>
  <c r="K90" i="3"/>
  <c r="J90" i="3"/>
  <c r="M89" i="3"/>
  <c r="L89" i="3"/>
  <c r="K89" i="3"/>
  <c r="J89" i="3"/>
  <c r="M88" i="3"/>
  <c r="L88" i="3"/>
  <c r="K88" i="3"/>
  <c r="J88" i="3"/>
  <c r="M87" i="3"/>
  <c r="L87" i="3"/>
  <c r="K87" i="3"/>
  <c r="J87" i="3"/>
  <c r="M86" i="3"/>
  <c r="L86" i="3"/>
  <c r="K86" i="3"/>
  <c r="J86" i="3"/>
  <c r="M85" i="3"/>
  <c r="L85" i="3"/>
  <c r="K85" i="3"/>
  <c r="J85" i="3"/>
  <c r="M84" i="3"/>
  <c r="L84" i="3"/>
  <c r="K84" i="3"/>
  <c r="J84" i="3"/>
  <c r="M83" i="3"/>
  <c r="L83" i="3"/>
  <c r="K83" i="3"/>
  <c r="J83" i="3"/>
  <c r="M82" i="3"/>
  <c r="L82" i="3"/>
  <c r="K82" i="3"/>
  <c r="J82" i="3"/>
  <c r="M81" i="3"/>
  <c r="L81" i="3"/>
  <c r="K81" i="3"/>
  <c r="J81" i="3"/>
  <c r="M80" i="3"/>
  <c r="L80" i="3"/>
  <c r="K80" i="3"/>
  <c r="J80" i="3"/>
  <c r="M79" i="3"/>
  <c r="L79" i="3"/>
  <c r="K79" i="3"/>
  <c r="J79" i="3"/>
  <c r="M78" i="3"/>
  <c r="L78" i="3"/>
  <c r="K78" i="3"/>
  <c r="J78" i="3"/>
  <c r="M77" i="3"/>
  <c r="L77" i="3"/>
  <c r="K77" i="3"/>
  <c r="J77" i="3"/>
  <c r="M76" i="3"/>
  <c r="L76" i="3"/>
  <c r="K76" i="3"/>
  <c r="J76" i="3"/>
  <c r="M75" i="3"/>
  <c r="L75" i="3"/>
  <c r="K75" i="3"/>
  <c r="J75" i="3"/>
  <c r="M74" i="3"/>
  <c r="L74" i="3"/>
  <c r="K74" i="3"/>
  <c r="J74" i="3"/>
  <c r="M73" i="3"/>
  <c r="L73" i="3"/>
  <c r="K73" i="3"/>
  <c r="J73" i="3"/>
  <c r="M72" i="3"/>
  <c r="L72" i="3"/>
  <c r="K72" i="3"/>
  <c r="J72" i="3"/>
  <c r="M71" i="3"/>
  <c r="L71" i="3"/>
  <c r="K71" i="3"/>
  <c r="J71" i="3"/>
  <c r="M70" i="3"/>
  <c r="L70" i="3"/>
  <c r="K70" i="3"/>
  <c r="J70" i="3"/>
  <c r="M69" i="3"/>
  <c r="L69" i="3"/>
  <c r="K69" i="3"/>
  <c r="J69" i="3"/>
  <c r="M68" i="3"/>
  <c r="L68" i="3"/>
  <c r="K68" i="3"/>
  <c r="J68" i="3"/>
  <c r="M67" i="3"/>
  <c r="L67" i="3"/>
  <c r="K67" i="3"/>
  <c r="J67" i="3"/>
  <c r="M66" i="3"/>
  <c r="L66" i="3"/>
  <c r="K66" i="3"/>
  <c r="J66" i="3"/>
  <c r="M65" i="3"/>
  <c r="L65" i="3"/>
  <c r="K65" i="3"/>
  <c r="J65" i="3"/>
  <c r="M64" i="3"/>
  <c r="L64" i="3"/>
  <c r="K64" i="3"/>
  <c r="J64" i="3"/>
  <c r="M63" i="3"/>
  <c r="L63" i="3"/>
  <c r="K63" i="3"/>
  <c r="J63" i="3"/>
  <c r="K62" i="3"/>
  <c r="L62" i="3"/>
  <c r="M62" i="3"/>
  <c r="J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D86" i="3"/>
  <c r="E86" i="3"/>
  <c r="B87" i="3"/>
  <c r="C87" i="3"/>
  <c r="D87" i="3"/>
  <c r="E87" i="3"/>
  <c r="B88" i="3"/>
  <c r="C88" i="3"/>
  <c r="D88" i="3"/>
  <c r="E88" i="3"/>
  <c r="B89" i="3"/>
  <c r="C89" i="3"/>
  <c r="D89" i="3"/>
  <c r="E89" i="3"/>
  <c r="B90" i="3"/>
  <c r="C90" i="3"/>
  <c r="D90" i="3"/>
  <c r="E90" i="3"/>
  <c r="B91" i="3"/>
  <c r="C91" i="3"/>
  <c r="D91" i="3"/>
  <c r="E91" i="3"/>
  <c r="B92" i="3"/>
  <c r="C92" i="3"/>
  <c r="D92" i="3"/>
  <c r="E92" i="3"/>
  <c r="B93" i="3"/>
  <c r="C93" i="3"/>
  <c r="D93" i="3"/>
  <c r="E93" i="3"/>
  <c r="B94" i="3"/>
  <c r="C94" i="3"/>
  <c r="D94" i="3"/>
  <c r="E94" i="3"/>
  <c r="B95" i="3"/>
  <c r="C95" i="3"/>
  <c r="D95" i="3"/>
  <c r="E95" i="3"/>
  <c r="B96" i="3"/>
  <c r="C96" i="3"/>
  <c r="D96" i="3"/>
  <c r="E96" i="3"/>
  <c r="B97" i="3"/>
  <c r="C97" i="3"/>
  <c r="D97" i="3"/>
  <c r="E97" i="3"/>
  <c r="B98" i="3"/>
  <c r="C98" i="3"/>
  <c r="D98" i="3"/>
  <c r="E98" i="3"/>
  <c r="B99" i="3"/>
  <c r="C99" i="3"/>
  <c r="D99" i="3"/>
  <c r="E99" i="3"/>
  <c r="B100" i="3"/>
  <c r="C100" i="3"/>
  <c r="D100" i="3"/>
  <c r="E100" i="3"/>
  <c r="B101" i="3"/>
  <c r="C101" i="3"/>
  <c r="D101" i="3"/>
  <c r="E101" i="3"/>
  <c r="B102" i="3"/>
  <c r="C102" i="3"/>
  <c r="D102" i="3"/>
  <c r="E102" i="3"/>
  <c r="B103" i="3"/>
  <c r="C103" i="3"/>
  <c r="D103" i="3"/>
  <c r="E103" i="3"/>
  <c r="B104" i="3"/>
  <c r="C104" i="3"/>
  <c r="D104" i="3"/>
  <c r="E104" i="3"/>
  <c r="B105" i="3"/>
  <c r="C105" i="3"/>
  <c r="D105" i="3"/>
  <c r="E105" i="3"/>
  <c r="B106" i="3"/>
  <c r="C106" i="3"/>
  <c r="D106" i="3"/>
  <c r="E106" i="3"/>
  <c r="B107" i="3"/>
  <c r="C107" i="3"/>
  <c r="D107" i="3"/>
  <c r="E107" i="3"/>
  <c r="B108" i="3"/>
  <c r="C108" i="3"/>
  <c r="D108" i="3"/>
  <c r="E108" i="3"/>
  <c r="B109" i="3"/>
  <c r="C109" i="3"/>
  <c r="D109" i="3"/>
  <c r="E109" i="3"/>
  <c r="B110" i="3"/>
  <c r="C110" i="3"/>
  <c r="D110" i="3"/>
  <c r="E110" i="3"/>
  <c r="B111" i="3"/>
  <c r="C111" i="3"/>
  <c r="D111" i="3"/>
  <c r="E111" i="3"/>
  <c r="B112" i="3"/>
  <c r="C112" i="3"/>
  <c r="D112" i="3"/>
  <c r="E112" i="3"/>
  <c r="B113" i="3"/>
  <c r="C113" i="3"/>
  <c r="D113" i="3"/>
  <c r="E113" i="3"/>
  <c r="B114" i="3"/>
  <c r="C114" i="3"/>
  <c r="D114" i="3"/>
  <c r="E114" i="3"/>
  <c r="C62" i="3"/>
  <c r="D62" i="3"/>
  <c r="E62" i="3"/>
  <c r="B62" i="3"/>
</calcChain>
</file>

<file path=xl/sharedStrings.xml><?xml version="1.0" encoding="utf-8"?>
<sst xmlns="http://schemas.openxmlformats.org/spreadsheetml/2006/main" count="48" uniqueCount="17">
  <si>
    <t>NC</t>
  </si>
  <si>
    <t>Sample1</t>
  </si>
  <si>
    <t>Sample2</t>
  </si>
  <si>
    <t>Sample3</t>
  </si>
  <si>
    <t>Sample4</t>
  </si>
  <si>
    <t>Sample5</t>
  </si>
  <si>
    <t>Sample6</t>
  </si>
  <si>
    <t>raw mutant counts in 5ul</t>
  </si>
  <si>
    <t>OD600 (1:4)</t>
  </si>
  <si>
    <t>Plates</t>
  </si>
  <si>
    <t>mutant counts in 100 ul</t>
  </si>
  <si>
    <t>OD600 in 100ul</t>
  </si>
  <si>
    <t>Mutational Rate</t>
  </si>
  <si>
    <t xml:space="preserve">number of cells in 100ul </t>
  </si>
  <si>
    <t>1 OD = 10^6 cells in 100 ul</t>
  </si>
  <si>
    <t>Fold Change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</si>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</sst>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2" fillId="0" borderId="0" xfId="1" applyFont="1"/>
    <xf numFmtId="0" fontId="0" fillId="0" borderId="0" xfId="0" applyAlignment="1"/>
    <xf numFmtId="0" fontId="4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B380-9639-4F6A-9B12-A18FB701F668}">
  <dimension ref="A1:D53"/>
  <sheetViews>
    <sheetView workbookViewId="0">
      <selection activeCell="A3" sqref="A3"/>
    </sheetView>
  </sheetViews>
  <sheetFormatPr defaultRowHeight="14.4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4</v>
      </c>
      <c r="B2">
        <v>2</v>
      </c>
      <c r="C2">
        <v>12</v>
      </c>
      <c r="D2">
        <v>2</v>
      </c>
    </row>
    <row r="3" spans="1:4" x14ac:dyDescent="0.3">
      <c r="A3">
        <v>0</v>
      </c>
      <c r="B3">
        <v>5</v>
      </c>
      <c r="C3">
        <v>1</v>
      </c>
      <c r="D3">
        <v>5</v>
      </c>
    </row>
    <row r="4" spans="1:4" x14ac:dyDescent="0.3">
      <c r="A4">
        <v>0</v>
      </c>
      <c r="B4">
        <v>2</v>
      </c>
      <c r="C4">
        <v>7</v>
      </c>
      <c r="D4">
        <v>8</v>
      </c>
    </row>
    <row r="5" spans="1:4" x14ac:dyDescent="0.3">
      <c r="A5">
        <v>0</v>
      </c>
      <c r="B5">
        <v>1</v>
      </c>
      <c r="C5">
        <v>2</v>
      </c>
      <c r="D5">
        <v>8</v>
      </c>
    </row>
    <row r="6" spans="1:4" x14ac:dyDescent="0.3">
      <c r="A6">
        <v>5</v>
      </c>
      <c r="B6">
        <v>1</v>
      </c>
      <c r="C6">
        <v>8</v>
      </c>
      <c r="D6">
        <v>5</v>
      </c>
    </row>
    <row r="7" spans="1:4" x14ac:dyDescent="0.3">
      <c r="A7">
        <v>0</v>
      </c>
      <c r="B7">
        <v>3</v>
      </c>
      <c r="C7">
        <v>6</v>
      </c>
      <c r="D7">
        <v>4</v>
      </c>
    </row>
    <row r="8" spans="1:4" x14ac:dyDescent="0.3">
      <c r="A8">
        <v>2</v>
      </c>
      <c r="B8">
        <v>6</v>
      </c>
      <c r="C8">
        <v>9</v>
      </c>
      <c r="D8">
        <v>1</v>
      </c>
    </row>
    <row r="9" spans="1:4" x14ac:dyDescent="0.3">
      <c r="A9">
        <v>5</v>
      </c>
      <c r="B9">
        <v>7</v>
      </c>
      <c r="C9">
        <v>2</v>
      </c>
      <c r="D9">
        <v>1</v>
      </c>
    </row>
    <row r="10" spans="1:4" x14ac:dyDescent="0.3">
      <c r="A10">
        <v>3</v>
      </c>
      <c r="B10">
        <v>6</v>
      </c>
      <c r="C10">
        <v>0</v>
      </c>
      <c r="D10">
        <v>5</v>
      </c>
    </row>
    <row r="11" spans="1:4" x14ac:dyDescent="0.3">
      <c r="A11">
        <v>3</v>
      </c>
      <c r="B11">
        <v>2</v>
      </c>
      <c r="C11">
        <v>1</v>
      </c>
      <c r="D11">
        <v>2</v>
      </c>
    </row>
    <row r="12" spans="1:4" x14ac:dyDescent="0.3">
      <c r="A12">
        <v>3</v>
      </c>
      <c r="B12">
        <v>7</v>
      </c>
      <c r="C12">
        <v>9</v>
      </c>
      <c r="D12">
        <v>6</v>
      </c>
    </row>
    <row r="13" spans="1:4" x14ac:dyDescent="0.3">
      <c r="A13">
        <v>0</v>
      </c>
      <c r="B13">
        <v>6</v>
      </c>
      <c r="C13">
        <v>3</v>
      </c>
      <c r="D13">
        <v>2</v>
      </c>
    </row>
    <row r="14" spans="1:4" x14ac:dyDescent="0.3">
      <c r="A14">
        <v>0</v>
      </c>
      <c r="B14">
        <v>14</v>
      </c>
      <c r="C14">
        <v>2</v>
      </c>
      <c r="D14">
        <v>15</v>
      </c>
    </row>
    <row r="15" spans="1:4" x14ac:dyDescent="0.3">
      <c r="A15">
        <v>5</v>
      </c>
      <c r="B15">
        <v>2</v>
      </c>
      <c r="C15">
        <v>2</v>
      </c>
      <c r="D15">
        <v>2</v>
      </c>
    </row>
    <row r="16" spans="1:4" x14ac:dyDescent="0.3">
      <c r="A16">
        <v>5</v>
      </c>
      <c r="B16">
        <v>9</v>
      </c>
      <c r="C16">
        <v>3</v>
      </c>
      <c r="D16">
        <v>6</v>
      </c>
    </row>
    <row r="17" spans="1:4" x14ac:dyDescent="0.3">
      <c r="A17">
        <v>3</v>
      </c>
      <c r="B17">
        <v>4</v>
      </c>
      <c r="C17">
        <v>1</v>
      </c>
      <c r="D17">
        <v>2</v>
      </c>
    </row>
    <row r="18" spans="1:4" x14ac:dyDescent="0.3">
      <c r="A18">
        <v>5</v>
      </c>
      <c r="B18">
        <v>6</v>
      </c>
      <c r="C18">
        <v>3</v>
      </c>
      <c r="D18">
        <v>7</v>
      </c>
    </row>
    <row r="19" spans="1:4" x14ac:dyDescent="0.3">
      <c r="A19">
        <v>2</v>
      </c>
      <c r="B19">
        <v>2</v>
      </c>
      <c r="C19">
        <v>9</v>
      </c>
      <c r="D19">
        <v>5</v>
      </c>
    </row>
    <row r="20" spans="1:4" x14ac:dyDescent="0.3">
      <c r="A20">
        <v>1</v>
      </c>
      <c r="B20">
        <v>3</v>
      </c>
      <c r="C20">
        <v>5</v>
      </c>
      <c r="D20">
        <v>3</v>
      </c>
    </row>
    <row r="21" spans="1:4" x14ac:dyDescent="0.3">
      <c r="A21">
        <v>5</v>
      </c>
      <c r="B21">
        <v>4</v>
      </c>
      <c r="C21">
        <v>8</v>
      </c>
      <c r="D21">
        <v>5</v>
      </c>
    </row>
    <row r="22" spans="1:4" x14ac:dyDescent="0.3">
      <c r="A22">
        <v>3</v>
      </c>
      <c r="B22">
        <v>1</v>
      </c>
      <c r="C22">
        <v>4</v>
      </c>
      <c r="D22">
        <v>8</v>
      </c>
    </row>
    <row r="23" spans="1:4" x14ac:dyDescent="0.3">
      <c r="A23">
        <v>7</v>
      </c>
      <c r="B23">
        <v>2</v>
      </c>
      <c r="C23">
        <v>7</v>
      </c>
      <c r="D23">
        <v>10</v>
      </c>
    </row>
    <row r="24" spans="1:4" x14ac:dyDescent="0.3">
      <c r="A24">
        <v>3</v>
      </c>
      <c r="B24">
        <v>5</v>
      </c>
      <c r="C24">
        <v>8</v>
      </c>
      <c r="D24">
        <v>8</v>
      </c>
    </row>
    <row r="25" spans="1:4" x14ac:dyDescent="0.3">
      <c r="A25">
        <v>6</v>
      </c>
      <c r="B25">
        <v>6</v>
      </c>
      <c r="C25">
        <v>2</v>
      </c>
      <c r="D25">
        <v>6</v>
      </c>
    </row>
    <row r="26" spans="1:4" x14ac:dyDescent="0.3">
      <c r="A26">
        <v>4</v>
      </c>
      <c r="B26">
        <v>15</v>
      </c>
      <c r="C26">
        <v>6</v>
      </c>
      <c r="D26">
        <v>9</v>
      </c>
    </row>
    <row r="27" spans="1:4" x14ac:dyDescent="0.3">
      <c r="A27">
        <v>1</v>
      </c>
      <c r="B27">
        <v>5</v>
      </c>
      <c r="C27">
        <v>6</v>
      </c>
      <c r="D27">
        <v>3</v>
      </c>
    </row>
    <row r="28" spans="1:4" x14ac:dyDescent="0.3">
      <c r="A28">
        <v>7</v>
      </c>
      <c r="B28">
        <v>14</v>
      </c>
      <c r="C28">
        <v>8</v>
      </c>
      <c r="D28">
        <v>2</v>
      </c>
    </row>
    <row r="29" spans="1:4" x14ac:dyDescent="0.3">
      <c r="A29">
        <v>2</v>
      </c>
      <c r="B29">
        <v>2</v>
      </c>
      <c r="C29">
        <v>12</v>
      </c>
      <c r="D29">
        <v>7</v>
      </c>
    </row>
    <row r="30" spans="1:4" x14ac:dyDescent="0.3">
      <c r="A30">
        <v>1</v>
      </c>
      <c r="B30">
        <v>11</v>
      </c>
      <c r="C30">
        <v>6</v>
      </c>
      <c r="D30">
        <v>7</v>
      </c>
    </row>
    <row r="31" spans="1:4" x14ac:dyDescent="0.3">
      <c r="A31">
        <v>1</v>
      </c>
      <c r="B31">
        <v>7</v>
      </c>
      <c r="C31">
        <v>6</v>
      </c>
      <c r="D31">
        <v>5</v>
      </c>
    </row>
    <row r="32" spans="1:4" x14ac:dyDescent="0.3">
      <c r="A32">
        <v>3</v>
      </c>
      <c r="B32">
        <v>10</v>
      </c>
      <c r="C32">
        <v>10</v>
      </c>
      <c r="D32">
        <v>3</v>
      </c>
    </row>
    <row r="33" spans="1:4" x14ac:dyDescent="0.3">
      <c r="A33">
        <v>4</v>
      </c>
      <c r="B33">
        <v>9</v>
      </c>
      <c r="C33">
        <v>10</v>
      </c>
      <c r="D33">
        <v>9</v>
      </c>
    </row>
    <row r="34" spans="1:4" x14ac:dyDescent="0.3">
      <c r="A34">
        <v>3</v>
      </c>
      <c r="B34">
        <v>7</v>
      </c>
      <c r="C34">
        <v>13</v>
      </c>
      <c r="D34">
        <v>9</v>
      </c>
    </row>
    <row r="35" spans="1:4" x14ac:dyDescent="0.3">
      <c r="A35">
        <v>5</v>
      </c>
      <c r="B35">
        <v>6</v>
      </c>
      <c r="C35">
        <v>0</v>
      </c>
      <c r="D35">
        <v>6</v>
      </c>
    </row>
    <row r="36" spans="1:4" x14ac:dyDescent="0.3">
      <c r="A36">
        <v>3</v>
      </c>
      <c r="B36">
        <v>1</v>
      </c>
      <c r="C36">
        <v>6</v>
      </c>
      <c r="D36">
        <v>2</v>
      </c>
    </row>
    <row r="37" spans="1:4" x14ac:dyDescent="0.3">
      <c r="A37">
        <v>5</v>
      </c>
      <c r="B37">
        <v>5</v>
      </c>
      <c r="C37">
        <v>3</v>
      </c>
      <c r="D37">
        <v>3</v>
      </c>
    </row>
    <row r="38" spans="1:4" x14ac:dyDescent="0.3">
      <c r="A38">
        <v>0</v>
      </c>
      <c r="B38">
        <v>0</v>
      </c>
      <c r="C38">
        <v>1</v>
      </c>
      <c r="D38">
        <v>3</v>
      </c>
    </row>
    <row r="39" spans="1:4" x14ac:dyDescent="0.3">
      <c r="A39">
        <v>1</v>
      </c>
      <c r="B39">
        <v>2</v>
      </c>
      <c r="C39">
        <v>2</v>
      </c>
      <c r="D39">
        <v>2</v>
      </c>
    </row>
    <row r="40" spans="1:4" x14ac:dyDescent="0.3">
      <c r="A40">
        <v>2</v>
      </c>
      <c r="B40">
        <v>3</v>
      </c>
      <c r="C40">
        <v>9</v>
      </c>
      <c r="D40">
        <v>5</v>
      </c>
    </row>
    <row r="41" spans="1:4" x14ac:dyDescent="0.3">
      <c r="A41">
        <v>8</v>
      </c>
      <c r="B41">
        <v>1</v>
      </c>
      <c r="C41">
        <v>2</v>
      </c>
      <c r="D41">
        <v>6</v>
      </c>
    </row>
    <row r="42" spans="1:4" x14ac:dyDescent="0.3">
      <c r="A42">
        <v>3</v>
      </c>
      <c r="B42">
        <v>0</v>
      </c>
      <c r="C42">
        <v>1</v>
      </c>
      <c r="D42">
        <v>2</v>
      </c>
    </row>
    <row r="43" spans="1:4" x14ac:dyDescent="0.3">
      <c r="A43">
        <v>2</v>
      </c>
      <c r="B43">
        <v>0</v>
      </c>
      <c r="C43">
        <v>0</v>
      </c>
      <c r="D43">
        <v>0</v>
      </c>
    </row>
    <row r="44" spans="1:4" x14ac:dyDescent="0.3">
      <c r="A44">
        <v>2</v>
      </c>
      <c r="B44">
        <v>6</v>
      </c>
      <c r="C44">
        <v>10</v>
      </c>
      <c r="D44">
        <v>12</v>
      </c>
    </row>
    <row r="45" spans="1:4" x14ac:dyDescent="0.3">
      <c r="A45">
        <v>0</v>
      </c>
      <c r="B45">
        <v>4</v>
      </c>
      <c r="C45">
        <v>10</v>
      </c>
      <c r="D45">
        <v>3</v>
      </c>
    </row>
    <row r="46" spans="1:4" x14ac:dyDescent="0.3">
      <c r="A46">
        <v>5</v>
      </c>
      <c r="B46">
        <v>3</v>
      </c>
      <c r="C46">
        <v>9</v>
      </c>
      <c r="D46">
        <v>6</v>
      </c>
    </row>
    <row r="47" spans="1:4" x14ac:dyDescent="0.3">
      <c r="A47">
        <v>7</v>
      </c>
      <c r="B47">
        <v>4</v>
      </c>
      <c r="C47">
        <v>6</v>
      </c>
      <c r="D47">
        <v>0</v>
      </c>
    </row>
    <row r="48" spans="1:4" x14ac:dyDescent="0.3">
      <c r="A48">
        <v>0</v>
      </c>
      <c r="B48">
        <v>0</v>
      </c>
      <c r="C48">
        <v>0</v>
      </c>
      <c r="D48">
        <v>4</v>
      </c>
    </row>
    <row r="49" spans="1:4" x14ac:dyDescent="0.3">
      <c r="A49">
        <v>2</v>
      </c>
      <c r="B49">
        <v>4</v>
      </c>
      <c r="C49">
        <v>1</v>
      </c>
      <c r="D49">
        <v>11</v>
      </c>
    </row>
    <row r="50" spans="1:4" x14ac:dyDescent="0.3">
      <c r="A50">
        <v>6</v>
      </c>
      <c r="B50">
        <v>3</v>
      </c>
      <c r="C50">
        <v>5</v>
      </c>
      <c r="D50">
        <v>4</v>
      </c>
    </row>
    <row r="51" spans="1:4" x14ac:dyDescent="0.3">
      <c r="A51">
        <v>1</v>
      </c>
      <c r="B51">
        <v>9</v>
      </c>
      <c r="C51">
        <v>0</v>
      </c>
      <c r="D51">
        <v>0</v>
      </c>
    </row>
    <row r="52" spans="1:4" x14ac:dyDescent="0.3">
      <c r="A52">
        <v>3</v>
      </c>
      <c r="B52">
        <v>0</v>
      </c>
      <c r="C52">
        <v>2</v>
      </c>
      <c r="D52">
        <v>0</v>
      </c>
    </row>
    <row r="53" spans="1:4" x14ac:dyDescent="0.3">
      <c r="A53">
        <v>4</v>
      </c>
      <c r="B53">
        <v>3</v>
      </c>
      <c r="C53">
        <v>2</v>
      </c>
      <c r="D53">
        <v>6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56CB-14F9-4F7A-BA65-644B68766181}">
  <dimension ref="A1:S233"/>
  <sheetViews>
    <sheetView tabSelected="1" topLeftCell="A148" workbookViewId="0">
      <selection activeCell="P10" sqref="P10"/>
    </sheetView>
  </sheetViews>
  <sheetFormatPr defaultRowHeight="14.4" x14ac:dyDescent="0.3"/>
  <cols>
    <col min="2" max="2" width="12" bestFit="1" customWidth="1"/>
  </cols>
  <sheetData>
    <row r="1" spans="1:19" ht="14.4" customHeight="1" x14ac:dyDescent="0.55000000000000004">
      <c r="A1" s="1" t="s">
        <v>7</v>
      </c>
      <c r="I1" s="1" t="s">
        <v>8</v>
      </c>
      <c r="O1" s="4"/>
      <c r="P1" s="3"/>
      <c r="Q1" s="3"/>
      <c r="R1" s="3"/>
      <c r="S1" s="3"/>
    </row>
    <row r="2" spans="1:19" x14ac:dyDescent="0.3">
      <c r="A2" s="1" t="s">
        <v>9</v>
      </c>
      <c r="B2" s="1" t="s">
        <v>0</v>
      </c>
      <c r="C2" s="1" t="s">
        <v>4</v>
      </c>
      <c r="D2" s="1" t="s">
        <v>5</v>
      </c>
      <c r="E2" s="1" t="s">
        <v>6</v>
      </c>
      <c r="H2" s="1" t="s">
        <v>9</v>
      </c>
      <c r="I2" s="2" t="s">
        <v>0</v>
      </c>
      <c r="J2" s="1" t="s">
        <v>4</v>
      </c>
      <c r="K2" s="1" t="s">
        <v>5</v>
      </c>
      <c r="L2" s="1" t="s">
        <v>6</v>
      </c>
      <c r="O2" s="3"/>
      <c r="P2" s="3"/>
      <c r="Q2" s="3"/>
      <c r="R2" s="3"/>
      <c r="S2" s="3"/>
    </row>
    <row r="3" spans="1:19" x14ac:dyDescent="0.3">
      <c r="B3">
        <v>4</v>
      </c>
      <c r="C3">
        <v>9</v>
      </c>
      <c r="D3">
        <v>14</v>
      </c>
      <c r="E3">
        <v>3</v>
      </c>
      <c r="I3">
        <v>0.63800000000000001</v>
      </c>
      <c r="J3">
        <v>0.53500000000000003</v>
      </c>
      <c r="K3">
        <v>0.623</v>
      </c>
      <c r="L3">
        <v>0.57699999999999996</v>
      </c>
      <c r="O3" s="3"/>
      <c r="P3" s="3"/>
      <c r="Q3" s="3"/>
      <c r="R3" s="3"/>
      <c r="S3" s="3"/>
    </row>
    <row r="4" spans="1:19" x14ac:dyDescent="0.3">
      <c r="B4">
        <v>0</v>
      </c>
      <c r="C4">
        <v>3</v>
      </c>
      <c r="D4">
        <v>1</v>
      </c>
      <c r="E4">
        <v>7</v>
      </c>
      <c r="I4">
        <v>0.61399999999999999</v>
      </c>
      <c r="J4">
        <v>0.64100000000000001</v>
      </c>
      <c r="K4">
        <v>0.6</v>
      </c>
      <c r="L4">
        <v>0.59699999999999998</v>
      </c>
      <c r="O4" s="3"/>
      <c r="P4" s="3"/>
      <c r="Q4" s="3"/>
      <c r="R4" s="3"/>
      <c r="S4" s="3"/>
    </row>
    <row r="5" spans="1:19" x14ac:dyDescent="0.3">
      <c r="B5">
        <v>0</v>
      </c>
      <c r="C5">
        <v>6</v>
      </c>
      <c r="D5">
        <v>3</v>
      </c>
      <c r="E5">
        <v>13</v>
      </c>
      <c r="I5">
        <v>0.56699999999999995</v>
      </c>
      <c r="J5">
        <v>0.52900000000000003</v>
      </c>
      <c r="K5">
        <v>0.56100000000000005</v>
      </c>
      <c r="L5">
        <v>0.57399999999999995</v>
      </c>
    </row>
    <row r="6" spans="1:19" x14ac:dyDescent="0.3">
      <c r="B6">
        <v>0</v>
      </c>
      <c r="C6">
        <v>5</v>
      </c>
      <c r="D6">
        <v>1</v>
      </c>
      <c r="E6">
        <v>9</v>
      </c>
      <c r="I6">
        <v>0.54</v>
      </c>
      <c r="J6">
        <v>0.55700000000000005</v>
      </c>
      <c r="K6">
        <v>0.58499999999999996</v>
      </c>
      <c r="L6">
        <v>0.55800000000000005</v>
      </c>
    </row>
    <row r="7" spans="1:19" x14ac:dyDescent="0.3">
      <c r="B7">
        <v>5</v>
      </c>
      <c r="C7">
        <v>9</v>
      </c>
      <c r="D7">
        <v>4</v>
      </c>
      <c r="E7">
        <v>1</v>
      </c>
      <c r="I7">
        <v>0.51700000000000002</v>
      </c>
      <c r="J7">
        <v>0.55800000000000005</v>
      </c>
      <c r="K7">
        <v>0.54500000000000004</v>
      </c>
      <c r="L7">
        <v>0.53800000000000003</v>
      </c>
    </row>
    <row r="8" spans="1:19" x14ac:dyDescent="0.3">
      <c r="B8">
        <v>0</v>
      </c>
      <c r="C8">
        <v>3</v>
      </c>
      <c r="D8">
        <v>7</v>
      </c>
      <c r="E8">
        <v>1</v>
      </c>
      <c r="I8">
        <v>0.59099999999999997</v>
      </c>
      <c r="J8">
        <v>0.51800000000000002</v>
      </c>
      <c r="K8">
        <v>0.52600000000000002</v>
      </c>
      <c r="L8">
        <v>0.59599999999999997</v>
      </c>
    </row>
    <row r="9" spans="1:19" x14ac:dyDescent="0.3">
      <c r="B9">
        <v>2</v>
      </c>
      <c r="C9">
        <v>4</v>
      </c>
      <c r="D9">
        <v>3</v>
      </c>
      <c r="E9">
        <v>0</v>
      </c>
      <c r="I9">
        <v>0.43099999999999999</v>
      </c>
      <c r="J9">
        <v>0.498</v>
      </c>
      <c r="K9">
        <v>0.52400000000000002</v>
      </c>
      <c r="L9">
        <v>0.52400000000000002</v>
      </c>
    </row>
    <row r="10" spans="1:19" x14ac:dyDescent="0.3">
      <c r="B10">
        <v>5</v>
      </c>
      <c r="C10">
        <v>6</v>
      </c>
      <c r="D10">
        <v>3</v>
      </c>
      <c r="E10">
        <v>6</v>
      </c>
      <c r="I10">
        <v>0.48699999999999999</v>
      </c>
      <c r="J10">
        <v>0.48199999999999998</v>
      </c>
      <c r="K10">
        <v>0.61199999999999999</v>
      </c>
      <c r="L10">
        <v>0.53400000000000003</v>
      </c>
    </row>
    <row r="11" spans="1:19" x14ac:dyDescent="0.3">
      <c r="B11">
        <v>3</v>
      </c>
      <c r="C11">
        <v>4</v>
      </c>
      <c r="D11">
        <v>1</v>
      </c>
      <c r="E11">
        <v>11</v>
      </c>
      <c r="I11">
        <v>0.46600000000000003</v>
      </c>
      <c r="J11">
        <v>0.52500000000000002</v>
      </c>
      <c r="K11">
        <v>0.54200000000000004</v>
      </c>
      <c r="L11">
        <v>0.53900000000000003</v>
      </c>
    </row>
    <row r="12" spans="1:19" x14ac:dyDescent="0.3">
      <c r="B12">
        <v>3</v>
      </c>
      <c r="C12">
        <v>4</v>
      </c>
      <c r="D12">
        <v>1</v>
      </c>
      <c r="E12">
        <v>6</v>
      </c>
      <c r="I12">
        <v>0.46700000000000003</v>
      </c>
      <c r="J12">
        <v>0.53500000000000003</v>
      </c>
      <c r="K12">
        <v>0.51</v>
      </c>
      <c r="L12">
        <v>0.504</v>
      </c>
    </row>
    <row r="13" spans="1:19" x14ac:dyDescent="0.3">
      <c r="B13">
        <v>3</v>
      </c>
      <c r="C13">
        <v>7</v>
      </c>
      <c r="D13">
        <v>5</v>
      </c>
      <c r="E13">
        <v>0</v>
      </c>
      <c r="I13">
        <v>0.49299999999999999</v>
      </c>
      <c r="J13">
        <v>0.45300000000000001</v>
      </c>
      <c r="K13">
        <v>0.501</v>
      </c>
      <c r="L13">
        <v>0.52300000000000002</v>
      </c>
    </row>
    <row r="14" spans="1:19" x14ac:dyDescent="0.3">
      <c r="B14">
        <v>0</v>
      </c>
      <c r="C14">
        <v>1</v>
      </c>
      <c r="D14">
        <v>1</v>
      </c>
      <c r="E14">
        <v>3</v>
      </c>
      <c r="I14">
        <v>0.60599999999999998</v>
      </c>
      <c r="J14">
        <v>0.57399999999999995</v>
      </c>
      <c r="K14">
        <v>0.58399999999999996</v>
      </c>
      <c r="L14">
        <v>0.624</v>
      </c>
    </row>
    <row r="15" spans="1:19" x14ac:dyDescent="0.3">
      <c r="B15">
        <v>0</v>
      </c>
      <c r="C15">
        <v>4</v>
      </c>
      <c r="D15">
        <v>1</v>
      </c>
      <c r="E15">
        <v>4</v>
      </c>
      <c r="I15">
        <v>0.623</v>
      </c>
      <c r="J15">
        <v>0.56499999999999995</v>
      </c>
      <c r="K15">
        <v>0.58099999999999996</v>
      </c>
      <c r="L15">
        <v>0.61</v>
      </c>
    </row>
    <row r="16" spans="1:19" x14ac:dyDescent="0.3">
      <c r="B16">
        <v>5</v>
      </c>
      <c r="C16">
        <v>3</v>
      </c>
      <c r="D16">
        <v>6</v>
      </c>
      <c r="E16">
        <v>2</v>
      </c>
      <c r="I16">
        <v>0.59</v>
      </c>
      <c r="J16">
        <v>0.56000000000000005</v>
      </c>
      <c r="K16">
        <v>0.624</v>
      </c>
      <c r="L16">
        <v>0.64100000000000001</v>
      </c>
    </row>
    <row r="17" spans="2:12" x14ac:dyDescent="0.3">
      <c r="B17">
        <v>5</v>
      </c>
      <c r="C17">
        <v>4</v>
      </c>
      <c r="D17">
        <v>1</v>
      </c>
      <c r="E17">
        <v>5</v>
      </c>
      <c r="I17">
        <v>0.54600000000000004</v>
      </c>
      <c r="J17">
        <v>0.55400000000000005</v>
      </c>
      <c r="K17">
        <v>0.60299999999999998</v>
      </c>
      <c r="L17">
        <v>0.67200000000000004</v>
      </c>
    </row>
    <row r="18" spans="2:12" x14ac:dyDescent="0.3">
      <c r="B18">
        <v>3</v>
      </c>
      <c r="C18">
        <v>11</v>
      </c>
      <c r="D18">
        <v>9</v>
      </c>
      <c r="E18">
        <v>8</v>
      </c>
      <c r="I18">
        <v>0.57499999999999996</v>
      </c>
      <c r="J18">
        <v>0.57299999999999995</v>
      </c>
      <c r="K18">
        <v>0.54300000000000004</v>
      </c>
      <c r="L18">
        <v>0.57199999999999995</v>
      </c>
    </row>
    <row r="19" spans="2:12" x14ac:dyDescent="0.3">
      <c r="B19">
        <v>5</v>
      </c>
      <c r="C19">
        <v>2</v>
      </c>
      <c r="D19">
        <v>4</v>
      </c>
      <c r="E19">
        <v>5</v>
      </c>
      <c r="I19">
        <v>0.624</v>
      </c>
      <c r="J19">
        <v>0.59899999999999998</v>
      </c>
      <c r="K19">
        <v>0.63</v>
      </c>
      <c r="L19">
        <v>0.57999999999999996</v>
      </c>
    </row>
    <row r="20" spans="2:12" x14ac:dyDescent="0.3">
      <c r="B20">
        <v>2</v>
      </c>
      <c r="C20">
        <v>3</v>
      </c>
      <c r="D20">
        <v>0</v>
      </c>
      <c r="E20">
        <v>3</v>
      </c>
      <c r="I20">
        <v>0.63600000000000001</v>
      </c>
      <c r="J20">
        <v>0.60199999999999998</v>
      </c>
      <c r="K20">
        <v>0.52400000000000002</v>
      </c>
      <c r="L20">
        <v>0.56599999999999995</v>
      </c>
    </row>
    <row r="21" spans="2:12" x14ac:dyDescent="0.3">
      <c r="B21">
        <v>1</v>
      </c>
      <c r="C21">
        <v>1</v>
      </c>
      <c r="D21">
        <v>7</v>
      </c>
      <c r="E21">
        <v>8</v>
      </c>
      <c r="I21">
        <v>0.57099999999999995</v>
      </c>
      <c r="J21">
        <v>0.52800000000000002</v>
      </c>
      <c r="K21">
        <v>0.59599999999999997</v>
      </c>
      <c r="L21">
        <v>0.56799999999999995</v>
      </c>
    </row>
    <row r="22" spans="2:12" x14ac:dyDescent="0.3">
      <c r="B22">
        <v>5</v>
      </c>
      <c r="C22">
        <v>7</v>
      </c>
      <c r="D22">
        <v>6</v>
      </c>
      <c r="E22">
        <v>4</v>
      </c>
      <c r="I22">
        <v>0.69699999999999995</v>
      </c>
      <c r="J22">
        <v>0.56100000000000005</v>
      </c>
      <c r="K22">
        <v>0.61099999999999999</v>
      </c>
      <c r="L22">
        <v>0.626</v>
      </c>
    </row>
    <row r="23" spans="2:12" x14ac:dyDescent="0.3">
      <c r="B23">
        <v>3</v>
      </c>
      <c r="C23">
        <v>3</v>
      </c>
      <c r="D23">
        <v>9</v>
      </c>
      <c r="E23">
        <v>8</v>
      </c>
      <c r="I23">
        <v>0.59399999999999997</v>
      </c>
      <c r="J23">
        <v>0.58699999999999997</v>
      </c>
      <c r="K23">
        <v>0.52800000000000002</v>
      </c>
      <c r="L23">
        <v>0.623</v>
      </c>
    </row>
    <row r="24" spans="2:12" x14ac:dyDescent="0.3">
      <c r="B24">
        <v>7</v>
      </c>
      <c r="C24">
        <v>10</v>
      </c>
      <c r="D24">
        <v>6</v>
      </c>
      <c r="E24">
        <v>2</v>
      </c>
      <c r="I24">
        <v>0.57099999999999995</v>
      </c>
      <c r="J24">
        <v>0.52500000000000002</v>
      </c>
      <c r="K24">
        <v>0.52900000000000003</v>
      </c>
      <c r="L24">
        <v>0.54900000000000004</v>
      </c>
    </row>
    <row r="25" spans="2:12" x14ac:dyDescent="0.3">
      <c r="B25">
        <v>3</v>
      </c>
      <c r="C25">
        <v>4</v>
      </c>
      <c r="D25">
        <v>6</v>
      </c>
      <c r="E25">
        <v>8</v>
      </c>
      <c r="I25">
        <v>0.56499999999999995</v>
      </c>
      <c r="J25">
        <v>0.57199999999999995</v>
      </c>
      <c r="K25">
        <v>0.49199999999999999</v>
      </c>
      <c r="L25">
        <v>0.64</v>
      </c>
    </row>
    <row r="26" spans="2:12" x14ac:dyDescent="0.3">
      <c r="B26">
        <v>6</v>
      </c>
      <c r="C26">
        <v>3</v>
      </c>
      <c r="D26">
        <v>2</v>
      </c>
      <c r="E26">
        <v>0</v>
      </c>
      <c r="I26">
        <v>0.57199999999999995</v>
      </c>
      <c r="J26">
        <v>0.63500000000000001</v>
      </c>
      <c r="K26">
        <v>0.6</v>
      </c>
      <c r="L26">
        <v>0.63700000000000001</v>
      </c>
    </row>
    <row r="27" spans="2:12" x14ac:dyDescent="0.3">
      <c r="B27">
        <v>4</v>
      </c>
      <c r="C27">
        <v>17</v>
      </c>
      <c r="D27">
        <v>4</v>
      </c>
      <c r="E27">
        <v>8</v>
      </c>
      <c r="I27">
        <v>0.68</v>
      </c>
      <c r="J27">
        <v>0.7</v>
      </c>
      <c r="K27">
        <v>0.57499999999999996</v>
      </c>
      <c r="L27">
        <v>0.57599999999999996</v>
      </c>
    </row>
    <row r="28" spans="2:12" x14ac:dyDescent="0.3">
      <c r="B28">
        <v>1</v>
      </c>
      <c r="C28">
        <v>3</v>
      </c>
      <c r="D28">
        <v>6</v>
      </c>
      <c r="E28">
        <v>6</v>
      </c>
      <c r="I28">
        <v>0.63800000000000001</v>
      </c>
      <c r="J28">
        <v>0.61</v>
      </c>
      <c r="K28">
        <v>0.59199999999999997</v>
      </c>
      <c r="L28">
        <v>0.56200000000000006</v>
      </c>
    </row>
    <row r="29" spans="2:12" x14ac:dyDescent="0.3">
      <c r="B29">
        <v>7</v>
      </c>
      <c r="C29">
        <v>2</v>
      </c>
      <c r="D29">
        <v>10</v>
      </c>
      <c r="E29">
        <v>9</v>
      </c>
      <c r="I29">
        <v>0.72199999999999998</v>
      </c>
      <c r="J29">
        <v>0.55800000000000005</v>
      </c>
      <c r="K29">
        <v>0.58299999999999996</v>
      </c>
      <c r="L29">
        <v>0.61799999999999999</v>
      </c>
    </row>
    <row r="30" spans="2:12" x14ac:dyDescent="0.3">
      <c r="B30">
        <v>2</v>
      </c>
      <c r="C30">
        <v>0</v>
      </c>
      <c r="D30">
        <v>10</v>
      </c>
      <c r="E30">
        <v>5</v>
      </c>
      <c r="I30">
        <v>0.52700000000000002</v>
      </c>
      <c r="J30">
        <v>0.50600000000000001</v>
      </c>
      <c r="K30">
        <v>0.57099999999999995</v>
      </c>
      <c r="L30">
        <v>0.45700000000000002</v>
      </c>
    </row>
    <row r="31" spans="2:12" x14ac:dyDescent="0.3">
      <c r="B31">
        <v>1</v>
      </c>
      <c r="C31">
        <v>2</v>
      </c>
      <c r="D31">
        <v>9</v>
      </c>
      <c r="E31">
        <v>6</v>
      </c>
      <c r="I31">
        <v>0.61899999999999999</v>
      </c>
      <c r="J31">
        <v>0.58499999999999996</v>
      </c>
      <c r="K31">
        <v>0.55600000000000005</v>
      </c>
      <c r="L31">
        <v>0.56399999999999995</v>
      </c>
    </row>
    <row r="32" spans="2:12" x14ac:dyDescent="0.3">
      <c r="B32">
        <v>1</v>
      </c>
      <c r="C32">
        <v>19</v>
      </c>
      <c r="D32">
        <v>18</v>
      </c>
      <c r="E32">
        <v>4</v>
      </c>
      <c r="I32">
        <v>0.66900000000000004</v>
      </c>
      <c r="J32">
        <v>0.499</v>
      </c>
      <c r="K32">
        <v>0.57199999999999995</v>
      </c>
      <c r="L32">
        <v>0.55100000000000005</v>
      </c>
    </row>
    <row r="33" spans="2:12" x14ac:dyDescent="0.3">
      <c r="B33">
        <v>3</v>
      </c>
      <c r="C33">
        <v>6</v>
      </c>
      <c r="D33">
        <v>2</v>
      </c>
      <c r="E33">
        <v>8</v>
      </c>
      <c r="I33">
        <v>0.53100000000000003</v>
      </c>
      <c r="J33">
        <v>0.5</v>
      </c>
      <c r="K33">
        <v>0.47899999999999998</v>
      </c>
      <c r="L33">
        <v>0.47399999999999998</v>
      </c>
    </row>
    <row r="34" spans="2:12" x14ac:dyDescent="0.3">
      <c r="B34">
        <v>4</v>
      </c>
      <c r="C34">
        <v>1</v>
      </c>
      <c r="D34">
        <v>8</v>
      </c>
      <c r="E34">
        <v>8</v>
      </c>
      <c r="I34">
        <v>0.625</v>
      </c>
      <c r="J34">
        <v>0.55300000000000005</v>
      </c>
      <c r="K34">
        <v>0.55600000000000005</v>
      </c>
      <c r="L34">
        <v>0.503</v>
      </c>
    </row>
    <row r="35" spans="2:12" x14ac:dyDescent="0.3">
      <c r="B35">
        <v>3</v>
      </c>
      <c r="C35">
        <v>3</v>
      </c>
      <c r="D35">
        <v>14</v>
      </c>
      <c r="E35">
        <v>0</v>
      </c>
      <c r="I35">
        <v>0.50600000000000001</v>
      </c>
      <c r="J35">
        <v>0.48399999999999999</v>
      </c>
      <c r="K35">
        <v>0.68200000000000005</v>
      </c>
      <c r="L35">
        <v>0.59399999999999997</v>
      </c>
    </row>
    <row r="36" spans="2:12" x14ac:dyDescent="0.3">
      <c r="B36">
        <v>5</v>
      </c>
      <c r="C36">
        <v>7</v>
      </c>
      <c r="D36">
        <v>12</v>
      </c>
      <c r="E36">
        <v>4</v>
      </c>
      <c r="I36">
        <v>0.61099999999999999</v>
      </c>
      <c r="J36">
        <v>0.48399999999999999</v>
      </c>
      <c r="K36">
        <v>0.622</v>
      </c>
      <c r="L36">
        <v>0.46200000000000002</v>
      </c>
    </row>
    <row r="37" spans="2:12" x14ac:dyDescent="0.3">
      <c r="B37">
        <v>3</v>
      </c>
      <c r="C37">
        <v>4</v>
      </c>
      <c r="D37">
        <v>7</v>
      </c>
      <c r="E37">
        <v>15</v>
      </c>
      <c r="I37">
        <v>0.61</v>
      </c>
      <c r="J37">
        <v>0.58699999999999997</v>
      </c>
      <c r="K37">
        <v>0.51200000000000001</v>
      </c>
      <c r="L37">
        <v>0.56399999999999995</v>
      </c>
    </row>
    <row r="38" spans="2:12" x14ac:dyDescent="0.3">
      <c r="B38">
        <v>5</v>
      </c>
      <c r="C38">
        <v>4</v>
      </c>
      <c r="D38">
        <v>15</v>
      </c>
      <c r="E38">
        <v>4</v>
      </c>
      <c r="I38">
        <v>0.57599999999999996</v>
      </c>
      <c r="J38">
        <v>0.61799999999999999</v>
      </c>
      <c r="K38">
        <v>0.58199999999999996</v>
      </c>
      <c r="L38">
        <v>0.60599999999999998</v>
      </c>
    </row>
    <row r="39" spans="2:12" x14ac:dyDescent="0.3">
      <c r="B39">
        <v>0</v>
      </c>
      <c r="C39">
        <v>9</v>
      </c>
      <c r="D39">
        <v>2</v>
      </c>
      <c r="E39">
        <v>2</v>
      </c>
      <c r="I39">
        <v>0.63</v>
      </c>
      <c r="J39">
        <v>0.65100000000000002</v>
      </c>
      <c r="K39">
        <v>0.60899999999999999</v>
      </c>
      <c r="L39">
        <v>0.72499999999999998</v>
      </c>
    </row>
    <row r="40" spans="2:12" x14ac:dyDescent="0.3">
      <c r="B40">
        <v>1</v>
      </c>
      <c r="C40">
        <v>5</v>
      </c>
      <c r="D40">
        <v>4</v>
      </c>
      <c r="E40">
        <v>4</v>
      </c>
      <c r="I40">
        <v>0.65400000000000003</v>
      </c>
      <c r="J40">
        <v>0.497</v>
      </c>
      <c r="K40">
        <v>0.56899999999999995</v>
      </c>
      <c r="L40">
        <v>0.53600000000000003</v>
      </c>
    </row>
    <row r="41" spans="2:12" x14ac:dyDescent="0.3">
      <c r="B41">
        <v>2</v>
      </c>
      <c r="C41">
        <v>11</v>
      </c>
      <c r="D41">
        <v>3</v>
      </c>
      <c r="E41">
        <v>7</v>
      </c>
      <c r="I41">
        <v>0.59599999999999997</v>
      </c>
      <c r="J41">
        <v>0.56499999999999995</v>
      </c>
      <c r="K41">
        <v>0.55800000000000005</v>
      </c>
      <c r="L41">
        <v>0.55000000000000004</v>
      </c>
    </row>
    <row r="42" spans="2:12" x14ac:dyDescent="0.3">
      <c r="B42">
        <v>8</v>
      </c>
      <c r="C42">
        <v>2</v>
      </c>
      <c r="D42">
        <v>8</v>
      </c>
      <c r="E42">
        <v>4</v>
      </c>
      <c r="I42">
        <v>0.65</v>
      </c>
      <c r="J42">
        <v>0.52700000000000002</v>
      </c>
      <c r="K42">
        <v>0.53100000000000003</v>
      </c>
      <c r="L42">
        <v>0.52300000000000002</v>
      </c>
    </row>
    <row r="43" spans="2:12" x14ac:dyDescent="0.3">
      <c r="B43">
        <v>3</v>
      </c>
      <c r="C43">
        <v>1</v>
      </c>
      <c r="D43">
        <v>0</v>
      </c>
      <c r="E43">
        <v>4</v>
      </c>
      <c r="I43">
        <v>0.746</v>
      </c>
      <c r="J43">
        <v>0.64200000000000002</v>
      </c>
      <c r="K43">
        <v>0.50800000000000001</v>
      </c>
      <c r="L43">
        <v>0.61099999999999999</v>
      </c>
    </row>
    <row r="44" spans="2:12" x14ac:dyDescent="0.3">
      <c r="B44">
        <v>2</v>
      </c>
      <c r="C44">
        <v>10</v>
      </c>
      <c r="D44">
        <v>7</v>
      </c>
      <c r="E44">
        <v>1</v>
      </c>
      <c r="I44">
        <v>0.65400000000000003</v>
      </c>
      <c r="J44">
        <v>0.58599999999999997</v>
      </c>
      <c r="K44">
        <v>0.49199999999999999</v>
      </c>
      <c r="L44">
        <v>0.55100000000000005</v>
      </c>
    </row>
    <row r="45" spans="2:12" x14ac:dyDescent="0.3">
      <c r="B45">
        <v>2</v>
      </c>
      <c r="C45">
        <v>0</v>
      </c>
      <c r="D45">
        <v>2</v>
      </c>
      <c r="E45">
        <v>5</v>
      </c>
      <c r="I45">
        <v>0.75800000000000001</v>
      </c>
      <c r="J45">
        <v>0.52700000000000002</v>
      </c>
      <c r="K45">
        <v>0.58399999999999996</v>
      </c>
      <c r="L45">
        <v>0.55700000000000005</v>
      </c>
    </row>
    <row r="46" spans="2:12" x14ac:dyDescent="0.3">
      <c r="B46">
        <v>0</v>
      </c>
      <c r="C46">
        <v>0</v>
      </c>
      <c r="D46">
        <v>0</v>
      </c>
      <c r="E46">
        <v>6</v>
      </c>
      <c r="I46">
        <v>0.69699999999999995</v>
      </c>
      <c r="J46">
        <v>0.56399999999999995</v>
      </c>
      <c r="K46">
        <v>0.61499999999999999</v>
      </c>
      <c r="L46">
        <v>0.58099999999999996</v>
      </c>
    </row>
    <row r="47" spans="2:12" x14ac:dyDescent="0.3">
      <c r="B47">
        <v>5</v>
      </c>
      <c r="C47">
        <v>4</v>
      </c>
      <c r="D47">
        <v>5</v>
      </c>
      <c r="E47">
        <v>1</v>
      </c>
      <c r="I47">
        <v>0.69299999999999995</v>
      </c>
      <c r="J47">
        <v>0.55500000000000005</v>
      </c>
      <c r="K47">
        <v>0.51100000000000001</v>
      </c>
      <c r="L47">
        <v>0.63800000000000001</v>
      </c>
    </row>
    <row r="48" spans="2:12" x14ac:dyDescent="0.3">
      <c r="B48">
        <v>7</v>
      </c>
      <c r="C48">
        <v>2</v>
      </c>
      <c r="D48">
        <v>0</v>
      </c>
      <c r="E48">
        <v>9</v>
      </c>
      <c r="I48">
        <v>0.70099999999999996</v>
      </c>
      <c r="J48">
        <v>0.61499999999999999</v>
      </c>
      <c r="K48">
        <v>0.52400000000000002</v>
      </c>
      <c r="L48">
        <v>0.70799999999999996</v>
      </c>
    </row>
    <row r="49" spans="1:13" x14ac:dyDescent="0.3">
      <c r="B49">
        <v>0</v>
      </c>
      <c r="C49">
        <v>3</v>
      </c>
      <c r="D49">
        <v>3</v>
      </c>
      <c r="E49">
        <v>2</v>
      </c>
      <c r="I49">
        <v>0.67400000000000004</v>
      </c>
      <c r="J49">
        <v>0.76600000000000001</v>
      </c>
      <c r="K49">
        <v>0.61399999999999999</v>
      </c>
      <c r="L49">
        <v>0.71599999999999997</v>
      </c>
    </row>
    <row r="50" spans="1:13" x14ac:dyDescent="0.3">
      <c r="B50">
        <v>2</v>
      </c>
      <c r="C50">
        <v>2</v>
      </c>
      <c r="D50">
        <v>4</v>
      </c>
      <c r="E50">
        <v>10</v>
      </c>
      <c r="I50">
        <v>0.629</v>
      </c>
      <c r="J50">
        <v>0.48499999999999999</v>
      </c>
      <c r="K50">
        <v>0.59599999999999997</v>
      </c>
      <c r="L50">
        <v>0.65900000000000003</v>
      </c>
    </row>
    <row r="51" spans="1:13" x14ac:dyDescent="0.3">
      <c r="B51">
        <v>6</v>
      </c>
      <c r="C51">
        <v>5</v>
      </c>
      <c r="D51">
        <v>4</v>
      </c>
      <c r="E51">
        <v>6</v>
      </c>
      <c r="I51">
        <v>0.61299999999999999</v>
      </c>
      <c r="J51">
        <v>0.57699999999999996</v>
      </c>
      <c r="K51">
        <v>0.57299999999999995</v>
      </c>
      <c r="L51">
        <v>0.60199999999999998</v>
      </c>
    </row>
    <row r="52" spans="1:13" x14ac:dyDescent="0.3">
      <c r="B52">
        <v>1</v>
      </c>
      <c r="C52">
        <v>4</v>
      </c>
      <c r="D52">
        <v>4</v>
      </c>
      <c r="E52">
        <v>3</v>
      </c>
      <c r="I52">
        <v>0.60199999999999998</v>
      </c>
      <c r="J52">
        <v>0.48699999999999999</v>
      </c>
      <c r="K52">
        <v>0.60099999999999998</v>
      </c>
      <c r="L52">
        <v>0.58199999999999996</v>
      </c>
    </row>
    <row r="53" spans="1:13" x14ac:dyDescent="0.3">
      <c r="B53">
        <v>3</v>
      </c>
      <c r="C53">
        <v>6</v>
      </c>
      <c r="D53">
        <v>8</v>
      </c>
      <c r="E53">
        <v>4</v>
      </c>
      <c r="I53">
        <v>0.53300000000000003</v>
      </c>
      <c r="J53">
        <v>0.60599999999999998</v>
      </c>
      <c r="K53">
        <v>0.57099999999999995</v>
      </c>
      <c r="L53">
        <v>0.68600000000000005</v>
      </c>
    </row>
    <row r="54" spans="1:13" x14ac:dyDescent="0.3">
      <c r="B54">
        <v>4</v>
      </c>
      <c r="C54">
        <v>1</v>
      </c>
      <c r="D54">
        <v>10</v>
      </c>
      <c r="E54">
        <v>4</v>
      </c>
      <c r="I54">
        <v>0.63500000000000001</v>
      </c>
      <c r="J54">
        <v>0.46600000000000003</v>
      </c>
      <c r="K54">
        <v>0.55000000000000004</v>
      </c>
      <c r="L54">
        <v>0.63800000000000001</v>
      </c>
    </row>
    <row r="60" spans="1:13" x14ac:dyDescent="0.3">
      <c r="A60" s="1" t="s">
        <v>10</v>
      </c>
      <c r="B60" s="1"/>
      <c r="C60" s="1"/>
      <c r="D60" s="1"/>
      <c r="E60" s="1"/>
      <c r="I60" s="1" t="s">
        <v>11</v>
      </c>
      <c r="J60" s="1"/>
      <c r="K60" s="1"/>
      <c r="L60" s="1"/>
      <c r="M60" s="1"/>
    </row>
    <row r="61" spans="1:13" x14ac:dyDescent="0.3">
      <c r="A61" s="1" t="s">
        <v>9</v>
      </c>
      <c r="B61" s="1" t="s">
        <v>0</v>
      </c>
      <c r="C61" s="1" t="s">
        <v>1</v>
      </c>
      <c r="D61" s="1" t="s">
        <v>2</v>
      </c>
      <c r="E61" s="1" t="s">
        <v>3</v>
      </c>
      <c r="I61" s="1" t="s">
        <v>9</v>
      </c>
      <c r="J61" s="1" t="s">
        <v>0</v>
      </c>
      <c r="K61" s="1" t="s">
        <v>1</v>
      </c>
      <c r="L61" s="1" t="s">
        <v>2</v>
      </c>
      <c r="M61" s="1" t="s">
        <v>3</v>
      </c>
    </row>
    <row r="62" spans="1:13" x14ac:dyDescent="0.3">
      <c r="B62">
        <f>(B3*100)/5</f>
        <v>80</v>
      </c>
      <c r="C62">
        <f t="shared" ref="C62:E62" si="0">(C3*100)/5</f>
        <v>180</v>
      </c>
      <c r="D62">
        <f t="shared" si="0"/>
        <v>280</v>
      </c>
      <c r="E62">
        <f t="shared" si="0"/>
        <v>60</v>
      </c>
      <c r="J62">
        <f>I3*4</f>
        <v>2.552</v>
      </c>
      <c r="K62">
        <f t="shared" ref="K62:M62" si="1">J3*4</f>
        <v>2.14</v>
      </c>
      <c r="L62">
        <f t="shared" si="1"/>
        <v>2.492</v>
      </c>
      <c r="M62">
        <f t="shared" si="1"/>
        <v>2.3079999999999998</v>
      </c>
    </row>
    <row r="63" spans="1:13" x14ac:dyDescent="0.3">
      <c r="B63">
        <f t="shared" ref="B63:E63" si="2">(B4*100)/5</f>
        <v>0</v>
      </c>
      <c r="C63">
        <f t="shared" si="2"/>
        <v>60</v>
      </c>
      <c r="D63">
        <f t="shared" si="2"/>
        <v>20</v>
      </c>
      <c r="E63">
        <f t="shared" si="2"/>
        <v>140</v>
      </c>
      <c r="J63">
        <f t="shared" ref="J63:M63" si="3">I4*4</f>
        <v>2.456</v>
      </c>
      <c r="K63">
        <f t="shared" si="3"/>
        <v>2.5640000000000001</v>
      </c>
      <c r="L63">
        <f t="shared" si="3"/>
        <v>2.4</v>
      </c>
      <c r="M63">
        <f t="shared" si="3"/>
        <v>2.3879999999999999</v>
      </c>
    </row>
    <row r="64" spans="1:13" x14ac:dyDescent="0.3">
      <c r="B64">
        <f t="shared" ref="B64:E64" si="4">(B5*100)/5</f>
        <v>0</v>
      </c>
      <c r="C64">
        <f t="shared" si="4"/>
        <v>120</v>
      </c>
      <c r="D64">
        <f t="shared" si="4"/>
        <v>60</v>
      </c>
      <c r="E64">
        <f t="shared" si="4"/>
        <v>260</v>
      </c>
      <c r="J64">
        <f t="shared" ref="J64:M64" si="5">I5*4</f>
        <v>2.2679999999999998</v>
      </c>
      <c r="K64">
        <f t="shared" si="5"/>
        <v>2.1160000000000001</v>
      </c>
      <c r="L64">
        <f t="shared" si="5"/>
        <v>2.2440000000000002</v>
      </c>
      <c r="M64">
        <f t="shared" si="5"/>
        <v>2.2959999999999998</v>
      </c>
    </row>
    <row r="65" spans="2:13" x14ac:dyDescent="0.3">
      <c r="B65">
        <f t="shared" ref="B65:E65" si="6">(B6*100)/5</f>
        <v>0</v>
      </c>
      <c r="C65">
        <f t="shared" si="6"/>
        <v>100</v>
      </c>
      <c r="D65">
        <f t="shared" si="6"/>
        <v>20</v>
      </c>
      <c r="E65">
        <f t="shared" si="6"/>
        <v>180</v>
      </c>
      <c r="J65">
        <f t="shared" ref="J65:M65" si="7">I6*4</f>
        <v>2.16</v>
      </c>
      <c r="K65">
        <f t="shared" si="7"/>
        <v>2.2280000000000002</v>
      </c>
      <c r="L65">
        <f t="shared" si="7"/>
        <v>2.34</v>
      </c>
      <c r="M65">
        <f t="shared" si="7"/>
        <v>2.2320000000000002</v>
      </c>
    </row>
    <row r="66" spans="2:13" x14ac:dyDescent="0.3">
      <c r="B66">
        <f t="shared" ref="B66:E66" si="8">(B7*100)/5</f>
        <v>100</v>
      </c>
      <c r="C66">
        <f t="shared" si="8"/>
        <v>180</v>
      </c>
      <c r="D66">
        <f t="shared" si="8"/>
        <v>80</v>
      </c>
      <c r="E66">
        <f t="shared" si="8"/>
        <v>20</v>
      </c>
      <c r="J66">
        <f t="shared" ref="J66:M66" si="9">I7*4</f>
        <v>2.0680000000000001</v>
      </c>
      <c r="K66">
        <f t="shared" si="9"/>
        <v>2.2320000000000002</v>
      </c>
      <c r="L66">
        <f t="shared" si="9"/>
        <v>2.1800000000000002</v>
      </c>
      <c r="M66">
        <f t="shared" si="9"/>
        <v>2.1520000000000001</v>
      </c>
    </row>
    <row r="67" spans="2:13" x14ac:dyDescent="0.3">
      <c r="B67">
        <f t="shared" ref="B67:E67" si="10">(B8*100)/5</f>
        <v>0</v>
      </c>
      <c r="C67">
        <f t="shared" si="10"/>
        <v>60</v>
      </c>
      <c r="D67">
        <f t="shared" si="10"/>
        <v>140</v>
      </c>
      <c r="E67">
        <f t="shared" si="10"/>
        <v>20</v>
      </c>
      <c r="J67">
        <f t="shared" ref="J67:M67" si="11">I8*4</f>
        <v>2.3639999999999999</v>
      </c>
      <c r="K67">
        <f t="shared" si="11"/>
        <v>2.0720000000000001</v>
      </c>
      <c r="L67">
        <f t="shared" si="11"/>
        <v>2.1040000000000001</v>
      </c>
      <c r="M67">
        <f t="shared" si="11"/>
        <v>2.3839999999999999</v>
      </c>
    </row>
    <row r="68" spans="2:13" x14ac:dyDescent="0.3">
      <c r="B68">
        <f t="shared" ref="B68:E68" si="12">(B9*100)/5</f>
        <v>40</v>
      </c>
      <c r="C68">
        <f t="shared" si="12"/>
        <v>80</v>
      </c>
      <c r="D68">
        <f t="shared" si="12"/>
        <v>60</v>
      </c>
      <c r="E68">
        <f t="shared" si="12"/>
        <v>0</v>
      </c>
      <c r="J68">
        <f t="shared" ref="J68:M68" si="13">I9*4</f>
        <v>1.724</v>
      </c>
      <c r="K68">
        <f t="shared" si="13"/>
        <v>1.992</v>
      </c>
      <c r="L68">
        <f t="shared" si="13"/>
        <v>2.0960000000000001</v>
      </c>
      <c r="M68">
        <f t="shared" si="13"/>
        <v>2.0960000000000001</v>
      </c>
    </row>
    <row r="69" spans="2:13" x14ac:dyDescent="0.3">
      <c r="B69">
        <f t="shared" ref="B69:E69" si="14">(B10*100)/5</f>
        <v>100</v>
      </c>
      <c r="C69">
        <f t="shared" si="14"/>
        <v>120</v>
      </c>
      <c r="D69">
        <f t="shared" si="14"/>
        <v>60</v>
      </c>
      <c r="E69">
        <f t="shared" si="14"/>
        <v>120</v>
      </c>
      <c r="J69">
        <f t="shared" ref="J69:M69" si="15">I10*4</f>
        <v>1.948</v>
      </c>
      <c r="K69">
        <f t="shared" si="15"/>
        <v>1.9279999999999999</v>
      </c>
      <c r="L69">
        <f t="shared" si="15"/>
        <v>2.448</v>
      </c>
      <c r="M69">
        <f t="shared" si="15"/>
        <v>2.1360000000000001</v>
      </c>
    </row>
    <row r="70" spans="2:13" x14ac:dyDescent="0.3">
      <c r="B70">
        <f t="shared" ref="B70:E70" si="16">(B11*100)/5</f>
        <v>60</v>
      </c>
      <c r="C70">
        <f t="shared" si="16"/>
        <v>80</v>
      </c>
      <c r="D70">
        <f t="shared" si="16"/>
        <v>20</v>
      </c>
      <c r="E70">
        <f t="shared" si="16"/>
        <v>220</v>
      </c>
      <c r="J70">
        <f t="shared" ref="J70:M70" si="17">I11*4</f>
        <v>1.8640000000000001</v>
      </c>
      <c r="K70">
        <f t="shared" si="17"/>
        <v>2.1</v>
      </c>
      <c r="L70">
        <f t="shared" si="17"/>
        <v>2.1680000000000001</v>
      </c>
      <c r="M70">
        <f t="shared" si="17"/>
        <v>2.1560000000000001</v>
      </c>
    </row>
    <row r="71" spans="2:13" x14ac:dyDescent="0.3">
      <c r="B71">
        <f t="shared" ref="B71:E71" si="18">(B12*100)/5</f>
        <v>60</v>
      </c>
      <c r="C71">
        <f t="shared" si="18"/>
        <v>80</v>
      </c>
      <c r="D71">
        <f t="shared" si="18"/>
        <v>20</v>
      </c>
      <c r="E71">
        <f t="shared" si="18"/>
        <v>120</v>
      </c>
      <c r="J71">
        <f t="shared" ref="J71:M71" si="19">I12*4</f>
        <v>1.8680000000000001</v>
      </c>
      <c r="K71">
        <f t="shared" si="19"/>
        <v>2.14</v>
      </c>
      <c r="L71">
        <f t="shared" si="19"/>
        <v>2.04</v>
      </c>
      <c r="M71">
        <f t="shared" si="19"/>
        <v>2.016</v>
      </c>
    </row>
    <row r="72" spans="2:13" x14ac:dyDescent="0.3">
      <c r="B72">
        <f t="shared" ref="B72:E72" si="20">(B13*100)/5</f>
        <v>60</v>
      </c>
      <c r="C72">
        <f t="shared" si="20"/>
        <v>140</v>
      </c>
      <c r="D72">
        <f t="shared" si="20"/>
        <v>100</v>
      </c>
      <c r="E72">
        <f t="shared" si="20"/>
        <v>0</v>
      </c>
      <c r="J72">
        <f t="shared" ref="J72:M72" si="21">I13*4</f>
        <v>1.972</v>
      </c>
      <c r="K72">
        <f t="shared" si="21"/>
        <v>1.8120000000000001</v>
      </c>
      <c r="L72">
        <f t="shared" si="21"/>
        <v>2.004</v>
      </c>
      <c r="M72">
        <f t="shared" si="21"/>
        <v>2.0920000000000001</v>
      </c>
    </row>
    <row r="73" spans="2:13" x14ac:dyDescent="0.3">
      <c r="B73">
        <f t="shared" ref="B73:E73" si="22">(B14*100)/5</f>
        <v>0</v>
      </c>
      <c r="C73">
        <f t="shared" si="22"/>
        <v>20</v>
      </c>
      <c r="D73">
        <f t="shared" si="22"/>
        <v>20</v>
      </c>
      <c r="E73">
        <f t="shared" si="22"/>
        <v>60</v>
      </c>
      <c r="J73">
        <f t="shared" ref="J73:M73" si="23">I14*4</f>
        <v>2.4239999999999999</v>
      </c>
      <c r="K73">
        <f t="shared" si="23"/>
        <v>2.2959999999999998</v>
      </c>
      <c r="L73">
        <f t="shared" si="23"/>
        <v>2.3359999999999999</v>
      </c>
      <c r="M73">
        <f t="shared" si="23"/>
        <v>2.496</v>
      </c>
    </row>
    <row r="74" spans="2:13" x14ac:dyDescent="0.3">
      <c r="B74">
        <f t="shared" ref="B74:E74" si="24">(B15*100)/5</f>
        <v>0</v>
      </c>
      <c r="C74">
        <f t="shared" si="24"/>
        <v>80</v>
      </c>
      <c r="D74">
        <f t="shared" si="24"/>
        <v>20</v>
      </c>
      <c r="E74">
        <f t="shared" si="24"/>
        <v>80</v>
      </c>
      <c r="J74">
        <f t="shared" ref="J74:M74" si="25">I15*4</f>
        <v>2.492</v>
      </c>
      <c r="K74">
        <f t="shared" si="25"/>
        <v>2.2599999999999998</v>
      </c>
      <c r="L74">
        <f t="shared" si="25"/>
        <v>2.3239999999999998</v>
      </c>
      <c r="M74">
        <f t="shared" si="25"/>
        <v>2.44</v>
      </c>
    </row>
    <row r="75" spans="2:13" x14ac:dyDescent="0.3">
      <c r="B75">
        <f t="shared" ref="B75:E75" si="26">(B16*100)/5</f>
        <v>100</v>
      </c>
      <c r="C75">
        <f t="shared" si="26"/>
        <v>60</v>
      </c>
      <c r="D75">
        <f t="shared" si="26"/>
        <v>120</v>
      </c>
      <c r="E75">
        <f t="shared" si="26"/>
        <v>40</v>
      </c>
      <c r="J75">
        <f t="shared" ref="J75:M75" si="27">I16*4</f>
        <v>2.36</v>
      </c>
      <c r="K75">
        <f t="shared" si="27"/>
        <v>2.2400000000000002</v>
      </c>
      <c r="L75">
        <f t="shared" si="27"/>
        <v>2.496</v>
      </c>
      <c r="M75">
        <f t="shared" si="27"/>
        <v>2.5640000000000001</v>
      </c>
    </row>
    <row r="76" spans="2:13" x14ac:dyDescent="0.3">
      <c r="B76">
        <f t="shared" ref="B76:E76" si="28">(B17*100)/5</f>
        <v>100</v>
      </c>
      <c r="C76">
        <f t="shared" si="28"/>
        <v>80</v>
      </c>
      <c r="D76">
        <f t="shared" si="28"/>
        <v>20</v>
      </c>
      <c r="E76">
        <f t="shared" si="28"/>
        <v>100</v>
      </c>
      <c r="J76">
        <f t="shared" ref="J76:M76" si="29">I17*4</f>
        <v>2.1840000000000002</v>
      </c>
      <c r="K76">
        <f t="shared" si="29"/>
        <v>2.2160000000000002</v>
      </c>
      <c r="L76">
        <f t="shared" si="29"/>
        <v>2.4119999999999999</v>
      </c>
      <c r="M76">
        <f t="shared" si="29"/>
        <v>2.6880000000000002</v>
      </c>
    </row>
    <row r="77" spans="2:13" x14ac:dyDescent="0.3">
      <c r="B77">
        <f t="shared" ref="B77:E77" si="30">(B18*100)/5</f>
        <v>60</v>
      </c>
      <c r="C77">
        <f t="shared" si="30"/>
        <v>220</v>
      </c>
      <c r="D77">
        <f t="shared" si="30"/>
        <v>180</v>
      </c>
      <c r="E77">
        <f t="shared" si="30"/>
        <v>160</v>
      </c>
      <c r="J77">
        <f t="shared" ref="J77:M77" si="31">I18*4</f>
        <v>2.2999999999999998</v>
      </c>
      <c r="K77">
        <f t="shared" si="31"/>
        <v>2.2919999999999998</v>
      </c>
      <c r="L77">
        <f t="shared" si="31"/>
        <v>2.1720000000000002</v>
      </c>
      <c r="M77">
        <f t="shared" si="31"/>
        <v>2.2879999999999998</v>
      </c>
    </row>
    <row r="78" spans="2:13" x14ac:dyDescent="0.3">
      <c r="B78">
        <f t="shared" ref="B78:E78" si="32">(B19*100)/5</f>
        <v>100</v>
      </c>
      <c r="C78">
        <f t="shared" si="32"/>
        <v>40</v>
      </c>
      <c r="D78">
        <f t="shared" si="32"/>
        <v>80</v>
      </c>
      <c r="E78">
        <f t="shared" si="32"/>
        <v>100</v>
      </c>
      <c r="J78">
        <f t="shared" ref="J78:M78" si="33">I19*4</f>
        <v>2.496</v>
      </c>
      <c r="K78">
        <f t="shared" si="33"/>
        <v>2.3959999999999999</v>
      </c>
      <c r="L78">
        <f t="shared" si="33"/>
        <v>2.52</v>
      </c>
      <c r="M78">
        <f t="shared" si="33"/>
        <v>2.3199999999999998</v>
      </c>
    </row>
    <row r="79" spans="2:13" x14ac:dyDescent="0.3">
      <c r="B79">
        <f t="shared" ref="B79:E79" si="34">(B20*100)/5</f>
        <v>40</v>
      </c>
      <c r="C79">
        <f t="shared" si="34"/>
        <v>60</v>
      </c>
      <c r="D79">
        <f t="shared" si="34"/>
        <v>0</v>
      </c>
      <c r="E79">
        <f t="shared" si="34"/>
        <v>60</v>
      </c>
      <c r="J79">
        <f t="shared" ref="J79:M79" si="35">I20*4</f>
        <v>2.544</v>
      </c>
      <c r="K79">
        <f t="shared" si="35"/>
        <v>2.4079999999999999</v>
      </c>
      <c r="L79">
        <f t="shared" si="35"/>
        <v>2.0960000000000001</v>
      </c>
      <c r="M79">
        <f t="shared" si="35"/>
        <v>2.2639999999999998</v>
      </c>
    </row>
    <row r="80" spans="2:13" x14ac:dyDescent="0.3">
      <c r="B80">
        <f t="shared" ref="B80:E80" si="36">(B21*100)/5</f>
        <v>20</v>
      </c>
      <c r="C80">
        <f t="shared" si="36"/>
        <v>20</v>
      </c>
      <c r="D80">
        <f t="shared" si="36"/>
        <v>140</v>
      </c>
      <c r="E80">
        <f t="shared" si="36"/>
        <v>160</v>
      </c>
      <c r="J80">
        <f t="shared" ref="J80:M80" si="37">I21*4</f>
        <v>2.2839999999999998</v>
      </c>
      <c r="K80">
        <f t="shared" si="37"/>
        <v>2.1120000000000001</v>
      </c>
      <c r="L80">
        <f t="shared" si="37"/>
        <v>2.3839999999999999</v>
      </c>
      <c r="M80">
        <f t="shared" si="37"/>
        <v>2.2719999999999998</v>
      </c>
    </row>
    <row r="81" spans="2:13" x14ac:dyDescent="0.3">
      <c r="B81">
        <f t="shared" ref="B81:E81" si="38">(B22*100)/5</f>
        <v>100</v>
      </c>
      <c r="C81">
        <f t="shared" si="38"/>
        <v>140</v>
      </c>
      <c r="D81">
        <f t="shared" si="38"/>
        <v>120</v>
      </c>
      <c r="E81">
        <f t="shared" si="38"/>
        <v>80</v>
      </c>
      <c r="J81">
        <f t="shared" ref="J81:M81" si="39">I22*4</f>
        <v>2.7879999999999998</v>
      </c>
      <c r="K81">
        <f t="shared" si="39"/>
        <v>2.2440000000000002</v>
      </c>
      <c r="L81">
        <f t="shared" si="39"/>
        <v>2.444</v>
      </c>
      <c r="M81">
        <f t="shared" si="39"/>
        <v>2.504</v>
      </c>
    </row>
    <row r="82" spans="2:13" x14ac:dyDescent="0.3">
      <c r="B82">
        <f t="shared" ref="B82:E82" si="40">(B23*100)/5</f>
        <v>60</v>
      </c>
      <c r="C82">
        <f t="shared" si="40"/>
        <v>60</v>
      </c>
      <c r="D82">
        <f t="shared" si="40"/>
        <v>180</v>
      </c>
      <c r="E82">
        <f t="shared" si="40"/>
        <v>160</v>
      </c>
      <c r="J82">
        <f t="shared" ref="J82:M82" si="41">I23*4</f>
        <v>2.3759999999999999</v>
      </c>
      <c r="K82">
        <f t="shared" si="41"/>
        <v>2.3479999999999999</v>
      </c>
      <c r="L82">
        <f t="shared" si="41"/>
        <v>2.1120000000000001</v>
      </c>
      <c r="M82">
        <f t="shared" si="41"/>
        <v>2.492</v>
      </c>
    </row>
    <row r="83" spans="2:13" x14ac:dyDescent="0.3">
      <c r="B83">
        <f t="shared" ref="B83:E83" si="42">(B24*100)/5</f>
        <v>140</v>
      </c>
      <c r="C83">
        <f t="shared" si="42"/>
        <v>200</v>
      </c>
      <c r="D83">
        <f t="shared" si="42"/>
        <v>120</v>
      </c>
      <c r="E83">
        <f t="shared" si="42"/>
        <v>40</v>
      </c>
      <c r="J83">
        <f t="shared" ref="J83:M83" si="43">I24*4</f>
        <v>2.2839999999999998</v>
      </c>
      <c r="K83">
        <f t="shared" si="43"/>
        <v>2.1</v>
      </c>
      <c r="L83">
        <f t="shared" si="43"/>
        <v>2.1160000000000001</v>
      </c>
      <c r="M83">
        <f t="shared" si="43"/>
        <v>2.1960000000000002</v>
      </c>
    </row>
    <row r="84" spans="2:13" x14ac:dyDescent="0.3">
      <c r="B84">
        <f t="shared" ref="B84:E84" si="44">(B25*100)/5</f>
        <v>60</v>
      </c>
      <c r="C84">
        <f t="shared" si="44"/>
        <v>80</v>
      </c>
      <c r="D84">
        <f t="shared" si="44"/>
        <v>120</v>
      </c>
      <c r="E84">
        <f t="shared" si="44"/>
        <v>160</v>
      </c>
      <c r="J84">
        <f t="shared" ref="J84:M84" si="45">I25*4</f>
        <v>2.2599999999999998</v>
      </c>
      <c r="K84">
        <f t="shared" si="45"/>
        <v>2.2879999999999998</v>
      </c>
      <c r="L84">
        <f t="shared" si="45"/>
        <v>1.968</v>
      </c>
      <c r="M84">
        <f t="shared" si="45"/>
        <v>2.56</v>
      </c>
    </row>
    <row r="85" spans="2:13" x14ac:dyDescent="0.3">
      <c r="B85">
        <f t="shared" ref="B85:E85" si="46">(B26*100)/5</f>
        <v>120</v>
      </c>
      <c r="C85">
        <f t="shared" si="46"/>
        <v>60</v>
      </c>
      <c r="D85">
        <f t="shared" si="46"/>
        <v>40</v>
      </c>
      <c r="E85">
        <f t="shared" si="46"/>
        <v>0</v>
      </c>
      <c r="J85">
        <f t="shared" ref="J85:M85" si="47">I26*4</f>
        <v>2.2879999999999998</v>
      </c>
      <c r="K85">
        <f t="shared" si="47"/>
        <v>2.54</v>
      </c>
      <c r="L85">
        <f t="shared" si="47"/>
        <v>2.4</v>
      </c>
      <c r="M85">
        <f t="shared" si="47"/>
        <v>2.548</v>
      </c>
    </row>
    <row r="86" spans="2:13" x14ac:dyDescent="0.3">
      <c r="B86">
        <f t="shared" ref="B86:E86" si="48">(B27*100)/5</f>
        <v>80</v>
      </c>
      <c r="C86">
        <f t="shared" si="48"/>
        <v>340</v>
      </c>
      <c r="D86">
        <f t="shared" si="48"/>
        <v>80</v>
      </c>
      <c r="E86">
        <f t="shared" si="48"/>
        <v>160</v>
      </c>
      <c r="J86">
        <f t="shared" ref="J86:M86" si="49">I27*4</f>
        <v>2.72</v>
      </c>
      <c r="K86">
        <f t="shared" si="49"/>
        <v>2.8</v>
      </c>
      <c r="L86">
        <f t="shared" si="49"/>
        <v>2.2999999999999998</v>
      </c>
      <c r="M86">
        <f t="shared" si="49"/>
        <v>2.3039999999999998</v>
      </c>
    </row>
    <row r="87" spans="2:13" x14ac:dyDescent="0.3">
      <c r="B87">
        <f t="shared" ref="B87:E87" si="50">(B28*100)/5</f>
        <v>20</v>
      </c>
      <c r="C87">
        <f t="shared" si="50"/>
        <v>60</v>
      </c>
      <c r="D87">
        <f t="shared" si="50"/>
        <v>120</v>
      </c>
      <c r="E87">
        <f t="shared" si="50"/>
        <v>120</v>
      </c>
      <c r="J87">
        <f t="shared" ref="J87:M87" si="51">I28*4</f>
        <v>2.552</v>
      </c>
      <c r="K87">
        <f t="shared" si="51"/>
        <v>2.44</v>
      </c>
      <c r="L87">
        <f t="shared" si="51"/>
        <v>2.3679999999999999</v>
      </c>
      <c r="M87">
        <f t="shared" si="51"/>
        <v>2.2480000000000002</v>
      </c>
    </row>
    <row r="88" spans="2:13" x14ac:dyDescent="0.3">
      <c r="B88">
        <f t="shared" ref="B88:E88" si="52">(B29*100)/5</f>
        <v>140</v>
      </c>
      <c r="C88">
        <f t="shared" si="52"/>
        <v>40</v>
      </c>
      <c r="D88">
        <f t="shared" si="52"/>
        <v>200</v>
      </c>
      <c r="E88">
        <f t="shared" si="52"/>
        <v>180</v>
      </c>
      <c r="J88">
        <f t="shared" ref="J88:M88" si="53">I29*4</f>
        <v>2.8879999999999999</v>
      </c>
      <c r="K88">
        <f t="shared" si="53"/>
        <v>2.2320000000000002</v>
      </c>
      <c r="L88">
        <f t="shared" si="53"/>
        <v>2.3319999999999999</v>
      </c>
      <c r="M88">
        <f t="shared" si="53"/>
        <v>2.472</v>
      </c>
    </row>
    <row r="89" spans="2:13" x14ac:dyDescent="0.3">
      <c r="B89">
        <f t="shared" ref="B89:E89" si="54">(B30*100)/5</f>
        <v>40</v>
      </c>
      <c r="C89">
        <f t="shared" si="54"/>
        <v>0</v>
      </c>
      <c r="D89">
        <f t="shared" si="54"/>
        <v>200</v>
      </c>
      <c r="E89">
        <f t="shared" si="54"/>
        <v>100</v>
      </c>
      <c r="J89">
        <f t="shared" ref="J89:M89" si="55">I30*4</f>
        <v>2.1080000000000001</v>
      </c>
      <c r="K89">
        <f t="shared" si="55"/>
        <v>2.024</v>
      </c>
      <c r="L89">
        <f t="shared" si="55"/>
        <v>2.2839999999999998</v>
      </c>
      <c r="M89">
        <f t="shared" si="55"/>
        <v>1.8280000000000001</v>
      </c>
    </row>
    <row r="90" spans="2:13" x14ac:dyDescent="0.3">
      <c r="B90">
        <f t="shared" ref="B90:E90" si="56">(B31*100)/5</f>
        <v>20</v>
      </c>
      <c r="C90">
        <f t="shared" si="56"/>
        <v>40</v>
      </c>
      <c r="D90">
        <f t="shared" si="56"/>
        <v>180</v>
      </c>
      <c r="E90">
        <f t="shared" si="56"/>
        <v>120</v>
      </c>
      <c r="J90">
        <f t="shared" ref="J90:M90" si="57">I31*4</f>
        <v>2.476</v>
      </c>
      <c r="K90">
        <f t="shared" si="57"/>
        <v>2.34</v>
      </c>
      <c r="L90">
        <f t="shared" si="57"/>
        <v>2.2240000000000002</v>
      </c>
      <c r="M90">
        <f t="shared" si="57"/>
        <v>2.2559999999999998</v>
      </c>
    </row>
    <row r="91" spans="2:13" x14ac:dyDescent="0.3">
      <c r="B91">
        <f t="shared" ref="B91:E91" si="58">(B32*100)/5</f>
        <v>20</v>
      </c>
      <c r="C91">
        <f t="shared" si="58"/>
        <v>380</v>
      </c>
      <c r="D91">
        <f t="shared" si="58"/>
        <v>360</v>
      </c>
      <c r="E91">
        <f t="shared" si="58"/>
        <v>80</v>
      </c>
      <c r="J91">
        <f t="shared" ref="J91:M91" si="59">I32*4</f>
        <v>2.6760000000000002</v>
      </c>
      <c r="K91">
        <f t="shared" si="59"/>
        <v>1.996</v>
      </c>
      <c r="L91">
        <f t="shared" si="59"/>
        <v>2.2879999999999998</v>
      </c>
      <c r="M91">
        <f t="shared" si="59"/>
        <v>2.2040000000000002</v>
      </c>
    </row>
    <row r="92" spans="2:13" x14ac:dyDescent="0.3">
      <c r="B92">
        <f t="shared" ref="B92:E92" si="60">(B33*100)/5</f>
        <v>60</v>
      </c>
      <c r="C92">
        <f t="shared" si="60"/>
        <v>120</v>
      </c>
      <c r="D92">
        <f t="shared" si="60"/>
        <v>40</v>
      </c>
      <c r="E92">
        <f t="shared" si="60"/>
        <v>160</v>
      </c>
      <c r="J92">
        <f t="shared" ref="J92:M92" si="61">I33*4</f>
        <v>2.1240000000000001</v>
      </c>
      <c r="K92">
        <f t="shared" si="61"/>
        <v>2</v>
      </c>
      <c r="L92">
        <f t="shared" si="61"/>
        <v>1.9159999999999999</v>
      </c>
      <c r="M92">
        <f t="shared" si="61"/>
        <v>1.8959999999999999</v>
      </c>
    </row>
    <row r="93" spans="2:13" x14ac:dyDescent="0.3">
      <c r="B93">
        <f t="shared" ref="B93:E93" si="62">(B34*100)/5</f>
        <v>80</v>
      </c>
      <c r="C93">
        <f t="shared" si="62"/>
        <v>20</v>
      </c>
      <c r="D93">
        <f t="shared" si="62"/>
        <v>160</v>
      </c>
      <c r="E93">
        <f t="shared" si="62"/>
        <v>160</v>
      </c>
      <c r="J93">
        <f t="shared" ref="J93:M93" si="63">I34*4</f>
        <v>2.5</v>
      </c>
      <c r="K93">
        <f t="shared" si="63"/>
        <v>2.2120000000000002</v>
      </c>
      <c r="L93">
        <f t="shared" si="63"/>
        <v>2.2240000000000002</v>
      </c>
      <c r="M93">
        <f t="shared" si="63"/>
        <v>2.012</v>
      </c>
    </row>
    <row r="94" spans="2:13" x14ac:dyDescent="0.3">
      <c r="B94">
        <f t="shared" ref="B94:E94" si="64">(B35*100)/5</f>
        <v>60</v>
      </c>
      <c r="C94">
        <f t="shared" si="64"/>
        <v>60</v>
      </c>
      <c r="D94">
        <f t="shared" si="64"/>
        <v>280</v>
      </c>
      <c r="E94">
        <f t="shared" si="64"/>
        <v>0</v>
      </c>
      <c r="J94">
        <f t="shared" ref="J94:M94" si="65">I35*4</f>
        <v>2.024</v>
      </c>
      <c r="K94">
        <f t="shared" si="65"/>
        <v>1.9359999999999999</v>
      </c>
      <c r="L94">
        <f t="shared" si="65"/>
        <v>2.7280000000000002</v>
      </c>
      <c r="M94">
        <f t="shared" si="65"/>
        <v>2.3759999999999999</v>
      </c>
    </row>
    <row r="95" spans="2:13" x14ac:dyDescent="0.3">
      <c r="B95">
        <f t="shared" ref="B95:E95" si="66">(B36*100)/5</f>
        <v>100</v>
      </c>
      <c r="C95">
        <f t="shared" si="66"/>
        <v>140</v>
      </c>
      <c r="D95">
        <f t="shared" si="66"/>
        <v>240</v>
      </c>
      <c r="E95">
        <f t="shared" si="66"/>
        <v>80</v>
      </c>
      <c r="J95">
        <f t="shared" ref="J95:M95" si="67">I36*4</f>
        <v>2.444</v>
      </c>
      <c r="K95">
        <f t="shared" si="67"/>
        <v>1.9359999999999999</v>
      </c>
      <c r="L95">
        <f t="shared" si="67"/>
        <v>2.488</v>
      </c>
      <c r="M95">
        <f t="shared" si="67"/>
        <v>1.8480000000000001</v>
      </c>
    </row>
    <row r="96" spans="2:13" x14ac:dyDescent="0.3">
      <c r="B96">
        <f t="shared" ref="B96:E96" si="68">(B37*100)/5</f>
        <v>60</v>
      </c>
      <c r="C96">
        <f t="shared" si="68"/>
        <v>80</v>
      </c>
      <c r="D96">
        <f t="shared" si="68"/>
        <v>140</v>
      </c>
      <c r="E96">
        <f t="shared" si="68"/>
        <v>300</v>
      </c>
      <c r="J96">
        <f t="shared" ref="J96:M96" si="69">I37*4</f>
        <v>2.44</v>
      </c>
      <c r="K96">
        <f t="shared" si="69"/>
        <v>2.3479999999999999</v>
      </c>
      <c r="L96">
        <f t="shared" si="69"/>
        <v>2.048</v>
      </c>
      <c r="M96">
        <f t="shared" si="69"/>
        <v>2.2559999999999998</v>
      </c>
    </row>
    <row r="97" spans="2:13" x14ac:dyDescent="0.3">
      <c r="B97">
        <f t="shared" ref="B97:E97" si="70">(B38*100)/5</f>
        <v>100</v>
      </c>
      <c r="C97">
        <f t="shared" si="70"/>
        <v>80</v>
      </c>
      <c r="D97">
        <f t="shared" si="70"/>
        <v>300</v>
      </c>
      <c r="E97">
        <f t="shared" si="70"/>
        <v>80</v>
      </c>
      <c r="J97">
        <f t="shared" ref="J97:M97" si="71">I38*4</f>
        <v>2.3039999999999998</v>
      </c>
      <c r="K97">
        <f t="shared" si="71"/>
        <v>2.472</v>
      </c>
      <c r="L97">
        <f t="shared" si="71"/>
        <v>2.3279999999999998</v>
      </c>
      <c r="M97">
        <f t="shared" si="71"/>
        <v>2.4239999999999999</v>
      </c>
    </row>
    <row r="98" spans="2:13" x14ac:dyDescent="0.3">
      <c r="B98">
        <f t="shared" ref="B98:E98" si="72">(B39*100)/5</f>
        <v>0</v>
      </c>
      <c r="C98">
        <f t="shared" si="72"/>
        <v>180</v>
      </c>
      <c r="D98">
        <f t="shared" si="72"/>
        <v>40</v>
      </c>
      <c r="E98">
        <f t="shared" si="72"/>
        <v>40</v>
      </c>
      <c r="J98">
        <f t="shared" ref="J98:M98" si="73">I39*4</f>
        <v>2.52</v>
      </c>
      <c r="K98">
        <f t="shared" si="73"/>
        <v>2.6040000000000001</v>
      </c>
      <c r="L98">
        <f t="shared" si="73"/>
        <v>2.4359999999999999</v>
      </c>
      <c r="M98">
        <f t="shared" si="73"/>
        <v>2.9</v>
      </c>
    </row>
    <row r="99" spans="2:13" x14ac:dyDescent="0.3">
      <c r="B99">
        <f t="shared" ref="B99:E99" si="74">(B40*100)/5</f>
        <v>20</v>
      </c>
      <c r="C99">
        <f t="shared" si="74"/>
        <v>100</v>
      </c>
      <c r="D99">
        <f t="shared" si="74"/>
        <v>80</v>
      </c>
      <c r="E99">
        <f t="shared" si="74"/>
        <v>80</v>
      </c>
      <c r="J99">
        <f t="shared" ref="J99:M99" si="75">I40*4</f>
        <v>2.6160000000000001</v>
      </c>
      <c r="K99">
        <f t="shared" si="75"/>
        <v>1.988</v>
      </c>
      <c r="L99">
        <f t="shared" si="75"/>
        <v>2.2759999999999998</v>
      </c>
      <c r="M99">
        <f t="shared" si="75"/>
        <v>2.1440000000000001</v>
      </c>
    </row>
    <row r="100" spans="2:13" x14ac:dyDescent="0.3">
      <c r="B100">
        <f t="shared" ref="B100:E100" si="76">(B41*100)/5</f>
        <v>40</v>
      </c>
      <c r="C100">
        <f t="shared" si="76"/>
        <v>220</v>
      </c>
      <c r="D100">
        <f t="shared" si="76"/>
        <v>60</v>
      </c>
      <c r="E100">
        <f t="shared" si="76"/>
        <v>140</v>
      </c>
      <c r="J100">
        <f t="shared" ref="J100:M100" si="77">I41*4</f>
        <v>2.3839999999999999</v>
      </c>
      <c r="K100">
        <f t="shared" si="77"/>
        <v>2.2599999999999998</v>
      </c>
      <c r="L100">
        <f t="shared" si="77"/>
        <v>2.2320000000000002</v>
      </c>
      <c r="M100">
        <f t="shared" si="77"/>
        <v>2.2000000000000002</v>
      </c>
    </row>
    <row r="101" spans="2:13" x14ac:dyDescent="0.3">
      <c r="B101">
        <f t="shared" ref="B101:E101" si="78">(B42*100)/5</f>
        <v>160</v>
      </c>
      <c r="C101">
        <f t="shared" si="78"/>
        <v>40</v>
      </c>
      <c r="D101">
        <f t="shared" si="78"/>
        <v>160</v>
      </c>
      <c r="E101">
        <f t="shared" si="78"/>
        <v>80</v>
      </c>
      <c r="J101">
        <f t="shared" ref="J101:M101" si="79">I42*4</f>
        <v>2.6</v>
      </c>
      <c r="K101">
        <f t="shared" si="79"/>
        <v>2.1080000000000001</v>
      </c>
      <c r="L101">
        <f t="shared" si="79"/>
        <v>2.1240000000000001</v>
      </c>
      <c r="M101">
        <f t="shared" si="79"/>
        <v>2.0920000000000001</v>
      </c>
    </row>
    <row r="102" spans="2:13" x14ac:dyDescent="0.3">
      <c r="B102">
        <f t="shared" ref="B102:E102" si="80">(B43*100)/5</f>
        <v>60</v>
      </c>
      <c r="C102">
        <f t="shared" si="80"/>
        <v>20</v>
      </c>
      <c r="D102">
        <f t="shared" si="80"/>
        <v>0</v>
      </c>
      <c r="E102">
        <f t="shared" si="80"/>
        <v>80</v>
      </c>
      <c r="J102">
        <f t="shared" ref="J102:M102" si="81">I43*4</f>
        <v>2.984</v>
      </c>
      <c r="K102">
        <f t="shared" si="81"/>
        <v>2.5680000000000001</v>
      </c>
      <c r="L102">
        <f t="shared" si="81"/>
        <v>2.032</v>
      </c>
      <c r="M102">
        <f t="shared" si="81"/>
        <v>2.444</v>
      </c>
    </row>
    <row r="103" spans="2:13" x14ac:dyDescent="0.3">
      <c r="B103">
        <f t="shared" ref="B103:E103" si="82">(B44*100)/5</f>
        <v>40</v>
      </c>
      <c r="C103">
        <f t="shared" si="82"/>
        <v>200</v>
      </c>
      <c r="D103">
        <f t="shared" si="82"/>
        <v>140</v>
      </c>
      <c r="E103">
        <f t="shared" si="82"/>
        <v>20</v>
      </c>
      <c r="J103">
        <f t="shared" ref="J103:M103" si="83">I44*4</f>
        <v>2.6160000000000001</v>
      </c>
      <c r="K103">
        <f t="shared" si="83"/>
        <v>2.3439999999999999</v>
      </c>
      <c r="L103">
        <f t="shared" si="83"/>
        <v>1.968</v>
      </c>
      <c r="M103">
        <f t="shared" si="83"/>
        <v>2.2040000000000002</v>
      </c>
    </row>
    <row r="104" spans="2:13" x14ac:dyDescent="0.3">
      <c r="B104">
        <f t="shared" ref="B104:E104" si="84">(B45*100)/5</f>
        <v>40</v>
      </c>
      <c r="C104">
        <f t="shared" si="84"/>
        <v>0</v>
      </c>
      <c r="D104">
        <f t="shared" si="84"/>
        <v>40</v>
      </c>
      <c r="E104">
        <f t="shared" si="84"/>
        <v>100</v>
      </c>
      <c r="J104">
        <f t="shared" ref="J104:M104" si="85">I45*4</f>
        <v>3.032</v>
      </c>
      <c r="K104">
        <f t="shared" si="85"/>
        <v>2.1080000000000001</v>
      </c>
      <c r="L104">
        <f t="shared" si="85"/>
        <v>2.3359999999999999</v>
      </c>
      <c r="M104">
        <f t="shared" si="85"/>
        <v>2.2280000000000002</v>
      </c>
    </row>
    <row r="105" spans="2:13" x14ac:dyDescent="0.3">
      <c r="B105">
        <f t="shared" ref="B105:E105" si="86">(B46*100)/5</f>
        <v>0</v>
      </c>
      <c r="C105">
        <f t="shared" si="86"/>
        <v>0</v>
      </c>
      <c r="D105">
        <f t="shared" si="86"/>
        <v>0</v>
      </c>
      <c r="E105">
        <f t="shared" si="86"/>
        <v>120</v>
      </c>
      <c r="J105">
        <f t="shared" ref="J105:M105" si="87">I46*4</f>
        <v>2.7879999999999998</v>
      </c>
      <c r="K105">
        <f t="shared" si="87"/>
        <v>2.2559999999999998</v>
      </c>
      <c r="L105">
        <f t="shared" si="87"/>
        <v>2.46</v>
      </c>
      <c r="M105">
        <f t="shared" si="87"/>
        <v>2.3239999999999998</v>
      </c>
    </row>
    <row r="106" spans="2:13" x14ac:dyDescent="0.3">
      <c r="B106">
        <f t="shared" ref="B106:E106" si="88">(B47*100)/5</f>
        <v>100</v>
      </c>
      <c r="C106">
        <f t="shared" si="88"/>
        <v>80</v>
      </c>
      <c r="D106">
        <f t="shared" si="88"/>
        <v>100</v>
      </c>
      <c r="E106">
        <f t="shared" si="88"/>
        <v>20</v>
      </c>
      <c r="J106">
        <f t="shared" ref="J106:M106" si="89">I47*4</f>
        <v>2.7719999999999998</v>
      </c>
      <c r="K106">
        <f t="shared" si="89"/>
        <v>2.2200000000000002</v>
      </c>
      <c r="L106">
        <f t="shared" si="89"/>
        <v>2.044</v>
      </c>
      <c r="M106">
        <f t="shared" si="89"/>
        <v>2.552</v>
      </c>
    </row>
    <row r="107" spans="2:13" x14ac:dyDescent="0.3">
      <c r="B107">
        <f t="shared" ref="B107:E107" si="90">(B48*100)/5</f>
        <v>140</v>
      </c>
      <c r="C107">
        <f t="shared" si="90"/>
        <v>40</v>
      </c>
      <c r="D107">
        <f t="shared" si="90"/>
        <v>0</v>
      </c>
      <c r="E107">
        <f t="shared" si="90"/>
        <v>180</v>
      </c>
      <c r="J107">
        <f t="shared" ref="J107:M107" si="91">I48*4</f>
        <v>2.8039999999999998</v>
      </c>
      <c r="K107">
        <f t="shared" si="91"/>
        <v>2.46</v>
      </c>
      <c r="L107">
        <f t="shared" si="91"/>
        <v>2.0960000000000001</v>
      </c>
      <c r="M107">
        <f t="shared" si="91"/>
        <v>2.8319999999999999</v>
      </c>
    </row>
    <row r="108" spans="2:13" x14ac:dyDescent="0.3">
      <c r="B108">
        <f t="shared" ref="B108:E108" si="92">(B49*100)/5</f>
        <v>0</v>
      </c>
      <c r="C108">
        <f t="shared" si="92"/>
        <v>60</v>
      </c>
      <c r="D108">
        <f t="shared" si="92"/>
        <v>60</v>
      </c>
      <c r="E108">
        <f t="shared" si="92"/>
        <v>40</v>
      </c>
      <c r="J108">
        <f t="shared" ref="J108:M108" si="93">I49*4</f>
        <v>2.6960000000000002</v>
      </c>
      <c r="K108">
        <f t="shared" si="93"/>
        <v>3.0640000000000001</v>
      </c>
      <c r="L108">
        <f t="shared" si="93"/>
        <v>2.456</v>
      </c>
      <c r="M108">
        <f t="shared" si="93"/>
        <v>2.8639999999999999</v>
      </c>
    </row>
    <row r="109" spans="2:13" x14ac:dyDescent="0.3">
      <c r="B109">
        <f t="shared" ref="B109:E109" si="94">(B50*100)/5</f>
        <v>40</v>
      </c>
      <c r="C109">
        <f t="shared" si="94"/>
        <v>40</v>
      </c>
      <c r="D109">
        <f t="shared" si="94"/>
        <v>80</v>
      </c>
      <c r="E109">
        <f t="shared" si="94"/>
        <v>200</v>
      </c>
      <c r="J109">
        <f t="shared" ref="J109:M109" si="95">I50*4</f>
        <v>2.516</v>
      </c>
      <c r="K109">
        <f t="shared" si="95"/>
        <v>1.94</v>
      </c>
      <c r="L109">
        <f t="shared" si="95"/>
        <v>2.3839999999999999</v>
      </c>
      <c r="M109">
        <f t="shared" si="95"/>
        <v>2.6360000000000001</v>
      </c>
    </row>
    <row r="110" spans="2:13" x14ac:dyDescent="0.3">
      <c r="B110">
        <f t="shared" ref="B110:E110" si="96">(B51*100)/5</f>
        <v>120</v>
      </c>
      <c r="C110">
        <f t="shared" si="96"/>
        <v>100</v>
      </c>
      <c r="D110">
        <f t="shared" si="96"/>
        <v>80</v>
      </c>
      <c r="E110">
        <f t="shared" si="96"/>
        <v>120</v>
      </c>
      <c r="J110">
        <f t="shared" ref="J110:M110" si="97">I51*4</f>
        <v>2.452</v>
      </c>
      <c r="K110">
        <f t="shared" si="97"/>
        <v>2.3079999999999998</v>
      </c>
      <c r="L110">
        <f t="shared" si="97"/>
        <v>2.2919999999999998</v>
      </c>
      <c r="M110">
        <f t="shared" si="97"/>
        <v>2.4079999999999999</v>
      </c>
    </row>
    <row r="111" spans="2:13" x14ac:dyDescent="0.3">
      <c r="B111">
        <f t="shared" ref="B111:E111" si="98">(B52*100)/5</f>
        <v>20</v>
      </c>
      <c r="C111">
        <f t="shared" si="98"/>
        <v>80</v>
      </c>
      <c r="D111">
        <f t="shared" si="98"/>
        <v>80</v>
      </c>
      <c r="E111">
        <f t="shared" si="98"/>
        <v>60</v>
      </c>
      <c r="J111">
        <f t="shared" ref="J111:M111" si="99">I52*4</f>
        <v>2.4079999999999999</v>
      </c>
      <c r="K111">
        <f t="shared" si="99"/>
        <v>1.948</v>
      </c>
      <c r="L111">
        <f t="shared" si="99"/>
        <v>2.4039999999999999</v>
      </c>
      <c r="M111">
        <f t="shared" si="99"/>
        <v>2.3279999999999998</v>
      </c>
    </row>
    <row r="112" spans="2:13" x14ac:dyDescent="0.3">
      <c r="B112">
        <f t="shared" ref="B112:E112" si="100">(B53*100)/5</f>
        <v>60</v>
      </c>
      <c r="C112">
        <f t="shared" si="100"/>
        <v>120</v>
      </c>
      <c r="D112">
        <f t="shared" si="100"/>
        <v>160</v>
      </c>
      <c r="E112">
        <f t="shared" si="100"/>
        <v>80</v>
      </c>
      <c r="J112">
        <f t="shared" ref="J112:M112" si="101">I53*4</f>
        <v>2.1320000000000001</v>
      </c>
      <c r="K112">
        <f t="shared" si="101"/>
        <v>2.4239999999999999</v>
      </c>
      <c r="L112">
        <f t="shared" si="101"/>
        <v>2.2839999999999998</v>
      </c>
      <c r="M112">
        <f t="shared" si="101"/>
        <v>2.7440000000000002</v>
      </c>
    </row>
    <row r="113" spans="1:16" x14ac:dyDescent="0.3">
      <c r="B113">
        <f t="shared" ref="B113:E113" si="102">(B54*100)/5</f>
        <v>80</v>
      </c>
      <c r="C113">
        <f t="shared" si="102"/>
        <v>20</v>
      </c>
      <c r="D113">
        <f t="shared" si="102"/>
        <v>200</v>
      </c>
      <c r="E113">
        <f t="shared" si="102"/>
        <v>80</v>
      </c>
      <c r="J113">
        <f t="shared" ref="J113:M113" si="103">I54*4</f>
        <v>2.54</v>
      </c>
      <c r="K113">
        <f t="shared" si="103"/>
        <v>1.8640000000000001</v>
      </c>
      <c r="L113">
        <f t="shared" si="103"/>
        <v>2.2000000000000002</v>
      </c>
      <c r="M113">
        <f t="shared" si="103"/>
        <v>2.552</v>
      </c>
    </row>
    <row r="114" spans="1:16" x14ac:dyDescent="0.3">
      <c r="B114">
        <f t="shared" ref="B114:E114" si="104">(B55*100)/5</f>
        <v>0</v>
      </c>
      <c r="C114">
        <f t="shared" si="104"/>
        <v>0</v>
      </c>
      <c r="D114">
        <f t="shared" si="104"/>
        <v>0</v>
      </c>
      <c r="E114">
        <f t="shared" si="104"/>
        <v>0</v>
      </c>
      <c r="J114">
        <f t="shared" ref="J114:M114" si="105">I55*4</f>
        <v>0</v>
      </c>
      <c r="K114">
        <f t="shared" si="105"/>
        <v>0</v>
      </c>
      <c r="L114">
        <f t="shared" si="105"/>
        <v>0</v>
      </c>
      <c r="M114">
        <f t="shared" si="105"/>
        <v>0</v>
      </c>
    </row>
    <row r="120" spans="1:16" x14ac:dyDescent="0.3">
      <c r="A120" s="1" t="s">
        <v>12</v>
      </c>
      <c r="B120" s="1"/>
      <c r="C120" s="1"/>
      <c r="D120" s="1"/>
      <c r="E120" s="1"/>
      <c r="I120" s="1" t="s">
        <v>13</v>
      </c>
      <c r="J120" s="1"/>
      <c r="K120" s="1"/>
      <c r="L120" s="1"/>
      <c r="M120" s="1"/>
      <c r="N120" s="1" t="s">
        <v>14</v>
      </c>
      <c r="O120" s="1"/>
      <c r="P120" s="1"/>
    </row>
    <row r="121" spans="1:16" x14ac:dyDescent="0.3">
      <c r="A121" s="1" t="s">
        <v>9</v>
      </c>
      <c r="B121" s="1" t="s">
        <v>0</v>
      </c>
      <c r="C121" s="1" t="s">
        <v>1</v>
      </c>
      <c r="D121" s="1" t="s">
        <v>2</v>
      </c>
      <c r="E121" s="1" t="s">
        <v>3</v>
      </c>
      <c r="I121" s="1" t="s">
        <v>9</v>
      </c>
      <c r="J121" s="1" t="s">
        <v>0</v>
      </c>
      <c r="K121" s="1" t="s">
        <v>1</v>
      </c>
      <c r="L121" s="1" t="s">
        <v>2</v>
      </c>
      <c r="M121" s="1" t="s">
        <v>3</v>
      </c>
    </row>
    <row r="122" spans="1:16" x14ac:dyDescent="0.3">
      <c r="B122">
        <f>B62/J122</f>
        <v>3.1347962382445142E-5</v>
      </c>
      <c r="C122">
        <f t="shared" ref="C122:E122" si="106">C62/K122</f>
        <v>8.4112149532710281E-5</v>
      </c>
      <c r="D122">
        <f t="shared" si="106"/>
        <v>1.1235955056179776E-4</v>
      </c>
      <c r="E122">
        <f t="shared" si="106"/>
        <v>2.5996533795493934E-5</v>
      </c>
      <c r="J122">
        <f>J62*10^6</f>
        <v>2552000</v>
      </c>
      <c r="K122">
        <f t="shared" ref="K122:M122" si="107">K62*10^6</f>
        <v>2140000</v>
      </c>
      <c r="L122">
        <f t="shared" si="107"/>
        <v>2492000</v>
      </c>
      <c r="M122">
        <f t="shared" si="107"/>
        <v>2308000</v>
      </c>
    </row>
    <row r="123" spans="1:16" x14ac:dyDescent="0.3">
      <c r="B123">
        <f t="shared" ref="B123:B173" si="108">B63/J123</f>
        <v>0</v>
      </c>
      <c r="C123">
        <f t="shared" ref="C123:C173" si="109">C63/K123</f>
        <v>2.3400936037441499E-5</v>
      </c>
      <c r="D123">
        <f t="shared" ref="D123:D173" si="110">D63/L123</f>
        <v>8.3333333333333337E-6</v>
      </c>
      <c r="E123">
        <f t="shared" ref="E123:E173" si="111">E63/M123</f>
        <v>5.8626465661641541E-5</v>
      </c>
      <c r="J123">
        <f t="shared" ref="J123:M123" si="112">J63*10^6</f>
        <v>2456000</v>
      </c>
      <c r="K123">
        <f t="shared" si="112"/>
        <v>2564000</v>
      </c>
      <c r="L123">
        <f t="shared" si="112"/>
        <v>2400000</v>
      </c>
      <c r="M123">
        <f t="shared" si="112"/>
        <v>2388000</v>
      </c>
    </row>
    <row r="124" spans="1:16" x14ac:dyDescent="0.3">
      <c r="B124">
        <f t="shared" si="108"/>
        <v>0</v>
      </c>
      <c r="C124">
        <f t="shared" si="109"/>
        <v>5.6710775047258981E-5</v>
      </c>
      <c r="D124">
        <f t="shared" si="110"/>
        <v>2.6737967914438501E-5</v>
      </c>
      <c r="E124">
        <f t="shared" si="111"/>
        <v>1.132404181184669E-4</v>
      </c>
      <c r="J124">
        <f t="shared" ref="J124:M124" si="113">J64*10^6</f>
        <v>2268000</v>
      </c>
      <c r="K124">
        <f t="shared" si="113"/>
        <v>2116000</v>
      </c>
      <c r="L124">
        <f t="shared" si="113"/>
        <v>2244000</v>
      </c>
      <c r="M124">
        <f t="shared" si="113"/>
        <v>2296000</v>
      </c>
    </row>
    <row r="125" spans="1:16" x14ac:dyDescent="0.3">
      <c r="B125">
        <f t="shared" si="108"/>
        <v>0</v>
      </c>
      <c r="C125">
        <f t="shared" si="109"/>
        <v>4.4883303411131062E-5</v>
      </c>
      <c r="D125">
        <f t="shared" si="110"/>
        <v>8.5470085470085477E-6</v>
      </c>
      <c r="E125">
        <f t="shared" si="111"/>
        <v>8.0645161290322581E-5</v>
      </c>
      <c r="J125">
        <f t="shared" ref="J125:M125" si="114">J65*10^6</f>
        <v>2160000</v>
      </c>
      <c r="K125">
        <f t="shared" si="114"/>
        <v>2228000</v>
      </c>
      <c r="L125">
        <f t="shared" si="114"/>
        <v>2340000</v>
      </c>
      <c r="M125">
        <f t="shared" si="114"/>
        <v>2232000</v>
      </c>
    </row>
    <row r="126" spans="1:16" x14ac:dyDescent="0.3">
      <c r="B126">
        <f t="shared" si="108"/>
        <v>4.8355899419729206E-5</v>
      </c>
      <c r="C126">
        <f t="shared" si="109"/>
        <v>8.0645161290322581E-5</v>
      </c>
      <c r="D126">
        <f t="shared" si="110"/>
        <v>3.6697247706422016E-5</v>
      </c>
      <c r="E126">
        <f t="shared" si="111"/>
        <v>9.2936802973977697E-6</v>
      </c>
      <c r="J126">
        <f t="shared" ref="J126:M126" si="115">J66*10^6</f>
        <v>2068000</v>
      </c>
      <c r="K126">
        <f t="shared" si="115"/>
        <v>2232000</v>
      </c>
      <c r="L126">
        <f t="shared" si="115"/>
        <v>2180000</v>
      </c>
      <c r="M126">
        <f t="shared" si="115"/>
        <v>2152000</v>
      </c>
    </row>
    <row r="127" spans="1:16" x14ac:dyDescent="0.3">
      <c r="B127">
        <f t="shared" si="108"/>
        <v>0</v>
      </c>
      <c r="C127">
        <f t="shared" si="109"/>
        <v>2.8957528957528956E-5</v>
      </c>
      <c r="D127">
        <f t="shared" si="110"/>
        <v>6.6539923954372628E-5</v>
      </c>
      <c r="E127">
        <f t="shared" si="111"/>
        <v>8.3892617449664422E-6</v>
      </c>
      <c r="J127">
        <f t="shared" ref="J127:M127" si="116">J67*10^6</f>
        <v>2364000</v>
      </c>
      <c r="K127">
        <f t="shared" si="116"/>
        <v>2072000</v>
      </c>
      <c r="L127">
        <f t="shared" si="116"/>
        <v>2104000</v>
      </c>
      <c r="M127">
        <f t="shared" si="116"/>
        <v>2384000</v>
      </c>
    </row>
    <row r="128" spans="1:16" x14ac:dyDescent="0.3">
      <c r="B128">
        <f t="shared" si="108"/>
        <v>2.3201856148491881E-5</v>
      </c>
      <c r="C128">
        <f t="shared" si="109"/>
        <v>4.0160642570281125E-5</v>
      </c>
      <c r="D128">
        <f t="shared" si="110"/>
        <v>2.8625954198473281E-5</v>
      </c>
      <c r="E128">
        <f t="shared" si="111"/>
        <v>0</v>
      </c>
      <c r="J128">
        <f t="shared" ref="J128:M128" si="117">J68*10^6</f>
        <v>1724000</v>
      </c>
      <c r="K128">
        <f t="shared" si="117"/>
        <v>1992000</v>
      </c>
      <c r="L128">
        <f t="shared" si="117"/>
        <v>2096000</v>
      </c>
      <c r="M128">
        <f t="shared" si="117"/>
        <v>2096000</v>
      </c>
    </row>
    <row r="129" spans="2:13" x14ac:dyDescent="0.3">
      <c r="B129">
        <f t="shared" si="108"/>
        <v>5.1334702258726899E-5</v>
      </c>
      <c r="C129">
        <f t="shared" si="109"/>
        <v>6.2240663900414936E-5</v>
      </c>
      <c r="D129">
        <f t="shared" si="110"/>
        <v>2.4509803921568626E-5</v>
      </c>
      <c r="E129">
        <f t="shared" si="111"/>
        <v>5.6179775280898879E-5</v>
      </c>
      <c r="J129">
        <f t="shared" ref="J129:M129" si="118">J69*10^6</f>
        <v>1948000</v>
      </c>
      <c r="K129">
        <f t="shared" si="118"/>
        <v>1928000</v>
      </c>
      <c r="L129">
        <f t="shared" si="118"/>
        <v>2448000</v>
      </c>
      <c r="M129">
        <f t="shared" si="118"/>
        <v>2136000</v>
      </c>
    </row>
    <row r="130" spans="2:13" x14ac:dyDescent="0.3">
      <c r="B130">
        <f t="shared" si="108"/>
        <v>3.2188841201716741E-5</v>
      </c>
      <c r="C130">
        <f t="shared" si="109"/>
        <v>3.8095238095238092E-5</v>
      </c>
      <c r="D130">
        <f t="shared" si="110"/>
        <v>9.22509225092251E-6</v>
      </c>
      <c r="E130">
        <f t="shared" si="111"/>
        <v>1.0204081632653062E-4</v>
      </c>
      <c r="J130">
        <f t="shared" ref="J130:M130" si="119">J70*10^6</f>
        <v>1864000</v>
      </c>
      <c r="K130">
        <f t="shared" si="119"/>
        <v>2100000</v>
      </c>
      <c r="L130">
        <f t="shared" si="119"/>
        <v>2168000</v>
      </c>
      <c r="M130">
        <f t="shared" si="119"/>
        <v>2156000</v>
      </c>
    </row>
    <row r="131" spans="2:13" x14ac:dyDescent="0.3">
      <c r="B131">
        <f t="shared" si="108"/>
        <v>3.2119914346895075E-5</v>
      </c>
      <c r="C131">
        <f t="shared" si="109"/>
        <v>3.738317757009346E-5</v>
      </c>
      <c r="D131">
        <f t="shared" si="110"/>
        <v>9.8039215686274513E-6</v>
      </c>
      <c r="E131">
        <f t="shared" si="111"/>
        <v>5.9523809523809524E-5</v>
      </c>
      <c r="J131">
        <f t="shared" ref="J131:M131" si="120">J71*10^6</f>
        <v>1868000</v>
      </c>
      <c r="K131">
        <f t="shared" si="120"/>
        <v>2140000</v>
      </c>
      <c r="L131">
        <f t="shared" si="120"/>
        <v>2040000</v>
      </c>
      <c r="M131">
        <f t="shared" si="120"/>
        <v>2016000</v>
      </c>
    </row>
    <row r="132" spans="2:13" x14ac:dyDescent="0.3">
      <c r="B132">
        <f t="shared" si="108"/>
        <v>3.0425963488843814E-5</v>
      </c>
      <c r="C132">
        <f t="shared" si="109"/>
        <v>7.7262693156732892E-5</v>
      </c>
      <c r="D132">
        <f t="shared" si="110"/>
        <v>4.99001996007984E-5</v>
      </c>
      <c r="E132">
        <f t="shared" si="111"/>
        <v>0</v>
      </c>
      <c r="J132">
        <f t="shared" ref="J132:M132" si="121">J72*10^6</f>
        <v>1972000</v>
      </c>
      <c r="K132">
        <f t="shared" si="121"/>
        <v>1812000</v>
      </c>
      <c r="L132">
        <f t="shared" si="121"/>
        <v>2004000</v>
      </c>
      <c r="M132">
        <f t="shared" si="121"/>
        <v>2092000</v>
      </c>
    </row>
    <row r="133" spans="2:13" x14ac:dyDescent="0.3">
      <c r="B133">
        <f t="shared" si="108"/>
        <v>0</v>
      </c>
      <c r="C133">
        <f t="shared" si="109"/>
        <v>8.710801393728223E-6</v>
      </c>
      <c r="D133">
        <f t="shared" si="110"/>
        <v>8.5616438356164377E-6</v>
      </c>
      <c r="E133">
        <f t="shared" si="111"/>
        <v>2.4038461538461538E-5</v>
      </c>
      <c r="J133">
        <f t="shared" ref="J133:M133" si="122">J73*10^6</f>
        <v>2424000</v>
      </c>
      <c r="K133">
        <f t="shared" si="122"/>
        <v>2296000</v>
      </c>
      <c r="L133">
        <f t="shared" si="122"/>
        <v>2336000</v>
      </c>
      <c r="M133">
        <f t="shared" si="122"/>
        <v>2496000</v>
      </c>
    </row>
    <row r="134" spans="2:13" x14ac:dyDescent="0.3">
      <c r="B134">
        <f t="shared" si="108"/>
        <v>0</v>
      </c>
      <c r="C134">
        <f t="shared" si="109"/>
        <v>3.5398230088495574E-5</v>
      </c>
      <c r="D134">
        <f t="shared" si="110"/>
        <v>8.6058519793459558E-6</v>
      </c>
      <c r="E134">
        <f t="shared" si="111"/>
        <v>3.2786885245901642E-5</v>
      </c>
      <c r="J134">
        <f t="shared" ref="J134:M134" si="123">J74*10^6</f>
        <v>2492000</v>
      </c>
      <c r="K134">
        <f t="shared" si="123"/>
        <v>2260000</v>
      </c>
      <c r="L134">
        <f t="shared" si="123"/>
        <v>2324000</v>
      </c>
      <c r="M134">
        <f t="shared" si="123"/>
        <v>2440000</v>
      </c>
    </row>
    <row r="135" spans="2:13" x14ac:dyDescent="0.3">
      <c r="B135">
        <f t="shared" si="108"/>
        <v>4.2372881355932206E-5</v>
      </c>
      <c r="C135">
        <f t="shared" si="109"/>
        <v>2.6785714285714284E-5</v>
      </c>
      <c r="D135">
        <f t="shared" si="110"/>
        <v>4.8076923076923077E-5</v>
      </c>
      <c r="E135">
        <f t="shared" si="111"/>
        <v>1.5600624024960997E-5</v>
      </c>
      <c r="J135">
        <f t="shared" ref="J135:M135" si="124">J75*10^6</f>
        <v>2360000</v>
      </c>
      <c r="K135">
        <f t="shared" si="124"/>
        <v>2240000</v>
      </c>
      <c r="L135">
        <f t="shared" si="124"/>
        <v>2496000</v>
      </c>
      <c r="M135">
        <f t="shared" si="124"/>
        <v>2564000</v>
      </c>
    </row>
    <row r="136" spans="2:13" x14ac:dyDescent="0.3">
      <c r="B136">
        <f t="shared" si="108"/>
        <v>4.5787545787545788E-5</v>
      </c>
      <c r="C136">
        <f t="shared" si="109"/>
        <v>3.6101083032490977E-5</v>
      </c>
      <c r="D136">
        <f t="shared" si="110"/>
        <v>8.2918739635157548E-6</v>
      </c>
      <c r="E136">
        <f t="shared" si="111"/>
        <v>3.7202380952380956E-5</v>
      </c>
      <c r="J136">
        <f t="shared" ref="J136:M136" si="125">J76*10^6</f>
        <v>2184000</v>
      </c>
      <c r="K136">
        <f t="shared" si="125"/>
        <v>2216000</v>
      </c>
      <c r="L136">
        <f t="shared" si="125"/>
        <v>2412000</v>
      </c>
      <c r="M136">
        <f t="shared" si="125"/>
        <v>2688000</v>
      </c>
    </row>
    <row r="137" spans="2:13" x14ac:dyDescent="0.3">
      <c r="B137">
        <f t="shared" si="108"/>
        <v>2.6086956521739132E-5</v>
      </c>
      <c r="C137">
        <f t="shared" si="109"/>
        <v>9.5986038394415359E-5</v>
      </c>
      <c r="D137">
        <f t="shared" si="110"/>
        <v>8.2872928176795584E-5</v>
      </c>
      <c r="E137">
        <f t="shared" si="111"/>
        <v>6.993006993006993E-5</v>
      </c>
      <c r="J137">
        <f t="shared" ref="J137:M137" si="126">J77*10^6</f>
        <v>2300000</v>
      </c>
      <c r="K137">
        <f t="shared" si="126"/>
        <v>2292000</v>
      </c>
      <c r="L137">
        <f t="shared" si="126"/>
        <v>2172000</v>
      </c>
      <c r="M137">
        <f t="shared" si="126"/>
        <v>2288000</v>
      </c>
    </row>
    <row r="138" spans="2:13" x14ac:dyDescent="0.3">
      <c r="B138">
        <f t="shared" si="108"/>
        <v>4.0064102564102564E-5</v>
      </c>
      <c r="C138">
        <f t="shared" si="109"/>
        <v>1.6694490818030051E-5</v>
      </c>
      <c r="D138">
        <f t="shared" si="110"/>
        <v>3.1746031746031745E-5</v>
      </c>
      <c r="E138">
        <f t="shared" si="111"/>
        <v>4.3103448275862066E-5</v>
      </c>
      <c r="J138">
        <f t="shared" ref="J138:M138" si="127">J78*10^6</f>
        <v>2496000</v>
      </c>
      <c r="K138">
        <f t="shared" si="127"/>
        <v>2396000</v>
      </c>
      <c r="L138">
        <f t="shared" si="127"/>
        <v>2520000</v>
      </c>
      <c r="M138">
        <f t="shared" si="127"/>
        <v>2320000</v>
      </c>
    </row>
    <row r="139" spans="2:13" x14ac:dyDescent="0.3">
      <c r="B139">
        <f t="shared" si="108"/>
        <v>1.5723270440251572E-5</v>
      </c>
      <c r="C139">
        <f t="shared" si="109"/>
        <v>2.4916943521594686E-5</v>
      </c>
      <c r="D139">
        <f t="shared" si="110"/>
        <v>0</v>
      </c>
      <c r="E139">
        <f t="shared" si="111"/>
        <v>2.6501766784452298E-5</v>
      </c>
      <c r="J139">
        <f t="shared" ref="J139:M139" si="128">J79*10^6</f>
        <v>2544000</v>
      </c>
      <c r="K139">
        <f t="shared" si="128"/>
        <v>2408000</v>
      </c>
      <c r="L139">
        <f t="shared" si="128"/>
        <v>2096000</v>
      </c>
      <c r="M139">
        <f t="shared" si="128"/>
        <v>2264000</v>
      </c>
    </row>
    <row r="140" spans="2:13" x14ac:dyDescent="0.3">
      <c r="B140">
        <f t="shared" si="108"/>
        <v>8.7565674255691765E-6</v>
      </c>
      <c r="C140">
        <f t="shared" si="109"/>
        <v>9.4696969696969697E-6</v>
      </c>
      <c r="D140">
        <f t="shared" si="110"/>
        <v>5.87248322147651E-5</v>
      </c>
      <c r="E140">
        <f t="shared" si="111"/>
        <v>7.0422535211267609E-5</v>
      </c>
      <c r="J140">
        <f t="shared" ref="J140:M140" si="129">J80*10^6</f>
        <v>2284000</v>
      </c>
      <c r="K140">
        <f t="shared" si="129"/>
        <v>2112000</v>
      </c>
      <c r="L140">
        <f t="shared" si="129"/>
        <v>2384000</v>
      </c>
      <c r="M140">
        <f t="shared" si="129"/>
        <v>2272000</v>
      </c>
    </row>
    <row r="141" spans="2:13" x14ac:dyDescent="0.3">
      <c r="B141">
        <f t="shared" si="108"/>
        <v>3.5868005738880917E-5</v>
      </c>
      <c r="C141">
        <f t="shared" si="109"/>
        <v>6.2388591800356509E-5</v>
      </c>
      <c r="D141">
        <f t="shared" si="110"/>
        <v>4.9099836333878886E-5</v>
      </c>
      <c r="E141">
        <f t="shared" si="111"/>
        <v>3.1948881789137381E-5</v>
      </c>
      <c r="J141">
        <f t="shared" ref="J141:M141" si="130">J81*10^6</f>
        <v>2788000</v>
      </c>
      <c r="K141">
        <f t="shared" si="130"/>
        <v>2244000</v>
      </c>
      <c r="L141">
        <f t="shared" si="130"/>
        <v>2444000</v>
      </c>
      <c r="M141">
        <f t="shared" si="130"/>
        <v>2504000</v>
      </c>
    </row>
    <row r="142" spans="2:13" x14ac:dyDescent="0.3">
      <c r="B142">
        <f t="shared" si="108"/>
        <v>2.5252525252525253E-5</v>
      </c>
      <c r="C142">
        <f t="shared" si="109"/>
        <v>2.555366269165247E-5</v>
      </c>
      <c r="D142">
        <f t="shared" si="110"/>
        <v>8.5227272727272734E-5</v>
      </c>
      <c r="E142">
        <f t="shared" si="111"/>
        <v>6.4205457463884427E-5</v>
      </c>
      <c r="J142">
        <f>J82*10^6</f>
        <v>2376000</v>
      </c>
      <c r="K142">
        <f t="shared" ref="K142:M142" si="131">K82*10^6</f>
        <v>2348000</v>
      </c>
      <c r="L142">
        <f t="shared" si="131"/>
        <v>2112000</v>
      </c>
      <c r="M142">
        <f t="shared" si="131"/>
        <v>2492000</v>
      </c>
    </row>
    <row r="143" spans="2:13" x14ac:dyDescent="0.3">
      <c r="B143">
        <f t="shared" si="108"/>
        <v>6.1295971978984239E-5</v>
      </c>
      <c r="C143">
        <f t="shared" si="109"/>
        <v>9.5238095238095241E-5</v>
      </c>
      <c r="D143">
        <f t="shared" si="110"/>
        <v>5.6710775047258981E-5</v>
      </c>
      <c r="E143">
        <f t="shared" si="111"/>
        <v>1.8214936247723133E-5</v>
      </c>
      <c r="J143">
        <f t="shared" ref="J143:M143" si="132">J83*10^6</f>
        <v>2284000</v>
      </c>
      <c r="K143">
        <f t="shared" si="132"/>
        <v>2100000</v>
      </c>
      <c r="L143">
        <f t="shared" si="132"/>
        <v>2116000</v>
      </c>
      <c r="M143">
        <f t="shared" si="132"/>
        <v>2196000</v>
      </c>
    </row>
    <row r="144" spans="2:13" x14ac:dyDescent="0.3">
      <c r="B144">
        <f t="shared" si="108"/>
        <v>2.6548672566371683E-5</v>
      </c>
      <c r="C144">
        <f t="shared" si="109"/>
        <v>3.4965034965034965E-5</v>
      </c>
      <c r="D144">
        <f t="shared" si="110"/>
        <v>6.0975609756097561E-5</v>
      </c>
      <c r="E144">
        <f t="shared" si="111"/>
        <v>6.2500000000000001E-5</v>
      </c>
      <c r="J144">
        <f t="shared" ref="J144:M144" si="133">J84*10^6</f>
        <v>2260000</v>
      </c>
      <c r="K144">
        <f t="shared" si="133"/>
        <v>2288000</v>
      </c>
      <c r="L144">
        <f t="shared" si="133"/>
        <v>1968000</v>
      </c>
      <c r="M144">
        <f t="shared" si="133"/>
        <v>2560000</v>
      </c>
    </row>
    <row r="145" spans="2:13" x14ac:dyDescent="0.3">
      <c r="B145">
        <f t="shared" si="108"/>
        <v>5.2447552447552448E-5</v>
      </c>
      <c r="C145">
        <f t="shared" si="109"/>
        <v>2.3622047244094489E-5</v>
      </c>
      <c r="D145">
        <f t="shared" si="110"/>
        <v>1.6666666666666667E-5</v>
      </c>
      <c r="E145">
        <f t="shared" si="111"/>
        <v>0</v>
      </c>
      <c r="J145">
        <f t="shared" ref="J145:M145" si="134">J85*10^6</f>
        <v>2288000</v>
      </c>
      <c r="K145">
        <f t="shared" si="134"/>
        <v>2540000</v>
      </c>
      <c r="L145">
        <f t="shared" si="134"/>
        <v>2400000</v>
      </c>
      <c r="M145">
        <f t="shared" si="134"/>
        <v>2548000</v>
      </c>
    </row>
    <row r="146" spans="2:13" x14ac:dyDescent="0.3">
      <c r="B146">
        <f t="shared" si="108"/>
        <v>2.9411764705882354E-5</v>
      </c>
      <c r="C146">
        <f t="shared" si="109"/>
        <v>1.2142857142857143E-4</v>
      </c>
      <c r="D146">
        <f t="shared" si="110"/>
        <v>3.4782608695652171E-5</v>
      </c>
      <c r="E146">
        <f t="shared" si="111"/>
        <v>6.9444444444444444E-5</v>
      </c>
      <c r="J146">
        <f t="shared" ref="J146:M146" si="135">J86*10^6</f>
        <v>2720000</v>
      </c>
      <c r="K146">
        <f t="shared" si="135"/>
        <v>2800000</v>
      </c>
      <c r="L146">
        <f t="shared" si="135"/>
        <v>2300000</v>
      </c>
      <c r="M146">
        <f t="shared" si="135"/>
        <v>2304000</v>
      </c>
    </row>
    <row r="147" spans="2:13" x14ac:dyDescent="0.3">
      <c r="B147">
        <f t="shared" si="108"/>
        <v>7.8369905956112854E-6</v>
      </c>
      <c r="C147">
        <f t="shared" si="109"/>
        <v>2.4590163934426228E-5</v>
      </c>
      <c r="D147">
        <f t="shared" si="110"/>
        <v>5.0675675675675673E-5</v>
      </c>
      <c r="E147">
        <f t="shared" si="111"/>
        <v>5.3380782918149467E-5</v>
      </c>
      <c r="J147">
        <f t="shared" ref="J147:M147" si="136">J87*10^6</f>
        <v>2552000</v>
      </c>
      <c r="K147">
        <f t="shared" si="136"/>
        <v>2440000</v>
      </c>
      <c r="L147">
        <f t="shared" si="136"/>
        <v>2368000</v>
      </c>
      <c r="M147">
        <f t="shared" si="136"/>
        <v>2248000</v>
      </c>
    </row>
    <row r="148" spans="2:13" x14ac:dyDescent="0.3">
      <c r="B148">
        <f t="shared" si="108"/>
        <v>4.8476454293628806E-5</v>
      </c>
      <c r="C148">
        <f t="shared" si="109"/>
        <v>1.7921146953405018E-5</v>
      </c>
      <c r="D148">
        <f t="shared" si="110"/>
        <v>8.5763293310463115E-5</v>
      </c>
      <c r="E148">
        <f t="shared" si="111"/>
        <v>7.2815533980582529E-5</v>
      </c>
      <c r="J148">
        <f t="shared" ref="J148:M148" si="137">J88*10^6</f>
        <v>2888000</v>
      </c>
      <c r="K148">
        <f t="shared" si="137"/>
        <v>2232000</v>
      </c>
      <c r="L148">
        <f t="shared" si="137"/>
        <v>2332000</v>
      </c>
      <c r="M148">
        <f t="shared" si="137"/>
        <v>2472000</v>
      </c>
    </row>
    <row r="149" spans="2:13" x14ac:dyDescent="0.3">
      <c r="B149">
        <f t="shared" si="108"/>
        <v>1.8975332068311197E-5</v>
      </c>
      <c r="C149">
        <f t="shared" si="109"/>
        <v>0</v>
      </c>
      <c r="D149">
        <f t="shared" si="110"/>
        <v>8.7565674255691772E-5</v>
      </c>
      <c r="E149">
        <f t="shared" si="111"/>
        <v>5.4704595185995626E-5</v>
      </c>
      <c r="J149">
        <f t="shared" ref="J149:M149" si="138">J89*10^6</f>
        <v>2108000</v>
      </c>
      <c r="K149">
        <f t="shared" si="138"/>
        <v>2024000</v>
      </c>
      <c r="L149">
        <f t="shared" si="138"/>
        <v>2284000</v>
      </c>
      <c r="M149">
        <f t="shared" si="138"/>
        <v>1828000</v>
      </c>
    </row>
    <row r="150" spans="2:13" x14ac:dyDescent="0.3">
      <c r="B150">
        <f t="shared" si="108"/>
        <v>8.0775444264943455E-6</v>
      </c>
      <c r="C150">
        <f t="shared" si="109"/>
        <v>1.7094017094017095E-5</v>
      </c>
      <c r="D150">
        <f t="shared" si="110"/>
        <v>8.0935251798561151E-5</v>
      </c>
      <c r="E150">
        <f t="shared" si="111"/>
        <v>5.3191489361702127E-5</v>
      </c>
      <c r="J150">
        <f t="shared" ref="J150:M150" si="139">J90*10^6</f>
        <v>2476000</v>
      </c>
      <c r="K150">
        <f t="shared" si="139"/>
        <v>2340000</v>
      </c>
      <c r="L150">
        <f t="shared" si="139"/>
        <v>2224000</v>
      </c>
      <c r="M150">
        <f t="shared" si="139"/>
        <v>2256000</v>
      </c>
    </row>
    <row r="151" spans="2:13" x14ac:dyDescent="0.3">
      <c r="B151">
        <f t="shared" si="108"/>
        <v>7.4738415545590435E-6</v>
      </c>
      <c r="C151">
        <f t="shared" si="109"/>
        <v>1.903807615230461E-4</v>
      </c>
      <c r="D151">
        <f t="shared" si="110"/>
        <v>1.5734265734265734E-4</v>
      </c>
      <c r="E151">
        <f t="shared" si="111"/>
        <v>3.6297640653357535E-5</v>
      </c>
      <c r="J151">
        <f t="shared" ref="J151:M151" si="140">J91*10^6</f>
        <v>2676000</v>
      </c>
      <c r="K151">
        <f t="shared" si="140"/>
        <v>1996000</v>
      </c>
      <c r="L151">
        <f t="shared" si="140"/>
        <v>2288000</v>
      </c>
      <c r="M151">
        <f t="shared" si="140"/>
        <v>2204000</v>
      </c>
    </row>
    <row r="152" spans="2:13" x14ac:dyDescent="0.3">
      <c r="B152">
        <f t="shared" si="108"/>
        <v>2.8248587570621469E-5</v>
      </c>
      <c r="C152">
        <f t="shared" si="109"/>
        <v>6.0000000000000002E-5</v>
      </c>
      <c r="D152">
        <f t="shared" si="110"/>
        <v>2.0876826722338206E-5</v>
      </c>
      <c r="E152">
        <f t="shared" si="111"/>
        <v>8.4388185654008435E-5</v>
      </c>
      <c r="J152">
        <f t="shared" ref="J152:M152" si="141">J92*10^6</f>
        <v>2124000</v>
      </c>
      <c r="K152">
        <f t="shared" si="141"/>
        <v>2000000</v>
      </c>
      <c r="L152">
        <f t="shared" si="141"/>
        <v>1916000</v>
      </c>
      <c r="M152">
        <f t="shared" si="141"/>
        <v>1896000</v>
      </c>
    </row>
    <row r="153" spans="2:13" x14ac:dyDescent="0.3">
      <c r="B153">
        <f t="shared" si="108"/>
        <v>3.1999999999999999E-5</v>
      </c>
      <c r="C153">
        <f t="shared" si="109"/>
        <v>9.041591320072333E-6</v>
      </c>
      <c r="D153">
        <f t="shared" si="110"/>
        <v>7.1942446043165466E-5</v>
      </c>
      <c r="E153">
        <f t="shared" si="111"/>
        <v>7.952286282306163E-5</v>
      </c>
      <c r="J153">
        <f t="shared" ref="J153:M153" si="142">J93*10^6</f>
        <v>2500000</v>
      </c>
      <c r="K153">
        <f t="shared" si="142"/>
        <v>2212000</v>
      </c>
      <c r="L153">
        <f t="shared" si="142"/>
        <v>2224000</v>
      </c>
      <c r="M153">
        <f t="shared" si="142"/>
        <v>2012000</v>
      </c>
    </row>
    <row r="154" spans="2:13" x14ac:dyDescent="0.3">
      <c r="B154">
        <f t="shared" si="108"/>
        <v>2.9644268774703556E-5</v>
      </c>
      <c r="C154">
        <f t="shared" si="109"/>
        <v>3.0991735537190083E-5</v>
      </c>
      <c r="D154">
        <f t="shared" si="110"/>
        <v>1.0263929618768328E-4</v>
      </c>
      <c r="E154">
        <f t="shared" si="111"/>
        <v>0</v>
      </c>
      <c r="J154">
        <f t="shared" ref="J154:M154" si="143">J94*10^6</f>
        <v>2024000</v>
      </c>
      <c r="K154">
        <f t="shared" si="143"/>
        <v>1936000</v>
      </c>
      <c r="L154">
        <f t="shared" si="143"/>
        <v>2728000</v>
      </c>
      <c r="M154">
        <f t="shared" si="143"/>
        <v>2376000</v>
      </c>
    </row>
    <row r="155" spans="2:13" x14ac:dyDescent="0.3">
      <c r="B155">
        <f t="shared" si="108"/>
        <v>4.0916530278232409E-5</v>
      </c>
      <c r="C155">
        <f t="shared" si="109"/>
        <v>7.2314049586776863E-5</v>
      </c>
      <c r="D155">
        <f t="shared" si="110"/>
        <v>9.6463022508038579E-5</v>
      </c>
      <c r="E155">
        <f t="shared" si="111"/>
        <v>4.329004329004329E-5</v>
      </c>
      <c r="J155">
        <f t="shared" ref="J155:M155" si="144">J95*10^6</f>
        <v>2444000</v>
      </c>
      <c r="K155">
        <f t="shared" si="144"/>
        <v>1936000</v>
      </c>
      <c r="L155">
        <f t="shared" si="144"/>
        <v>2488000</v>
      </c>
      <c r="M155">
        <f t="shared" si="144"/>
        <v>1848000</v>
      </c>
    </row>
    <row r="156" spans="2:13" x14ac:dyDescent="0.3">
      <c r="B156">
        <f t="shared" si="108"/>
        <v>2.4590163934426228E-5</v>
      </c>
      <c r="C156">
        <f t="shared" si="109"/>
        <v>3.4071550255536624E-5</v>
      </c>
      <c r="D156">
        <f t="shared" si="110"/>
        <v>6.8359375000000007E-5</v>
      </c>
      <c r="E156">
        <f t="shared" si="111"/>
        <v>1.3297872340425532E-4</v>
      </c>
      <c r="J156">
        <f t="shared" ref="J156:M156" si="145">J96*10^6</f>
        <v>2440000</v>
      </c>
      <c r="K156">
        <f t="shared" si="145"/>
        <v>2348000</v>
      </c>
      <c r="L156">
        <f t="shared" si="145"/>
        <v>2048000</v>
      </c>
      <c r="M156">
        <f t="shared" si="145"/>
        <v>2256000</v>
      </c>
    </row>
    <row r="157" spans="2:13" x14ac:dyDescent="0.3">
      <c r="B157">
        <f t="shared" si="108"/>
        <v>4.3402777777777779E-5</v>
      </c>
      <c r="C157">
        <f t="shared" si="109"/>
        <v>3.2362459546925564E-5</v>
      </c>
      <c r="D157">
        <f t="shared" si="110"/>
        <v>1.288659793814433E-4</v>
      </c>
      <c r="E157">
        <f t="shared" si="111"/>
        <v>3.3003300330033001E-5</v>
      </c>
      <c r="J157">
        <f t="shared" ref="J157:M157" si="146">J97*10^6</f>
        <v>2304000</v>
      </c>
      <c r="K157">
        <f t="shared" si="146"/>
        <v>2472000</v>
      </c>
      <c r="L157">
        <f t="shared" si="146"/>
        <v>2328000</v>
      </c>
      <c r="M157">
        <f t="shared" si="146"/>
        <v>2424000</v>
      </c>
    </row>
    <row r="158" spans="2:13" x14ac:dyDescent="0.3">
      <c r="B158">
        <f t="shared" si="108"/>
        <v>0</v>
      </c>
      <c r="C158">
        <f t="shared" si="109"/>
        <v>6.912442396313364E-5</v>
      </c>
      <c r="D158">
        <f t="shared" si="110"/>
        <v>1.6420361247947455E-5</v>
      </c>
      <c r="E158">
        <f t="shared" si="111"/>
        <v>1.3793103448275862E-5</v>
      </c>
      <c r="J158">
        <f t="shared" ref="J158:M158" si="147">J98*10^6</f>
        <v>2520000</v>
      </c>
      <c r="K158">
        <f t="shared" si="147"/>
        <v>2604000</v>
      </c>
      <c r="L158">
        <f t="shared" si="147"/>
        <v>2436000</v>
      </c>
      <c r="M158">
        <f t="shared" si="147"/>
        <v>2900000</v>
      </c>
    </row>
    <row r="159" spans="2:13" x14ac:dyDescent="0.3">
      <c r="B159">
        <f t="shared" si="108"/>
        <v>7.645259938837921E-6</v>
      </c>
      <c r="C159">
        <f t="shared" si="109"/>
        <v>5.0301810865191146E-5</v>
      </c>
      <c r="D159">
        <f t="shared" si="110"/>
        <v>3.51493848857645E-5</v>
      </c>
      <c r="E159">
        <f t="shared" si="111"/>
        <v>3.7313432835820896E-5</v>
      </c>
      <c r="J159">
        <f t="shared" ref="J159:M159" si="148">J99*10^6</f>
        <v>2616000</v>
      </c>
      <c r="K159">
        <f t="shared" si="148"/>
        <v>1988000</v>
      </c>
      <c r="L159">
        <f t="shared" si="148"/>
        <v>2276000</v>
      </c>
      <c r="M159">
        <f t="shared" si="148"/>
        <v>2144000</v>
      </c>
    </row>
    <row r="160" spans="2:13" x14ac:dyDescent="0.3">
      <c r="B160">
        <f t="shared" si="108"/>
        <v>1.6778523489932884E-5</v>
      </c>
      <c r="C160">
        <f t="shared" si="109"/>
        <v>9.7345132743362835E-5</v>
      </c>
      <c r="D160">
        <f t="shared" si="110"/>
        <v>2.6881720430107527E-5</v>
      </c>
      <c r="E160">
        <f t="shared" si="111"/>
        <v>6.3636363636363641E-5</v>
      </c>
      <c r="J160">
        <f>J100*10^6</f>
        <v>2384000</v>
      </c>
      <c r="K160">
        <f t="shared" ref="K160:M160" si="149">K100*10^6</f>
        <v>2260000</v>
      </c>
      <c r="L160">
        <f t="shared" si="149"/>
        <v>2232000</v>
      </c>
      <c r="M160">
        <f t="shared" si="149"/>
        <v>2200000</v>
      </c>
    </row>
    <row r="161" spans="1:13" x14ac:dyDescent="0.3">
      <c r="B161">
        <f t="shared" si="108"/>
        <v>6.1538461538461535E-5</v>
      </c>
      <c r="C161">
        <f t="shared" si="109"/>
        <v>1.8975332068311197E-5</v>
      </c>
      <c r="D161">
        <f t="shared" si="110"/>
        <v>7.5329566854990583E-5</v>
      </c>
      <c r="E161">
        <f t="shared" si="111"/>
        <v>3.8240917782026768E-5</v>
      </c>
      <c r="J161">
        <f t="shared" ref="J161:M161" si="150">J101*10^6</f>
        <v>2600000</v>
      </c>
      <c r="K161">
        <f t="shared" si="150"/>
        <v>2108000</v>
      </c>
      <c r="L161">
        <f t="shared" si="150"/>
        <v>2124000</v>
      </c>
      <c r="M161">
        <f t="shared" si="150"/>
        <v>2092000</v>
      </c>
    </row>
    <row r="162" spans="1:13" x14ac:dyDescent="0.3">
      <c r="B162">
        <f t="shared" si="108"/>
        <v>2.0107238605898124E-5</v>
      </c>
      <c r="C162">
        <f t="shared" si="109"/>
        <v>7.78816199376947E-6</v>
      </c>
      <c r="D162">
        <f t="shared" si="110"/>
        <v>0</v>
      </c>
      <c r="E162">
        <f t="shared" si="111"/>
        <v>3.2733224222585926E-5</v>
      </c>
      <c r="J162">
        <f t="shared" ref="J162:M162" si="151">J102*10^6</f>
        <v>2984000</v>
      </c>
      <c r="K162">
        <f t="shared" si="151"/>
        <v>2568000</v>
      </c>
      <c r="L162">
        <f t="shared" si="151"/>
        <v>2032000</v>
      </c>
      <c r="M162">
        <f t="shared" si="151"/>
        <v>2444000</v>
      </c>
    </row>
    <row r="163" spans="1:13" x14ac:dyDescent="0.3">
      <c r="B163">
        <f t="shared" si="108"/>
        <v>1.5290519877675842E-5</v>
      </c>
      <c r="C163">
        <f t="shared" si="109"/>
        <v>8.5324232081911264E-5</v>
      </c>
      <c r="D163">
        <f t="shared" si="110"/>
        <v>7.1138211382113821E-5</v>
      </c>
      <c r="E163">
        <f t="shared" si="111"/>
        <v>9.0744101633393837E-6</v>
      </c>
      <c r="J163">
        <f t="shared" ref="J163:M163" si="152">J103*10^6</f>
        <v>2616000</v>
      </c>
      <c r="K163">
        <f t="shared" si="152"/>
        <v>2344000</v>
      </c>
      <c r="L163">
        <f t="shared" si="152"/>
        <v>1968000</v>
      </c>
      <c r="M163">
        <f t="shared" si="152"/>
        <v>2204000</v>
      </c>
    </row>
    <row r="164" spans="1:13" x14ac:dyDescent="0.3">
      <c r="B164">
        <f t="shared" si="108"/>
        <v>1.3192612137203167E-5</v>
      </c>
      <c r="C164">
        <f t="shared" si="109"/>
        <v>0</v>
      </c>
      <c r="D164">
        <f t="shared" si="110"/>
        <v>1.7123287671232875E-5</v>
      </c>
      <c r="E164">
        <f t="shared" si="111"/>
        <v>4.4883303411131062E-5</v>
      </c>
      <c r="J164">
        <f t="shared" ref="J164:M164" si="153">J104*10^6</f>
        <v>3032000</v>
      </c>
      <c r="K164">
        <f t="shared" si="153"/>
        <v>2108000</v>
      </c>
      <c r="L164">
        <f t="shared" si="153"/>
        <v>2336000</v>
      </c>
      <c r="M164">
        <f t="shared" si="153"/>
        <v>2228000</v>
      </c>
    </row>
    <row r="165" spans="1:13" x14ac:dyDescent="0.3">
      <c r="B165">
        <f t="shared" si="108"/>
        <v>0</v>
      </c>
      <c r="C165">
        <f t="shared" si="109"/>
        <v>0</v>
      </c>
      <c r="D165">
        <f t="shared" si="110"/>
        <v>0</v>
      </c>
      <c r="E165">
        <f t="shared" si="111"/>
        <v>5.1635111876075735E-5</v>
      </c>
      <c r="J165">
        <f t="shared" ref="J165:M165" si="154">J105*10^6</f>
        <v>2788000</v>
      </c>
      <c r="K165">
        <f t="shared" si="154"/>
        <v>2256000</v>
      </c>
      <c r="L165">
        <f t="shared" si="154"/>
        <v>2460000</v>
      </c>
      <c r="M165">
        <f t="shared" si="154"/>
        <v>2324000</v>
      </c>
    </row>
    <row r="166" spans="1:13" x14ac:dyDescent="0.3">
      <c r="B166">
        <f t="shared" si="108"/>
        <v>3.6075036075036075E-5</v>
      </c>
      <c r="C166">
        <f t="shared" si="109"/>
        <v>3.6036036036036038E-5</v>
      </c>
      <c r="D166">
        <f t="shared" si="110"/>
        <v>4.8923679060665363E-5</v>
      </c>
      <c r="E166">
        <f t="shared" si="111"/>
        <v>7.8369905956112854E-6</v>
      </c>
      <c r="J166">
        <f t="shared" ref="J166:M166" si="155">J106*10^6</f>
        <v>2772000</v>
      </c>
      <c r="K166">
        <f t="shared" si="155"/>
        <v>2220000</v>
      </c>
      <c r="L166">
        <f t="shared" si="155"/>
        <v>2044000</v>
      </c>
      <c r="M166">
        <f t="shared" si="155"/>
        <v>2552000</v>
      </c>
    </row>
    <row r="167" spans="1:13" x14ac:dyDescent="0.3">
      <c r="B167">
        <f t="shared" si="108"/>
        <v>4.9928673323823109E-5</v>
      </c>
      <c r="C167">
        <f t="shared" si="109"/>
        <v>1.6260162601626015E-5</v>
      </c>
      <c r="D167">
        <f t="shared" si="110"/>
        <v>0</v>
      </c>
      <c r="E167">
        <f t="shared" si="111"/>
        <v>6.3559322033898306E-5</v>
      </c>
      <c r="J167">
        <f t="shared" ref="J167:M167" si="156">J107*10^6</f>
        <v>2804000</v>
      </c>
      <c r="K167">
        <f t="shared" si="156"/>
        <v>2460000</v>
      </c>
      <c r="L167">
        <f t="shared" si="156"/>
        <v>2096000</v>
      </c>
      <c r="M167">
        <f t="shared" si="156"/>
        <v>2832000</v>
      </c>
    </row>
    <row r="168" spans="1:13" x14ac:dyDescent="0.3">
      <c r="B168">
        <f t="shared" si="108"/>
        <v>0</v>
      </c>
      <c r="C168">
        <f t="shared" si="109"/>
        <v>1.95822454308094E-5</v>
      </c>
      <c r="D168">
        <f t="shared" si="110"/>
        <v>2.4429967426710097E-5</v>
      </c>
      <c r="E168">
        <f t="shared" si="111"/>
        <v>1.3966480446927374E-5</v>
      </c>
      <c r="J168">
        <f t="shared" ref="J168:M168" si="157">J108*10^6</f>
        <v>2696000</v>
      </c>
      <c r="K168">
        <f t="shared" si="157"/>
        <v>3064000</v>
      </c>
      <c r="L168">
        <f t="shared" si="157"/>
        <v>2456000</v>
      </c>
      <c r="M168">
        <f t="shared" si="157"/>
        <v>2864000</v>
      </c>
    </row>
    <row r="169" spans="1:13" x14ac:dyDescent="0.3">
      <c r="B169">
        <f t="shared" si="108"/>
        <v>1.5898251192368839E-5</v>
      </c>
      <c r="C169">
        <f t="shared" si="109"/>
        <v>2.0618556701030927E-5</v>
      </c>
      <c r="D169">
        <f t="shared" si="110"/>
        <v>3.3557046979865769E-5</v>
      </c>
      <c r="E169">
        <f t="shared" si="111"/>
        <v>7.5872534142640364E-5</v>
      </c>
      <c r="J169">
        <f>J109*10^6</f>
        <v>2516000</v>
      </c>
      <c r="K169">
        <f t="shared" ref="K169:M169" si="158">K109*10^6</f>
        <v>1940000</v>
      </c>
      <c r="L169">
        <f t="shared" si="158"/>
        <v>2384000</v>
      </c>
      <c r="M169">
        <f t="shared" si="158"/>
        <v>2636000</v>
      </c>
    </row>
    <row r="170" spans="1:13" x14ac:dyDescent="0.3">
      <c r="B170">
        <f t="shared" si="108"/>
        <v>4.893964110929853E-5</v>
      </c>
      <c r="C170">
        <f t="shared" si="109"/>
        <v>4.3327556325823225E-5</v>
      </c>
      <c r="D170">
        <f t="shared" si="110"/>
        <v>3.4904013961605584E-5</v>
      </c>
      <c r="E170">
        <f t="shared" si="111"/>
        <v>4.9833887043189372E-5</v>
      </c>
      <c r="J170">
        <f t="shared" ref="J170:M170" si="159">J110*10^6</f>
        <v>2452000</v>
      </c>
      <c r="K170">
        <f t="shared" si="159"/>
        <v>2308000</v>
      </c>
      <c r="L170">
        <f t="shared" si="159"/>
        <v>2292000</v>
      </c>
      <c r="M170">
        <f t="shared" si="159"/>
        <v>2408000</v>
      </c>
    </row>
    <row r="171" spans="1:13" x14ac:dyDescent="0.3">
      <c r="B171">
        <f t="shared" si="108"/>
        <v>8.3056478405315619E-6</v>
      </c>
      <c r="C171">
        <f t="shared" si="109"/>
        <v>4.1067761806981516E-5</v>
      </c>
      <c r="D171">
        <f t="shared" si="110"/>
        <v>3.3277870216306153E-5</v>
      </c>
      <c r="E171">
        <f t="shared" si="111"/>
        <v>2.5773195876288661E-5</v>
      </c>
      <c r="J171">
        <f t="shared" ref="J171:M171" si="160">J111*10^6</f>
        <v>2408000</v>
      </c>
      <c r="K171">
        <f t="shared" si="160"/>
        <v>1948000</v>
      </c>
      <c r="L171">
        <f t="shared" si="160"/>
        <v>2404000</v>
      </c>
      <c r="M171">
        <f t="shared" si="160"/>
        <v>2328000</v>
      </c>
    </row>
    <row r="172" spans="1:13" x14ac:dyDescent="0.3">
      <c r="B172">
        <f t="shared" si="108"/>
        <v>2.8142589118198874E-5</v>
      </c>
      <c r="C172">
        <f t="shared" si="109"/>
        <v>4.9504950495049508E-5</v>
      </c>
      <c r="D172">
        <f t="shared" si="110"/>
        <v>7.0052539404553412E-5</v>
      </c>
      <c r="E172">
        <f t="shared" si="111"/>
        <v>2.9154518950437319E-5</v>
      </c>
      <c r="J172">
        <f t="shared" ref="J172:M172" si="161">J112*10^6</f>
        <v>2132000</v>
      </c>
      <c r="K172">
        <f t="shared" si="161"/>
        <v>2424000</v>
      </c>
      <c r="L172">
        <f t="shared" si="161"/>
        <v>2284000</v>
      </c>
      <c r="M172">
        <f t="shared" si="161"/>
        <v>2744000</v>
      </c>
    </row>
    <row r="173" spans="1:13" x14ac:dyDescent="0.3">
      <c r="B173">
        <f t="shared" si="108"/>
        <v>3.1496062992125985E-5</v>
      </c>
      <c r="C173">
        <f t="shared" si="109"/>
        <v>1.072961373390558E-5</v>
      </c>
      <c r="D173">
        <f t="shared" si="110"/>
        <v>9.0909090909090904E-5</v>
      </c>
      <c r="E173">
        <f t="shared" si="111"/>
        <v>3.1347962382445142E-5</v>
      </c>
      <c r="J173">
        <f t="shared" ref="J173:M173" si="162">J113*10^6</f>
        <v>2540000</v>
      </c>
      <c r="K173">
        <f t="shared" si="162"/>
        <v>1864000</v>
      </c>
      <c r="L173">
        <f t="shared" si="162"/>
        <v>2200000</v>
      </c>
      <c r="M173">
        <f t="shared" si="162"/>
        <v>2552000</v>
      </c>
    </row>
    <row r="174" spans="1:13" x14ac:dyDescent="0.3">
      <c r="A174" t="s">
        <v>16</v>
      </c>
      <c r="B174">
        <f>AVERAGE(B122:B173)</f>
        <v>2.5030230087422018E-5</v>
      </c>
      <c r="J174">
        <f t="shared" ref="J174:M174" si="163">J114*10^6</f>
        <v>0</v>
      </c>
      <c r="K174">
        <f t="shared" si="163"/>
        <v>0</v>
      </c>
      <c r="L174">
        <f t="shared" si="163"/>
        <v>0</v>
      </c>
      <c r="M174">
        <f t="shared" si="163"/>
        <v>0</v>
      </c>
    </row>
    <row r="179" spans="1:5" x14ac:dyDescent="0.3">
      <c r="A179" s="1" t="s">
        <v>15</v>
      </c>
    </row>
    <row r="180" spans="1:5" x14ac:dyDescent="0.3">
      <c r="A180" s="1" t="s">
        <v>9</v>
      </c>
      <c r="B180" s="1" t="s">
        <v>0</v>
      </c>
      <c r="C180" s="1" t="s">
        <v>1</v>
      </c>
      <c r="D180" s="1" t="s">
        <v>2</v>
      </c>
      <c r="E180" s="1" t="s">
        <v>3</v>
      </c>
    </row>
    <row r="181" spans="1:5" x14ac:dyDescent="0.3">
      <c r="B181">
        <f>B122/$B$174</f>
        <v>1.2524040839000461</v>
      </c>
      <c r="C181">
        <f t="shared" ref="C181:E181" si="164">C122/$B$174</f>
        <v>3.3604225466140485</v>
      </c>
      <c r="D181">
        <f t="shared" si="164"/>
        <v>4.4889539636417384</v>
      </c>
      <c r="E181">
        <f t="shared" si="164"/>
        <v>1.038605466457837</v>
      </c>
    </row>
    <row r="182" spans="1:5" x14ac:dyDescent="0.3">
      <c r="B182">
        <f t="shared" ref="B182:E182" si="165">B123/$B$174</f>
        <v>0</v>
      </c>
      <c r="C182">
        <f t="shared" si="165"/>
        <v>0.93490694874597824</v>
      </c>
      <c r="D182">
        <f t="shared" si="165"/>
        <v>0.33293075230342889</v>
      </c>
      <c r="E182">
        <f t="shared" si="165"/>
        <v>2.3422263981145752</v>
      </c>
    </row>
    <row r="183" spans="1:5" x14ac:dyDescent="0.3">
      <c r="B183">
        <f t="shared" ref="B183:E183" si="166">B124/$B$174</f>
        <v>0</v>
      </c>
      <c r="C183">
        <f t="shared" si="166"/>
        <v>2.2656913200233348</v>
      </c>
      <c r="D183">
        <f t="shared" si="166"/>
        <v>1.0682270127382745</v>
      </c>
      <c r="E183">
        <f t="shared" si="166"/>
        <v>4.5241461114403227</v>
      </c>
    </row>
    <row r="184" spans="1:5" x14ac:dyDescent="0.3">
      <c r="B184">
        <f t="shared" ref="B184:E184" si="167">B125/$B$174</f>
        <v>0</v>
      </c>
      <c r="C184">
        <f t="shared" si="167"/>
        <v>1.7931638364637106</v>
      </c>
      <c r="D184">
        <f t="shared" si="167"/>
        <v>0.34146743825992709</v>
      </c>
      <c r="E184">
        <f t="shared" si="167"/>
        <v>3.2219105061622151</v>
      </c>
    </row>
    <row r="185" spans="1:5" x14ac:dyDescent="0.3">
      <c r="B185">
        <f t="shared" ref="B185:E185" si="168">B126/$B$174</f>
        <v>1.9318999166543263</v>
      </c>
      <c r="C185">
        <f t="shared" si="168"/>
        <v>3.2219105061622151</v>
      </c>
      <c r="D185">
        <f t="shared" si="168"/>
        <v>1.4661170743637235</v>
      </c>
      <c r="E185">
        <f t="shared" si="168"/>
        <v>0.37129823676962331</v>
      </c>
    </row>
    <row r="186" spans="1:5" x14ac:dyDescent="0.3">
      <c r="B186">
        <f t="shared" ref="B186:E186" si="169">B127/$B$174</f>
        <v>0</v>
      </c>
      <c r="C186">
        <f t="shared" si="169"/>
        <v>1.1569022280814132</v>
      </c>
      <c r="D186">
        <f t="shared" si="169"/>
        <v>2.6583824328410675</v>
      </c>
      <c r="E186">
        <f t="shared" si="169"/>
        <v>0.33516518688264652</v>
      </c>
    </row>
    <row r="187" spans="1:5" x14ac:dyDescent="0.3">
      <c r="B187">
        <f t="shared" ref="B187:E187" si="170">B128/$B$174</f>
        <v>0.92695337068240069</v>
      </c>
      <c r="C187">
        <f t="shared" si="170"/>
        <v>1.6044855532695368</v>
      </c>
      <c r="D187">
        <f t="shared" si="170"/>
        <v>1.1436552560041451</v>
      </c>
      <c r="E187">
        <f t="shared" si="170"/>
        <v>0</v>
      </c>
    </row>
    <row r="188" spans="1:5" x14ac:dyDescent="0.3">
      <c r="B188">
        <f t="shared" ref="B188:E188" si="171">B129/$B$174</f>
        <v>2.0509081250724575</v>
      </c>
      <c r="C188">
        <f t="shared" si="171"/>
        <v>2.4866197267476018</v>
      </c>
      <c r="D188">
        <f t="shared" si="171"/>
        <v>0.97920809501008499</v>
      </c>
      <c r="E188">
        <f t="shared" si="171"/>
        <v>2.2444769818208692</v>
      </c>
    </row>
    <row r="189" spans="1:5" x14ac:dyDescent="0.3">
      <c r="B189">
        <f t="shared" ref="B189:E189" si="172">B130/$B$174</f>
        <v>1.2859986140475794</v>
      </c>
      <c r="C189">
        <f t="shared" si="172"/>
        <v>1.5219691533871034</v>
      </c>
      <c r="D189">
        <f t="shared" si="172"/>
        <v>0.36855802838017965</v>
      </c>
      <c r="E189">
        <f t="shared" si="172"/>
        <v>4.076703089429742</v>
      </c>
    </row>
    <row r="190" spans="1:5" x14ac:dyDescent="0.3">
      <c r="B190">
        <f t="shared" ref="B190:E190" si="173">B131/$B$174</f>
        <v>1.2832448696920171</v>
      </c>
      <c r="C190">
        <f t="shared" si="173"/>
        <v>1.4935211318284662</v>
      </c>
      <c r="D190">
        <f t="shared" si="173"/>
        <v>0.39168323800403398</v>
      </c>
      <c r="E190">
        <f t="shared" si="173"/>
        <v>2.3780768021673491</v>
      </c>
    </row>
    <row r="191" spans="1:5" x14ac:dyDescent="0.3">
      <c r="B191">
        <f t="shared" ref="B191:E191" si="174">B132/$B$174</f>
        <v>1.2155686696676917</v>
      </c>
      <c r="C191">
        <f t="shared" si="174"/>
        <v>3.0867751869192084</v>
      </c>
      <c r="D191">
        <f t="shared" si="174"/>
        <v>1.9935973191822089</v>
      </c>
      <c r="E191">
        <f t="shared" si="174"/>
        <v>0</v>
      </c>
    </row>
    <row r="192" spans="1:5" x14ac:dyDescent="0.3">
      <c r="B192">
        <f t="shared" ref="B192:E192" si="175">B133/$B$174</f>
        <v>0</v>
      </c>
      <c r="C192">
        <f t="shared" si="175"/>
        <v>0.34801123934156331</v>
      </c>
      <c r="D192">
        <f t="shared" si="175"/>
        <v>0.3420521427774954</v>
      </c>
      <c r="E192">
        <f t="shared" si="175"/>
        <v>0.96037717010604484</v>
      </c>
    </row>
    <row r="193" spans="2:5" x14ac:dyDescent="0.3">
      <c r="B193">
        <f t="shared" ref="B193:E193" si="176">B134/$B$174</f>
        <v>0</v>
      </c>
      <c r="C193">
        <f t="shared" si="176"/>
        <v>1.4142191248287246</v>
      </c>
      <c r="D193">
        <f t="shared" si="176"/>
        <v>0.34381833284347219</v>
      </c>
      <c r="E193">
        <f t="shared" si="176"/>
        <v>1.3098914844725071</v>
      </c>
    </row>
    <row r="194" spans="2:5" x14ac:dyDescent="0.3">
      <c r="B194">
        <f t="shared" ref="B194:E194" si="177">B135/$B$174</f>
        <v>1.6928682320513335</v>
      </c>
      <c r="C194">
        <f t="shared" si="177"/>
        <v>1.070134560975307</v>
      </c>
      <c r="D194">
        <f t="shared" si="177"/>
        <v>1.9207543402120897</v>
      </c>
      <c r="E194">
        <f t="shared" si="177"/>
        <v>0.62327129916398538</v>
      </c>
    </row>
    <row r="195" spans="2:5" x14ac:dyDescent="0.3">
      <c r="B195">
        <f t="shared" ref="B195:E195" si="178">B136/$B$174</f>
        <v>1.829289847821038</v>
      </c>
      <c r="C195">
        <f t="shared" si="178"/>
        <v>1.4422992879570928</v>
      </c>
      <c r="D195">
        <f t="shared" si="178"/>
        <v>0.33127438040142182</v>
      </c>
      <c r="E195">
        <f t="shared" si="178"/>
        <v>1.4862980013545934</v>
      </c>
    </row>
    <row r="196" spans="2:5" x14ac:dyDescent="0.3">
      <c r="B196">
        <f t="shared" ref="B196:E196" si="179">B137/$B$174</f>
        <v>1.0422180072107339</v>
      </c>
      <c r="C196">
        <f t="shared" si="179"/>
        <v>3.8348044767934217</v>
      </c>
      <c r="D196">
        <f t="shared" si="179"/>
        <v>3.3109135588186303</v>
      </c>
      <c r="E196">
        <f t="shared" si="179"/>
        <v>2.7938244948539488</v>
      </c>
    </row>
    <row r="197" spans="2:5" x14ac:dyDescent="0.3">
      <c r="B197">
        <f t="shared" ref="B197:E197" si="180">B138/$B$174</f>
        <v>1.6006286168434081</v>
      </c>
      <c r="C197">
        <f t="shared" si="180"/>
        <v>0.66697312648433171</v>
      </c>
      <c r="D197">
        <f t="shared" si="180"/>
        <v>1.2683076278225862</v>
      </c>
      <c r="E197">
        <f t="shared" si="180"/>
        <v>1.722055615362563</v>
      </c>
    </row>
    <row r="198" spans="2:5" x14ac:dyDescent="0.3">
      <c r="B198">
        <f t="shared" ref="B198:E198" si="181">B139/$B$174</f>
        <v>0.62817123076118653</v>
      </c>
      <c r="C198">
        <f t="shared" si="181"/>
        <v>0.99547401020958814</v>
      </c>
      <c r="D198">
        <f t="shared" si="181"/>
        <v>0</v>
      </c>
      <c r="E198">
        <f t="shared" si="181"/>
        <v>1.0587903783501273</v>
      </c>
    </row>
    <row r="199" spans="2:5" x14ac:dyDescent="0.3">
      <c r="B199">
        <f t="shared" ref="B199:E199" si="182">B140/$B$174</f>
        <v>0.34983966967085345</v>
      </c>
      <c r="C199">
        <f t="shared" si="182"/>
        <v>0.37833040034480558</v>
      </c>
      <c r="D199">
        <f t="shared" si="182"/>
        <v>2.3461563081785259</v>
      </c>
      <c r="E199">
        <f t="shared" si="182"/>
        <v>2.8134993152402443</v>
      </c>
    </row>
    <row r="200" spans="2:5" x14ac:dyDescent="0.3">
      <c r="B200">
        <f t="shared" ref="B200:E200" si="183">B141/$B$174</f>
        <v>1.4329874561123195</v>
      </c>
      <c r="C200">
        <f t="shared" si="183"/>
        <v>2.4925296963893073</v>
      </c>
      <c r="D200">
        <f t="shared" si="183"/>
        <v>1.9616214538336236</v>
      </c>
      <c r="E200">
        <f t="shared" si="183"/>
        <v>1.2764118299172993</v>
      </c>
    </row>
    <row r="201" spans="2:5" x14ac:dyDescent="0.3">
      <c r="B201">
        <f t="shared" ref="B201:E201" si="184">B142/$B$174</f>
        <v>1.0088810675861482</v>
      </c>
      <c r="C201">
        <f t="shared" si="184"/>
        <v>1.0209120172847905</v>
      </c>
      <c r="D201">
        <f t="shared" si="184"/>
        <v>3.4049736031032505</v>
      </c>
      <c r="E201">
        <f t="shared" si="184"/>
        <v>2.5651165506524216</v>
      </c>
    </row>
    <row r="202" spans="2:5" x14ac:dyDescent="0.3">
      <c r="B202">
        <f t="shared" ref="B202:E202" si="185">B143/$B$174</f>
        <v>2.4488776876959744</v>
      </c>
      <c r="C202">
        <f t="shared" si="185"/>
        <v>3.8049228834677589</v>
      </c>
      <c r="D202">
        <f t="shared" si="185"/>
        <v>2.2656913200233348</v>
      </c>
      <c r="E202">
        <f t="shared" si="185"/>
        <v>0.72771749137361508</v>
      </c>
    </row>
    <row r="203" spans="2:5" x14ac:dyDescent="0.3">
      <c r="B203">
        <f t="shared" ref="B203:E203" si="186">B144/$B$174</f>
        <v>1.0606643436215435</v>
      </c>
      <c r="C203">
        <f t="shared" si="186"/>
        <v>1.3969122474269744</v>
      </c>
      <c r="D203">
        <f t="shared" si="186"/>
        <v>2.4360786753909434</v>
      </c>
      <c r="E203">
        <f t="shared" si="186"/>
        <v>2.4969806422757168</v>
      </c>
    </row>
    <row r="204" spans="2:5" x14ac:dyDescent="0.3">
      <c r="B204">
        <f t="shared" ref="B204:E204" si="187">B145/$B$174</f>
        <v>2.0953683711404616</v>
      </c>
      <c r="C204">
        <f t="shared" si="187"/>
        <v>0.94374071519082214</v>
      </c>
      <c r="D204">
        <f t="shared" si="187"/>
        <v>0.66586150460685778</v>
      </c>
      <c r="E204">
        <f t="shared" si="187"/>
        <v>0</v>
      </c>
    </row>
    <row r="205" spans="2:5" x14ac:dyDescent="0.3">
      <c r="B205">
        <f t="shared" ref="B205:E205" si="188">B146/$B$174</f>
        <v>1.1750497140121021</v>
      </c>
      <c r="C205">
        <f t="shared" si="188"/>
        <v>4.8512766764213922</v>
      </c>
      <c r="D205">
        <f t="shared" si="188"/>
        <v>1.3896240096143118</v>
      </c>
      <c r="E205">
        <f t="shared" si="188"/>
        <v>2.7744229358619075</v>
      </c>
    </row>
    <row r="206" spans="2:5" x14ac:dyDescent="0.3">
      <c r="B206">
        <f t="shared" ref="B206:E206" si="189">B147/$B$174</f>
        <v>0.31310102097501152</v>
      </c>
      <c r="C206">
        <f t="shared" si="189"/>
        <v>0.9824186133543803</v>
      </c>
      <c r="D206">
        <f t="shared" si="189"/>
        <v>2.0245788991424729</v>
      </c>
      <c r="E206">
        <f t="shared" si="189"/>
        <v>2.1326525058582635</v>
      </c>
    </row>
    <row r="207" spans="2:5" x14ac:dyDescent="0.3">
      <c r="B207">
        <f t="shared" ref="B207:E207" si="190">B148/$B$174</f>
        <v>1.9367162876376749</v>
      </c>
      <c r="C207">
        <f t="shared" si="190"/>
        <v>0.7159801124804922</v>
      </c>
      <c r="D207">
        <f t="shared" si="190"/>
        <v>3.4263885314246538</v>
      </c>
      <c r="E207">
        <f t="shared" si="190"/>
        <v>2.9091036609037477</v>
      </c>
    </row>
    <row r="208" spans="2:5" x14ac:dyDescent="0.3">
      <c r="B208">
        <f t="shared" ref="B208:E208" si="191">B149/$B$174</f>
        <v>0.75809658968522708</v>
      </c>
      <c r="C208">
        <f t="shared" si="191"/>
        <v>0</v>
      </c>
      <c r="D208">
        <f t="shared" si="191"/>
        <v>3.4983966967085349</v>
      </c>
      <c r="E208">
        <f t="shared" si="191"/>
        <v>2.1855410435673672</v>
      </c>
    </row>
    <row r="209" spans="2:5" x14ac:dyDescent="0.3">
      <c r="B209">
        <f t="shared" ref="B209:E209" si="192">B150/$B$174</f>
        <v>0.32271155312125577</v>
      </c>
      <c r="C209">
        <f t="shared" si="192"/>
        <v>0.68293487651985418</v>
      </c>
      <c r="D209">
        <f t="shared" si="192"/>
        <v>3.2335001122994891</v>
      </c>
      <c r="E209">
        <f t="shared" si="192"/>
        <v>2.125089908319759</v>
      </c>
    </row>
    <row r="210" spans="2:5" x14ac:dyDescent="0.3">
      <c r="B210">
        <f t="shared" ref="B210:E210" si="193">B151/$B$174</f>
        <v>0.2985926029627165</v>
      </c>
      <c r="C210">
        <f t="shared" si="193"/>
        <v>7.6060332189560915</v>
      </c>
      <c r="D210">
        <f t="shared" si="193"/>
        <v>6.2861051134213843</v>
      </c>
      <c r="E210">
        <f t="shared" si="193"/>
        <v>1.4501520971474218</v>
      </c>
    </row>
    <row r="211" spans="2:5" x14ac:dyDescent="0.3">
      <c r="B211">
        <f t="shared" ref="B211:E211" si="194">B152/$B$174</f>
        <v>1.1285788213675556</v>
      </c>
      <c r="C211">
        <f t="shared" si="194"/>
        <v>2.3971014165846882</v>
      </c>
      <c r="D211">
        <f t="shared" si="194"/>
        <v>0.83406451516516633</v>
      </c>
      <c r="E211">
        <f t="shared" si="194"/>
        <v>3.3714506562372546</v>
      </c>
    </row>
    <row r="212" spans="2:5" x14ac:dyDescent="0.3">
      <c r="B212">
        <f t="shared" ref="B212:E212" si="195">B153/$B$174</f>
        <v>1.278454088845167</v>
      </c>
      <c r="C212">
        <f t="shared" si="195"/>
        <v>0.36122685602542015</v>
      </c>
      <c r="D212">
        <f t="shared" si="195"/>
        <v>2.8742223220439906</v>
      </c>
      <c r="E212">
        <f t="shared" si="195"/>
        <v>3.1770727854005143</v>
      </c>
    </row>
    <row r="213" spans="2:5" x14ac:dyDescent="0.3">
      <c r="B213">
        <f t="shared" ref="B213:E213" si="196">B154/$B$174</f>
        <v>1.1843386445576523</v>
      </c>
      <c r="C213">
        <f t="shared" si="196"/>
        <v>1.2381722193102729</v>
      </c>
      <c r="D213">
        <f t="shared" si="196"/>
        <v>4.1006133714791826</v>
      </c>
      <c r="E213">
        <f t="shared" si="196"/>
        <v>0</v>
      </c>
    </row>
    <row r="214" spans="2:5" x14ac:dyDescent="0.3">
      <c r="B214">
        <f t="shared" ref="B214:E214" si="197">B155/$B$174</f>
        <v>1.6346845448613532</v>
      </c>
      <c r="C214">
        <f t="shared" si="197"/>
        <v>2.8890685117239698</v>
      </c>
      <c r="D214">
        <f t="shared" si="197"/>
        <v>3.8538607983676654</v>
      </c>
      <c r="E214">
        <f t="shared" si="197"/>
        <v>1.7295104015762539</v>
      </c>
    </row>
    <row r="215" spans="2:5" x14ac:dyDescent="0.3">
      <c r="B215">
        <f t="shared" ref="B215:E215" si="198">B156/$B$174</f>
        <v>0.9824186133543803</v>
      </c>
      <c r="C215">
        <f t="shared" si="198"/>
        <v>1.3612160230463872</v>
      </c>
      <c r="D215">
        <f t="shared" si="198"/>
        <v>2.7310725774890656</v>
      </c>
      <c r="E215">
        <f t="shared" si="198"/>
        <v>5.312724770799397</v>
      </c>
    </row>
    <row r="216" spans="2:5" x14ac:dyDescent="0.3">
      <c r="B216">
        <f t="shared" ref="B216:E216" si="199">B157/$B$174</f>
        <v>1.7340143349136923</v>
      </c>
      <c r="C216">
        <f t="shared" si="199"/>
        <v>1.2929349604016656</v>
      </c>
      <c r="D216">
        <f t="shared" si="199"/>
        <v>5.1484136954138489</v>
      </c>
      <c r="E216">
        <f t="shared" si="199"/>
        <v>1.3185376328848668</v>
      </c>
    </row>
    <row r="217" spans="2:5" x14ac:dyDescent="0.3">
      <c r="B217">
        <f>B158/$B$174</f>
        <v>0</v>
      </c>
      <c r="C217">
        <f t="shared" ref="C217:E217" si="200">C158/$B$174</f>
        <v>2.7616375767104699</v>
      </c>
      <c r="D217">
        <f t="shared" si="200"/>
        <v>0.65602118680478605</v>
      </c>
      <c r="E217">
        <f t="shared" si="200"/>
        <v>0.55105779691602019</v>
      </c>
    </row>
    <row r="218" spans="2:5" x14ac:dyDescent="0.3">
      <c r="B218">
        <f t="shared" ref="B218:E218" si="201">B159/$B$174</f>
        <v>0.30544105715910908</v>
      </c>
      <c r="C218">
        <f t="shared" si="201"/>
        <v>2.0096423680287456</v>
      </c>
      <c r="D218">
        <f t="shared" si="201"/>
        <v>1.4042773383624418</v>
      </c>
      <c r="E218">
        <f t="shared" si="201"/>
        <v>1.490734711806398</v>
      </c>
    </row>
    <row r="219" spans="2:5" x14ac:dyDescent="0.3">
      <c r="B219">
        <f t="shared" ref="B219:E219" si="202">B160/$B$174</f>
        <v>0.67033037376529303</v>
      </c>
      <c r="C219">
        <f t="shared" si="202"/>
        <v>3.8891025932789924</v>
      </c>
      <c r="D219">
        <f t="shared" si="202"/>
        <v>1.0739701687207384</v>
      </c>
      <c r="E219">
        <f t="shared" si="202"/>
        <v>2.5423802903170936</v>
      </c>
    </row>
    <row r="220" spans="2:5" x14ac:dyDescent="0.3">
      <c r="B220">
        <f t="shared" ref="B220:E220" si="203">B161/$B$174</f>
        <v>2.4585655554714747</v>
      </c>
      <c r="C220">
        <f t="shared" si="203"/>
        <v>0.75809658968522708</v>
      </c>
      <c r="D220">
        <f t="shared" si="203"/>
        <v>3.0095435236468147</v>
      </c>
      <c r="E220">
        <f t="shared" si="203"/>
        <v>1.5277893031132492</v>
      </c>
    </row>
    <row r="221" spans="2:5" x14ac:dyDescent="0.3">
      <c r="B221">
        <f t="shared" ref="B221:E221" si="204">B162/$B$174</f>
        <v>0.80331816909674536</v>
      </c>
      <c r="C221">
        <f t="shared" si="204"/>
        <v>0.3111502357975971</v>
      </c>
      <c r="D221">
        <f t="shared" si="204"/>
        <v>0</v>
      </c>
      <c r="E221">
        <f t="shared" si="204"/>
        <v>1.3077476358890825</v>
      </c>
    </row>
    <row r="222" spans="2:5" x14ac:dyDescent="0.3">
      <c r="B222">
        <f t="shared" ref="B222:E222" si="205">B163/$B$174</f>
        <v>0.61088211431821815</v>
      </c>
      <c r="C222">
        <f t="shared" si="205"/>
        <v>3.4088472932091696</v>
      </c>
      <c r="D222">
        <f t="shared" si="205"/>
        <v>2.8420917879561003</v>
      </c>
      <c r="E222">
        <f t="shared" si="205"/>
        <v>0.36253802428685544</v>
      </c>
    </row>
    <row r="223" spans="2:5" x14ac:dyDescent="0.3">
      <c r="B223">
        <f>B164/$B$174</f>
        <v>0.5270671540423677</v>
      </c>
      <c r="C223">
        <f t="shared" ref="C223:E223" si="206">C164/$B$174</f>
        <v>0</v>
      </c>
      <c r="D223">
        <f t="shared" si="206"/>
        <v>0.68410428555499081</v>
      </c>
      <c r="E223">
        <f t="shared" si="206"/>
        <v>1.7931638364637106</v>
      </c>
    </row>
    <row r="224" spans="2:5" x14ac:dyDescent="0.3">
      <c r="B224">
        <f t="shared" ref="B224:E224" si="207">B165/$B$174</f>
        <v>0</v>
      </c>
      <c r="C224">
        <f t="shared" si="207"/>
        <v>0</v>
      </c>
      <c r="D224">
        <f t="shared" si="207"/>
        <v>0</v>
      </c>
      <c r="E224">
        <f t="shared" si="207"/>
        <v>2.0629099970608333</v>
      </c>
    </row>
    <row r="225" spans="2:5" x14ac:dyDescent="0.3">
      <c r="B225">
        <f t="shared" ref="B225:E225" si="208">B166/$B$174</f>
        <v>1.4412586679802117</v>
      </c>
      <c r="C225">
        <f t="shared" si="208"/>
        <v>1.4397005505013143</v>
      </c>
      <c r="D225">
        <f t="shared" si="208"/>
        <v>1.9545836730142596</v>
      </c>
      <c r="E225">
        <f t="shared" si="208"/>
        <v>0.31310102097501152</v>
      </c>
    </row>
    <row r="226" spans="2:5" x14ac:dyDescent="0.3">
      <c r="B226">
        <f t="shared" ref="B226:E226" si="209">B167/$B$174</f>
        <v>1.9947348925455084</v>
      </c>
      <c r="C226">
        <f t="shared" si="209"/>
        <v>0.6496209801042514</v>
      </c>
      <c r="D226">
        <f t="shared" si="209"/>
        <v>0</v>
      </c>
      <c r="E226">
        <f t="shared" si="209"/>
        <v>2.5393023480770003</v>
      </c>
    </row>
    <row r="227" spans="2:5" x14ac:dyDescent="0.3">
      <c r="B227">
        <f t="shared" ref="B227:E227" si="210">B168/$B$174</f>
        <v>0</v>
      </c>
      <c r="C227">
        <f t="shared" si="210"/>
        <v>0.78234380436837081</v>
      </c>
      <c r="D227">
        <f t="shared" si="210"/>
        <v>0.97601849209474267</v>
      </c>
      <c r="E227">
        <f t="shared" si="210"/>
        <v>0.55798450106719932</v>
      </c>
    </row>
    <row r="228" spans="2:5" x14ac:dyDescent="0.3">
      <c r="B228">
        <f t="shared" ref="B228:E228" si="211">B169/$B$174</f>
        <v>0.63516200757410912</v>
      </c>
      <c r="C228">
        <f t="shared" si="211"/>
        <v>0.82374619126621584</v>
      </c>
      <c r="D228">
        <f t="shared" si="211"/>
        <v>1.3406607475305861</v>
      </c>
      <c r="E228">
        <f t="shared" si="211"/>
        <v>3.0312359845532222</v>
      </c>
    </row>
    <row r="229" spans="2:5" x14ac:dyDescent="0.3">
      <c r="B229">
        <f t="shared" ref="B229:E229" si="212">B170/$B$174</f>
        <v>1.955221383837429</v>
      </c>
      <c r="C229">
        <f t="shared" si="212"/>
        <v>1.7310091107630619</v>
      </c>
      <c r="D229">
        <f t="shared" si="212"/>
        <v>1.394474355197608</v>
      </c>
      <c r="E229">
        <f t="shared" si="212"/>
        <v>1.9909480204191763</v>
      </c>
    </row>
    <row r="230" spans="2:5" x14ac:dyDescent="0.3">
      <c r="B230">
        <f>B171/$B$174</f>
        <v>0.33182467006986271</v>
      </c>
      <c r="C230">
        <f t="shared" ref="C230:E230" si="213">C171/$B$174</f>
        <v>1.6407265000579656</v>
      </c>
      <c r="D230">
        <f t="shared" si="213"/>
        <v>1.3295071639404814</v>
      </c>
      <c r="E230">
        <f t="shared" si="213"/>
        <v>1.0296827390827699</v>
      </c>
    </row>
    <row r="231" spans="2:5" x14ac:dyDescent="0.3">
      <c r="B231">
        <f t="shared" ref="B231:E231" si="214">B172/$B$174</f>
        <v>1.1243440040265891</v>
      </c>
      <c r="C231">
        <f t="shared" si="214"/>
        <v>1.9778064493273004</v>
      </c>
      <c r="D231">
        <f t="shared" si="214"/>
        <v>2.7987173573668276</v>
      </c>
      <c r="E231">
        <f t="shared" si="214"/>
        <v>1.1647723112656405</v>
      </c>
    </row>
    <row r="232" spans="2:5" x14ac:dyDescent="0.3">
      <c r="B232">
        <f t="shared" ref="B232:E232" si="215">B173/$B$174</f>
        <v>1.2583209535877629</v>
      </c>
      <c r="C232">
        <f t="shared" si="215"/>
        <v>0.42866620468252653</v>
      </c>
      <c r="D232">
        <f t="shared" si="215"/>
        <v>3.6319718433101333</v>
      </c>
      <c r="E232">
        <f t="shared" si="215"/>
        <v>1.2524040839000461</v>
      </c>
    </row>
    <row r="233" spans="2:5" x14ac:dyDescent="0.3">
      <c r="B233">
        <f t="shared" ref="B233:E233" si="216">B174/$B$174</f>
        <v>1</v>
      </c>
      <c r="C233">
        <f t="shared" si="216"/>
        <v>0</v>
      </c>
      <c r="D233">
        <f t="shared" si="216"/>
        <v>0</v>
      </c>
      <c r="E233">
        <f t="shared" si="21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Colony_Counts_InClass</vt:lpstr>
      <vt:lpstr>Colony_Counts_HW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Mittal</dc:creator>
  <cp:lastModifiedBy>HP</cp:lastModifiedBy>
  <dcterms:created xsi:type="dcterms:W3CDTF">2022-10-10T05:51:36Z</dcterms:created>
  <dcterms:modified xsi:type="dcterms:W3CDTF">2022-10-13T06:15:47Z</dcterms:modified>
</cp:coreProperties>
</file>