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mc:AlternateContent xmlns:mc="http://schemas.openxmlformats.org/markup-compatibility/2006">
    <mc:Choice Requires="x15">
      <x15ac:absPath xmlns:x15ac="http://schemas.microsoft.com/office/spreadsheetml/2010/11/ac" url="F:\DA\Excel\8_Power_Pivot\"/>
    </mc:Choice>
  </mc:AlternateContent>
  <xr:revisionPtr revIDLastSave="0" documentId="13_ncr:1_{A002F7C2-12ED-426C-A6D1-73B4A08AA330}" xr6:coauthVersionLast="36" xr6:coauthVersionMax="47" xr10:uidLastSave="{00000000-0000-0000-0000-000000000000}"/>
  <workbookProtection lockStructure="1"/>
  <bookViews>
    <workbookView xWindow="0" yWindow="0" windowWidth="19200" windowHeight="6640" tabRatio="763" xr2:uid="{6F716FE0-A4DF-418B-900B-3408E44BFC15}"/>
  </bookViews>
  <sheets>
    <sheet name="Salary_Vs_Skills" sheetId="15" r:id="rId1"/>
    <sheet name="Salary_Analysis" sheetId="17" r:id="rId2"/>
    <sheet name="Skill_Job_Analysis" sheetId="16" r:id="rId3"/>
    <sheet name="Skill_saalry_analysis" sheetId="18" r:id="rId4"/>
  </sheets>
  <definedNames>
    <definedName name="Slicer_job_country2">#N/A</definedName>
    <definedName name="Slicer_job_title_short">#N/A</definedName>
    <definedName name="Slicer_job_title_short1">#N/A</definedName>
  </definedNames>
  <calcPr calcId="191029"/>
  <pivotCaches>
    <pivotCache cacheId="7" r:id="rId5"/>
    <pivotCache cacheId="10" r:id="rId6"/>
    <pivotCache cacheId="13" r:id="rId7"/>
    <pivotCache cacheId="1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Lst>
</workbook>
</file>

<file path=xl/calcChain.xml><?xml version="1.0" encoding="utf-8"?>
<calcChain xmlns="http://schemas.openxmlformats.org/spreadsheetml/2006/main">
  <c r="F1" i="15" l="1" a="1"/>
  <c r="F1" i="15" s="1"/>
  <c r="E2" i="15" a="1"/>
  <c r="E2" i="15" s="1"/>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G1"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<sst xmlns="http://schemas.openxmlformats.org/spreadsheetml/2006/main" count="56" uniqueCount="28">
  <si>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</si>
  <si>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</si>
  <si>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</si>
  <si>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</si>
  <si>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</si>
  <si>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</si>
  <si>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</si>
  <si>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</si>
  <si>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</si>
  <si>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</si>
  <si>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</si>
  <si>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</si>
  <si>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</si>
  <si>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</si>
  <si>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</si>
  <si>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</si>
  <si>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</si>
  <si>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</si>
  <si>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</si>
  <si>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</si>
  <si>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</si>
  <si>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</si>
  <si>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</si>
  <si>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</si>
  <si>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</si>
  <si>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</si>
  <si>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salary_skills</t>
  </si>
  <si>
    <t>Skill lileklihood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</si>
</sst>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quot;-&quot;??_);_(@_)"/>
    <numFmt numFmtId="165" formatCode="\$#,##0;\(\$#,##0\);\$#,##0"/>
    <numFmt numFmtId="166" formatCode="_(&quot;$&quot;* #,##0_);_(&quot;$&quot;* \(#,##0\);_(&quot;$&quot;* &quot;-&quot;??_);_(@_)"/>
    <numFmt numFmtId="167"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6">
    <dxf>
      <numFmt numFmtId="13" formatCode="0%"/>
    </dxf>
    <dxf>
      <numFmt numFmtId="13" formatCode="0%"/>
    </dxf>
    <dxf>
      <numFmt numFmtId="13" formatCode="0%"/>
    </dxf>
    <dxf>
      <numFmt numFmtId="168" formatCode="_(* #,##0_);_(* \(#,##0\);_(* &quot;-&quot;??_);_(@_)"/>
    </dxf>
    <dxf>
      <numFmt numFmtId="166" formatCode="_(&quot;$&quot;* #,##0_);_(&quot;$&quot;* \(#,##0\);_(&quot;$&quot;* &quot;-&quot;??_);_(@_)"/>
    </dxf>
    <dxf>
      <numFmt numFmtId="164"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dLbls>
            <c:dLbl>
              <c:idx val="0"/>
              <c:layout>
                <c:manualLayout>
                  <c:x val="4.3920497853347854E-2"/>
                  <c:y val="2.1292882692900469E-3"/>
                </c:manualLayout>
              </c:layout>
              <c:tx>
                <c:rich>
                  <a:bodyPr/>
                  <a:lstStyle/>
                  <a:p>
                    <a:fld id="{6FC00189-3F18-41A8-8750-328B1BFD46D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3DABBB2D-CBC0-457A-A166-9A2D2A08694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052C7A1B-0F11-400D-ACEC-64E5CB552B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37B16752-9C68-439D-BDD7-A20C98F1826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657D01B5-3B1E-46F3-BC40-04D6358222B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6C3B26D9-FA4E-4012-8595-5F36FBA8E75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B2A5357D-C42D-4C6D-8F31-7F94BC106EA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53D2A70E-0C03-4EDA-9818-A77DC7F0C4A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29A5F90-573F-4D61-9949-A57D6EA75E0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0B05A4C0-280C-45FA-BA4C-65953A546E1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Skill LIkelihood in Job Postings</a:t>
                </a:r>
              </a:p>
            </c:rich>
          </c:tx>
          <c:layout>
            <c:manualLayout>
              <c:xMode val="edge"/>
              <c:yMode val="edge"/>
              <c:x val="0.29036678203123484"/>
              <c:y val="0.9051626112253055"/>
            </c:manualLayout>
          </c:layout>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[3_DAX_Intro.xlsx]Skill_saalry_analysis!PivotTable1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noFill/>
            <a:round/>
          </a:ln>
          <a:effectLst>
            <a:outerShdw blurRad="57150" dist="19050" dir="5400000" algn="ctr" rotWithShape="0">
              <a:srgbClr val="000000">
                <a:alpha val="63000"/>
              </a:srgbClr>
            </a:outerShdw>
          </a:effectLst>
        </c:spPr>
        <c:marker>
          <c:symbol val="diamond"/>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0684514435695536"/>
          <c:y val="0.18372132831222185"/>
          <c:w val="0.62346238091698825"/>
          <c:h val="0.58292614608944637"/>
        </c:manualLayout>
      </c:layout>
      <c:barChart>
        <c:barDir val="col"/>
        <c:grouping val="clustered"/>
        <c:varyColors val="0"/>
        <c:ser>
          <c:idx val="0"/>
          <c:order val="0"/>
          <c:tx>
            <c:strRef>
              <c:f>Skill_saalry_analysis!$B$1</c:f>
              <c:strCache>
                <c:ptCount val="1"/>
                <c:pt idx="0">
                  <c:v>Median salary_skills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Skill_saalry_analysis!$A$2:$A$12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Skill_saalry_analysis!$B$2:$B$12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28E2-4720-A60F-F3DBB50DB3F2}"/>
            </c:ext>
          </c:extLst>
        </c:ser>
        <c:dLbls>
          <c:showLegendKey val="0"/>
          <c:showVal val="0"/>
          <c:showCatName val="0"/>
          <c:showSerName val="0"/>
          <c:showPercent val="0"/>
          <c:showBubbleSize val="0"/>
        </c:dLbls>
        <c:gapWidth val="219"/>
        <c:axId val="943192672"/>
        <c:axId val="943193984"/>
      </c:barChart>
      <c:lineChart>
        <c:grouping val="standard"/>
        <c:varyColors val="0"/>
        <c:ser>
          <c:idx val="1"/>
          <c:order val="1"/>
          <c:tx>
            <c:strRef>
              <c:f>Skill_saalry_analysis!$C$1</c:f>
              <c:strCache>
                <c:ptCount val="1"/>
                <c:pt idx="0">
                  <c:v>Skill lileklihood</c:v>
                </c:pt>
              </c:strCache>
            </c:strRef>
          </c:tx>
          <c:spPr>
            <a:ln w="34925" cap="rnd">
              <a:noFill/>
              <a:round/>
            </a:ln>
            <a:effectLst>
              <a:outerShdw blurRad="57150" dist="19050" dir="5400000" algn="ctr" rotWithShape="0">
                <a:srgbClr val="000000">
                  <a:alpha val="63000"/>
                </a:srgbClr>
              </a:outerShdw>
            </a:effectLst>
          </c:spPr>
          <c:marker>
            <c:symbol val="diamond"/>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Skill_saalry_analysis!$A$2:$A$12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Skill_saalry_analysis!$C$2:$C$12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28E2-4720-A60F-F3DBB50DB3F2}"/>
            </c:ext>
          </c:extLst>
        </c:ser>
        <c:dLbls>
          <c:showLegendKey val="0"/>
          <c:showVal val="0"/>
          <c:showCatName val="0"/>
          <c:showSerName val="0"/>
          <c:showPercent val="0"/>
          <c:showBubbleSize val="0"/>
        </c:dLbls>
        <c:marker val="1"/>
        <c:smooth val="0"/>
        <c:axId val="1207170256"/>
        <c:axId val="1207169272"/>
      </c:lineChart>
      <c:catAx>
        <c:axId val="943192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193984"/>
        <c:crosses val="autoZero"/>
        <c:auto val="1"/>
        <c:lblAlgn val="ctr"/>
        <c:lblOffset val="100"/>
        <c:noMultiLvlLbl val="0"/>
      </c:catAx>
      <c:valAx>
        <c:axId val="9431939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Median salary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192672"/>
        <c:crosses val="autoZero"/>
        <c:crossBetween val="between"/>
      </c:valAx>
      <c:valAx>
        <c:axId val="120716927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Skill liklihood</a:t>
                </a:r>
              </a:p>
              <a:p>
                <a:pPr>
                  <a:defRPr/>
                </a:pPr>
                <a:endParaRPr lang="en-IN"/>
              </a:p>
            </c:rich>
          </c:tx>
          <c:layout>
            <c:manualLayout>
              <c:xMode val="edge"/>
              <c:yMode val="edge"/>
              <c:x val="0.90449785115006098"/>
              <c:y val="0.3751744421275403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170256"/>
        <c:crosses val="max"/>
        <c:crossBetween val="between"/>
      </c:valAx>
      <c:catAx>
        <c:axId val="1207170256"/>
        <c:scaling>
          <c:orientation val="minMax"/>
        </c:scaling>
        <c:delete val="1"/>
        <c:axPos val="b"/>
        <c:numFmt formatCode="General" sourceLinked="1"/>
        <c:majorTickMark val="out"/>
        <c:minorTickMark val="none"/>
        <c:tickLblPos val="nextTo"/>
        <c:crossAx val="1207169272"/>
        <c:crosses val="autoZero"/>
        <c:auto val="1"/>
        <c:lblAlgn val="ctr"/>
        <c:lblOffset val="100"/>
        <c:noMultiLvlLbl val="0"/>
      </c:catAx>
      <c:spPr>
        <a:noFill/>
        <a:ln>
          <a:noFill/>
        </a:ln>
        <a:effectLst/>
      </c:spPr>
    </c:plotArea>
    <c:legend>
      <c:legendPos val="r"/>
      <c:layout>
        <c:manualLayout>
          <c:xMode val="edge"/>
          <c:yMode val="edge"/>
          <c:x val="0.6214713473315836"/>
          <c:y val="5.7815689705455859E-4"/>
          <c:w val="0.19801632513870246"/>
          <c:h val="0.1334001431639227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215900</xdr:colOff>
      <xdr:row>0</xdr:row>
      <xdr:rowOff>31750</xdr:rowOff>
    </xdr:from>
    <xdr:to>
      <xdr:col>14</xdr:col>
      <xdr:colOff>63500</xdr:colOff>
      <xdr:row>6</xdr:row>
      <xdr:rowOff>114300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749F5D6C-6D13-46B8-95E3-480786B0702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537700" y="31750"/>
              <a:ext cx="182880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57150</xdr:colOff>
      <xdr:row>0</xdr:row>
      <xdr:rowOff>25401</xdr:rowOff>
    </xdr:from>
    <xdr:to>
      <xdr:col>6</xdr:col>
      <xdr:colOff>438150</xdr:colOff>
      <xdr:row>6</xdr:row>
      <xdr:rowOff>88900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9F286E2-FCCB-424A-BCEC-1AA6E9C0DDE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41950" y="25401"/>
              <a:ext cx="1828800" cy="1130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31750</xdr:colOff>
      <xdr:row>0</xdr:row>
      <xdr:rowOff>12700</xdr:rowOff>
    </xdr:from>
    <xdr:to>
      <xdr:col>11</xdr:col>
      <xdr:colOff>641350</xdr:colOff>
      <xdr:row>20</xdr:row>
      <xdr:rowOff>44450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12700</xdr:colOff>
      <xdr:row>6</xdr:row>
      <xdr:rowOff>82551</xdr:rowOff>
    </xdr:from>
    <xdr:to>
      <xdr:col>14</xdr:col>
      <xdr:colOff>552450</xdr:colOff>
      <xdr:row>12</xdr:row>
      <xdr:rowOff>158751</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690A0D17-D882-4A44-BC08-A4B15A0E939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705850" y="1149351"/>
              <a:ext cx="186055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xdr:colOff>
      <xdr:row>0</xdr:row>
      <xdr:rowOff>25401</xdr:rowOff>
    </xdr:from>
    <xdr:to>
      <xdr:col>14</xdr:col>
      <xdr:colOff>552450</xdr:colOff>
      <xdr:row>6</xdr:row>
      <xdr:rowOff>69851</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E915F836-FEF5-4626-BF06-F266453F67A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712200" y="25401"/>
              <a:ext cx="1854200" cy="111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177800</xdr:colOff>
      <xdr:row>0</xdr:row>
      <xdr:rowOff>12701</xdr:rowOff>
    </xdr:from>
    <xdr:to>
      <xdr:col>13</xdr:col>
      <xdr:colOff>628650</xdr:colOff>
      <xdr:row>6</xdr:row>
      <xdr:rowOff>146051</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F99D6D30-731B-4F80-A7D2-4046EAF8608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499600" y="12701"/>
              <a:ext cx="177165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15874</xdr:colOff>
      <xdr:row>0</xdr:row>
      <xdr:rowOff>6350</xdr:rowOff>
    </xdr:from>
    <xdr:to>
      <xdr:col>11</xdr:col>
      <xdr:colOff>165100</xdr:colOff>
      <xdr:row>20</xdr:row>
      <xdr:rowOff>139700</xdr:rowOff>
    </xdr:to>
    <xdr:graphicFrame macro="">
      <xdr:nvGraphicFramePr>
        <xdr:cNvPr id="6" name="Chart 5">
          <a:extLst>
            <a:ext uri="{FF2B5EF4-FFF2-40B4-BE49-F238E27FC236}">
              <a16:creationId xmlns:a16="http://schemas.microsoft.com/office/drawing/2014/main" id="{48535984-7198-4CEE-865F-26E37BF3F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196850</xdr:colOff>
      <xdr:row>7</xdr:row>
      <xdr:rowOff>12701</xdr:rowOff>
    </xdr:from>
    <xdr:to>
      <xdr:col>14</xdr:col>
      <xdr:colOff>44450</xdr:colOff>
      <xdr:row>13</xdr:row>
      <xdr:rowOff>95250</xdr:rowOff>
    </xdr:to>
    <mc:AlternateContent xmlns:mc="http://schemas.openxmlformats.org/markup-compatibility/2006">
      <mc:Choice xmlns:a14="http://schemas.microsoft.com/office/drawing/2010/main" Requires="a14">
        <xdr:graphicFrame macro="">
          <xdr:nvGraphicFramePr>
            <xdr:cNvPr id="7" name="job_country 2">
              <a:extLst>
                <a:ext uri="{FF2B5EF4-FFF2-40B4-BE49-F238E27FC236}">
                  <a16:creationId xmlns:a16="http://schemas.microsoft.com/office/drawing/2014/main" id="{88436D37-672E-4415-9F83-C0C48F6E5A6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518650" y="1257301"/>
              <a:ext cx="1828800" cy="1149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g Wadhwani" refreshedDate="45774.031930092591" backgroundQuery="1" createdVersion="6" refreshedVersion="6" minRefreshableVersion="3" recordCount="0" supportSubquery="1" supportAdvancedDrill="1" xr:uid="{E3400C5F-1493-47AA-94B3-D88F659702B5}">
  <cacheSource type="external" connectionId="3"/>
  <cacheFields count="5">
    <cacheField name="[data_jobs_skills].[job_skills].[job_skills]" caption="job_skills" numFmtId="0" hierarchy="21" level="1">
      <sharedItems count="11">
        <s v="Excel"/>
        <s v="Oracle"/>
        <s v="Power BI"/>
        <s v="Powerpoint"/>
        <s v="Python"/>
        <s v="R"/>
        <s v="SAS"/>
        <s v="SQL"/>
        <s v="Tableau"/>
        <s v="Word"/>
        <s v="Java" u="1"/>
      </sharedItems>
    </cacheField>
    <cacheField name="[Measures].[Median salary_skills]" caption="Median salary_skills" numFmtId="0" hierarchy="29" level="32767"/>
    <cacheField name="[Measures].[Skill lileklihood]" caption="Skill lilek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skills]" caption="Median salary_skills" measure="1" displayFolder="" measureGroup="data_jobs_skills" count="0" oneField="1">
      <fieldsUsage count="1">
        <fieldUsage x="1"/>
      </fieldsUsage>
    </cacheHierarchy>
    <cacheHierarchy uniqueName="[Measures].[Skill lileklihood]" caption="Skill lilek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g Wadhwani" refreshedDate="45774.031934722225" backgroundQuery="1" createdVersion="8" refreshedVersion="6"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_skills]" caption="Median salary_skills" measure="1" displayFolder="" measureGroup="data_jobs_skills" count="0"/>
    <cacheHierarchy uniqueName="[Measures].[Skill lileklihood]" caption="Skill lile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g Wadhwani" refreshedDate="45774.031938194443" backgroundQuery="1" createdVersion="8" refreshedVersion="6"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leklihood]" caption="Skill lilek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skills]" caption="Median salary_skills" measure="1" displayFolder="" measureGroup="data_jobs_skills" count="0"/>
    <cacheHierarchy uniqueName="[Measures].[Skill lileklihood]" caption="Skill lilek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g Wadhwani" refreshedDate="45774.031941782407" backgroundQuery="1" createdVersion="8" refreshedVersion="6"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skills]" caption="Median salary_skills" measure="1" displayFolder="" measureGroup="data_jobs_skills" count="0"/>
    <cacheHierarchy uniqueName="[Measures].[Skill lileklihood]" caption="Skill lile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g Wadhwani" refreshedDate="45773.703254745371" backgroundQuery="1" createdVersion="3" refreshedVersion="6" minRefreshableVersion="3" recordCount="0" supportSubquery="1" supportAdvancedDrill="1" xr:uid="{51E903A2-FCDA-4B29-B7B4-EED20654CE9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skills]" caption="Median salary_skills" measure="1" displayFolder="" measureGroup="data_jobs_skills" count="0"/>
    <cacheHierarchy uniqueName="[Measures].[Skill lileklihood]" caption="Skill lile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42465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 applyNumberFormats="0" applyBorderFormats="0" applyFontFormats="0" applyPatternFormats="0" applyAlignmentFormats="0" applyWidthHeightFormats="1" dataCaption="Values" tag="54ce122e-156c-4474-a007-9cad191e8593" updatedVersion="6"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5">
      <pivotArea outline="0" collapsedLevelsAreSubtotals="1" fieldPosition="0"/>
    </format>
    <format dxfId="4">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0" applyNumberFormats="0" applyBorderFormats="0" applyFontFormats="0" applyPatternFormats="0" applyAlignmentFormats="0" applyWidthHeightFormats="1" dataCaption="Values" tag="35062091-27ca-44e6-9b7e-4517ab35ff82" updatedVersion="6"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3" applyNumberFormats="0" applyBorderFormats="0" applyFontFormats="0" applyPatternFormats="0" applyAlignmentFormats="0" applyWidthHeightFormats="1" dataCaption="Values" tag="08ec167a-641f-45e8-b843-d0785a857989" updatedVersion="6" minRefreshableVersion="3" useAutoFormatting="1" subtotalHiddenItems="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4" numFmtId="9"/>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13333B-649F-4EA3-A0D0-1382CA79E22B}" name="PivotTable1" cacheId="7" applyNumberFormats="0" applyBorderFormats="0" applyFontFormats="0" applyPatternFormats="0" applyAlignmentFormats="0" applyWidthHeightFormats="1" dataCaption="Values" tag="399b1340-5c0a-4dec-b431-b7102c8bdebc" updatedVersion="6" minRefreshableVersion="3" useAutoFormatting="1" subtotalHiddenItems="1" itemPrintTitles="1" createdVersion="6"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collapsedLevelsAreSubtotals="1" fieldPosition="0">
        <references count="2">
          <reference field="4294967294" count="1" selected="0">
            <x v="1"/>
          </reference>
          <reference field="0" count="1">
            <x v="10"/>
          </reference>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81A4B19-A656-4BFB-AAF6-84A8FAC57145}" sourceName="[data_jobs_salary].[job_title_short]">
  <pivotTables>
    <pivotTable tabId="18" name="PivotTable1"/>
  </pivotTables>
  <data>
    <olap pivotCacheId="15742465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8C390D8-61F5-4BBF-9A68-4175B477C793}" sourceName="[data_jobs_salary].[job_title_short]">
  <pivotTables>
    <pivotTable tabId="16" name="PivotTable2"/>
  </pivotTables>
  <data>
    <olap pivotCacheId="15742465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5CE8BDDF-FFA0-46C1-9286-791BA55B941E}" sourceName="[data_jobs_salary].[job_country]">
  <pivotTables>
    <pivotTable tabId="18" name="PivotTable1"/>
    <pivotTable tabId="17" name="PivotTable1"/>
    <pivotTable tabId="16" name="PivotTable2"/>
    <pivotTable tabId="15" name="PivotTable1"/>
  </pivotTables>
  <data>
    <olap pivotCacheId="15742465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D4401C7-82FF-4D2C-A80D-D6F79D2AE039}" cache="Slicer_job_country2" caption="job_country" level="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D9281BA-2675-48DE-A3F1-A6E130A04B19}" cache="Slicer_job_country2" caption="Country" level="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EFC31DB-EC46-4CC9-805A-647C39E825B2}" cache="Slicer_job_title_short" caption="Job title" level="1" rowHeight="230716"/>
  <slicer name="job_country" xr10:uid="{EBEDAFE1-9D53-464D-9C5A-DA9E2664F05F}" cache="Slicer_job_country2" caption="Country" startItem="82" level="1"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BB85A59-DA2A-4A72-BFBB-F6680C5FF693}" cache="Slicer_job_title_short1" caption="Job title" level="1" rowHeight="230716"/>
  <slicer name="job_country 2" xr10:uid="{26621F01-8AE3-4E9D-BA4A-25300BFB1545}" cache="Slicer_job_country2" caption="job_country" level="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tabSelected="1" workbookViewId="0">
      <selection activeCell="C7" sqref="C7"/>
    </sheetView>
  </sheetViews>
  <sheetFormatPr defaultRowHeight="14"/>
  <cols>
    <col min="1" max="1" width="22.6640625" bestFit="1" customWidth="1"/>
    <col min="2" max="2" width="12.5" bestFit="1" customWidth="1"/>
    <col min="3" max="3" width="12.33203125" bestFit="1" customWidth="1"/>
    <col min="4" max="5" width="11.4140625" bestFit="1" customWidth="1"/>
  </cols>
  <sheetData>
    <row r="1" spans="1:7">
      <c r="A1" s="1" t="s">
        <v>10</v>
      </c>
      <c r="B1" t="s">
        <v>19</v>
      </c>
      <c r="C1" t="s">
        <v>18</v>
      </c>
      <c r="F1" t="str" cm="1">
        <f t="array" ref="F1:G1">B1:C1</f>
        <v>Median Salary</v>
      </c>
      <c r="G1" t="str">
        <v>Skills Per Job</v>
      </c>
    </row>
    <row r="2" spans="1:7">
      <c r="A2" s="2" t="s">
        <v>8</v>
      </c>
      <c r="B2" s="5">
        <v>85000</v>
      </c>
      <c r="C2" s="3">
        <v>3.2997002997002998</v>
      </c>
      <c r="E2" t="str" cm="1">
        <f t="array" ref="E2:G11">A2:C11</f>
        <v>Business Analyst</v>
      </c>
      <c r="F2">
        <v>85000</v>
      </c>
      <c r="G2">
        <v>3.2997002997002998</v>
      </c>
    </row>
    <row r="3" spans="1:7">
      <c r="A3" s="2" t="s">
        <v>9</v>
      </c>
      <c r="B3" s="5">
        <v>90000</v>
      </c>
      <c r="C3" s="3">
        <v>4.8023255813953485</v>
      </c>
      <c r="E3" t="str">
        <v>Cloud Engineer</v>
      </c>
      <c r="F3">
        <v>90000</v>
      </c>
      <c r="G3">
        <v>4.8023255813953485</v>
      </c>
    </row>
    <row r="4" spans="1:7">
      <c r="A4" s="2" t="s">
        <v>6</v>
      </c>
      <c r="B4" s="5">
        <v>90000</v>
      </c>
      <c r="C4" s="3">
        <v>3.600978555069748</v>
      </c>
      <c r="E4" t="str">
        <v>Data Analyst</v>
      </c>
      <c r="F4">
        <v>90000</v>
      </c>
      <c r="G4">
        <v>3.600978555069748</v>
      </c>
    </row>
    <row r="5" spans="1:7">
      <c r="A5" s="2" t="s">
        <v>1</v>
      </c>
      <c r="B5" s="5">
        <v>125000</v>
      </c>
      <c r="C5" s="3">
        <v>6.961963732861566</v>
      </c>
      <c r="E5" t="str">
        <v>Data Engineer</v>
      </c>
      <c r="F5">
        <v>125000</v>
      </c>
      <c r="G5">
        <v>6.961963732861566</v>
      </c>
    </row>
    <row r="6" spans="1:7">
      <c r="A6" s="2" t="s">
        <v>4</v>
      </c>
      <c r="B6" s="5">
        <v>127500</v>
      </c>
      <c r="C6" s="3">
        <v>4.9271336080047083</v>
      </c>
      <c r="E6" t="str">
        <v>Data Scientist</v>
      </c>
      <c r="F6">
        <v>127500</v>
      </c>
      <c r="G6">
        <v>4.9271336080047083</v>
      </c>
    </row>
    <row r="7" spans="1:7">
      <c r="A7" s="2" t="s">
        <v>3</v>
      </c>
      <c r="B7" s="5">
        <v>107550</v>
      </c>
      <c r="C7" s="3">
        <v>5.2834138486312403</v>
      </c>
      <c r="E7" t="str">
        <v>Machine Learning Engineer</v>
      </c>
      <c r="F7">
        <v>107550</v>
      </c>
      <c r="G7">
        <v>5.2834138486312403</v>
      </c>
    </row>
    <row r="8" spans="1:7">
      <c r="A8" s="2" t="s">
        <v>2</v>
      </c>
      <c r="B8" s="5">
        <v>111175</v>
      </c>
      <c r="C8" s="3">
        <v>4.3544474393531001</v>
      </c>
      <c r="E8" t="str">
        <v>Senior Data Analyst</v>
      </c>
      <c r="F8">
        <v>111175</v>
      </c>
      <c r="G8">
        <v>4.3544474393531001</v>
      </c>
    </row>
    <row r="9" spans="1:7">
      <c r="A9" s="2" t="s">
        <v>5</v>
      </c>
      <c r="B9" s="5">
        <v>147500</v>
      </c>
      <c r="C9" s="3">
        <v>8.1405163853028792</v>
      </c>
      <c r="E9" t="str">
        <v>Senior Data Engineer</v>
      </c>
      <c r="F9">
        <v>147500</v>
      </c>
      <c r="G9">
        <v>8.1405163853028792</v>
      </c>
    </row>
    <row r="10" spans="1:7">
      <c r="A10" s="2" t="s">
        <v>0</v>
      </c>
      <c r="B10" s="5">
        <v>155000</v>
      </c>
      <c r="C10" s="3">
        <v>5.2608262817322053</v>
      </c>
      <c r="E10" t="str">
        <v>Senior Data Scientist</v>
      </c>
      <c r="F10">
        <v>155000</v>
      </c>
      <c r="G10">
        <v>5.2608262817322053</v>
      </c>
    </row>
    <row r="11" spans="1:7">
      <c r="A11" s="2" t="s">
        <v>7</v>
      </c>
      <c r="B11" s="5">
        <v>99150</v>
      </c>
      <c r="C11" s="3">
        <v>5.5445026178010473</v>
      </c>
      <c r="E11" t="str">
        <v>Software Engineer</v>
      </c>
      <c r="F11">
        <v>99150</v>
      </c>
      <c r="G11">
        <v>5.5445026178010473</v>
      </c>
    </row>
    <row r="12" spans="1:7">
      <c r="A12" s="2" t="s">
        <v>11</v>
      </c>
      <c r="B12" s="5">
        <v>115000</v>
      </c>
      <c r="C12" s="3">
        <v>5.1196743388834474</v>
      </c>
    </row>
  </sheetData>
  <sheetProtection algorithmName="SHA-512" hashValue="+BUsb0Dn8TdD2gFiLGgnVLQsokK8VKvOnO45xeWDiu9KZOmx/ez5EMrOqYEETGuCx7lScjpT6jMoKckQZgagiA==" saltValue="E6mJY5Z8Qvap9jmk5w66+g=="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showGridLines="0" workbookViewId="0"/>
  </sheetViews>
  <sheetFormatPr defaultRowHeight="14"/>
  <cols>
    <col min="1" max="1" width="22.6640625" bestFit="1" customWidth="1"/>
    <col min="2" max="2" width="12.5" bestFit="1" customWidth="1"/>
    <col min="3" max="3" width="15.6640625" bestFit="1" customWidth="1"/>
    <col min="4" max="4" width="19.83203125" bestFit="1" customWidth="1"/>
    <col min="5" max="5" width="10.33203125" bestFit="1" customWidth="1"/>
  </cols>
  <sheetData>
    <row r="1" spans="1:4">
      <c r="A1" s="1" t="s">
        <v>10</v>
      </c>
      <c r="B1" t="s">
        <v>19</v>
      </c>
      <c r="C1" t="s">
        <v>20</v>
      </c>
      <c r="D1" t="s">
        <v>21</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showGridLines="0" workbookViewId="0">
      <selection activeCell="B2" sqref="B2"/>
    </sheetView>
  </sheetViews>
  <sheetFormatPr defaultRowHeight="14"/>
  <cols>
    <col min="1" max="1" width="12.9140625" bestFit="1" customWidth="1"/>
    <col min="2" max="2" width="13.25" bestFit="1" customWidth="1"/>
    <col min="3" max="3" width="9.9140625" bestFit="1" customWidth="1"/>
  </cols>
  <sheetData>
    <row r="3" spans="1:2">
      <c r="A3" s="1" t="s">
        <v>10</v>
      </c>
      <c r="B3" t="s">
        <v>27</v>
      </c>
    </row>
    <row r="4" spans="1:2">
      <c r="A4" s="2" t="s">
        <v>22</v>
      </c>
      <c r="B4" s="7">
        <v>6.5479908390589217E-2</v>
      </c>
    </row>
    <row r="5" spans="1:2">
      <c r="A5" s="2" t="s">
        <v>23</v>
      </c>
      <c r="B5" s="7">
        <v>9.0672496356443893E-2</v>
      </c>
    </row>
    <row r="6" spans="1:2">
      <c r="A6" s="2" t="s">
        <v>24</v>
      </c>
      <c r="B6" s="7">
        <v>9.775140537164273E-2</v>
      </c>
    </row>
    <row r="7" spans="1:2">
      <c r="A7" s="2" t="s">
        <v>15</v>
      </c>
      <c r="B7" s="7">
        <v>0.16062877368311471</v>
      </c>
    </row>
    <row r="8" spans="1:2">
      <c r="A8" s="2" t="s">
        <v>25</v>
      </c>
      <c r="B8" s="7">
        <v>0.16958151155527795</v>
      </c>
    </row>
    <row r="9" spans="1:2">
      <c r="A9" s="2" t="s">
        <v>17</v>
      </c>
      <c r="B9" s="7">
        <v>0.17489069331667709</v>
      </c>
    </row>
    <row r="10" spans="1:2">
      <c r="A10" s="2" t="s">
        <v>14</v>
      </c>
      <c r="B10" s="7">
        <v>0.28367686862377678</v>
      </c>
    </row>
    <row r="11" spans="1:2">
      <c r="A11" s="2" t="s">
        <v>13</v>
      </c>
      <c r="B11" s="7">
        <v>0.28784093275036438</v>
      </c>
    </row>
    <row r="12" spans="1:2">
      <c r="A12" s="2" t="s">
        <v>16</v>
      </c>
      <c r="B12" s="7">
        <v>0.39964605454924007</v>
      </c>
    </row>
    <row r="13" spans="1:2">
      <c r="A13" s="2" t="s">
        <v>12</v>
      </c>
      <c r="B13" s="7">
        <v>0.52394336872787839</v>
      </c>
    </row>
    <row r="14" spans="1:2">
      <c r="A14" s="2" t="s">
        <v>11</v>
      </c>
      <c r="B14" s="7">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2947C-3DAA-4C4E-9AF8-BE93D39F543B}">
  <dimension ref="A1:C12"/>
  <sheetViews>
    <sheetView showGridLines="0" workbookViewId="0">
      <selection activeCell="M17" sqref="M17"/>
    </sheetView>
  </sheetViews>
  <sheetFormatPr defaultRowHeight="14"/>
  <cols>
    <col min="1" max="1" width="12.9140625" bestFit="1" customWidth="1"/>
    <col min="2" max="2" width="17.6640625" bestFit="1" customWidth="1"/>
    <col min="3" max="5" width="13.25" bestFit="1" customWidth="1"/>
  </cols>
  <sheetData>
    <row r="1" spans="1:3">
      <c r="A1" s="1" t="s">
        <v>10</v>
      </c>
      <c r="B1" t="s">
        <v>26</v>
      </c>
      <c r="C1" t="s">
        <v>27</v>
      </c>
    </row>
    <row r="2" spans="1:3">
      <c r="A2" s="2" t="s">
        <v>13</v>
      </c>
      <c r="B2" s="6">
        <v>98500</v>
      </c>
      <c r="C2" s="7">
        <v>0.28784093275036438</v>
      </c>
    </row>
    <row r="3" spans="1:3">
      <c r="A3" s="2" t="s">
        <v>22</v>
      </c>
      <c r="B3" s="6">
        <v>95000</v>
      </c>
      <c r="C3" s="7">
        <v>6.5479908390589217E-2</v>
      </c>
    </row>
    <row r="4" spans="1:3">
      <c r="A4" s="2" t="s">
        <v>14</v>
      </c>
      <c r="B4" s="6">
        <v>95000</v>
      </c>
      <c r="C4" s="7">
        <v>0.28367686862377678</v>
      </c>
    </row>
    <row r="5" spans="1:3">
      <c r="A5" s="2" t="s">
        <v>15</v>
      </c>
      <c r="B5" s="6">
        <v>92513.75</v>
      </c>
      <c r="C5" s="7">
        <v>0.16062877368311471</v>
      </c>
    </row>
    <row r="6" spans="1:3">
      <c r="A6" s="2" t="s">
        <v>12</v>
      </c>
      <c r="B6" s="6">
        <v>92500</v>
      </c>
      <c r="C6" s="7">
        <v>0.52394336872787839</v>
      </c>
    </row>
    <row r="7" spans="1:3">
      <c r="A7" s="2" t="s">
        <v>25</v>
      </c>
      <c r="B7" s="6">
        <v>90000</v>
      </c>
      <c r="C7" s="7">
        <v>0.16958151155527795</v>
      </c>
    </row>
    <row r="8" spans="1:3">
      <c r="A8" s="2" t="s">
        <v>17</v>
      </c>
      <c r="B8" s="6">
        <v>90000</v>
      </c>
      <c r="C8" s="7">
        <v>0.17489069331667709</v>
      </c>
    </row>
    <row r="9" spans="1:3">
      <c r="A9" s="2" t="s">
        <v>23</v>
      </c>
      <c r="B9" s="6">
        <v>85000</v>
      </c>
      <c r="C9" s="7">
        <v>9.0672496356443893E-2</v>
      </c>
    </row>
    <row r="10" spans="1:3">
      <c r="A10" s="2" t="s">
        <v>16</v>
      </c>
      <c r="B10" s="6">
        <v>84500</v>
      </c>
      <c r="C10" s="7">
        <v>0.39964605454924007</v>
      </c>
    </row>
    <row r="11" spans="1:3">
      <c r="A11" s="2" t="s">
        <v>24</v>
      </c>
      <c r="B11" s="6">
        <v>80850</v>
      </c>
      <c r="C11" s="7">
        <v>9.775140537164273E-2</v>
      </c>
    </row>
    <row r="12" spans="1:3">
      <c r="A12" s="2" t="s">
        <v>11</v>
      </c>
      <c r="B12" s="6">
        <v>90000</v>
      </c>
      <c r="C12" s="7">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B9205C5-2F30-440E-A261-D82A113AD64E}">
  <ds:schemaRefs/>
</ds:datastoreItem>
</file>

<file path=customXml/itemProps2.xml><?xml version="1.0" encoding="utf-8"?>
<ds:datastoreItem xmlns:ds="http://schemas.openxmlformats.org/officeDocument/2006/customXml" ds:itemID="{174234A6-6548-4C6E-BEEF-C1F0C740C57C}">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6D57897A-A526-4C21-A96B-024DDDDF0193}">
  <ds:schemaRefs/>
</ds:datastoreItem>
</file>

<file path=customXml/itemProps5.xml><?xml version="1.0" encoding="utf-8"?>
<ds:datastoreItem xmlns:ds="http://schemas.openxmlformats.org/officeDocument/2006/customXml" ds:itemID="{BF9D2230-1914-4BFB-8612-9B1208121295}">
  <ds:schemaRefs/>
</ds:datastoreItem>
</file>

<file path=customXml/itemProps6.xml><?xml version="1.0" encoding="utf-8"?>
<ds:datastoreItem xmlns:ds="http://schemas.openxmlformats.org/officeDocument/2006/customXml" ds:itemID="{3C328CA2-81E4-448E-B50E-8FC3161CE84A}">
  <ds:schemaRefs>
    <ds:schemaRef ds:uri="http://schemas.microsoft.com/DataMashup"/>
  </ds:schemaRefs>
</ds:datastoreItem>
</file>

<file path=customXml/itemProps7.xml><?xml version="1.0" encoding="utf-8"?>
<ds:datastoreItem xmlns:ds="http://schemas.openxmlformats.org/officeDocument/2006/customXml" ds:itemID="{1FD56725-64FB-4A69-A059-FC00C21AD4E5}">
  <ds:schemaRefs/>
</ds:datastoreItem>
</file>

<file path=customXml/itemProps8.xml><?xml version="1.0" encoding="utf-8"?>
<ds:datastoreItem xmlns:ds="http://schemas.openxmlformats.org/officeDocument/2006/customXml" ds:itemID="{6D28F875-9CE2-4AD9-A95F-E5E34E916E17}">
  <ds:schemaRefs/>
</ds:datastoreItem>
</file>

<file path=customXml/itemProps9.xml><?xml version="1.0" encoding="utf-8"?>
<ds:datastoreItem xmlns:ds="http://schemas.openxmlformats.org/officeDocument/2006/customXml" ds:itemID="{3C0D31B9-03F0-4A6F-896B-69E010325E61}">
  <ds:schemaRefs/>
</ds:datastoreItem>
</file>

<file path=customXml/itemProps10.xml><?xml version="1.0" encoding="utf-8"?>
<ds:datastoreItem xmlns:ds="http://schemas.openxmlformats.org/officeDocument/2006/customXml" ds:itemID="{DBD0189A-DF92-4EC7-B137-3141AF9C50DD}">
  <ds:schemaRefs/>
</ds:datastoreItem>
</file>

<file path=customXml/itemProps11.xml><?xml version="1.0" encoding="utf-8"?>
<ds:datastoreItem xmlns:ds="http://schemas.openxmlformats.org/officeDocument/2006/customXml" ds:itemID="{AA90207D-2178-4DFA-BB5E-2E961A5F584A}">
  <ds:schemaRefs/>
</ds:datastoreItem>
</file>

<file path=customXml/itemProps12.xml><?xml version="1.0" encoding="utf-8"?>
<ds:datastoreItem xmlns:ds="http://schemas.openxmlformats.org/officeDocument/2006/customXml" ds:itemID="{2E5B45FB-EE85-4C97-925A-B03996D303DD}">
  <ds:schemaRefs/>
</ds:datastoreItem>
</file>

<file path=customXml/itemProps13.xml><?xml version="1.0" encoding="utf-8"?>
<ds:datastoreItem xmlns:ds="http://schemas.openxmlformats.org/officeDocument/2006/customXml" ds:itemID="{54EBDA10-54FE-41B5-A6E8-A93F2532175D}">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34DA99E5-7BEA-41C5-A6C2-0927EE2CA08B}">
  <ds:schemaRefs/>
</ds:datastoreItem>
</file>

<file path=customXml/itemProps16.xml><?xml version="1.0" encoding="utf-8"?>
<ds:datastoreItem xmlns:ds="http://schemas.openxmlformats.org/officeDocument/2006/customXml" ds:itemID="{EFCAB3F4-409C-4B5D-91FC-60FDCDF919F8}">
  <ds:schemaRefs/>
</ds:datastoreItem>
</file>

<file path=customXml/itemProps17.xml><?xml version="1.0" encoding="utf-8"?>
<ds:datastoreItem xmlns:ds="http://schemas.openxmlformats.org/officeDocument/2006/customXml" ds:itemID="{78886486-8690-4B74-878E-3354BAD120CA}">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F8D44FCB-6836-42A4-8871-FA320F1AE377}">
  <ds:schemaRefs/>
</ds:datastoreItem>
</file>

<file path=customXml/itemProps20.xml><?xml version="1.0" encoding="utf-8"?>
<ds:datastoreItem xmlns:ds="http://schemas.openxmlformats.org/officeDocument/2006/customXml" ds:itemID="{2D0A8395-86E1-4330-B35A-B30FEED5025C}">
  <ds:schemaRefs/>
</ds:datastoreItem>
</file>

<file path=customXml/itemProps21.xml><?xml version="1.0" encoding="utf-8"?>
<ds:datastoreItem xmlns:ds="http://schemas.openxmlformats.org/officeDocument/2006/customXml" ds:itemID="{4C98713E-DFEF-4ACD-8B2D-51C4A4133AE1}">
  <ds:schemaRefs/>
</ds:datastoreItem>
</file>

<file path=customXml/itemProps22.xml><?xml version="1.0" encoding="utf-8"?>
<ds:datastoreItem xmlns:ds="http://schemas.openxmlformats.org/officeDocument/2006/customXml" ds:itemID="{C6E5E323-29DB-41B0-9A02-4F19C672A61C}">
  <ds:schemaRefs/>
</ds:datastoreItem>
</file>

<file path=customXml/itemProps23.xml><?xml version="1.0" encoding="utf-8"?>
<ds:datastoreItem xmlns:ds="http://schemas.openxmlformats.org/officeDocument/2006/customXml" ds:itemID="{C116D82B-F0AC-4ABC-9926-86B9954FAE76}">
  <ds:schemaRefs/>
</ds:datastoreItem>
</file>

<file path=customXml/itemProps24.xml><?xml version="1.0" encoding="utf-8"?>
<ds:datastoreItem xmlns:ds="http://schemas.openxmlformats.org/officeDocument/2006/customXml" ds:itemID="{B0B2DDFC-76D9-468D-897E-382C998744C5}">
  <ds:schemaRefs/>
</ds:datastoreItem>
</file>

<file path=customXml/itemProps25.xml><?xml version="1.0" encoding="utf-8"?>
<ds:datastoreItem xmlns:ds="http://schemas.openxmlformats.org/officeDocument/2006/customXml" ds:itemID="{0FD3075D-5498-45E1-B271-06736B23E6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Skill_saalry_analysis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Parag Wadhwani</cp:lastModifiedBy>
  <dcterms:created xsi:type="dcterms:W3CDTF">2024-08-10T22:21:34Z</dcterms:created>
  <dcterms:modified xsi:type="dcterms:W3CDTF">2025-04-26T19:19:16Z</dcterms:modified>
</cp:coreProperties>
</file>