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fferInformation" sheetId="1" r:id="rId3"/>
    <sheet state="visible" name="Transactions" sheetId="2" r:id="rId4"/>
    <sheet state="visible" name="Data" sheetId="3" r:id="rId5"/>
    <sheet state="visible" name="Clusters" sheetId="4" r:id="rId6"/>
    <sheet state="visible" name="Pivot Table 1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<sst xmlns="http://schemas.openxmlformats.org/spreadsheetml/2006/main" count="1398" uniqueCount="183">
  <si>
    <t>offer</t>
  </si>
  <si>
    <t>Customer_Names</t>
  </si>
  <si>
    <t>Customer Last Name</t>
  </si>
  <si>
    <t>Campaign</t>
  </si>
  <si>
    <t>Varietal</t>
  </si>
  <si>
    <t>Minimum Qty (kg)</t>
  </si>
  <si>
    <t>Discount (%)</t>
  </si>
  <si>
    <t>Origin</t>
  </si>
  <si>
    <t>Past Peak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</si>
  <si>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</si>
  <si>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</si>
  <si>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</si>
  <si>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</si>
  <si>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</si>
  <si>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</si>
  <si>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</si>
  <si>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</si>
  <si>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</si>
  <si>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</si>
  <si>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</si>
  <si>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</si>
  <si>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</si>
  <si>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</si>
  <si>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</si>
  <si>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</si>
  <si>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</si>
  <si>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</si>
  <si>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</si>
  <si>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</si>
  <si>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</si>
  <si>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</si>
  <si>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</si>
  <si>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</si>
  <si>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</si>
  <si>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</si>
  <si>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</si>
  <si>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</si>
  <si>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</si>
  <si>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</si>
  <si>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</si>
  <si>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</si>
  <si>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Offer_1</t>
  </si>
  <si>
    <t>Offer_2</t>
  </si>
  <si>
    <t>Offer_3</t>
  </si>
  <si>
    <t>Offer_4</t>
  </si>
  <si>
    <t>Offer_5</t>
  </si>
  <si>
    <t>Offer_6</t>
  </si>
  <si>
    <t>Offer_7</t>
  </si>
  <si>
    <t>Offer_8</t>
  </si>
  <si>
    <t>Offer_9</t>
  </si>
  <si>
    <t>Offer_10</t>
  </si>
  <si>
    <t>Offer_11</t>
  </si>
  <si>
    <t>Offer_12</t>
  </si>
  <si>
    <t>Offer_13</t>
  </si>
  <si>
    <t>Offer_14</t>
  </si>
  <si>
    <t>Offer_15</t>
  </si>
  <si>
    <t>Offer_16</t>
  </si>
  <si>
    <t>Offer_17</t>
  </si>
  <si>
    <t>Offer_18</t>
  </si>
  <si>
    <t>Offer_19</t>
  </si>
  <si>
    <t>Offer_20</t>
  </si>
  <si>
    <t>Offer_21</t>
  </si>
  <si>
    <t>Offer_22</t>
  </si>
  <si>
    <t>Offer_23</t>
  </si>
  <si>
    <t>Offer_24</t>
  </si>
  <si>
    <t>Offer_25</t>
  </si>
  <si>
    <t>Offer_26</t>
  </si>
  <si>
    <t>Offer_27</t>
  </si>
  <si>
    <t>Offer_28</t>
  </si>
  <si>
    <t>Offer_29</t>
  </si>
  <si>
    <t>Offer_30</t>
  </si>
  <si>
    <t>Offer_31</t>
  </si>
  <si>
    <t>Offer_32</t>
  </si>
  <si>
    <t>cluster_final</t>
  </si>
  <si>
    <t>Adams</t>
  </si>
  <si>
    <t>Allen</t>
  </si>
  <si>
    <t>Anderson</t>
  </si>
  <si>
    <t>Bailey</t>
  </si>
  <si>
    <t>Baker</t>
  </si>
  <si>
    <t>Offer #</t>
  </si>
  <si>
    <t>Gender</t>
  </si>
  <si>
    <t>Discount</t>
  </si>
  <si>
    <t>Clusters</t>
  </si>
  <si>
    <t>Smith</t>
  </si>
  <si>
    <t>Male</t>
  </si>
  <si>
    <t>Barnes</t>
  </si>
  <si>
    <t>Bell</t>
  </si>
  <si>
    <t>Bennett</t>
  </si>
  <si>
    <t>Brooks</t>
  </si>
  <si>
    <t>Brown</t>
  </si>
  <si>
    <t>Butler</t>
  </si>
  <si>
    <t>Campbell</t>
  </si>
  <si>
    <t>Carter</t>
  </si>
  <si>
    <t>Clark</t>
  </si>
  <si>
    <t>Collins</t>
  </si>
  <si>
    <t>Cook</t>
  </si>
  <si>
    <t>Cooper</t>
  </si>
  <si>
    <t>Cox</t>
  </si>
  <si>
    <t>Cruz</t>
  </si>
  <si>
    <t>Davis</t>
  </si>
  <si>
    <t>Diaz</t>
  </si>
  <si>
    <t>Johnson</t>
  </si>
  <si>
    <t>Edwards</t>
  </si>
  <si>
    <t>Evans</t>
  </si>
  <si>
    <t>Fisher</t>
  </si>
  <si>
    <t>Flores</t>
  </si>
  <si>
    <t>Foster</t>
  </si>
  <si>
    <t>Garcia</t>
  </si>
  <si>
    <t>Gomez</t>
  </si>
  <si>
    <t>Gonzalez</t>
  </si>
  <si>
    <t>Williams</t>
  </si>
  <si>
    <t>Gray</t>
  </si>
  <si>
    <t>Green</t>
  </si>
  <si>
    <t>Gutierrez</t>
  </si>
  <si>
    <t>Hall</t>
  </si>
  <si>
    <t>Harris</t>
  </si>
  <si>
    <t>Hernandez</t>
  </si>
  <si>
    <t>Hill</t>
  </si>
  <si>
    <t>Howard</t>
  </si>
  <si>
    <t>Hughes</t>
  </si>
  <si>
    <t>Jackson</t>
  </si>
  <si>
    <t>James</t>
  </si>
  <si>
    <t>Jenkins</t>
  </si>
  <si>
    <t>Jones</t>
  </si>
  <si>
    <t>Kelly</t>
  </si>
  <si>
    <t>King</t>
  </si>
  <si>
    <t>Lee</t>
  </si>
  <si>
    <t>Miller</t>
  </si>
  <si>
    <t>Lewis</t>
  </si>
  <si>
    <t>Long</t>
  </si>
  <si>
    <t>Lopez</t>
  </si>
  <si>
    <t>Martin</t>
  </si>
  <si>
    <t>Martinez</t>
  </si>
  <si>
    <t>Mitchell</t>
  </si>
  <si>
    <t>Moore</t>
  </si>
  <si>
    <t>Morales</t>
  </si>
  <si>
    <t>Morgan</t>
  </si>
  <si>
    <t>Morris</t>
  </si>
  <si>
    <t>Murphy</t>
  </si>
  <si>
    <t>Myers</t>
  </si>
  <si>
    <t>Nelson</t>
  </si>
  <si>
    <t>Nguyen</t>
  </si>
  <si>
    <t>Ortiz</t>
  </si>
  <si>
    <t>Parker</t>
  </si>
  <si>
    <t>Perez</t>
  </si>
  <si>
    <t>Perry</t>
  </si>
  <si>
    <t>Peterson</t>
  </si>
  <si>
    <t>Phillips</t>
  </si>
  <si>
    <t>Rodriguez</t>
  </si>
  <si>
    <t>Female</t>
  </si>
  <si>
    <t>Powell</t>
  </si>
  <si>
    <t>Price</t>
  </si>
  <si>
    <t>Ramirez</t>
  </si>
  <si>
    <t>Reed</t>
  </si>
  <si>
    <t>Wilson</t>
  </si>
  <si>
    <t>Reyes</t>
  </si>
  <si>
    <t>Richardson</t>
  </si>
  <si>
    <t>Rivera</t>
  </si>
  <si>
    <t>Roberts</t>
  </si>
  <si>
    <t>Robinson</t>
  </si>
  <si>
    <t>Rogers</t>
  </si>
  <si>
    <t>Ross</t>
  </si>
  <si>
    <t>Russell</t>
  </si>
  <si>
    <t>Sanchez</t>
  </si>
  <si>
    <t>Sanders</t>
  </si>
  <si>
    <t>Scott</t>
  </si>
  <si>
    <t>Stewart</t>
  </si>
  <si>
    <t>Taylor</t>
  </si>
  <si>
    <t>Sullivan</t>
  </si>
  <si>
    <t>Thomas</t>
  </si>
  <si>
    <t>Thompson</t>
  </si>
  <si>
    <t>Torres</t>
  </si>
  <si>
    <t>Turner</t>
  </si>
  <si>
    <t>Walker</t>
  </si>
  <si>
    <t>Ward</t>
  </si>
  <si>
    <t>Watson</t>
  </si>
  <si>
    <t>White</t>
  </si>
  <si>
    <t>Wood</t>
  </si>
  <si>
    <t>Wright</t>
  </si>
  <si>
    <t>Young</t>
  </si>
  <si>
    <t>COUNTA of Customer Last Name</t>
  </si>
  <si>
    <t>Grand Total</t>
  </si>
  <si>
    <t>AVERAGE of 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</si>
</sst>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0" numFmtId="14" xfId="0" applyFont="1" applyNumberFormat="1"/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2" fontId="4" numFmtId="0" xfId="0" applyFill="1" applyFont="1"/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3">
    <tableStyle count="3" pivot="0" name="Data-style">
      <tableStyleElement dxfId="1" type="headerRow"/>
      <tableStyleElement dxfId="2" type="firstRowStripe"/>
      <tableStyleElement dxfId="2" type="secondRowStripe"/>
    </tableStyle>
    <tableStyle count="12" table="0" name="Google Sheets Pivot Table Style">
      <tableStyleElement dxfId="4" type="wholeTable"/>
      <tableStyleElement dxfId="5" type="firstRowSubheading"/>
      <tableStyleElement dxfId="5" type="secondRowSubheading"/>
      <tableStyleElement dxfId="5" type="thirdRowSubheading"/>
      <tableStyleElement dxfId="6" type="firstColumnSubheading"/>
      <tableStyleElement dxfId="6" type="secondColumnSubheading"/>
      <tableStyleElement dxfId="6" type="thirdColumnSubheading"/>
      <tableStyleElement dxfId="6" type="headerRow"/>
      <tableStyleElement dxfId="7" type="firstSubtotalRow"/>
      <tableStyleElement dxfId="7" type="secondSubtotalRow"/>
      <tableStyleElement dxfId="7" type="thirdSubtotalRow"/>
      <tableStyleElement dxfId="8" type="totalRow"/>
    </tableStyle>
    <tableStyle count="3" pivot="0" name="Transaction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325" sheet="Transactions"/>
  </cacheSource>
  <cacheFields>
    <cacheField name="Customer Last Name" numFmtId="0">
      <sharedItems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>
        <n v="2.0"/>
        <n v="24.0"/>
        <n v="17.0"/>
        <n v="26.0"/>
        <n v="18.0"/>
        <n v="22.0"/>
        <n v="31.0"/>
        <n v="7.0"/>
        <n v="29.0"/>
        <n v="30.0"/>
        <n v="8.0"/>
        <n v="6.0"/>
        <n v="10.0"/>
        <n v="14.0"/>
        <n v="15.0"/>
        <n v="23.0"/>
        <n v="12.0"/>
        <n v="25.0"/>
        <n v="28.0"/>
        <n v="1.0"/>
        <n v="4.0"/>
        <n v="9.0"/>
        <n v="11.0"/>
        <n v="16.0"/>
        <n v="27.0"/>
        <n v="3.0"/>
        <n v="19.0"/>
        <n v="32.0"/>
        <n v="5.0"/>
        <n v="20.0"/>
        <n v="21.0"/>
        <n v="13.0"/>
      </sharedItems>
    </cacheField>
    <cacheField name="Gender" numFmtId="0">
      <sharedItems>
        <s v="Male"/>
        <s v="Female"/>
      </sharedItems>
    </cacheField>
    <cacheField name="Discount" numFmtId="0">
      <sharedItems containsSemiMixedTypes="0" containsString="0" containsNumber="1" containsInteger="1">
        <n v="17.0"/>
        <n v="34.0"/>
        <n v="47.0"/>
        <n v="83.0"/>
        <n v="50.0"/>
        <n v="63.0"/>
        <n v="89.0"/>
        <n v="40.0"/>
        <n v="87.0"/>
        <n v="54.0"/>
        <n v="45.0"/>
        <n v="86.0"/>
        <n v="52.0"/>
        <n v="64.0"/>
        <n v="19.0"/>
        <n v="39.0"/>
        <n v="59.0"/>
        <n v="56.0"/>
        <n v="48.0"/>
        <n v="57.0"/>
        <n v="85.0"/>
        <n v="88.0"/>
        <n v="32.0"/>
        <n v="66.0"/>
        <n v="44.0"/>
        <n v="82.0"/>
        <n v="43.0"/>
      </sharedItems>
    </cacheField>
    <cacheField name="Varietal" numFmtId="0">
      <sharedItems>
        <s v="Pinot Noir"/>
        <s v="Espumante"/>
        <s v="Champagne"/>
        <s v="Prosecco"/>
        <s v="Pinot Grigio"/>
        <s v="Malbec"/>
        <s v="Merlot"/>
        <s v="Cabernet Sauvignon"/>
        <s v="Chardonnay"/>
      </sharedItems>
    </cacheField>
    <cacheField name="Clusters" numFmtId="0">
      <sharedItems containsSemiMixedTypes="0" containsString="0" containsNumber="1" containsInteger="1">
        <n v="2.0"/>
        <n v="1.0"/>
        <n v="3.0"/>
        <n v="0.0"/>
      </sharedItems>
    </cacheField>
    <cacheField name="Origin" numFmtId="0">
      <sharedItems>
        <s v="France"/>
        <s v="Italy"/>
        <s v="Germany"/>
        <s v="Australia"/>
        <s v="Oregon"/>
        <s v="South Africa"/>
        <s v="Chile"/>
        <s v="California"/>
        <s v="New Zealan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K7" firstHeaderRow="0" firstDataRow="1" firstDataCol="1"/>
  <pivotFields>
    <pivotField name="Customer Las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ff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arietal" axis="axisCol" compact="0" outline="0" multipleItemSelectionAllowed="1" showAll="0" sortType="ascending">
      <items>
        <item x="7"/>
        <item x="2"/>
        <item x="8"/>
        <item x="1"/>
        <item x="5"/>
        <item x="6"/>
        <item x="4"/>
        <item x="0"/>
        <item x="3"/>
        <item t="default"/>
      </items>
    </pivotField>
    <pivotField name="Clusters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5"/>
  </rowFields>
  <colFields>
    <field x="4"/>
  </colFields>
  <dataFields>
    <dataField name="COUNTA of Customer Last Name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9:B14" firstHeaderRow="0" firstDataRow="1" firstDataCol="0"/>
  <pivotFields>
    <pivotField name="Customer 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ff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arie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usters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5"/>
  </rowFields>
  <dataFields>
    <dataField name="AVERAGE of Discount" fld="3" subtotal="average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G325" displayName="Table_2" id="2">
  <tableColumns count="7">
    <tableColumn name="Customer Last Name" id="1"/>
    <tableColumn name="Offer #" id="2"/>
    <tableColumn name="Gender" id="3"/>
    <tableColumn name="Discount" id="4"/>
    <tableColumn name="Varietal" id="5"/>
    <tableColumn name="Clusters" id="6"/>
    <tableColumn name="Origin" id="7"/>
  </tableColumns>
  <tableStyleInfo name="Transactions-style" showColumnStripes="0" showFirstColumn="1" showLastColumn="1" showRowStripes="1"/>
</table>
</file>

<file path=xl/tables/table2.xml><?xml version="1.0" encoding="utf-8"?>
<table xmlns="http://schemas.openxmlformats.org/spreadsheetml/2006/main" ref="A1:AG101" displayName="Table_1" id="1">
  <tableColumns count="33">
    <tableColumn name="Customer_Names" id="1"/>
    <tableColumn name="Offer_1" id="2"/>
    <tableColumn name="Offer_2" id="3"/>
    <tableColumn name="Offer_3" id="4"/>
    <tableColumn name="Offer_4" id="5"/>
    <tableColumn name="Offer_5" id="6"/>
    <tableColumn name="Offer_6" id="7"/>
    <tableColumn name="Offer_7" id="8"/>
    <tableColumn name="Offer_8" id="9"/>
    <tableColumn name="Offer_9" id="10"/>
    <tableColumn name="Offer_10" id="11"/>
    <tableColumn name="Offer_11" id="12"/>
    <tableColumn name="Offer_12" id="13"/>
    <tableColumn name="Offer_13" id="14"/>
    <tableColumn name="Offer_14" id="15"/>
    <tableColumn name="Offer_15" id="16"/>
    <tableColumn name="Offer_16" id="17"/>
    <tableColumn name="Offer_17" id="18"/>
    <tableColumn name="Offer_18" id="19"/>
    <tableColumn name="Offer_19" id="20"/>
    <tableColumn name="Offer_20" id="21"/>
    <tableColumn name="Offer_21" id="22"/>
    <tableColumn name="Offer_22" id="23"/>
    <tableColumn name="Offer_23" id="24"/>
    <tableColumn name="Offer_24" id="25"/>
    <tableColumn name="Offer_25" id="26"/>
    <tableColumn name="Offer_26" id="27"/>
    <tableColumn name="Offer_27" id="28"/>
    <tableColumn name="Offer_28" id="29"/>
    <tableColumn name="Offer_29" id="30"/>
    <tableColumn name="Offer_30" id="31"/>
    <tableColumn name="Offer_31" id="32"/>
    <tableColumn name="Offer_32" id="33"/>
  </tableColumns>
  <tableStyleInfo name="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2">
        <v>1.0</v>
      </c>
      <c r="B2" s="3" t="s">
        <v>9</v>
      </c>
      <c r="C2" t="s">
        <v>10</v>
      </c>
      <c r="D2">
        <v>72.0</v>
      </c>
      <c r="E2">
        <v>56.0</v>
      </c>
      <c r="F2" t="s">
        <v>11</v>
      </c>
      <c r="G2" t="s">
        <v>12</v>
      </c>
    </row>
    <row r="3">
      <c r="A3" s="2">
        <v>2.0</v>
      </c>
      <c r="B3" s="3" t="s">
        <v>9</v>
      </c>
      <c r="C3" t="s">
        <v>13</v>
      </c>
      <c r="D3">
        <v>72.0</v>
      </c>
      <c r="E3">
        <v>17.0</v>
      </c>
      <c r="F3" t="s">
        <v>11</v>
      </c>
      <c r="G3" t="s">
        <v>12</v>
      </c>
    </row>
    <row r="4">
      <c r="A4" s="2">
        <v>3.0</v>
      </c>
      <c r="B4" s="3" t="s">
        <v>14</v>
      </c>
      <c r="C4" t="s">
        <v>15</v>
      </c>
      <c r="D4">
        <v>144.0</v>
      </c>
      <c r="E4">
        <v>32.0</v>
      </c>
      <c r="F4" t="s">
        <v>16</v>
      </c>
      <c r="G4" t="s">
        <v>17</v>
      </c>
    </row>
    <row r="5">
      <c r="A5" s="2">
        <v>4.0</v>
      </c>
      <c r="B5" s="3" t="s">
        <v>14</v>
      </c>
      <c r="C5" t="s">
        <v>18</v>
      </c>
      <c r="D5">
        <v>72.0</v>
      </c>
      <c r="E5">
        <v>48.0</v>
      </c>
      <c r="F5" t="s">
        <v>11</v>
      </c>
      <c r="G5" t="s">
        <v>17</v>
      </c>
    </row>
    <row r="6">
      <c r="A6" s="2">
        <v>5.0</v>
      </c>
      <c r="B6" s="3" t="s">
        <v>14</v>
      </c>
      <c r="C6" t="s">
        <v>19</v>
      </c>
      <c r="D6">
        <v>144.0</v>
      </c>
      <c r="E6">
        <v>44.0</v>
      </c>
      <c r="F6" t="s">
        <v>20</v>
      </c>
      <c r="G6" t="s">
        <v>17</v>
      </c>
    </row>
    <row r="7">
      <c r="A7" s="2">
        <v>6.0</v>
      </c>
      <c r="B7" s="3" t="s">
        <v>21</v>
      </c>
      <c r="C7" t="s">
        <v>22</v>
      </c>
      <c r="D7">
        <v>144.0</v>
      </c>
      <c r="E7">
        <v>86.0</v>
      </c>
      <c r="F7" t="s">
        <v>23</v>
      </c>
      <c r="G7" t="s">
        <v>12</v>
      </c>
    </row>
    <row r="8">
      <c r="A8" s="2">
        <v>7.0</v>
      </c>
      <c r="B8" s="3" t="s">
        <v>21</v>
      </c>
      <c r="C8" t="s">
        <v>22</v>
      </c>
      <c r="D8">
        <v>6.0</v>
      </c>
      <c r="E8">
        <v>40.0</v>
      </c>
      <c r="F8" t="s">
        <v>24</v>
      </c>
      <c r="G8" t="s">
        <v>17</v>
      </c>
    </row>
    <row r="9">
      <c r="A9" s="2">
        <v>8.0</v>
      </c>
      <c r="B9" s="3" t="s">
        <v>21</v>
      </c>
      <c r="C9" t="s">
        <v>15</v>
      </c>
      <c r="D9">
        <v>6.0</v>
      </c>
      <c r="E9">
        <v>45.0</v>
      </c>
      <c r="F9" t="s">
        <v>25</v>
      </c>
      <c r="G9" t="s">
        <v>12</v>
      </c>
    </row>
    <row r="10">
      <c r="A10" s="2">
        <v>9.0</v>
      </c>
      <c r="B10" s="3" t="s">
        <v>26</v>
      </c>
      <c r="C10" t="s">
        <v>27</v>
      </c>
      <c r="D10">
        <v>144.0</v>
      </c>
      <c r="E10">
        <v>57.0</v>
      </c>
      <c r="F10" t="s">
        <v>23</v>
      </c>
      <c r="G10" t="s">
        <v>12</v>
      </c>
    </row>
    <row r="11">
      <c r="A11" s="2">
        <v>10.0</v>
      </c>
      <c r="B11" s="3" t="s">
        <v>26</v>
      </c>
      <c r="C11" t="s">
        <v>22</v>
      </c>
      <c r="D11">
        <v>72.0</v>
      </c>
      <c r="E11">
        <v>52.0</v>
      </c>
      <c r="F11" t="s">
        <v>28</v>
      </c>
      <c r="G11" t="s">
        <v>12</v>
      </c>
    </row>
    <row r="12">
      <c r="A12" s="2">
        <v>11.0</v>
      </c>
      <c r="B12" s="3" t="s">
        <v>29</v>
      </c>
      <c r="C12" t="s">
        <v>18</v>
      </c>
      <c r="D12">
        <v>72.0</v>
      </c>
      <c r="E12">
        <v>85.0</v>
      </c>
      <c r="F12" t="s">
        <v>11</v>
      </c>
      <c r="G12" t="s">
        <v>12</v>
      </c>
    </row>
    <row r="13">
      <c r="A13" s="2">
        <v>12.0</v>
      </c>
      <c r="B13" s="3" t="s">
        <v>29</v>
      </c>
      <c r="C13" t="s">
        <v>22</v>
      </c>
      <c r="D13">
        <v>72.0</v>
      </c>
      <c r="E13">
        <v>83.0</v>
      </c>
      <c r="F13" t="s">
        <v>24</v>
      </c>
      <c r="G13" t="s">
        <v>12</v>
      </c>
    </row>
    <row r="14">
      <c r="A14" s="2">
        <v>13.0</v>
      </c>
      <c r="B14" s="3" t="s">
        <v>29</v>
      </c>
      <c r="C14" t="s">
        <v>30</v>
      </c>
      <c r="D14">
        <v>6.0</v>
      </c>
      <c r="E14">
        <v>43.0</v>
      </c>
      <c r="F14" t="s">
        <v>23</v>
      </c>
      <c r="G14" t="s">
        <v>12</v>
      </c>
    </row>
    <row r="15">
      <c r="A15" s="2">
        <v>14.0</v>
      </c>
      <c r="B15" s="3" t="s">
        <v>31</v>
      </c>
      <c r="C15" t="s">
        <v>30</v>
      </c>
      <c r="D15">
        <v>72.0</v>
      </c>
      <c r="E15">
        <v>64.0</v>
      </c>
      <c r="F15" t="s">
        <v>23</v>
      </c>
      <c r="G15" t="s">
        <v>12</v>
      </c>
    </row>
    <row r="16">
      <c r="A16" s="2">
        <v>15.0</v>
      </c>
      <c r="B16" s="3" t="s">
        <v>31</v>
      </c>
      <c r="C16" t="s">
        <v>19</v>
      </c>
      <c r="D16">
        <v>144.0</v>
      </c>
      <c r="E16">
        <v>19.0</v>
      </c>
      <c r="F16" t="s">
        <v>32</v>
      </c>
      <c r="G16" t="s">
        <v>12</v>
      </c>
    </row>
    <row r="17">
      <c r="A17" s="2">
        <v>16.0</v>
      </c>
      <c r="B17" s="3" t="s">
        <v>31</v>
      </c>
      <c r="C17" t="s">
        <v>30</v>
      </c>
      <c r="D17">
        <v>72.0</v>
      </c>
      <c r="E17">
        <v>88.0</v>
      </c>
      <c r="F17" t="s">
        <v>28</v>
      </c>
      <c r="G17" t="s">
        <v>12</v>
      </c>
    </row>
    <row r="18">
      <c r="A18" s="2">
        <v>17.0</v>
      </c>
      <c r="B18" s="3" t="s">
        <v>33</v>
      </c>
      <c r="C18" t="s">
        <v>13</v>
      </c>
      <c r="D18">
        <v>12.0</v>
      </c>
      <c r="E18">
        <v>47.0</v>
      </c>
      <c r="F18" t="s">
        <v>34</v>
      </c>
      <c r="G18" t="s">
        <v>12</v>
      </c>
    </row>
    <row r="19">
      <c r="A19" s="2">
        <v>18.0</v>
      </c>
      <c r="B19" s="3" t="s">
        <v>33</v>
      </c>
      <c r="C19" t="s">
        <v>15</v>
      </c>
      <c r="D19">
        <v>6.0</v>
      </c>
      <c r="E19">
        <v>50.0</v>
      </c>
      <c r="F19" t="s">
        <v>16</v>
      </c>
      <c r="G19" t="s">
        <v>12</v>
      </c>
    </row>
    <row r="20">
      <c r="A20" s="2">
        <v>19.0</v>
      </c>
      <c r="B20" s="3" t="s">
        <v>33</v>
      </c>
      <c r="C20" t="s">
        <v>18</v>
      </c>
      <c r="D20">
        <v>12.0</v>
      </c>
      <c r="E20">
        <v>66.0</v>
      </c>
      <c r="F20" t="s">
        <v>34</v>
      </c>
      <c r="G20" t="s">
        <v>12</v>
      </c>
    </row>
    <row r="21" ht="15.75" customHeight="1">
      <c r="A21" s="2">
        <v>20.0</v>
      </c>
      <c r="B21" s="3" t="s">
        <v>35</v>
      </c>
      <c r="C21" t="s">
        <v>19</v>
      </c>
      <c r="D21">
        <v>72.0</v>
      </c>
      <c r="E21">
        <v>82.0</v>
      </c>
      <c r="F21" t="s">
        <v>32</v>
      </c>
      <c r="G21" t="s">
        <v>12</v>
      </c>
    </row>
    <row r="22" ht="15.75" customHeight="1">
      <c r="A22" s="2">
        <v>21.0</v>
      </c>
      <c r="B22" s="3" t="s">
        <v>35</v>
      </c>
      <c r="C22" t="s">
        <v>18</v>
      </c>
      <c r="D22">
        <v>12.0</v>
      </c>
      <c r="E22">
        <v>50.0</v>
      </c>
      <c r="F22" t="s">
        <v>28</v>
      </c>
      <c r="G22" t="s">
        <v>12</v>
      </c>
    </row>
    <row r="23" ht="15.75" customHeight="1">
      <c r="A23" s="2">
        <v>22.0</v>
      </c>
      <c r="B23" s="3" t="s">
        <v>35</v>
      </c>
      <c r="C23" t="s">
        <v>18</v>
      </c>
      <c r="D23">
        <v>72.0</v>
      </c>
      <c r="E23">
        <v>63.0</v>
      </c>
      <c r="F23" t="s">
        <v>11</v>
      </c>
      <c r="G23" t="s">
        <v>12</v>
      </c>
    </row>
    <row r="24" ht="15.75" customHeight="1">
      <c r="A24" s="2">
        <v>23.0</v>
      </c>
      <c r="B24" s="3" t="s">
        <v>36</v>
      </c>
      <c r="C24" t="s">
        <v>27</v>
      </c>
      <c r="D24">
        <v>144.0</v>
      </c>
      <c r="E24">
        <v>39.0</v>
      </c>
      <c r="F24" t="s">
        <v>25</v>
      </c>
      <c r="G24" t="s">
        <v>12</v>
      </c>
    </row>
    <row r="25" ht="15.75" customHeight="1">
      <c r="A25" s="2">
        <v>24.0</v>
      </c>
      <c r="B25" s="3" t="s">
        <v>36</v>
      </c>
      <c r="C25" t="s">
        <v>13</v>
      </c>
      <c r="D25">
        <v>6.0</v>
      </c>
      <c r="E25">
        <v>34.0</v>
      </c>
      <c r="F25" t="s">
        <v>32</v>
      </c>
      <c r="G25" t="s">
        <v>12</v>
      </c>
    </row>
    <row r="26" ht="15.75" customHeight="1">
      <c r="A26" s="2">
        <v>25.0</v>
      </c>
      <c r="B26" s="3" t="s">
        <v>37</v>
      </c>
      <c r="C26" t="s">
        <v>19</v>
      </c>
      <c r="D26">
        <v>72.0</v>
      </c>
      <c r="E26">
        <v>59.0</v>
      </c>
      <c r="F26" t="s">
        <v>16</v>
      </c>
      <c r="G26" t="s">
        <v>17</v>
      </c>
    </row>
    <row r="27" ht="15.75" customHeight="1">
      <c r="A27" s="2">
        <v>26.0</v>
      </c>
      <c r="B27" s="3" t="s">
        <v>37</v>
      </c>
      <c r="C27" t="s">
        <v>13</v>
      </c>
      <c r="D27">
        <v>144.0</v>
      </c>
      <c r="E27">
        <v>83.0</v>
      </c>
      <c r="F27" t="s">
        <v>24</v>
      </c>
      <c r="G27" t="s">
        <v>12</v>
      </c>
    </row>
    <row r="28" ht="15.75" customHeight="1">
      <c r="A28" s="2">
        <v>27.0</v>
      </c>
      <c r="B28" s="3" t="s">
        <v>37</v>
      </c>
      <c r="C28" t="s">
        <v>18</v>
      </c>
      <c r="D28">
        <v>72.0</v>
      </c>
      <c r="E28">
        <v>88.0</v>
      </c>
      <c r="F28" t="s">
        <v>20</v>
      </c>
      <c r="G28" t="s">
        <v>12</v>
      </c>
    </row>
    <row r="29" ht="15.75" customHeight="1">
      <c r="A29" s="2">
        <v>28.0</v>
      </c>
      <c r="B29" s="3" t="s">
        <v>38</v>
      </c>
      <c r="C29" t="s">
        <v>19</v>
      </c>
      <c r="D29">
        <v>12.0</v>
      </c>
      <c r="E29">
        <v>56.0</v>
      </c>
      <c r="F29" t="s">
        <v>11</v>
      </c>
      <c r="G29" t="s">
        <v>17</v>
      </c>
    </row>
    <row r="30" ht="15.75" customHeight="1">
      <c r="A30" s="2">
        <v>29.0</v>
      </c>
      <c r="B30" s="3" t="s">
        <v>38</v>
      </c>
      <c r="C30" t="s">
        <v>39</v>
      </c>
      <c r="D30">
        <v>6.0</v>
      </c>
      <c r="E30">
        <v>87.0</v>
      </c>
      <c r="F30" t="s">
        <v>11</v>
      </c>
      <c r="G30" t="s">
        <v>12</v>
      </c>
    </row>
    <row r="31" ht="15.75" customHeight="1">
      <c r="A31" s="2">
        <v>30.0</v>
      </c>
      <c r="B31" s="3" t="s">
        <v>40</v>
      </c>
      <c r="C31" t="s">
        <v>10</v>
      </c>
      <c r="D31">
        <v>6.0</v>
      </c>
      <c r="E31">
        <v>54.0</v>
      </c>
      <c r="F31" t="s">
        <v>11</v>
      </c>
      <c r="G31" t="s">
        <v>12</v>
      </c>
    </row>
    <row r="32" ht="15.75" customHeight="1">
      <c r="A32" s="2">
        <v>31.0</v>
      </c>
      <c r="B32" s="3" t="s">
        <v>40</v>
      </c>
      <c r="C32" t="s">
        <v>18</v>
      </c>
      <c r="D32">
        <v>72.0</v>
      </c>
      <c r="E32">
        <v>89.0</v>
      </c>
      <c r="F32" t="s">
        <v>11</v>
      </c>
      <c r="G32" t="s">
        <v>12</v>
      </c>
    </row>
    <row r="33" ht="15.75" customHeight="1">
      <c r="A33" s="2">
        <v>32.0</v>
      </c>
      <c r="B33" s="3" t="s">
        <v>40</v>
      </c>
      <c r="C33" t="s">
        <v>19</v>
      </c>
      <c r="D33">
        <v>72.0</v>
      </c>
      <c r="E33">
        <v>45.0</v>
      </c>
      <c r="F33" t="s">
        <v>34</v>
      </c>
      <c r="G33" t="s">
        <v>17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29"/>
    <col customWidth="1" min="3" max="3" width="9.86"/>
    <col customWidth="1" min="4" max="4" width="10.86"/>
    <col customWidth="1" min="5" max="5" width="19.0"/>
    <col customWidth="1" min="6" max="26" width="8.71"/>
  </cols>
  <sheetData>
    <row r="1">
      <c r="A1" s="8" t="s">
        <v>2</v>
      </c>
      <c r="B1" s="8" t="s">
        <v>79</v>
      </c>
      <c r="C1" s="8" t="s">
        <v>80</v>
      </c>
      <c r="D1" s="8" t="s">
        <v>81</v>
      </c>
      <c r="E1" s="8" t="s">
        <v>4</v>
      </c>
      <c r="F1" s="9" t="s">
        <v>82</v>
      </c>
      <c r="G1" s="10" t="s">
        <v>7</v>
      </c>
    </row>
    <row r="2">
      <c r="A2" s="8" t="s">
        <v>83</v>
      </c>
      <c r="B2" s="8">
        <v>2.0</v>
      </c>
      <c r="C2" s="8" t="s">
        <v>84</v>
      </c>
      <c r="D2" s="8">
        <v>17.0</v>
      </c>
      <c r="E2" s="8" t="s">
        <v>13</v>
      </c>
      <c r="F2" s="8">
        <f>VLOOKUP(A2,Clusters!$A$1:$AH$101,34,False)</f>
        <v>2</v>
      </c>
      <c r="G2" s="8" t="str">
        <f>VLOOKUP(B2,OfferInformation!$A$1:$G$33,6,False)</f>
        <v>France</v>
      </c>
    </row>
    <row r="3">
      <c r="A3" s="8" t="s">
        <v>83</v>
      </c>
      <c r="B3" s="8">
        <v>24.0</v>
      </c>
      <c r="C3" s="8" t="s">
        <v>84</v>
      </c>
      <c r="D3" s="8">
        <v>34.0</v>
      </c>
      <c r="E3" s="8" t="s">
        <v>13</v>
      </c>
      <c r="F3" s="8">
        <f>VLOOKUP(A3,Clusters!$A$1:$AH$101,34,False)</f>
        <v>2</v>
      </c>
      <c r="G3" s="8" t="str">
        <f>VLOOKUP(B3,OfferInformation!$A$1:$G$33,6,False)</f>
        <v>Italy</v>
      </c>
    </row>
    <row r="4">
      <c r="A4" s="8" t="s">
        <v>101</v>
      </c>
      <c r="B4" s="8">
        <v>17.0</v>
      </c>
      <c r="C4" s="8" t="s">
        <v>84</v>
      </c>
      <c r="D4" s="8">
        <v>47.0</v>
      </c>
      <c r="E4" s="8" t="s">
        <v>13</v>
      </c>
      <c r="F4" s="8">
        <f>VLOOKUP(A4,Clusters!$A$1:$AH$101,34,False)</f>
        <v>2</v>
      </c>
      <c r="G4" s="8" t="str">
        <f>VLOOKUP(B4,OfferInformation!$A$1:$G$33,6,False)</f>
        <v>Germany</v>
      </c>
    </row>
    <row r="5">
      <c r="A5" s="8" t="s">
        <v>101</v>
      </c>
      <c r="B5" s="8">
        <v>24.0</v>
      </c>
      <c r="C5" s="8" t="s">
        <v>84</v>
      </c>
      <c r="D5" s="8">
        <v>34.0</v>
      </c>
      <c r="E5" s="8" t="s">
        <v>13</v>
      </c>
      <c r="F5" s="8">
        <f>VLOOKUP(A5,Clusters!$A$1:$AH$101,34,False)</f>
        <v>2</v>
      </c>
      <c r="G5" s="8" t="str">
        <f>VLOOKUP(B5,OfferInformation!$A$1:$G$33,6,False)</f>
        <v>Italy</v>
      </c>
    </row>
    <row r="6">
      <c r="A6" s="8" t="s">
        <v>101</v>
      </c>
      <c r="B6" s="8">
        <v>26.0</v>
      </c>
      <c r="C6" s="8" t="s">
        <v>84</v>
      </c>
      <c r="D6" s="8">
        <v>83.0</v>
      </c>
      <c r="E6" s="8" t="s">
        <v>13</v>
      </c>
      <c r="F6" s="8">
        <f>VLOOKUP(A6,Clusters!$A$1:$AH$101,34,False)</f>
        <v>2</v>
      </c>
      <c r="G6" s="8" t="str">
        <f>VLOOKUP(B6,OfferInformation!$A$1:$G$33,6,False)</f>
        <v>Australia</v>
      </c>
    </row>
    <row r="7">
      <c r="A7" s="8" t="s">
        <v>110</v>
      </c>
      <c r="B7" s="8">
        <v>18.0</v>
      </c>
      <c r="C7" s="8" t="s">
        <v>84</v>
      </c>
      <c r="D7" s="8">
        <v>50.0</v>
      </c>
      <c r="E7" s="8" t="s">
        <v>15</v>
      </c>
      <c r="F7" s="8">
        <f>VLOOKUP(A7,Clusters!$A$1:$AH$101,34,False)</f>
        <v>1</v>
      </c>
      <c r="G7" s="8" t="str">
        <f>VLOOKUP(B7,OfferInformation!$A$1:$G$33,6,False)</f>
        <v>Oregon</v>
      </c>
    </row>
    <row r="8">
      <c r="A8" s="8" t="s">
        <v>110</v>
      </c>
      <c r="B8" s="8">
        <v>22.0</v>
      </c>
      <c r="C8" s="8" t="s">
        <v>84</v>
      </c>
      <c r="D8" s="8">
        <v>63.0</v>
      </c>
      <c r="E8" s="8" t="s">
        <v>18</v>
      </c>
      <c r="F8" s="8">
        <f>VLOOKUP(A8,Clusters!$A$1:$AH$101,34,False)</f>
        <v>1</v>
      </c>
      <c r="G8" s="8" t="str">
        <f>VLOOKUP(B8,OfferInformation!$A$1:$G$33,6,False)</f>
        <v>France</v>
      </c>
    </row>
    <row r="9">
      <c r="A9" s="8" t="s">
        <v>110</v>
      </c>
      <c r="B9" s="8">
        <v>31.0</v>
      </c>
      <c r="C9" s="8" t="s">
        <v>84</v>
      </c>
      <c r="D9" s="8">
        <v>89.0</v>
      </c>
      <c r="E9" s="8" t="s">
        <v>18</v>
      </c>
      <c r="F9" s="8">
        <f>VLOOKUP(A9,Clusters!$A$1:$AH$101,34,False)</f>
        <v>1</v>
      </c>
      <c r="G9" s="8" t="str">
        <f>VLOOKUP(B9,OfferInformation!$A$1:$G$33,6,False)</f>
        <v>France</v>
      </c>
    </row>
    <row r="10">
      <c r="A10" s="8" t="s">
        <v>89</v>
      </c>
      <c r="B10" s="8">
        <v>7.0</v>
      </c>
      <c r="C10" s="8" t="s">
        <v>84</v>
      </c>
      <c r="D10" s="8">
        <v>40.0</v>
      </c>
      <c r="E10" s="8" t="s">
        <v>22</v>
      </c>
      <c r="F10" s="8">
        <f>VLOOKUP(A10,Clusters!$A$1:$AH$101,34,False)</f>
        <v>3</v>
      </c>
      <c r="G10" s="8" t="str">
        <f>VLOOKUP(B10,OfferInformation!$A$1:$G$33,6,False)</f>
        <v>Australia</v>
      </c>
    </row>
    <row r="11">
      <c r="A11" s="8" t="s">
        <v>89</v>
      </c>
      <c r="B11" s="8">
        <v>29.0</v>
      </c>
      <c r="C11" s="8" t="s">
        <v>84</v>
      </c>
      <c r="D11" s="8">
        <v>87.0</v>
      </c>
      <c r="E11" s="8" t="s">
        <v>39</v>
      </c>
      <c r="F11" s="8">
        <f>VLOOKUP(A11,Clusters!$A$1:$AH$101,34,False)</f>
        <v>3</v>
      </c>
      <c r="G11" s="8" t="str">
        <f>VLOOKUP(B11,OfferInformation!$A$1:$G$33,6,False)</f>
        <v>France</v>
      </c>
    </row>
    <row r="12">
      <c r="A12" s="8" t="s">
        <v>89</v>
      </c>
      <c r="B12" s="8">
        <v>30.0</v>
      </c>
      <c r="C12" s="8" t="s">
        <v>84</v>
      </c>
      <c r="D12" s="8">
        <v>54.0</v>
      </c>
      <c r="E12" s="8" t="s">
        <v>10</v>
      </c>
      <c r="F12" s="8">
        <f>VLOOKUP(A12,Clusters!$A$1:$AH$101,34,False)</f>
        <v>3</v>
      </c>
      <c r="G12" s="8" t="str">
        <f>VLOOKUP(B12,OfferInformation!$A$1:$G$33,6,False)</f>
        <v>France</v>
      </c>
    </row>
    <row r="13">
      <c r="A13" s="8" t="s">
        <v>123</v>
      </c>
      <c r="B13" s="8">
        <v>8.0</v>
      </c>
      <c r="C13" s="8" t="s">
        <v>84</v>
      </c>
      <c r="D13" s="8">
        <v>45.0</v>
      </c>
      <c r="E13" s="8" t="s">
        <v>15</v>
      </c>
      <c r="F13" s="8">
        <f>VLOOKUP(A13,Clusters!$A$1:$AH$101,34,False)</f>
        <v>0</v>
      </c>
      <c r="G13" s="8" t="str">
        <f>VLOOKUP(B13,OfferInformation!$A$1:$G$33,6,False)</f>
        <v>South Africa</v>
      </c>
    </row>
    <row r="14">
      <c r="A14" s="8" t="s">
        <v>127</v>
      </c>
      <c r="B14" s="8">
        <v>6.0</v>
      </c>
      <c r="C14" s="8" t="s">
        <v>84</v>
      </c>
      <c r="D14" s="8">
        <v>86.0</v>
      </c>
      <c r="E14" s="8" t="s">
        <v>22</v>
      </c>
      <c r="F14" s="8">
        <f>VLOOKUP(A14,Clusters!$A$1:$AH$101,34,False)</f>
        <v>1</v>
      </c>
      <c r="G14" s="8" t="str">
        <f>VLOOKUP(B14,OfferInformation!$A$1:$G$33,6,False)</f>
        <v>Chile</v>
      </c>
    </row>
    <row r="15">
      <c r="A15" s="8" t="s">
        <v>127</v>
      </c>
      <c r="B15" s="8">
        <v>10.0</v>
      </c>
      <c r="C15" s="8" t="s">
        <v>84</v>
      </c>
      <c r="D15" s="8">
        <v>52.0</v>
      </c>
      <c r="E15" s="8" t="s">
        <v>22</v>
      </c>
      <c r="F15" s="8">
        <f>VLOOKUP(A15,Clusters!$A$1:$AH$101,34,False)</f>
        <v>1</v>
      </c>
      <c r="G15" s="8" t="str">
        <f>VLOOKUP(B15,OfferInformation!$A$1:$G$33,6,False)</f>
        <v>California</v>
      </c>
    </row>
    <row r="16">
      <c r="A16" s="8" t="s">
        <v>127</v>
      </c>
      <c r="B16" s="8">
        <v>14.0</v>
      </c>
      <c r="C16" s="8" t="s">
        <v>84</v>
      </c>
      <c r="D16" s="8">
        <v>64.0</v>
      </c>
      <c r="E16" s="8" t="s">
        <v>30</v>
      </c>
      <c r="F16" s="8">
        <f>VLOOKUP(A16,Clusters!$A$1:$AH$101,34,False)</f>
        <v>1</v>
      </c>
      <c r="G16" s="8" t="str">
        <f>VLOOKUP(B16,OfferInformation!$A$1:$G$33,6,False)</f>
        <v>Chile</v>
      </c>
    </row>
    <row r="17">
      <c r="A17" s="8" t="s">
        <v>127</v>
      </c>
      <c r="B17" s="8">
        <v>15.0</v>
      </c>
      <c r="C17" s="8" t="s">
        <v>84</v>
      </c>
      <c r="D17" s="8">
        <v>19.0</v>
      </c>
      <c r="E17" s="8" t="s">
        <v>19</v>
      </c>
      <c r="F17" s="8">
        <f>VLOOKUP(A17,Clusters!$A$1:$AH$101,34,False)</f>
        <v>1</v>
      </c>
      <c r="G17" s="8" t="str">
        <f>VLOOKUP(B17,OfferInformation!$A$1:$G$33,6,False)</f>
        <v>Italy</v>
      </c>
    </row>
    <row r="18">
      <c r="A18" s="8" t="s">
        <v>127</v>
      </c>
      <c r="B18" s="8">
        <v>22.0</v>
      </c>
      <c r="C18" s="8" t="s">
        <v>84</v>
      </c>
      <c r="D18" s="8">
        <v>63.0</v>
      </c>
      <c r="E18" s="8" t="s">
        <v>18</v>
      </c>
      <c r="F18" s="8">
        <f>VLOOKUP(A18,Clusters!$A$1:$AH$101,34,False)</f>
        <v>1</v>
      </c>
      <c r="G18" s="8" t="str">
        <f>VLOOKUP(B18,OfferInformation!$A$1:$G$33,6,False)</f>
        <v>France</v>
      </c>
    </row>
    <row r="19">
      <c r="A19" s="8" t="s">
        <v>127</v>
      </c>
      <c r="B19" s="8">
        <v>23.0</v>
      </c>
      <c r="C19" s="8" t="s">
        <v>84</v>
      </c>
      <c r="D19" s="8">
        <v>39.0</v>
      </c>
      <c r="E19" s="8" t="s">
        <v>27</v>
      </c>
      <c r="F19" s="8">
        <f>VLOOKUP(A19,Clusters!$A$1:$AH$101,34,False)</f>
        <v>1</v>
      </c>
      <c r="G19" s="8" t="str">
        <f>VLOOKUP(B19,OfferInformation!$A$1:$G$33,6,False)</f>
        <v>South Africa</v>
      </c>
    </row>
    <row r="20">
      <c r="A20" s="8" t="s">
        <v>127</v>
      </c>
      <c r="B20" s="8">
        <v>31.0</v>
      </c>
      <c r="C20" s="8" t="s">
        <v>84</v>
      </c>
      <c r="D20" s="8">
        <v>89.0</v>
      </c>
      <c r="E20" s="8" t="s">
        <v>18</v>
      </c>
      <c r="F20" s="8">
        <f>VLOOKUP(A20,Clusters!$A$1:$AH$101,34,False)</f>
        <v>1</v>
      </c>
      <c r="G20" s="8" t="str">
        <f>VLOOKUP(B20,OfferInformation!$A$1:$G$33,6,False)</f>
        <v>France</v>
      </c>
    </row>
    <row r="21" ht="15.75" customHeight="1">
      <c r="A21" s="8" t="s">
        <v>99</v>
      </c>
      <c r="B21" s="8">
        <v>12.0</v>
      </c>
      <c r="C21" s="8" t="s">
        <v>84</v>
      </c>
      <c r="D21" s="8">
        <v>83.0</v>
      </c>
      <c r="E21" s="8" t="s">
        <v>22</v>
      </c>
      <c r="F21" s="8">
        <f>VLOOKUP(A21,Clusters!$A$1:$AH$101,34,False)</f>
        <v>1</v>
      </c>
      <c r="G21" s="8" t="str">
        <f>VLOOKUP(B21,OfferInformation!$A$1:$G$33,6,False)</f>
        <v>Australia</v>
      </c>
    </row>
    <row r="22" ht="15.75" customHeight="1">
      <c r="A22" s="8" t="s">
        <v>99</v>
      </c>
      <c r="B22" s="8">
        <v>22.0</v>
      </c>
      <c r="C22" s="8" t="s">
        <v>84</v>
      </c>
      <c r="D22" s="8">
        <v>63.0</v>
      </c>
      <c r="E22" s="8" t="s">
        <v>18</v>
      </c>
      <c r="F22" s="8">
        <f>VLOOKUP(A22,Clusters!$A$1:$AH$101,34,False)</f>
        <v>1</v>
      </c>
      <c r="G22" s="8" t="str">
        <f>VLOOKUP(B22,OfferInformation!$A$1:$G$33,6,False)</f>
        <v>France</v>
      </c>
    </row>
    <row r="23" ht="15.75" customHeight="1">
      <c r="A23" s="8" t="s">
        <v>99</v>
      </c>
      <c r="B23" s="8">
        <v>25.0</v>
      </c>
      <c r="C23" s="8" t="s">
        <v>84</v>
      </c>
      <c r="D23" s="8">
        <v>59.0</v>
      </c>
      <c r="E23" s="8" t="s">
        <v>19</v>
      </c>
      <c r="F23" s="8">
        <f>VLOOKUP(A23,Clusters!$A$1:$AH$101,34,False)</f>
        <v>1</v>
      </c>
      <c r="G23" s="8" t="str">
        <f>VLOOKUP(B23,OfferInformation!$A$1:$G$33,6,False)</f>
        <v>Oregon</v>
      </c>
    </row>
    <row r="24" ht="15.75" customHeight="1">
      <c r="A24" s="8" t="s">
        <v>107</v>
      </c>
      <c r="B24" s="8">
        <v>14.0</v>
      </c>
      <c r="C24" s="8" t="s">
        <v>84</v>
      </c>
      <c r="D24" s="8">
        <v>64.0</v>
      </c>
      <c r="E24" s="8" t="s">
        <v>30</v>
      </c>
      <c r="F24" s="8">
        <f>VLOOKUP(A24,Clusters!$A$1:$AH$101,34,False)</f>
        <v>0</v>
      </c>
      <c r="G24" s="8" t="str">
        <f>VLOOKUP(B24,OfferInformation!$A$1:$G$33,6,False)</f>
        <v>Chile</v>
      </c>
    </row>
    <row r="25" ht="15.75" customHeight="1">
      <c r="A25" s="8" t="s">
        <v>107</v>
      </c>
      <c r="B25" s="8">
        <v>15.0</v>
      </c>
      <c r="C25" s="8" t="s">
        <v>84</v>
      </c>
      <c r="D25" s="8">
        <v>19.0</v>
      </c>
      <c r="E25" s="8" t="s">
        <v>19</v>
      </c>
      <c r="F25" s="8">
        <f>VLOOKUP(A25,Clusters!$A$1:$AH$101,34,False)</f>
        <v>0</v>
      </c>
      <c r="G25" s="8" t="str">
        <f>VLOOKUP(B25,OfferInformation!$A$1:$G$33,6,False)</f>
        <v>Italy</v>
      </c>
    </row>
    <row r="26" ht="15.75" customHeight="1">
      <c r="A26" s="8" t="s">
        <v>148</v>
      </c>
      <c r="B26" s="8">
        <v>2.0</v>
      </c>
      <c r="C26" s="8" t="s">
        <v>149</v>
      </c>
      <c r="D26" s="8">
        <v>17.0</v>
      </c>
      <c r="E26" s="8" t="s">
        <v>13</v>
      </c>
      <c r="F26" s="8">
        <f>VLOOKUP(A26,Clusters!$A$1:$AH$101,34,False)</f>
        <v>2</v>
      </c>
      <c r="G26" s="8" t="str">
        <f>VLOOKUP(B26,OfferInformation!$A$1:$G$33,6,False)</f>
        <v>France</v>
      </c>
    </row>
    <row r="27" ht="15.75" customHeight="1">
      <c r="A27" s="8" t="s">
        <v>148</v>
      </c>
      <c r="B27" s="8">
        <v>26.0</v>
      </c>
      <c r="C27" s="8" t="s">
        <v>149</v>
      </c>
      <c r="D27" s="8">
        <v>83.0</v>
      </c>
      <c r="E27" s="8" t="s">
        <v>13</v>
      </c>
      <c r="F27" s="8">
        <f>VLOOKUP(A27,Clusters!$A$1:$AH$101,34,False)</f>
        <v>2</v>
      </c>
      <c r="G27" s="8" t="str">
        <f>VLOOKUP(B27,OfferInformation!$A$1:$G$33,6,False)</f>
        <v>Australia</v>
      </c>
    </row>
    <row r="28" ht="15.75" customHeight="1">
      <c r="A28" s="8" t="s">
        <v>154</v>
      </c>
      <c r="B28" s="8">
        <v>8.0</v>
      </c>
      <c r="C28" s="8" t="s">
        <v>84</v>
      </c>
      <c r="D28" s="8">
        <v>45.0</v>
      </c>
      <c r="E28" s="8" t="s">
        <v>15</v>
      </c>
      <c r="F28" s="8">
        <f>VLOOKUP(A28,Clusters!$A$1:$AH$101,34,False)</f>
        <v>3</v>
      </c>
      <c r="G28" s="8" t="str">
        <f>VLOOKUP(B28,OfferInformation!$A$1:$G$33,6,False)</f>
        <v>South Africa</v>
      </c>
    </row>
    <row r="29" ht="15.75" customHeight="1">
      <c r="A29" s="8" t="s">
        <v>154</v>
      </c>
      <c r="B29" s="8">
        <v>30.0</v>
      </c>
      <c r="C29" s="8" t="s">
        <v>84</v>
      </c>
      <c r="D29" s="8">
        <v>54.0</v>
      </c>
      <c r="E29" s="8" t="s">
        <v>10</v>
      </c>
      <c r="F29" s="8">
        <f>VLOOKUP(A29,Clusters!$A$1:$AH$101,34,False)</f>
        <v>3</v>
      </c>
      <c r="G29" s="8" t="str">
        <f>VLOOKUP(B29,OfferInformation!$A$1:$G$33,6,False)</f>
        <v>France</v>
      </c>
    </row>
    <row r="30" ht="15.75" customHeight="1">
      <c r="A30" s="8" t="s">
        <v>132</v>
      </c>
      <c r="B30" s="8">
        <v>12.0</v>
      </c>
      <c r="C30" s="8" t="s">
        <v>84</v>
      </c>
      <c r="D30" s="8">
        <v>83.0</v>
      </c>
      <c r="E30" s="8" t="s">
        <v>22</v>
      </c>
      <c r="F30" s="8">
        <f>VLOOKUP(A30,Clusters!$A$1:$AH$101,34,False)</f>
        <v>0</v>
      </c>
      <c r="G30" s="8" t="str">
        <f>VLOOKUP(B30,OfferInformation!$A$1:$G$33,6,False)</f>
        <v>Australia</v>
      </c>
    </row>
    <row r="31" ht="15.75" customHeight="1">
      <c r="A31" s="8" t="s">
        <v>132</v>
      </c>
      <c r="B31" s="8">
        <v>25.0</v>
      </c>
      <c r="C31" s="8" t="s">
        <v>84</v>
      </c>
      <c r="D31" s="8">
        <v>59.0</v>
      </c>
      <c r="E31" s="8" t="s">
        <v>19</v>
      </c>
      <c r="F31" s="8">
        <f>VLOOKUP(A31,Clusters!$A$1:$AH$101,34,False)</f>
        <v>0</v>
      </c>
      <c r="G31" s="8" t="str">
        <f>VLOOKUP(B31,OfferInformation!$A$1:$G$33,6,False)</f>
        <v>Oregon</v>
      </c>
    </row>
    <row r="32" ht="15.75" customHeight="1">
      <c r="A32" s="8" t="s">
        <v>132</v>
      </c>
      <c r="B32" s="8">
        <v>28.0</v>
      </c>
      <c r="C32" s="8" t="s">
        <v>84</v>
      </c>
      <c r="D32" s="8">
        <v>56.0</v>
      </c>
      <c r="E32" s="8" t="s">
        <v>19</v>
      </c>
      <c r="F32" s="8">
        <f>VLOOKUP(A32,Clusters!$A$1:$AH$101,34,False)</f>
        <v>0</v>
      </c>
      <c r="G32" s="8" t="str">
        <f>VLOOKUP(B32,OfferInformation!$A$1:$G$33,6,False)</f>
        <v>France</v>
      </c>
    </row>
    <row r="33" ht="15.75" customHeight="1">
      <c r="A33" s="8" t="s">
        <v>76</v>
      </c>
      <c r="B33" s="8">
        <v>24.0</v>
      </c>
      <c r="C33" s="8" t="s">
        <v>84</v>
      </c>
      <c r="D33" s="8">
        <v>34.0</v>
      </c>
      <c r="E33" s="8" t="s">
        <v>13</v>
      </c>
      <c r="F33" s="8">
        <f>VLOOKUP(A33,Clusters!$A$1:$AH$101,34,False)</f>
        <v>2</v>
      </c>
      <c r="G33" s="8" t="str">
        <f>VLOOKUP(B33,OfferInformation!$A$1:$G$33,6,False)</f>
        <v>Italy</v>
      </c>
    </row>
    <row r="34" ht="15.75" customHeight="1">
      <c r="A34" s="8" t="s">
        <v>76</v>
      </c>
      <c r="B34" s="8">
        <v>26.0</v>
      </c>
      <c r="C34" s="8" t="s">
        <v>84</v>
      </c>
      <c r="D34" s="8">
        <v>83.0</v>
      </c>
      <c r="E34" s="8" t="s">
        <v>13</v>
      </c>
      <c r="F34" s="8">
        <f>VLOOKUP(A34,Clusters!$A$1:$AH$101,34,False)</f>
        <v>2</v>
      </c>
      <c r="G34" s="8" t="str">
        <f>VLOOKUP(B34,OfferInformation!$A$1:$G$33,6,False)</f>
        <v>Australia</v>
      </c>
    </row>
    <row r="35" ht="15.75" customHeight="1">
      <c r="A35" s="8" t="s">
        <v>167</v>
      </c>
      <c r="B35" s="8">
        <v>7.0</v>
      </c>
      <c r="C35" s="8" t="s">
        <v>84</v>
      </c>
      <c r="D35" s="8">
        <v>40.0</v>
      </c>
      <c r="E35" s="8" t="s">
        <v>22</v>
      </c>
      <c r="F35" s="8">
        <f>VLOOKUP(A35,Clusters!$A$1:$AH$101,34,False)</f>
        <v>3</v>
      </c>
      <c r="G35" s="8" t="str">
        <f>VLOOKUP(B35,OfferInformation!$A$1:$G$33,6,False)</f>
        <v>Australia</v>
      </c>
    </row>
    <row r="36" ht="15.75" customHeight="1">
      <c r="A36" s="8" t="s">
        <v>167</v>
      </c>
      <c r="B36" s="8">
        <v>18.0</v>
      </c>
      <c r="C36" s="8" t="s">
        <v>84</v>
      </c>
      <c r="D36" s="8">
        <v>50.0</v>
      </c>
      <c r="E36" s="8" t="s">
        <v>15</v>
      </c>
      <c r="F36" s="8">
        <f>VLOOKUP(A36,Clusters!$A$1:$AH$101,34,False)</f>
        <v>3</v>
      </c>
      <c r="G36" s="8" t="str">
        <f>VLOOKUP(B36,OfferInformation!$A$1:$G$33,6,False)</f>
        <v>Oregon</v>
      </c>
    </row>
    <row r="37" ht="15.75" customHeight="1">
      <c r="A37" s="8" t="s">
        <v>167</v>
      </c>
      <c r="B37" s="8">
        <v>29.0</v>
      </c>
      <c r="C37" s="8" t="s">
        <v>84</v>
      </c>
      <c r="D37" s="8">
        <v>87.0</v>
      </c>
      <c r="E37" s="8" t="s">
        <v>39</v>
      </c>
      <c r="F37" s="8">
        <f>VLOOKUP(A37,Clusters!$A$1:$AH$101,34,False)</f>
        <v>3</v>
      </c>
      <c r="G37" s="8" t="str">
        <f>VLOOKUP(B37,OfferInformation!$A$1:$G$33,6,False)</f>
        <v>France</v>
      </c>
    </row>
    <row r="38" ht="15.75" customHeight="1">
      <c r="A38" s="8" t="s">
        <v>167</v>
      </c>
      <c r="B38" s="8">
        <v>30.0</v>
      </c>
      <c r="C38" s="8" t="s">
        <v>84</v>
      </c>
      <c r="D38" s="8">
        <v>54.0</v>
      </c>
      <c r="E38" s="8" t="s">
        <v>10</v>
      </c>
      <c r="F38" s="8">
        <f>VLOOKUP(A38,Clusters!$A$1:$AH$101,34,False)</f>
        <v>3</v>
      </c>
      <c r="G38" s="8" t="str">
        <f>VLOOKUP(B38,OfferInformation!$A$1:$G$33,6,False)</f>
        <v>France</v>
      </c>
    </row>
    <row r="39" ht="15.75" customHeight="1">
      <c r="A39" s="8" t="s">
        <v>169</v>
      </c>
      <c r="B39" s="8">
        <v>1.0</v>
      </c>
      <c r="C39" s="8" t="s">
        <v>149</v>
      </c>
      <c r="D39" s="8">
        <v>56.0</v>
      </c>
      <c r="E39" s="8" t="s">
        <v>10</v>
      </c>
      <c r="F39" s="8">
        <f>VLOOKUP(A39,Clusters!$A$1:$AH$101,34,False)</f>
        <v>1</v>
      </c>
      <c r="G39" s="8" t="str">
        <f>VLOOKUP(B39,OfferInformation!$A$1:$G$33,6,False)</f>
        <v>France</v>
      </c>
    </row>
    <row r="40" ht="15.75" customHeight="1">
      <c r="A40" s="8" t="s">
        <v>169</v>
      </c>
      <c r="B40" s="8">
        <v>4.0</v>
      </c>
      <c r="C40" s="8" t="s">
        <v>149</v>
      </c>
      <c r="D40" s="8">
        <v>48.0</v>
      </c>
      <c r="E40" s="8" t="s">
        <v>18</v>
      </c>
      <c r="F40" s="8">
        <f>VLOOKUP(A40,Clusters!$A$1:$AH$101,34,False)</f>
        <v>1</v>
      </c>
      <c r="G40" s="8" t="str">
        <f>VLOOKUP(B40,OfferInformation!$A$1:$G$33,6,False)</f>
        <v>France</v>
      </c>
    </row>
    <row r="41" ht="15.75" customHeight="1">
      <c r="A41" s="8" t="s">
        <v>169</v>
      </c>
      <c r="B41" s="8">
        <v>9.0</v>
      </c>
      <c r="C41" s="8" t="s">
        <v>149</v>
      </c>
      <c r="D41" s="8">
        <v>57.0</v>
      </c>
      <c r="E41" s="8" t="s">
        <v>27</v>
      </c>
      <c r="F41" s="8">
        <f>VLOOKUP(A41,Clusters!$A$1:$AH$101,34,False)</f>
        <v>1</v>
      </c>
      <c r="G41" s="8" t="str">
        <f>VLOOKUP(B41,OfferInformation!$A$1:$G$33,6,False)</f>
        <v>Chile</v>
      </c>
    </row>
    <row r="42" ht="15.75" customHeight="1">
      <c r="A42" s="8" t="s">
        <v>169</v>
      </c>
      <c r="B42" s="8">
        <v>11.0</v>
      </c>
      <c r="C42" s="8" t="s">
        <v>149</v>
      </c>
      <c r="D42" s="8">
        <v>85.0</v>
      </c>
      <c r="E42" s="8" t="s">
        <v>18</v>
      </c>
      <c r="F42" s="8">
        <f>VLOOKUP(A42,Clusters!$A$1:$AH$101,34,False)</f>
        <v>1</v>
      </c>
      <c r="G42" s="8" t="str">
        <f>VLOOKUP(B42,OfferInformation!$A$1:$G$33,6,False)</f>
        <v>France</v>
      </c>
    </row>
    <row r="43" ht="15.75" customHeight="1">
      <c r="A43" s="8" t="s">
        <v>169</v>
      </c>
      <c r="B43" s="8">
        <v>14.0</v>
      </c>
      <c r="C43" s="8" t="s">
        <v>149</v>
      </c>
      <c r="D43" s="8">
        <v>64.0</v>
      </c>
      <c r="E43" s="8" t="s">
        <v>30</v>
      </c>
      <c r="F43" s="8">
        <f>VLOOKUP(A43,Clusters!$A$1:$AH$101,34,False)</f>
        <v>1</v>
      </c>
      <c r="G43" s="8" t="str">
        <f>VLOOKUP(B43,OfferInformation!$A$1:$G$33,6,False)</f>
        <v>Chile</v>
      </c>
    </row>
    <row r="44" ht="15.75" customHeight="1">
      <c r="A44" s="8" t="s">
        <v>169</v>
      </c>
      <c r="B44" s="8">
        <v>26.0</v>
      </c>
      <c r="C44" s="8" t="s">
        <v>149</v>
      </c>
      <c r="D44" s="8">
        <v>83.0</v>
      </c>
      <c r="E44" s="8" t="s">
        <v>13</v>
      </c>
      <c r="F44" s="8">
        <f>VLOOKUP(A44,Clusters!$A$1:$AH$101,34,False)</f>
        <v>1</v>
      </c>
      <c r="G44" s="8" t="str">
        <f>VLOOKUP(B44,OfferInformation!$A$1:$G$33,6,False)</f>
        <v>Australia</v>
      </c>
    </row>
    <row r="45" ht="15.75" customHeight="1">
      <c r="A45" s="8" t="s">
        <v>116</v>
      </c>
      <c r="B45" s="8">
        <v>28.0</v>
      </c>
      <c r="C45" s="8" t="s">
        <v>84</v>
      </c>
      <c r="D45" s="8">
        <v>56.0</v>
      </c>
      <c r="E45" s="8" t="s">
        <v>19</v>
      </c>
      <c r="F45" s="8">
        <f>VLOOKUP(A45,Clusters!$A$1:$AH$101,34,False)</f>
        <v>0</v>
      </c>
      <c r="G45" s="8" t="str">
        <f>VLOOKUP(B45,OfferInformation!$A$1:$G$33,6,False)</f>
        <v>France</v>
      </c>
    </row>
    <row r="46" ht="15.75" customHeight="1">
      <c r="A46" s="8" t="s">
        <v>116</v>
      </c>
      <c r="B46" s="8">
        <v>29.0</v>
      </c>
      <c r="C46" s="8" t="s">
        <v>84</v>
      </c>
      <c r="D46" s="8">
        <v>87.0</v>
      </c>
      <c r="E46" s="8" t="s">
        <v>39</v>
      </c>
      <c r="F46" s="8">
        <f>VLOOKUP(A46,Clusters!$A$1:$AH$101,34,False)</f>
        <v>0</v>
      </c>
      <c r="G46" s="8" t="str">
        <f>VLOOKUP(B46,OfferInformation!$A$1:$G$33,6,False)</f>
        <v>France</v>
      </c>
    </row>
    <row r="47" ht="15.75" customHeight="1">
      <c r="A47" s="8" t="s">
        <v>134</v>
      </c>
      <c r="B47" s="8">
        <v>17.0</v>
      </c>
      <c r="C47" s="8" t="s">
        <v>84</v>
      </c>
      <c r="D47" s="8">
        <v>47.0</v>
      </c>
      <c r="E47" s="8" t="s">
        <v>13</v>
      </c>
      <c r="F47" s="8">
        <f>VLOOKUP(A47,Clusters!$A$1:$AH$101,34,False)</f>
        <v>2</v>
      </c>
      <c r="G47" s="8" t="str">
        <f>VLOOKUP(B47,OfferInformation!$A$1:$G$33,6,False)</f>
        <v>Germany</v>
      </c>
    </row>
    <row r="48" ht="15.75" customHeight="1">
      <c r="A48" s="8" t="s">
        <v>134</v>
      </c>
      <c r="B48" s="8">
        <v>24.0</v>
      </c>
      <c r="C48" s="8" t="s">
        <v>84</v>
      </c>
      <c r="D48" s="8">
        <v>34.0</v>
      </c>
      <c r="E48" s="8" t="s">
        <v>13</v>
      </c>
      <c r="F48" s="8">
        <f>VLOOKUP(A48,Clusters!$A$1:$AH$101,34,False)</f>
        <v>2</v>
      </c>
      <c r="G48" s="8" t="str">
        <f>VLOOKUP(B48,OfferInformation!$A$1:$G$33,6,False)</f>
        <v>Italy</v>
      </c>
    </row>
    <row r="49" ht="15.75" customHeight="1">
      <c r="A49" s="8" t="s">
        <v>131</v>
      </c>
      <c r="B49" s="8">
        <v>2.0</v>
      </c>
      <c r="C49" s="8" t="s">
        <v>84</v>
      </c>
      <c r="D49" s="8">
        <v>17.0</v>
      </c>
      <c r="E49" s="8" t="s">
        <v>13</v>
      </c>
      <c r="F49" s="8">
        <f>VLOOKUP(A49,Clusters!$A$1:$AH$101,34,False)</f>
        <v>1</v>
      </c>
      <c r="G49" s="8" t="str">
        <f>VLOOKUP(B49,OfferInformation!$A$1:$G$33,6,False)</f>
        <v>France</v>
      </c>
    </row>
    <row r="50" ht="15.75" customHeight="1">
      <c r="A50" s="8" t="s">
        <v>131</v>
      </c>
      <c r="B50" s="8">
        <v>11.0</v>
      </c>
      <c r="C50" s="8" t="s">
        <v>84</v>
      </c>
      <c r="D50" s="8">
        <v>85.0</v>
      </c>
      <c r="E50" s="8" t="s">
        <v>18</v>
      </c>
      <c r="F50" s="8">
        <f>VLOOKUP(A50,Clusters!$A$1:$AH$101,34,False)</f>
        <v>1</v>
      </c>
      <c r="G50" s="8" t="str">
        <f>VLOOKUP(B50,OfferInformation!$A$1:$G$33,6,False)</f>
        <v>France</v>
      </c>
    </row>
    <row r="51" ht="15.75" customHeight="1">
      <c r="A51" s="8" t="s">
        <v>131</v>
      </c>
      <c r="B51" s="8">
        <v>28.0</v>
      </c>
      <c r="C51" s="8" t="s">
        <v>84</v>
      </c>
      <c r="D51" s="8">
        <v>56.0</v>
      </c>
      <c r="E51" s="8" t="s">
        <v>19</v>
      </c>
      <c r="F51" s="8">
        <f>VLOOKUP(A51,Clusters!$A$1:$AH$101,34,False)</f>
        <v>1</v>
      </c>
      <c r="G51" s="8" t="str">
        <f>VLOOKUP(B51,OfferInformation!$A$1:$G$33,6,False)</f>
        <v>France</v>
      </c>
    </row>
    <row r="52" ht="15.75" customHeight="1">
      <c r="A52" s="8" t="s">
        <v>120</v>
      </c>
      <c r="B52" s="8">
        <v>1.0</v>
      </c>
      <c r="C52" s="8" t="s">
        <v>84</v>
      </c>
      <c r="D52" s="8">
        <v>56.0</v>
      </c>
      <c r="E52" s="8" t="s">
        <v>10</v>
      </c>
      <c r="F52" s="8">
        <f>VLOOKUP(A52,Clusters!$A$1:$AH$101,34,False)</f>
        <v>1</v>
      </c>
      <c r="G52" s="8" t="str">
        <f>VLOOKUP(B52,OfferInformation!$A$1:$G$33,6,False)</f>
        <v>France</v>
      </c>
    </row>
    <row r="53" ht="15.75" customHeight="1">
      <c r="A53" s="8" t="s">
        <v>120</v>
      </c>
      <c r="B53" s="8">
        <v>2.0</v>
      </c>
      <c r="C53" s="8" t="s">
        <v>84</v>
      </c>
      <c r="D53" s="8">
        <v>17.0</v>
      </c>
      <c r="E53" s="8" t="s">
        <v>13</v>
      </c>
      <c r="F53" s="8">
        <f>VLOOKUP(A53,Clusters!$A$1:$AH$101,34,False)</f>
        <v>1</v>
      </c>
      <c r="G53" s="8" t="str">
        <f>VLOOKUP(B53,OfferInformation!$A$1:$G$33,6,False)</f>
        <v>France</v>
      </c>
    </row>
    <row r="54" ht="15.75" customHeight="1">
      <c r="A54" s="8" t="s">
        <v>120</v>
      </c>
      <c r="B54" s="8">
        <v>11.0</v>
      </c>
      <c r="C54" s="8" t="s">
        <v>84</v>
      </c>
      <c r="D54" s="8">
        <v>85.0</v>
      </c>
      <c r="E54" s="8" t="s">
        <v>18</v>
      </c>
      <c r="F54" s="8">
        <f>VLOOKUP(A54,Clusters!$A$1:$AH$101,34,False)</f>
        <v>1</v>
      </c>
      <c r="G54" s="8" t="str">
        <f>VLOOKUP(B54,OfferInformation!$A$1:$G$33,6,False)</f>
        <v>France</v>
      </c>
    </row>
    <row r="55" ht="15.75" customHeight="1">
      <c r="A55" s="8" t="s">
        <v>120</v>
      </c>
      <c r="B55" s="8">
        <v>15.0</v>
      </c>
      <c r="C55" s="8" t="s">
        <v>84</v>
      </c>
      <c r="D55" s="8">
        <v>19.0</v>
      </c>
      <c r="E55" s="8" t="s">
        <v>19</v>
      </c>
      <c r="F55" s="8">
        <f>VLOOKUP(A55,Clusters!$A$1:$AH$101,34,False)</f>
        <v>1</v>
      </c>
      <c r="G55" s="8" t="str">
        <f>VLOOKUP(B55,OfferInformation!$A$1:$G$33,6,False)</f>
        <v>Italy</v>
      </c>
    </row>
    <row r="56" ht="15.75" customHeight="1">
      <c r="A56" s="8" t="s">
        <v>120</v>
      </c>
      <c r="B56" s="8">
        <v>22.0</v>
      </c>
      <c r="C56" s="8" t="s">
        <v>84</v>
      </c>
      <c r="D56" s="8">
        <v>63.0</v>
      </c>
      <c r="E56" s="8" t="s">
        <v>18</v>
      </c>
      <c r="F56" s="8">
        <f>VLOOKUP(A56,Clusters!$A$1:$AH$101,34,False)</f>
        <v>1</v>
      </c>
      <c r="G56" s="8" t="str">
        <f>VLOOKUP(B56,OfferInformation!$A$1:$G$33,6,False)</f>
        <v>France</v>
      </c>
    </row>
    <row r="57" ht="15.75" customHeight="1">
      <c r="A57" s="8" t="s">
        <v>170</v>
      </c>
      <c r="B57" s="8">
        <v>9.0</v>
      </c>
      <c r="C57" s="8" t="s">
        <v>84</v>
      </c>
      <c r="D57" s="8">
        <v>57.0</v>
      </c>
      <c r="E57" s="8" t="s">
        <v>27</v>
      </c>
      <c r="F57" s="8">
        <f>VLOOKUP(A57,Clusters!$A$1:$AH$101,34,False)</f>
        <v>3</v>
      </c>
      <c r="G57" s="8" t="str">
        <f>VLOOKUP(B57,OfferInformation!$A$1:$G$33,6,False)</f>
        <v>Chile</v>
      </c>
    </row>
    <row r="58" ht="15.75" customHeight="1">
      <c r="A58" s="8" t="s">
        <v>170</v>
      </c>
      <c r="B58" s="8">
        <v>16.0</v>
      </c>
      <c r="C58" s="8" t="s">
        <v>84</v>
      </c>
      <c r="D58" s="8">
        <v>88.0</v>
      </c>
      <c r="E58" s="8" t="s">
        <v>30</v>
      </c>
      <c r="F58" s="8">
        <f>VLOOKUP(A58,Clusters!$A$1:$AH$101,34,False)</f>
        <v>3</v>
      </c>
      <c r="G58" s="8" t="str">
        <f>VLOOKUP(B58,OfferInformation!$A$1:$G$33,6,False)</f>
        <v>California</v>
      </c>
    </row>
    <row r="59" ht="15.75" customHeight="1">
      <c r="A59" s="8" t="s">
        <v>170</v>
      </c>
      <c r="B59" s="8">
        <v>25.0</v>
      </c>
      <c r="C59" s="8" t="s">
        <v>84</v>
      </c>
      <c r="D59" s="8">
        <v>59.0</v>
      </c>
      <c r="E59" s="8" t="s">
        <v>19</v>
      </c>
      <c r="F59" s="8">
        <f>VLOOKUP(A59,Clusters!$A$1:$AH$101,34,False)</f>
        <v>3</v>
      </c>
      <c r="G59" s="8" t="str">
        <f>VLOOKUP(B59,OfferInformation!$A$1:$G$33,6,False)</f>
        <v>Oregon</v>
      </c>
    </row>
    <row r="60" ht="15.75" customHeight="1">
      <c r="A60" s="8" t="s">
        <v>170</v>
      </c>
      <c r="B60" s="8">
        <v>30.0</v>
      </c>
      <c r="C60" s="8" t="s">
        <v>84</v>
      </c>
      <c r="D60" s="8">
        <v>54.0</v>
      </c>
      <c r="E60" s="8" t="s">
        <v>10</v>
      </c>
      <c r="F60" s="8">
        <f>VLOOKUP(A60,Clusters!$A$1:$AH$101,34,False)</f>
        <v>3</v>
      </c>
      <c r="G60" s="8" t="str">
        <f>VLOOKUP(B60,OfferInformation!$A$1:$G$33,6,False)</f>
        <v>France</v>
      </c>
    </row>
    <row r="61" ht="15.75" customHeight="1">
      <c r="A61" s="8" t="s">
        <v>176</v>
      </c>
      <c r="B61" s="8">
        <v>14.0</v>
      </c>
      <c r="C61" s="8" t="s">
        <v>84</v>
      </c>
      <c r="D61" s="8">
        <v>64.0</v>
      </c>
      <c r="E61" s="8" t="s">
        <v>30</v>
      </c>
      <c r="F61" s="8">
        <f>VLOOKUP(A61,Clusters!$A$1:$AH$101,34,False)</f>
        <v>1</v>
      </c>
      <c r="G61" s="8" t="str">
        <f>VLOOKUP(B61,OfferInformation!$A$1:$G$33,6,False)</f>
        <v>Chile</v>
      </c>
    </row>
    <row r="62" ht="15.75" customHeight="1">
      <c r="A62" s="8" t="s">
        <v>176</v>
      </c>
      <c r="B62" s="8">
        <v>22.0</v>
      </c>
      <c r="C62" s="8" t="s">
        <v>84</v>
      </c>
      <c r="D62" s="8">
        <v>63.0</v>
      </c>
      <c r="E62" s="8" t="s">
        <v>18</v>
      </c>
      <c r="F62" s="8">
        <f>VLOOKUP(A62,Clusters!$A$1:$AH$101,34,False)</f>
        <v>1</v>
      </c>
      <c r="G62" s="8" t="str">
        <f>VLOOKUP(B62,OfferInformation!$A$1:$G$33,6,False)</f>
        <v>France</v>
      </c>
    </row>
    <row r="63" ht="15.75" customHeight="1">
      <c r="A63" s="8" t="s">
        <v>176</v>
      </c>
      <c r="B63" s="8">
        <v>25.0</v>
      </c>
      <c r="C63" s="8" t="s">
        <v>84</v>
      </c>
      <c r="D63" s="8">
        <v>59.0</v>
      </c>
      <c r="E63" s="8" t="s">
        <v>19</v>
      </c>
      <c r="F63" s="8">
        <f>VLOOKUP(A63,Clusters!$A$1:$AH$101,34,False)</f>
        <v>1</v>
      </c>
      <c r="G63" s="8" t="str">
        <f>VLOOKUP(B63,OfferInformation!$A$1:$G$33,6,False)</f>
        <v>Oregon</v>
      </c>
    </row>
    <row r="64" ht="15.75" customHeight="1">
      <c r="A64" s="8" t="s">
        <v>176</v>
      </c>
      <c r="B64" s="8">
        <v>30.0</v>
      </c>
      <c r="C64" s="8" t="s">
        <v>84</v>
      </c>
      <c r="D64" s="8">
        <v>54.0</v>
      </c>
      <c r="E64" s="8" t="s">
        <v>10</v>
      </c>
      <c r="F64" s="8">
        <f>VLOOKUP(A64,Clusters!$A$1:$AH$101,34,False)</f>
        <v>1</v>
      </c>
      <c r="G64" s="8" t="str">
        <f>VLOOKUP(B64,OfferInformation!$A$1:$G$33,6,False)</f>
        <v>France</v>
      </c>
    </row>
    <row r="65" ht="15.75" customHeight="1">
      <c r="A65" s="8" t="s">
        <v>130</v>
      </c>
      <c r="B65" s="8">
        <v>9.0</v>
      </c>
      <c r="C65" s="8" t="s">
        <v>84</v>
      </c>
      <c r="D65" s="8">
        <v>57.0</v>
      </c>
      <c r="E65" s="8" t="s">
        <v>27</v>
      </c>
      <c r="F65" s="8">
        <f>VLOOKUP(A65,Clusters!$A$1:$AH$101,34,False)</f>
        <v>1</v>
      </c>
      <c r="G65" s="8" t="str">
        <f>VLOOKUP(B65,OfferInformation!$A$1:$G$33,6,False)</f>
        <v>Chile</v>
      </c>
    </row>
    <row r="66" ht="15.75" customHeight="1">
      <c r="A66" s="8" t="s">
        <v>130</v>
      </c>
      <c r="B66" s="8">
        <v>11.0</v>
      </c>
      <c r="C66" s="8" t="s">
        <v>84</v>
      </c>
      <c r="D66" s="8">
        <v>85.0</v>
      </c>
      <c r="E66" s="8" t="s">
        <v>18</v>
      </c>
      <c r="F66" s="8">
        <f>VLOOKUP(A66,Clusters!$A$1:$AH$101,34,False)</f>
        <v>1</v>
      </c>
      <c r="G66" s="8" t="str">
        <f>VLOOKUP(B66,OfferInformation!$A$1:$G$33,6,False)</f>
        <v>France</v>
      </c>
    </row>
    <row r="67" ht="15.75" customHeight="1">
      <c r="A67" s="8" t="s">
        <v>130</v>
      </c>
      <c r="B67" s="8">
        <v>15.0</v>
      </c>
      <c r="C67" s="8" t="s">
        <v>84</v>
      </c>
      <c r="D67" s="8">
        <v>19.0</v>
      </c>
      <c r="E67" s="8" t="s">
        <v>19</v>
      </c>
      <c r="F67" s="8">
        <f>VLOOKUP(A67,Clusters!$A$1:$AH$101,34,False)</f>
        <v>1</v>
      </c>
      <c r="G67" s="8" t="str">
        <f>VLOOKUP(B67,OfferInformation!$A$1:$G$33,6,False)</f>
        <v>Italy</v>
      </c>
    </row>
    <row r="68" ht="15.75" customHeight="1">
      <c r="A68" s="8" t="s">
        <v>130</v>
      </c>
      <c r="B68" s="8">
        <v>16.0</v>
      </c>
      <c r="C68" s="8" t="s">
        <v>84</v>
      </c>
      <c r="D68" s="8">
        <v>88.0</v>
      </c>
      <c r="E68" s="8" t="s">
        <v>30</v>
      </c>
      <c r="F68" s="8">
        <f>VLOOKUP(A68,Clusters!$A$1:$AH$101,34,False)</f>
        <v>1</v>
      </c>
      <c r="G68" s="8" t="str">
        <f>VLOOKUP(B68,OfferInformation!$A$1:$G$33,6,False)</f>
        <v>California</v>
      </c>
    </row>
    <row r="69" ht="15.75" customHeight="1">
      <c r="A69" s="8" t="s">
        <v>130</v>
      </c>
      <c r="B69" s="8">
        <v>27.0</v>
      </c>
      <c r="C69" s="8" t="s">
        <v>84</v>
      </c>
      <c r="D69" s="8">
        <v>88.0</v>
      </c>
      <c r="E69" s="8" t="s">
        <v>18</v>
      </c>
      <c r="F69" s="8">
        <f>VLOOKUP(A69,Clusters!$A$1:$AH$101,34,False)</f>
        <v>1</v>
      </c>
      <c r="G69" s="8" t="str">
        <f>VLOOKUP(B69,OfferInformation!$A$1:$G$33,6,False)</f>
        <v>New Zealand</v>
      </c>
    </row>
    <row r="70" ht="15.75" customHeight="1">
      <c r="A70" s="8" t="s">
        <v>126</v>
      </c>
      <c r="B70" s="8">
        <v>3.0</v>
      </c>
      <c r="C70" s="8" t="s">
        <v>84</v>
      </c>
      <c r="D70" s="8">
        <v>32.0</v>
      </c>
      <c r="E70" s="8" t="s">
        <v>15</v>
      </c>
      <c r="F70" s="8">
        <f>VLOOKUP(A70,Clusters!$A$1:$AH$101,34,False)</f>
        <v>1</v>
      </c>
      <c r="G70" s="8" t="str">
        <f>VLOOKUP(B70,OfferInformation!$A$1:$G$33,6,False)</f>
        <v>Oregon</v>
      </c>
    </row>
    <row r="71" ht="15.75" customHeight="1">
      <c r="A71" s="8" t="s">
        <v>126</v>
      </c>
      <c r="B71" s="8">
        <v>4.0</v>
      </c>
      <c r="C71" s="8" t="s">
        <v>84</v>
      </c>
      <c r="D71" s="8">
        <v>48.0</v>
      </c>
      <c r="E71" s="8" t="s">
        <v>18</v>
      </c>
      <c r="F71" s="8">
        <f>VLOOKUP(A71,Clusters!$A$1:$AH$101,34,False)</f>
        <v>1</v>
      </c>
      <c r="G71" s="8" t="str">
        <f>VLOOKUP(B71,OfferInformation!$A$1:$G$33,6,False)</f>
        <v>France</v>
      </c>
    </row>
    <row r="72" ht="15.75" customHeight="1">
      <c r="A72" s="8" t="s">
        <v>126</v>
      </c>
      <c r="B72" s="8">
        <v>6.0</v>
      </c>
      <c r="C72" s="8" t="s">
        <v>84</v>
      </c>
      <c r="D72" s="8">
        <v>86.0</v>
      </c>
      <c r="E72" s="8" t="s">
        <v>22</v>
      </c>
      <c r="F72" s="8">
        <f>VLOOKUP(A72,Clusters!$A$1:$AH$101,34,False)</f>
        <v>1</v>
      </c>
      <c r="G72" s="8" t="str">
        <f>VLOOKUP(B72,OfferInformation!$A$1:$G$33,6,False)</f>
        <v>Chile</v>
      </c>
    </row>
    <row r="73" ht="15.75" customHeight="1">
      <c r="A73" s="8" t="s">
        <v>126</v>
      </c>
      <c r="B73" s="8">
        <v>22.0</v>
      </c>
      <c r="C73" s="8" t="s">
        <v>84</v>
      </c>
      <c r="D73" s="8">
        <v>63.0</v>
      </c>
      <c r="E73" s="8" t="s">
        <v>18</v>
      </c>
      <c r="F73" s="8">
        <f>VLOOKUP(A73,Clusters!$A$1:$AH$101,34,False)</f>
        <v>1</v>
      </c>
      <c r="G73" s="8" t="str">
        <f>VLOOKUP(B73,OfferInformation!$A$1:$G$33,6,False)</f>
        <v>France</v>
      </c>
    </row>
    <row r="74" ht="15.75" customHeight="1">
      <c r="A74" s="8" t="s">
        <v>126</v>
      </c>
      <c r="B74" s="8">
        <v>27.0</v>
      </c>
      <c r="C74" s="8" t="s">
        <v>84</v>
      </c>
      <c r="D74" s="8">
        <v>88.0</v>
      </c>
      <c r="E74" s="8" t="s">
        <v>18</v>
      </c>
      <c r="F74" s="8">
        <f>VLOOKUP(A74,Clusters!$A$1:$AH$101,34,False)</f>
        <v>1</v>
      </c>
      <c r="G74" s="8" t="str">
        <f>VLOOKUP(B74,OfferInformation!$A$1:$G$33,6,False)</f>
        <v>New Zealand</v>
      </c>
    </row>
    <row r="75" ht="15.75" customHeight="1">
      <c r="A75" s="8" t="s">
        <v>109</v>
      </c>
      <c r="B75" s="8">
        <v>9.0</v>
      </c>
      <c r="C75" s="8" t="s">
        <v>84</v>
      </c>
      <c r="D75" s="8">
        <v>57.0</v>
      </c>
      <c r="E75" s="8" t="s">
        <v>27</v>
      </c>
      <c r="F75" s="8">
        <f>VLOOKUP(A75,Clusters!$A$1:$AH$101,34,False)</f>
        <v>0</v>
      </c>
      <c r="G75" s="8" t="str">
        <f>VLOOKUP(B75,OfferInformation!$A$1:$G$33,6,False)</f>
        <v>Chile</v>
      </c>
    </row>
    <row r="76" ht="15.75" customHeight="1">
      <c r="A76" s="8" t="s">
        <v>109</v>
      </c>
      <c r="B76" s="8">
        <v>31.0</v>
      </c>
      <c r="C76" s="8" t="s">
        <v>84</v>
      </c>
      <c r="D76" s="8">
        <v>89.0</v>
      </c>
      <c r="E76" s="8" t="s">
        <v>18</v>
      </c>
      <c r="F76" s="8">
        <f>VLOOKUP(A76,Clusters!$A$1:$AH$101,34,False)</f>
        <v>0</v>
      </c>
      <c r="G76" s="8" t="str">
        <f>VLOOKUP(B76,OfferInformation!$A$1:$G$33,6,False)</f>
        <v>France</v>
      </c>
    </row>
    <row r="77" ht="15.75" customHeight="1">
      <c r="A77" s="8" t="s">
        <v>115</v>
      </c>
      <c r="B77" s="8">
        <v>4.0</v>
      </c>
      <c r="C77" s="8" t="s">
        <v>84</v>
      </c>
      <c r="D77" s="8">
        <v>48.0</v>
      </c>
      <c r="E77" s="8" t="s">
        <v>18</v>
      </c>
      <c r="F77" s="8">
        <f>VLOOKUP(A77,Clusters!$A$1:$AH$101,34,False)</f>
        <v>1</v>
      </c>
      <c r="G77" s="8" t="str">
        <f>VLOOKUP(B77,OfferInformation!$A$1:$G$33,6,False)</f>
        <v>France</v>
      </c>
    </row>
    <row r="78" ht="15.75" customHeight="1">
      <c r="A78" s="8" t="s">
        <v>115</v>
      </c>
      <c r="B78" s="8">
        <v>6.0</v>
      </c>
      <c r="C78" s="8" t="s">
        <v>84</v>
      </c>
      <c r="D78" s="8">
        <v>86.0</v>
      </c>
      <c r="E78" s="8" t="s">
        <v>22</v>
      </c>
      <c r="F78" s="8">
        <f>VLOOKUP(A78,Clusters!$A$1:$AH$101,34,False)</f>
        <v>1</v>
      </c>
      <c r="G78" s="8" t="str">
        <f>VLOOKUP(B78,OfferInformation!$A$1:$G$33,6,False)</f>
        <v>Chile</v>
      </c>
    </row>
    <row r="79" ht="15.75" customHeight="1">
      <c r="A79" s="8" t="s">
        <v>115</v>
      </c>
      <c r="B79" s="8">
        <v>7.0</v>
      </c>
      <c r="C79" s="8" t="s">
        <v>84</v>
      </c>
      <c r="D79" s="8">
        <v>40.0</v>
      </c>
      <c r="E79" s="8" t="s">
        <v>22</v>
      </c>
      <c r="F79" s="8">
        <f>VLOOKUP(A79,Clusters!$A$1:$AH$101,34,False)</f>
        <v>1</v>
      </c>
      <c r="G79" s="8" t="str">
        <f>VLOOKUP(B79,OfferInformation!$A$1:$G$33,6,False)</f>
        <v>Australia</v>
      </c>
    </row>
    <row r="80" ht="15.75" customHeight="1">
      <c r="A80" s="8" t="s">
        <v>115</v>
      </c>
      <c r="B80" s="8">
        <v>19.0</v>
      </c>
      <c r="C80" s="8" t="s">
        <v>84</v>
      </c>
      <c r="D80" s="8">
        <v>66.0</v>
      </c>
      <c r="E80" s="8" t="s">
        <v>18</v>
      </c>
      <c r="F80" s="8">
        <f>VLOOKUP(A80,Clusters!$A$1:$AH$101,34,False)</f>
        <v>1</v>
      </c>
      <c r="G80" s="8" t="str">
        <f>VLOOKUP(B80,OfferInformation!$A$1:$G$33,6,False)</f>
        <v>Germany</v>
      </c>
    </row>
    <row r="81" ht="15.75" customHeight="1">
      <c r="A81" s="8" t="s">
        <v>115</v>
      </c>
      <c r="B81" s="8">
        <v>22.0</v>
      </c>
      <c r="C81" s="8" t="s">
        <v>84</v>
      </c>
      <c r="D81" s="8">
        <v>63.0</v>
      </c>
      <c r="E81" s="8" t="s">
        <v>18</v>
      </c>
      <c r="F81" s="8">
        <f>VLOOKUP(A81,Clusters!$A$1:$AH$101,34,False)</f>
        <v>1</v>
      </c>
      <c r="G81" s="8" t="str">
        <f>VLOOKUP(B81,OfferInformation!$A$1:$G$33,6,False)</f>
        <v>France</v>
      </c>
    </row>
    <row r="82" ht="15.75" customHeight="1">
      <c r="A82" s="8" t="s">
        <v>115</v>
      </c>
      <c r="B82" s="8">
        <v>27.0</v>
      </c>
      <c r="C82" s="8" t="s">
        <v>84</v>
      </c>
      <c r="D82" s="8">
        <v>88.0</v>
      </c>
      <c r="E82" s="8" t="s">
        <v>18</v>
      </c>
      <c r="F82" s="8">
        <f>VLOOKUP(A82,Clusters!$A$1:$AH$101,34,False)</f>
        <v>1</v>
      </c>
      <c r="G82" s="8" t="str">
        <f>VLOOKUP(B82,OfferInformation!$A$1:$G$33,6,False)</f>
        <v>New Zealand</v>
      </c>
    </row>
    <row r="83" ht="15.75" customHeight="1">
      <c r="A83" s="8" t="s">
        <v>93</v>
      </c>
      <c r="B83" s="8">
        <v>4.0</v>
      </c>
      <c r="C83" s="8" t="s">
        <v>84</v>
      </c>
      <c r="D83" s="8">
        <v>48.0</v>
      </c>
      <c r="E83" s="8" t="s">
        <v>18</v>
      </c>
      <c r="F83" s="8">
        <f>VLOOKUP(A83,Clusters!$A$1:$AH$101,34,False)</f>
        <v>1</v>
      </c>
      <c r="G83" s="8" t="str">
        <f>VLOOKUP(B83,OfferInformation!$A$1:$G$33,6,False)</f>
        <v>France</v>
      </c>
    </row>
    <row r="84" ht="15.75" customHeight="1">
      <c r="A84" s="8" t="s">
        <v>93</v>
      </c>
      <c r="B84" s="8">
        <v>11.0</v>
      </c>
      <c r="C84" s="8" t="s">
        <v>84</v>
      </c>
      <c r="D84" s="8">
        <v>85.0</v>
      </c>
      <c r="E84" s="8" t="s">
        <v>18</v>
      </c>
      <c r="F84" s="8">
        <f>VLOOKUP(A84,Clusters!$A$1:$AH$101,34,False)</f>
        <v>1</v>
      </c>
      <c r="G84" s="8" t="str">
        <f>VLOOKUP(B84,OfferInformation!$A$1:$G$33,6,False)</f>
        <v>France</v>
      </c>
    </row>
    <row r="85" ht="15.75" customHeight="1">
      <c r="A85" s="8" t="s">
        <v>93</v>
      </c>
      <c r="B85" s="8">
        <v>28.0</v>
      </c>
      <c r="C85" s="8" t="s">
        <v>84</v>
      </c>
      <c r="D85" s="8">
        <v>56.0</v>
      </c>
      <c r="E85" s="8" t="s">
        <v>19</v>
      </c>
      <c r="F85" s="8">
        <f>VLOOKUP(A85,Clusters!$A$1:$AH$101,34,False)</f>
        <v>1</v>
      </c>
      <c r="G85" s="8" t="str">
        <f>VLOOKUP(B85,OfferInformation!$A$1:$G$33,6,False)</f>
        <v>France</v>
      </c>
    </row>
    <row r="86" ht="15.75" customHeight="1">
      <c r="A86" s="8" t="s">
        <v>93</v>
      </c>
      <c r="B86" s="8">
        <v>31.0</v>
      </c>
      <c r="C86" s="8" t="s">
        <v>84</v>
      </c>
      <c r="D86" s="8">
        <v>89.0</v>
      </c>
      <c r="E86" s="8" t="s">
        <v>18</v>
      </c>
      <c r="F86" s="8">
        <f>VLOOKUP(A86,Clusters!$A$1:$AH$101,34,False)</f>
        <v>1</v>
      </c>
      <c r="G86" s="8" t="str">
        <f>VLOOKUP(B86,OfferInformation!$A$1:$G$33,6,False)</f>
        <v>France</v>
      </c>
    </row>
    <row r="87" ht="15.75" customHeight="1">
      <c r="A87" s="8" t="s">
        <v>128</v>
      </c>
      <c r="B87" s="8">
        <v>7.0</v>
      </c>
      <c r="C87" s="8" t="s">
        <v>84</v>
      </c>
      <c r="D87" s="8">
        <v>40.0</v>
      </c>
      <c r="E87" s="8" t="s">
        <v>22</v>
      </c>
      <c r="F87" s="8">
        <f>VLOOKUP(A87,Clusters!$A$1:$AH$101,34,False)</f>
        <v>3</v>
      </c>
      <c r="G87" s="8" t="str">
        <f>VLOOKUP(B87,OfferInformation!$A$1:$G$33,6,False)</f>
        <v>Australia</v>
      </c>
    </row>
    <row r="88" ht="15.75" customHeight="1">
      <c r="A88" s="8" t="s">
        <v>128</v>
      </c>
      <c r="B88" s="8">
        <v>8.0</v>
      </c>
      <c r="C88" s="8" t="s">
        <v>84</v>
      </c>
      <c r="D88" s="8">
        <v>45.0</v>
      </c>
      <c r="E88" s="8" t="s">
        <v>15</v>
      </c>
      <c r="F88" s="8">
        <f>VLOOKUP(A88,Clusters!$A$1:$AH$101,34,False)</f>
        <v>3</v>
      </c>
      <c r="G88" s="8" t="str">
        <f>VLOOKUP(B88,OfferInformation!$A$1:$G$33,6,False)</f>
        <v>South Africa</v>
      </c>
    </row>
    <row r="89" ht="15.75" customHeight="1">
      <c r="A89" s="8" t="s">
        <v>128</v>
      </c>
      <c r="B89" s="8">
        <v>30.0</v>
      </c>
      <c r="C89" s="8" t="s">
        <v>84</v>
      </c>
      <c r="D89" s="8">
        <v>54.0</v>
      </c>
      <c r="E89" s="8" t="s">
        <v>10</v>
      </c>
      <c r="F89" s="8">
        <f>VLOOKUP(A89,Clusters!$A$1:$AH$101,34,False)</f>
        <v>3</v>
      </c>
      <c r="G89" s="8" t="str">
        <f>VLOOKUP(B89,OfferInformation!$A$1:$G$33,6,False)</f>
        <v>France</v>
      </c>
    </row>
    <row r="90" ht="15.75" customHeight="1">
      <c r="A90" s="8" t="s">
        <v>159</v>
      </c>
      <c r="B90" s="8">
        <v>7.0</v>
      </c>
      <c r="C90" s="8" t="s">
        <v>84</v>
      </c>
      <c r="D90" s="8">
        <v>40.0</v>
      </c>
      <c r="E90" s="8" t="s">
        <v>22</v>
      </c>
      <c r="F90" s="8">
        <f>VLOOKUP(A90,Clusters!$A$1:$AH$101,34,False)</f>
        <v>0</v>
      </c>
      <c r="G90" s="8" t="str">
        <f>VLOOKUP(B90,OfferInformation!$A$1:$G$33,6,False)</f>
        <v>Australia</v>
      </c>
    </row>
    <row r="91" ht="15.75" customHeight="1">
      <c r="A91" s="8" t="s">
        <v>159</v>
      </c>
      <c r="B91" s="8">
        <v>29.0</v>
      </c>
      <c r="C91" s="8" t="s">
        <v>84</v>
      </c>
      <c r="D91" s="8">
        <v>87.0</v>
      </c>
      <c r="E91" s="8" t="s">
        <v>39</v>
      </c>
      <c r="F91" s="8">
        <f>VLOOKUP(A91,Clusters!$A$1:$AH$101,34,False)</f>
        <v>0</v>
      </c>
      <c r="G91" s="8" t="str">
        <f>VLOOKUP(B91,OfferInformation!$A$1:$G$33,6,False)</f>
        <v>France</v>
      </c>
    </row>
    <row r="92" ht="15.75" customHeight="1">
      <c r="A92" s="8" t="s">
        <v>173</v>
      </c>
      <c r="B92" s="8">
        <v>18.0</v>
      </c>
      <c r="C92" s="8" t="s">
        <v>84</v>
      </c>
      <c r="D92" s="8">
        <v>50.0</v>
      </c>
      <c r="E92" s="8" t="s">
        <v>15</v>
      </c>
      <c r="F92" s="8">
        <f>VLOOKUP(A92,Clusters!$A$1:$AH$101,34,False)</f>
        <v>3</v>
      </c>
      <c r="G92" s="8" t="str">
        <f>VLOOKUP(B92,OfferInformation!$A$1:$G$33,6,False)</f>
        <v>Oregon</v>
      </c>
    </row>
    <row r="93" ht="15.75" customHeight="1">
      <c r="A93" s="8" t="s">
        <v>173</v>
      </c>
      <c r="B93" s="8">
        <v>29.0</v>
      </c>
      <c r="C93" s="8" t="s">
        <v>84</v>
      </c>
      <c r="D93" s="8">
        <v>87.0</v>
      </c>
      <c r="E93" s="8" t="s">
        <v>39</v>
      </c>
      <c r="F93" s="8">
        <f>VLOOKUP(A93,Clusters!$A$1:$AH$101,34,False)</f>
        <v>3</v>
      </c>
      <c r="G93" s="8" t="str">
        <f>VLOOKUP(B93,OfferInformation!$A$1:$G$33,6,False)</f>
        <v>France</v>
      </c>
    </row>
    <row r="94" ht="15.75" customHeight="1">
      <c r="A94" s="8" t="s">
        <v>144</v>
      </c>
      <c r="B94" s="8">
        <v>18.0</v>
      </c>
      <c r="C94" s="8" t="s">
        <v>84</v>
      </c>
      <c r="D94" s="8">
        <v>50.0</v>
      </c>
      <c r="E94" s="8" t="s">
        <v>15</v>
      </c>
      <c r="F94" s="8">
        <f>VLOOKUP(A94,Clusters!$A$1:$AH$101,34,False)</f>
        <v>3</v>
      </c>
      <c r="G94" s="8" t="str">
        <f>VLOOKUP(B94,OfferInformation!$A$1:$G$33,6,False)</f>
        <v>Oregon</v>
      </c>
    </row>
    <row r="95" ht="15.75" customHeight="1">
      <c r="A95" s="8" t="s">
        <v>144</v>
      </c>
      <c r="B95" s="8">
        <v>30.0</v>
      </c>
      <c r="C95" s="8" t="s">
        <v>84</v>
      </c>
      <c r="D95" s="8">
        <v>54.0</v>
      </c>
      <c r="E95" s="8" t="s">
        <v>10</v>
      </c>
      <c r="F95" s="8">
        <f>VLOOKUP(A95,Clusters!$A$1:$AH$101,34,False)</f>
        <v>3</v>
      </c>
      <c r="G95" s="8" t="str">
        <f>VLOOKUP(B95,OfferInformation!$A$1:$G$33,6,False)</f>
        <v>France</v>
      </c>
    </row>
    <row r="96" ht="15.75" customHeight="1">
      <c r="A96" s="8" t="s">
        <v>114</v>
      </c>
      <c r="B96" s="8">
        <v>11.0</v>
      </c>
      <c r="C96" s="8" t="s">
        <v>84</v>
      </c>
      <c r="D96" s="8">
        <v>85.0</v>
      </c>
      <c r="E96" s="8" t="s">
        <v>18</v>
      </c>
      <c r="F96" s="8">
        <f>VLOOKUP(A96,Clusters!$A$1:$AH$101,34,False)</f>
        <v>1</v>
      </c>
      <c r="G96" s="8" t="str">
        <f>VLOOKUP(B96,OfferInformation!$A$1:$G$33,6,False)</f>
        <v>France</v>
      </c>
    </row>
    <row r="97" ht="15.75" customHeight="1">
      <c r="A97" s="8" t="s">
        <v>114</v>
      </c>
      <c r="B97" s="8">
        <v>22.0</v>
      </c>
      <c r="C97" s="8" t="s">
        <v>84</v>
      </c>
      <c r="D97" s="8">
        <v>63.0</v>
      </c>
      <c r="E97" s="8" t="s">
        <v>18</v>
      </c>
      <c r="F97" s="8">
        <f>VLOOKUP(A97,Clusters!$A$1:$AH$101,34,False)</f>
        <v>1</v>
      </c>
      <c r="G97" s="8" t="str">
        <f>VLOOKUP(B97,OfferInformation!$A$1:$G$33,6,False)</f>
        <v>France</v>
      </c>
    </row>
    <row r="98" ht="15.75" customHeight="1">
      <c r="A98" s="8" t="s">
        <v>179</v>
      </c>
      <c r="B98" s="8">
        <v>6.0</v>
      </c>
      <c r="C98" s="8" t="s">
        <v>84</v>
      </c>
      <c r="D98" s="8">
        <v>86.0</v>
      </c>
      <c r="E98" s="8" t="s">
        <v>22</v>
      </c>
      <c r="F98" s="8">
        <f>VLOOKUP(A98,Clusters!$A$1:$AH$101,34,False)</f>
        <v>1</v>
      </c>
      <c r="G98" s="8" t="str">
        <f>VLOOKUP(B98,OfferInformation!$A$1:$G$33,6,False)</f>
        <v>Chile</v>
      </c>
    </row>
    <row r="99" ht="15.75" customHeight="1">
      <c r="A99" s="8" t="s">
        <v>179</v>
      </c>
      <c r="B99" s="8">
        <v>9.0</v>
      </c>
      <c r="C99" s="8" t="s">
        <v>84</v>
      </c>
      <c r="D99" s="8">
        <v>57.0</v>
      </c>
      <c r="E99" s="8" t="s">
        <v>27</v>
      </c>
      <c r="F99" s="8">
        <f>VLOOKUP(A99,Clusters!$A$1:$AH$101,34,False)</f>
        <v>1</v>
      </c>
      <c r="G99" s="8" t="str">
        <f>VLOOKUP(B99,OfferInformation!$A$1:$G$33,6,False)</f>
        <v>Chile</v>
      </c>
    </row>
    <row r="100" ht="15.75" customHeight="1">
      <c r="A100" s="8" t="s">
        <v>179</v>
      </c>
      <c r="B100" s="8">
        <v>15.0</v>
      </c>
      <c r="C100" s="8" t="s">
        <v>84</v>
      </c>
      <c r="D100" s="8">
        <v>19.0</v>
      </c>
      <c r="E100" s="8" t="s">
        <v>19</v>
      </c>
      <c r="F100" s="8">
        <f>VLOOKUP(A100,Clusters!$A$1:$AH$101,34,False)</f>
        <v>1</v>
      </c>
      <c r="G100" s="8" t="str">
        <f>VLOOKUP(B100,OfferInformation!$A$1:$G$33,6,False)</f>
        <v>Italy</v>
      </c>
    </row>
    <row r="101" ht="15.75" customHeight="1">
      <c r="A101" s="8" t="s">
        <v>179</v>
      </c>
      <c r="B101" s="8">
        <v>22.0</v>
      </c>
      <c r="C101" s="8" t="s">
        <v>84</v>
      </c>
      <c r="D101" s="8">
        <v>63.0</v>
      </c>
      <c r="E101" s="8" t="s">
        <v>18</v>
      </c>
      <c r="F101" s="8">
        <f>VLOOKUP(A101,Clusters!$A$1:$AH$101,34,False)</f>
        <v>1</v>
      </c>
      <c r="G101" s="8" t="str">
        <f>VLOOKUP(B101,OfferInformation!$A$1:$G$33,6,False)</f>
        <v>France</v>
      </c>
    </row>
    <row r="102" ht="15.75" customHeight="1">
      <c r="A102" s="8" t="s">
        <v>179</v>
      </c>
      <c r="B102" s="8">
        <v>31.0</v>
      </c>
      <c r="C102" s="8" t="s">
        <v>84</v>
      </c>
      <c r="D102" s="8">
        <v>89.0</v>
      </c>
      <c r="E102" s="8" t="s">
        <v>18</v>
      </c>
      <c r="F102" s="8">
        <f>VLOOKUP(A102,Clusters!$A$1:$AH$101,34,False)</f>
        <v>1</v>
      </c>
      <c r="G102" s="8" t="str">
        <f>VLOOKUP(B102,OfferInformation!$A$1:$G$33,6,False)</f>
        <v>France</v>
      </c>
    </row>
    <row r="103" ht="15.75" customHeight="1">
      <c r="A103" s="8" t="s">
        <v>179</v>
      </c>
      <c r="B103" s="8">
        <v>32.0</v>
      </c>
      <c r="C103" s="8" t="s">
        <v>84</v>
      </c>
      <c r="D103" s="8">
        <v>45.0</v>
      </c>
      <c r="E103" s="8" t="s">
        <v>19</v>
      </c>
      <c r="F103" s="8">
        <f>VLOOKUP(A103,Clusters!$A$1:$AH$101,34,False)</f>
        <v>1</v>
      </c>
      <c r="G103" s="8" t="str">
        <f>VLOOKUP(B103,OfferInformation!$A$1:$G$33,6,False)</f>
        <v>Germany</v>
      </c>
    </row>
    <row r="104" ht="15.75" customHeight="1">
      <c r="A104" s="8" t="s">
        <v>75</v>
      </c>
      <c r="B104" s="8">
        <v>9.0</v>
      </c>
      <c r="C104" s="8" t="s">
        <v>84</v>
      </c>
      <c r="D104" s="8">
        <v>57.0</v>
      </c>
      <c r="E104" s="8" t="s">
        <v>27</v>
      </c>
      <c r="F104" s="8">
        <f>VLOOKUP(A104,Clusters!$A$1:$AH$101,34,False)</f>
        <v>0</v>
      </c>
      <c r="G104" s="8" t="str">
        <f>VLOOKUP(B104,OfferInformation!$A$1:$G$33,6,False)</f>
        <v>Chile</v>
      </c>
    </row>
    <row r="105" ht="15.75" customHeight="1">
      <c r="A105" s="8" t="s">
        <v>75</v>
      </c>
      <c r="B105" s="8">
        <v>27.0</v>
      </c>
      <c r="C105" s="8" t="s">
        <v>84</v>
      </c>
      <c r="D105" s="8">
        <v>88.0</v>
      </c>
      <c r="E105" s="8" t="s">
        <v>18</v>
      </c>
      <c r="F105" s="8">
        <f>VLOOKUP(A105,Clusters!$A$1:$AH$101,34,False)</f>
        <v>0</v>
      </c>
      <c r="G105" s="8" t="str">
        <f>VLOOKUP(B105,OfferInformation!$A$1:$G$33,6,False)</f>
        <v>New Zealand</v>
      </c>
    </row>
    <row r="106" ht="15.75" customHeight="1">
      <c r="A106" s="8" t="s">
        <v>163</v>
      </c>
      <c r="B106" s="8">
        <v>4.0</v>
      </c>
      <c r="C106" s="8" t="s">
        <v>84</v>
      </c>
      <c r="D106" s="8">
        <v>48.0</v>
      </c>
      <c r="E106" s="8" t="s">
        <v>18</v>
      </c>
      <c r="F106" s="8">
        <f>VLOOKUP(A106,Clusters!$A$1:$AH$101,34,False)</f>
        <v>1</v>
      </c>
      <c r="G106" s="8" t="str">
        <f>VLOOKUP(B106,OfferInformation!$A$1:$G$33,6,False)</f>
        <v>France</v>
      </c>
    </row>
    <row r="107" ht="15.75" customHeight="1">
      <c r="A107" s="8" t="s">
        <v>163</v>
      </c>
      <c r="B107" s="8">
        <v>5.0</v>
      </c>
      <c r="C107" s="8" t="s">
        <v>84</v>
      </c>
      <c r="D107" s="8">
        <v>44.0</v>
      </c>
      <c r="E107" s="8" t="s">
        <v>19</v>
      </c>
      <c r="F107" s="8">
        <f>VLOOKUP(A107,Clusters!$A$1:$AH$101,34,False)</f>
        <v>1</v>
      </c>
      <c r="G107" s="8" t="str">
        <f>VLOOKUP(B107,OfferInformation!$A$1:$G$33,6,False)</f>
        <v>New Zealand</v>
      </c>
    </row>
    <row r="108" ht="15.75" customHeight="1">
      <c r="A108" s="8" t="s">
        <v>163</v>
      </c>
      <c r="B108" s="8">
        <v>14.0</v>
      </c>
      <c r="C108" s="8" t="s">
        <v>84</v>
      </c>
      <c r="D108" s="8">
        <v>64.0</v>
      </c>
      <c r="E108" s="8" t="s">
        <v>30</v>
      </c>
      <c r="F108" s="8">
        <f>VLOOKUP(A108,Clusters!$A$1:$AH$101,34,False)</f>
        <v>1</v>
      </c>
      <c r="G108" s="8" t="str">
        <f>VLOOKUP(B108,OfferInformation!$A$1:$G$33,6,False)</f>
        <v>Chile</v>
      </c>
    </row>
    <row r="109" ht="15.75" customHeight="1">
      <c r="A109" s="8" t="s">
        <v>163</v>
      </c>
      <c r="B109" s="8">
        <v>15.0</v>
      </c>
      <c r="C109" s="8" t="s">
        <v>84</v>
      </c>
      <c r="D109" s="8">
        <v>19.0</v>
      </c>
      <c r="E109" s="8" t="s">
        <v>19</v>
      </c>
      <c r="F109" s="8">
        <f>VLOOKUP(A109,Clusters!$A$1:$AH$101,34,False)</f>
        <v>1</v>
      </c>
      <c r="G109" s="8" t="str">
        <f>VLOOKUP(B109,OfferInformation!$A$1:$G$33,6,False)</f>
        <v>Italy</v>
      </c>
    </row>
    <row r="110" ht="15.75" customHeight="1">
      <c r="A110" s="8" t="s">
        <v>163</v>
      </c>
      <c r="B110" s="8">
        <v>20.0</v>
      </c>
      <c r="C110" s="8" t="s">
        <v>84</v>
      </c>
      <c r="D110" s="8">
        <v>82.0</v>
      </c>
      <c r="E110" s="8" t="s">
        <v>19</v>
      </c>
      <c r="F110" s="8">
        <f>VLOOKUP(A110,Clusters!$A$1:$AH$101,34,False)</f>
        <v>1</v>
      </c>
      <c r="G110" s="8" t="str">
        <f>VLOOKUP(B110,OfferInformation!$A$1:$G$33,6,False)</f>
        <v>Italy</v>
      </c>
    </row>
    <row r="111" ht="15.75" customHeight="1">
      <c r="A111" s="8" t="s">
        <v>163</v>
      </c>
      <c r="B111" s="8">
        <v>22.0</v>
      </c>
      <c r="C111" s="8" t="s">
        <v>84</v>
      </c>
      <c r="D111" s="8">
        <v>63.0</v>
      </c>
      <c r="E111" s="8" t="s">
        <v>18</v>
      </c>
      <c r="F111" s="8">
        <f>VLOOKUP(A111,Clusters!$A$1:$AH$101,34,False)</f>
        <v>1</v>
      </c>
      <c r="G111" s="8" t="str">
        <f>VLOOKUP(B111,OfferInformation!$A$1:$G$33,6,False)</f>
        <v>France</v>
      </c>
    </row>
    <row r="112" ht="15.75" customHeight="1">
      <c r="A112" s="8" t="s">
        <v>163</v>
      </c>
      <c r="B112" s="8">
        <v>26.0</v>
      </c>
      <c r="C112" s="8" t="s">
        <v>84</v>
      </c>
      <c r="D112" s="8">
        <v>83.0</v>
      </c>
      <c r="E112" s="8" t="s">
        <v>13</v>
      </c>
      <c r="F112" s="8">
        <f>VLOOKUP(A112,Clusters!$A$1:$AH$101,34,False)</f>
        <v>1</v>
      </c>
      <c r="G112" s="8" t="str">
        <f>VLOOKUP(B112,OfferInformation!$A$1:$G$33,6,False)</f>
        <v>Australia</v>
      </c>
    </row>
    <row r="113" ht="15.75" customHeight="1">
      <c r="A113" s="8" t="s">
        <v>178</v>
      </c>
      <c r="B113" s="8">
        <v>4.0</v>
      </c>
      <c r="C113" s="8" t="s">
        <v>84</v>
      </c>
      <c r="D113" s="8">
        <v>48.0</v>
      </c>
      <c r="E113" s="8" t="s">
        <v>18</v>
      </c>
      <c r="F113" s="8">
        <f>VLOOKUP(A113,Clusters!$A$1:$AH$101,34,False)</f>
        <v>0</v>
      </c>
      <c r="G113" s="8" t="str">
        <f>VLOOKUP(B113,OfferInformation!$A$1:$G$33,6,False)</f>
        <v>France</v>
      </c>
    </row>
    <row r="114" ht="15.75" customHeight="1">
      <c r="A114" s="8" t="s">
        <v>178</v>
      </c>
      <c r="B114" s="8">
        <v>6.0</v>
      </c>
      <c r="C114" s="8" t="s">
        <v>84</v>
      </c>
      <c r="D114" s="8">
        <v>86.0</v>
      </c>
      <c r="E114" s="8" t="s">
        <v>22</v>
      </c>
      <c r="F114" s="8">
        <f>VLOOKUP(A114,Clusters!$A$1:$AH$101,34,False)</f>
        <v>0</v>
      </c>
      <c r="G114" s="8" t="str">
        <f>VLOOKUP(B114,OfferInformation!$A$1:$G$33,6,False)</f>
        <v>Chile</v>
      </c>
    </row>
    <row r="115" ht="15.75" customHeight="1">
      <c r="A115" s="8" t="s">
        <v>178</v>
      </c>
      <c r="B115" s="8">
        <v>21.0</v>
      </c>
      <c r="C115" s="8" t="s">
        <v>84</v>
      </c>
      <c r="D115" s="8">
        <v>50.0</v>
      </c>
      <c r="E115" s="8" t="s">
        <v>18</v>
      </c>
      <c r="F115" s="8">
        <f>VLOOKUP(A115,Clusters!$A$1:$AH$101,34,False)</f>
        <v>0</v>
      </c>
      <c r="G115" s="8" t="str">
        <f>VLOOKUP(B115,OfferInformation!$A$1:$G$33,6,False)</f>
        <v>California</v>
      </c>
    </row>
    <row r="116" ht="15.75" customHeight="1">
      <c r="A116" s="8" t="s">
        <v>178</v>
      </c>
      <c r="B116" s="8">
        <v>27.0</v>
      </c>
      <c r="C116" s="8" t="s">
        <v>84</v>
      </c>
      <c r="D116" s="8">
        <v>88.0</v>
      </c>
      <c r="E116" s="8" t="s">
        <v>18</v>
      </c>
      <c r="F116" s="8">
        <f>VLOOKUP(A116,Clusters!$A$1:$AH$101,34,False)</f>
        <v>0</v>
      </c>
      <c r="G116" s="8" t="str">
        <f>VLOOKUP(B116,OfferInformation!$A$1:$G$33,6,False)</f>
        <v>New Zealand</v>
      </c>
    </row>
    <row r="117" ht="15.75" customHeight="1">
      <c r="A117" s="8" t="s">
        <v>125</v>
      </c>
      <c r="B117" s="8">
        <v>7.0</v>
      </c>
      <c r="C117" s="8" t="s">
        <v>84</v>
      </c>
      <c r="D117" s="8">
        <v>40.0</v>
      </c>
      <c r="E117" s="8" t="s">
        <v>22</v>
      </c>
      <c r="F117" s="8">
        <f>VLOOKUP(A117,Clusters!$A$1:$AH$101,34,False)</f>
        <v>3</v>
      </c>
      <c r="G117" s="8" t="str">
        <f>VLOOKUP(B117,OfferInformation!$A$1:$G$33,6,False)</f>
        <v>Australia</v>
      </c>
    </row>
    <row r="118" ht="15.75" customHeight="1">
      <c r="A118" s="8" t="s">
        <v>125</v>
      </c>
      <c r="B118" s="8">
        <v>13.0</v>
      </c>
      <c r="C118" s="8" t="s">
        <v>84</v>
      </c>
      <c r="D118" s="8">
        <v>43.0</v>
      </c>
      <c r="E118" s="8" t="s">
        <v>30</v>
      </c>
      <c r="F118" s="8">
        <f>VLOOKUP(A118,Clusters!$A$1:$AH$101,34,False)</f>
        <v>3</v>
      </c>
      <c r="G118" s="8" t="str">
        <f>VLOOKUP(B118,OfferInformation!$A$1:$G$33,6,False)</f>
        <v>Chile</v>
      </c>
    </row>
    <row r="119" ht="15.75" customHeight="1">
      <c r="A119" s="8" t="s">
        <v>125</v>
      </c>
      <c r="B119" s="8">
        <v>18.0</v>
      </c>
      <c r="C119" s="8" t="s">
        <v>84</v>
      </c>
      <c r="D119" s="8">
        <v>50.0</v>
      </c>
      <c r="E119" s="8" t="s">
        <v>15</v>
      </c>
      <c r="F119" s="8">
        <f>VLOOKUP(A119,Clusters!$A$1:$AH$101,34,False)</f>
        <v>3</v>
      </c>
      <c r="G119" s="8" t="str">
        <f>VLOOKUP(B119,OfferInformation!$A$1:$G$33,6,False)</f>
        <v>Oregon</v>
      </c>
    </row>
    <row r="120" ht="15.75" customHeight="1">
      <c r="A120" s="8" t="s">
        <v>125</v>
      </c>
      <c r="B120" s="8">
        <v>29.0</v>
      </c>
      <c r="C120" s="8" t="s">
        <v>84</v>
      </c>
      <c r="D120" s="8">
        <v>87.0</v>
      </c>
      <c r="E120" s="8" t="s">
        <v>39</v>
      </c>
      <c r="F120" s="8">
        <f>VLOOKUP(A120,Clusters!$A$1:$AH$101,34,False)</f>
        <v>3</v>
      </c>
      <c r="G120" s="8" t="str">
        <f>VLOOKUP(B120,OfferInformation!$A$1:$G$33,6,False)</f>
        <v>France</v>
      </c>
    </row>
    <row r="121" ht="15.75" customHeight="1">
      <c r="A121" s="8" t="s">
        <v>165</v>
      </c>
      <c r="B121" s="8">
        <v>6.0</v>
      </c>
      <c r="C121" s="8" t="s">
        <v>84</v>
      </c>
      <c r="D121" s="8">
        <v>86.0</v>
      </c>
      <c r="E121" s="8" t="s">
        <v>22</v>
      </c>
      <c r="F121" s="8">
        <f>VLOOKUP(A121,Clusters!$A$1:$AH$101,34,False)</f>
        <v>0</v>
      </c>
      <c r="G121" s="8" t="str">
        <f>VLOOKUP(B121,OfferInformation!$A$1:$G$33,6,False)</f>
        <v>Chile</v>
      </c>
    </row>
    <row r="122" ht="15.75" customHeight="1">
      <c r="A122" s="8" t="s">
        <v>165</v>
      </c>
      <c r="B122" s="8">
        <v>14.0</v>
      </c>
      <c r="C122" s="8" t="s">
        <v>84</v>
      </c>
      <c r="D122" s="8">
        <v>64.0</v>
      </c>
      <c r="E122" s="8" t="s">
        <v>30</v>
      </c>
      <c r="F122" s="8">
        <f>VLOOKUP(A122,Clusters!$A$1:$AH$101,34,False)</f>
        <v>0</v>
      </c>
      <c r="G122" s="8" t="str">
        <f>VLOOKUP(B122,OfferInformation!$A$1:$G$33,6,False)</f>
        <v>Chile</v>
      </c>
    </row>
    <row r="123" ht="15.75" customHeight="1">
      <c r="A123" s="8" t="s">
        <v>165</v>
      </c>
      <c r="B123" s="8">
        <v>23.0</v>
      </c>
      <c r="C123" s="8" t="s">
        <v>84</v>
      </c>
      <c r="D123" s="8">
        <v>39.0</v>
      </c>
      <c r="E123" s="8" t="s">
        <v>27</v>
      </c>
      <c r="F123" s="8">
        <f>VLOOKUP(A123,Clusters!$A$1:$AH$101,34,False)</f>
        <v>0</v>
      </c>
      <c r="G123" s="8" t="str">
        <f>VLOOKUP(B123,OfferInformation!$A$1:$G$33,6,False)</f>
        <v>South Africa</v>
      </c>
    </row>
    <row r="124" ht="15.75" customHeight="1">
      <c r="A124" s="8" t="s">
        <v>112</v>
      </c>
      <c r="B124" s="8">
        <v>7.0</v>
      </c>
      <c r="C124" s="8" t="s">
        <v>84</v>
      </c>
      <c r="D124" s="8">
        <v>40.0</v>
      </c>
      <c r="E124" s="8" t="s">
        <v>22</v>
      </c>
      <c r="F124" s="8">
        <f>VLOOKUP(A124,Clusters!$A$1:$AH$101,34,False)</f>
        <v>0</v>
      </c>
      <c r="G124" s="8" t="str">
        <f>VLOOKUP(B124,OfferInformation!$A$1:$G$33,6,False)</f>
        <v>Australia</v>
      </c>
    </row>
    <row r="125" ht="15.75" customHeight="1">
      <c r="A125" s="8" t="s">
        <v>78</v>
      </c>
      <c r="B125" s="8">
        <v>7.0</v>
      </c>
      <c r="C125" s="8" t="s">
        <v>84</v>
      </c>
      <c r="D125" s="8">
        <v>40.0</v>
      </c>
      <c r="E125" s="8" t="s">
        <v>22</v>
      </c>
      <c r="F125" s="8">
        <f>VLOOKUP(A125,Clusters!$A$1:$AH$101,34,False)</f>
        <v>0</v>
      </c>
      <c r="G125" s="8" t="str">
        <f>VLOOKUP(B125,OfferInformation!$A$1:$G$33,6,False)</f>
        <v>Australia</v>
      </c>
    </row>
    <row r="126" ht="15.75" customHeight="1">
      <c r="A126" s="8" t="s">
        <v>78</v>
      </c>
      <c r="B126" s="8">
        <v>10.0</v>
      </c>
      <c r="C126" s="8" t="s">
        <v>84</v>
      </c>
      <c r="D126" s="8">
        <v>52.0</v>
      </c>
      <c r="E126" s="8" t="s">
        <v>22</v>
      </c>
      <c r="F126" s="8">
        <f>VLOOKUP(A126,Clusters!$A$1:$AH$101,34,False)</f>
        <v>0</v>
      </c>
      <c r="G126" s="8" t="str">
        <f>VLOOKUP(B126,OfferInformation!$A$1:$G$33,6,False)</f>
        <v>California</v>
      </c>
    </row>
    <row r="127" ht="15.75" customHeight="1">
      <c r="A127" s="8" t="s">
        <v>78</v>
      </c>
      <c r="B127" s="8">
        <v>19.0</v>
      </c>
      <c r="C127" s="8" t="s">
        <v>84</v>
      </c>
      <c r="D127" s="8">
        <v>66.0</v>
      </c>
      <c r="E127" s="8" t="s">
        <v>18</v>
      </c>
      <c r="F127" s="8">
        <f>VLOOKUP(A127,Clusters!$A$1:$AH$101,34,False)</f>
        <v>0</v>
      </c>
      <c r="G127" s="8" t="str">
        <f>VLOOKUP(B127,OfferInformation!$A$1:$G$33,6,False)</f>
        <v>Germany</v>
      </c>
    </row>
    <row r="128" ht="15.75" customHeight="1">
      <c r="A128" s="8" t="s">
        <v>78</v>
      </c>
      <c r="B128" s="8">
        <v>31.0</v>
      </c>
      <c r="C128" s="8" t="s">
        <v>84</v>
      </c>
      <c r="D128" s="8">
        <v>89.0</v>
      </c>
      <c r="E128" s="8" t="s">
        <v>18</v>
      </c>
      <c r="F128" s="8">
        <f>VLOOKUP(A128,Clusters!$A$1:$AH$101,34,False)</f>
        <v>0</v>
      </c>
      <c r="G128" s="8" t="str">
        <f>VLOOKUP(B128,OfferInformation!$A$1:$G$33,6,False)</f>
        <v>France</v>
      </c>
    </row>
    <row r="129" ht="15.75" customHeight="1">
      <c r="A129" s="8" t="s">
        <v>74</v>
      </c>
      <c r="B129" s="8">
        <v>18.0</v>
      </c>
      <c r="C129" s="8" t="s">
        <v>84</v>
      </c>
      <c r="D129" s="8">
        <v>50.0</v>
      </c>
      <c r="E129" s="8" t="s">
        <v>15</v>
      </c>
      <c r="F129" s="8">
        <f>VLOOKUP(A129,Clusters!$A$1:$AH$101,34,False)</f>
        <v>3</v>
      </c>
      <c r="G129" s="8" t="str">
        <f>VLOOKUP(B129,OfferInformation!$A$1:$G$33,6,False)</f>
        <v>Oregon</v>
      </c>
    </row>
    <row r="130" ht="15.75" customHeight="1">
      <c r="A130" s="8" t="s">
        <v>74</v>
      </c>
      <c r="B130" s="8">
        <v>29.0</v>
      </c>
      <c r="C130" s="8" t="s">
        <v>84</v>
      </c>
      <c r="D130" s="8">
        <v>87.0</v>
      </c>
      <c r="E130" s="8" t="s">
        <v>39</v>
      </c>
      <c r="F130" s="8">
        <f>VLOOKUP(A130,Clusters!$A$1:$AH$101,34,False)</f>
        <v>3</v>
      </c>
      <c r="G130" s="8" t="str">
        <f>VLOOKUP(B130,OfferInformation!$A$1:$G$33,6,False)</f>
        <v>France</v>
      </c>
    </row>
    <row r="131" ht="15.75" customHeight="1">
      <c r="A131" s="8" t="s">
        <v>74</v>
      </c>
      <c r="B131" s="8">
        <v>30.0</v>
      </c>
      <c r="C131" s="8" t="s">
        <v>84</v>
      </c>
      <c r="D131" s="8">
        <v>54.0</v>
      </c>
      <c r="E131" s="8" t="s">
        <v>10</v>
      </c>
      <c r="F131" s="8">
        <f>VLOOKUP(A131,Clusters!$A$1:$AH$101,34,False)</f>
        <v>3</v>
      </c>
      <c r="G131" s="8" t="str">
        <f>VLOOKUP(B131,OfferInformation!$A$1:$G$33,6,False)</f>
        <v>France</v>
      </c>
    </row>
    <row r="132" ht="15.75" customHeight="1">
      <c r="A132" s="8" t="s">
        <v>140</v>
      </c>
      <c r="B132" s="8">
        <v>3.0</v>
      </c>
      <c r="C132" s="8" t="s">
        <v>84</v>
      </c>
      <c r="D132" s="8">
        <v>32.0</v>
      </c>
      <c r="E132" s="8" t="s">
        <v>15</v>
      </c>
      <c r="F132" s="8">
        <f>VLOOKUP(A132,Clusters!$A$1:$AH$101,34,False)</f>
        <v>0</v>
      </c>
      <c r="G132" s="8" t="str">
        <f>VLOOKUP(B132,OfferInformation!$A$1:$G$33,6,False)</f>
        <v>Oregon</v>
      </c>
    </row>
    <row r="133" ht="15.75" customHeight="1">
      <c r="A133" s="8" t="s">
        <v>140</v>
      </c>
      <c r="B133" s="8">
        <v>4.0</v>
      </c>
      <c r="C133" s="8" t="s">
        <v>84</v>
      </c>
      <c r="D133" s="8">
        <v>48.0</v>
      </c>
      <c r="E133" s="8" t="s">
        <v>18</v>
      </c>
      <c r="F133" s="8">
        <f>VLOOKUP(A133,Clusters!$A$1:$AH$101,34,False)</f>
        <v>0</v>
      </c>
      <c r="G133" s="8" t="str">
        <f>VLOOKUP(B133,OfferInformation!$A$1:$G$33,6,False)</f>
        <v>France</v>
      </c>
    </row>
    <row r="134" ht="15.75" customHeight="1">
      <c r="A134" s="8" t="s">
        <v>140</v>
      </c>
      <c r="B134" s="8">
        <v>8.0</v>
      </c>
      <c r="C134" s="8" t="s">
        <v>84</v>
      </c>
      <c r="D134" s="8">
        <v>45.0</v>
      </c>
      <c r="E134" s="8" t="s">
        <v>15</v>
      </c>
      <c r="F134" s="8">
        <f>VLOOKUP(A134,Clusters!$A$1:$AH$101,34,False)</f>
        <v>0</v>
      </c>
      <c r="G134" s="8" t="str">
        <f>VLOOKUP(B134,OfferInformation!$A$1:$G$33,6,False)</f>
        <v>South Africa</v>
      </c>
    </row>
    <row r="135" ht="15.75" customHeight="1">
      <c r="A135" s="8" t="s">
        <v>140</v>
      </c>
      <c r="B135" s="8">
        <v>31.0</v>
      </c>
      <c r="C135" s="8" t="s">
        <v>84</v>
      </c>
      <c r="D135" s="8">
        <v>89.0</v>
      </c>
      <c r="E135" s="8" t="s">
        <v>18</v>
      </c>
      <c r="F135" s="8">
        <f>VLOOKUP(A135,Clusters!$A$1:$AH$101,34,False)</f>
        <v>0</v>
      </c>
      <c r="G135" s="8" t="str">
        <f>VLOOKUP(B135,OfferInformation!$A$1:$G$33,6,False)</f>
        <v>France</v>
      </c>
    </row>
    <row r="136" ht="15.75" customHeight="1">
      <c r="A136" s="8" t="s">
        <v>117</v>
      </c>
      <c r="B136" s="8">
        <v>8.0</v>
      </c>
      <c r="C136" s="8" t="s">
        <v>84</v>
      </c>
      <c r="D136" s="8">
        <v>45.0</v>
      </c>
      <c r="E136" s="8" t="s">
        <v>15</v>
      </c>
      <c r="F136" s="8">
        <f>VLOOKUP(A136,Clusters!$A$1:$AH$101,34,False)</f>
        <v>3</v>
      </c>
      <c r="G136" s="8" t="str">
        <f>VLOOKUP(B136,OfferInformation!$A$1:$G$33,6,False)</f>
        <v>South Africa</v>
      </c>
    </row>
    <row r="137" ht="15.75" customHeight="1">
      <c r="A137" s="8" t="s">
        <v>117</v>
      </c>
      <c r="B137" s="8">
        <v>13.0</v>
      </c>
      <c r="C137" s="8" t="s">
        <v>84</v>
      </c>
      <c r="D137" s="8">
        <v>43.0</v>
      </c>
      <c r="E137" s="8" t="s">
        <v>30</v>
      </c>
      <c r="F137" s="8">
        <f>VLOOKUP(A137,Clusters!$A$1:$AH$101,34,False)</f>
        <v>3</v>
      </c>
      <c r="G137" s="8" t="str">
        <f>VLOOKUP(B137,OfferInformation!$A$1:$G$33,6,False)</f>
        <v>Chile</v>
      </c>
    </row>
    <row r="138" ht="15.75" customHeight="1">
      <c r="A138" s="8" t="s">
        <v>117</v>
      </c>
      <c r="B138" s="8">
        <v>18.0</v>
      </c>
      <c r="C138" s="8" t="s">
        <v>84</v>
      </c>
      <c r="D138" s="8">
        <v>50.0</v>
      </c>
      <c r="E138" s="8" t="s">
        <v>15</v>
      </c>
      <c r="F138" s="8">
        <f>VLOOKUP(A138,Clusters!$A$1:$AH$101,34,False)</f>
        <v>3</v>
      </c>
      <c r="G138" s="8" t="str">
        <f>VLOOKUP(B138,OfferInformation!$A$1:$G$33,6,False)</f>
        <v>Oregon</v>
      </c>
    </row>
    <row r="139" ht="15.75" customHeight="1">
      <c r="A139" s="8" t="s">
        <v>117</v>
      </c>
      <c r="B139" s="8">
        <v>30.0</v>
      </c>
      <c r="C139" s="8" t="s">
        <v>84</v>
      </c>
      <c r="D139" s="8">
        <v>54.0</v>
      </c>
      <c r="E139" s="8" t="s">
        <v>10</v>
      </c>
      <c r="F139" s="8">
        <f>VLOOKUP(A139,Clusters!$A$1:$AH$101,34,False)</f>
        <v>3</v>
      </c>
      <c r="G139" s="8" t="str">
        <f>VLOOKUP(B139,OfferInformation!$A$1:$G$33,6,False)</f>
        <v>France</v>
      </c>
    </row>
    <row r="140" ht="15.75" customHeight="1">
      <c r="A140" s="8" t="s">
        <v>152</v>
      </c>
      <c r="B140" s="8">
        <v>9.0</v>
      </c>
      <c r="C140" s="8" t="s">
        <v>84</v>
      </c>
      <c r="D140" s="8">
        <v>57.0</v>
      </c>
      <c r="E140" s="8" t="s">
        <v>27</v>
      </c>
      <c r="F140" s="8">
        <f>VLOOKUP(A140,Clusters!$A$1:$AH$101,34,False)</f>
        <v>0</v>
      </c>
      <c r="G140" s="8" t="str">
        <f>VLOOKUP(B140,OfferInformation!$A$1:$G$33,6,False)</f>
        <v>Chile</v>
      </c>
    </row>
    <row r="141" ht="15.75" customHeight="1">
      <c r="A141" s="8" t="s">
        <v>91</v>
      </c>
      <c r="B141" s="8">
        <v>2.0</v>
      </c>
      <c r="C141" s="8" t="s">
        <v>84</v>
      </c>
      <c r="D141" s="8">
        <v>17.0</v>
      </c>
      <c r="E141" s="8" t="s">
        <v>13</v>
      </c>
      <c r="F141" s="8">
        <f>VLOOKUP(A141,Clusters!$A$1:$AH$101,34,False)</f>
        <v>2</v>
      </c>
      <c r="G141" s="8" t="str">
        <f>VLOOKUP(B141,OfferInformation!$A$1:$G$33,6,False)</f>
        <v>France</v>
      </c>
    </row>
    <row r="142" ht="15.75" customHeight="1">
      <c r="A142" s="8" t="s">
        <v>91</v>
      </c>
      <c r="B142" s="8">
        <v>24.0</v>
      </c>
      <c r="C142" s="8" t="s">
        <v>84</v>
      </c>
      <c r="D142" s="8">
        <v>34.0</v>
      </c>
      <c r="E142" s="8" t="s">
        <v>13</v>
      </c>
      <c r="F142" s="8">
        <f>VLOOKUP(A142,Clusters!$A$1:$AH$101,34,False)</f>
        <v>2</v>
      </c>
      <c r="G142" s="8" t="str">
        <f>VLOOKUP(B142,OfferInformation!$A$1:$G$33,6,False)</f>
        <v>Italy</v>
      </c>
    </row>
    <row r="143" ht="15.75" customHeight="1">
      <c r="A143" s="8" t="s">
        <v>91</v>
      </c>
      <c r="B143" s="8">
        <v>26.0</v>
      </c>
      <c r="C143" s="8" t="s">
        <v>84</v>
      </c>
      <c r="D143" s="8">
        <v>83.0</v>
      </c>
      <c r="E143" s="8" t="s">
        <v>13</v>
      </c>
      <c r="F143" s="8">
        <f>VLOOKUP(A143,Clusters!$A$1:$AH$101,34,False)</f>
        <v>2</v>
      </c>
      <c r="G143" s="8" t="str">
        <f>VLOOKUP(B143,OfferInformation!$A$1:$G$33,6,False)</f>
        <v>Australia</v>
      </c>
    </row>
    <row r="144" ht="15.75" customHeight="1">
      <c r="A144" s="8" t="s">
        <v>133</v>
      </c>
      <c r="B144" s="8">
        <v>1.0</v>
      </c>
      <c r="C144" s="8" t="s">
        <v>84</v>
      </c>
      <c r="D144" s="8">
        <v>56.0</v>
      </c>
      <c r="E144" s="8" t="s">
        <v>10</v>
      </c>
      <c r="F144" s="8">
        <f>VLOOKUP(A144,Clusters!$A$1:$AH$101,34,False)</f>
        <v>2</v>
      </c>
      <c r="G144" s="8" t="str">
        <f>VLOOKUP(B144,OfferInformation!$A$1:$G$33,6,False)</f>
        <v>France</v>
      </c>
    </row>
    <row r="145" ht="15.75" customHeight="1">
      <c r="A145" s="8" t="s">
        <v>133</v>
      </c>
      <c r="B145" s="8">
        <v>2.0</v>
      </c>
      <c r="C145" s="8" t="s">
        <v>84</v>
      </c>
      <c r="D145" s="8">
        <v>17.0</v>
      </c>
      <c r="E145" s="8" t="s">
        <v>13</v>
      </c>
      <c r="F145" s="8">
        <f>VLOOKUP(A145,Clusters!$A$1:$AH$101,34,False)</f>
        <v>2</v>
      </c>
      <c r="G145" s="8" t="str">
        <f>VLOOKUP(B145,OfferInformation!$A$1:$G$33,6,False)</f>
        <v>France</v>
      </c>
    </row>
    <row r="146" ht="15.75" customHeight="1">
      <c r="A146" s="8" t="s">
        <v>158</v>
      </c>
      <c r="B146" s="8">
        <v>31.0</v>
      </c>
      <c r="C146" s="8" t="s">
        <v>84</v>
      </c>
      <c r="D146" s="8">
        <v>89.0</v>
      </c>
      <c r="E146" s="8" t="s">
        <v>18</v>
      </c>
      <c r="F146" s="8">
        <f>VLOOKUP(A146,Clusters!$A$1:$AH$101,34,False)</f>
        <v>0</v>
      </c>
      <c r="G146" s="8" t="str">
        <f>VLOOKUP(B146,OfferInformation!$A$1:$G$33,6,False)</f>
        <v>France</v>
      </c>
    </row>
    <row r="147" ht="15.75" customHeight="1">
      <c r="A147" s="8" t="s">
        <v>92</v>
      </c>
      <c r="B147" s="8">
        <v>7.0</v>
      </c>
      <c r="C147" s="8" t="s">
        <v>84</v>
      </c>
      <c r="D147" s="8">
        <v>40.0</v>
      </c>
      <c r="E147" s="8" t="s">
        <v>22</v>
      </c>
      <c r="F147" s="8">
        <f>VLOOKUP(A147,Clusters!$A$1:$AH$101,34,False)</f>
        <v>3</v>
      </c>
      <c r="G147" s="8" t="str">
        <f>VLOOKUP(B147,OfferInformation!$A$1:$G$33,6,False)</f>
        <v>Australia</v>
      </c>
    </row>
    <row r="148" ht="15.75" customHeight="1">
      <c r="A148" s="8" t="s">
        <v>92</v>
      </c>
      <c r="B148" s="8">
        <v>13.0</v>
      </c>
      <c r="C148" s="8" t="s">
        <v>84</v>
      </c>
      <c r="D148" s="8">
        <v>43.0</v>
      </c>
      <c r="E148" s="8" t="s">
        <v>30</v>
      </c>
      <c r="F148" s="8">
        <f>VLOOKUP(A148,Clusters!$A$1:$AH$101,34,False)</f>
        <v>3</v>
      </c>
      <c r="G148" s="8" t="str">
        <f>VLOOKUP(B148,OfferInformation!$A$1:$G$33,6,False)</f>
        <v>Chile</v>
      </c>
    </row>
    <row r="149" ht="15.75" customHeight="1">
      <c r="A149" s="8" t="s">
        <v>92</v>
      </c>
      <c r="B149" s="8">
        <v>29.0</v>
      </c>
      <c r="C149" s="8" t="s">
        <v>84</v>
      </c>
      <c r="D149" s="8">
        <v>87.0</v>
      </c>
      <c r="E149" s="8" t="s">
        <v>39</v>
      </c>
      <c r="F149" s="8">
        <f>VLOOKUP(A149,Clusters!$A$1:$AH$101,34,False)</f>
        <v>3</v>
      </c>
      <c r="G149" s="8" t="str">
        <f>VLOOKUP(B149,OfferInformation!$A$1:$G$33,6,False)</f>
        <v>France</v>
      </c>
    </row>
    <row r="150" ht="15.75" customHeight="1">
      <c r="A150" s="8" t="s">
        <v>92</v>
      </c>
      <c r="B150" s="8">
        <v>30.0</v>
      </c>
      <c r="C150" s="8" t="s">
        <v>84</v>
      </c>
      <c r="D150" s="8">
        <v>54.0</v>
      </c>
      <c r="E150" s="8" t="s">
        <v>10</v>
      </c>
      <c r="F150" s="8">
        <f>VLOOKUP(A150,Clusters!$A$1:$AH$101,34,False)</f>
        <v>3</v>
      </c>
      <c r="G150" s="8" t="str">
        <f>VLOOKUP(B150,OfferInformation!$A$1:$G$33,6,False)</f>
        <v>France</v>
      </c>
    </row>
    <row r="151" ht="15.75" customHeight="1">
      <c r="A151" s="8" t="s">
        <v>147</v>
      </c>
      <c r="B151" s="8">
        <v>17.0</v>
      </c>
      <c r="C151" s="8" t="s">
        <v>84</v>
      </c>
      <c r="D151" s="8">
        <v>47.0</v>
      </c>
      <c r="E151" s="8" t="s">
        <v>13</v>
      </c>
      <c r="F151" s="8">
        <f>VLOOKUP(A151,Clusters!$A$1:$AH$101,34,False)</f>
        <v>2</v>
      </c>
      <c r="G151" s="8" t="str">
        <f>VLOOKUP(B151,OfferInformation!$A$1:$G$33,6,False)</f>
        <v>Germany</v>
      </c>
    </row>
    <row r="152" ht="15.75" customHeight="1">
      <c r="A152" s="8" t="s">
        <v>147</v>
      </c>
      <c r="B152" s="8">
        <v>24.0</v>
      </c>
      <c r="C152" s="8" t="s">
        <v>84</v>
      </c>
      <c r="D152" s="8">
        <v>34.0</v>
      </c>
      <c r="E152" s="8" t="s">
        <v>13</v>
      </c>
      <c r="F152" s="8">
        <f>VLOOKUP(A152,Clusters!$A$1:$AH$101,34,False)</f>
        <v>2</v>
      </c>
      <c r="G152" s="8" t="str">
        <f>VLOOKUP(B152,OfferInformation!$A$1:$G$33,6,False)</f>
        <v>Italy</v>
      </c>
    </row>
    <row r="153" ht="15.75" customHeight="1">
      <c r="A153" s="8" t="s">
        <v>103</v>
      </c>
      <c r="B153" s="8">
        <v>22.0</v>
      </c>
      <c r="C153" s="8" t="s">
        <v>84</v>
      </c>
      <c r="D153" s="8">
        <v>63.0</v>
      </c>
      <c r="E153" s="8" t="s">
        <v>18</v>
      </c>
      <c r="F153" s="8">
        <f>VLOOKUP(A153,Clusters!$A$1:$AH$101,34,False)</f>
        <v>1</v>
      </c>
      <c r="G153" s="8" t="str">
        <f>VLOOKUP(B153,OfferInformation!$A$1:$G$33,6,False)</f>
        <v>France</v>
      </c>
    </row>
    <row r="154" ht="15.75" customHeight="1">
      <c r="A154" s="8" t="s">
        <v>103</v>
      </c>
      <c r="B154" s="8">
        <v>27.0</v>
      </c>
      <c r="C154" s="8" t="s">
        <v>84</v>
      </c>
      <c r="D154" s="8">
        <v>88.0</v>
      </c>
      <c r="E154" s="8" t="s">
        <v>18</v>
      </c>
      <c r="F154" s="8">
        <f>VLOOKUP(A154,Clusters!$A$1:$AH$101,34,False)</f>
        <v>1</v>
      </c>
      <c r="G154" s="8" t="str">
        <f>VLOOKUP(B154,OfferInformation!$A$1:$G$33,6,False)</f>
        <v>New Zealand</v>
      </c>
    </row>
    <row r="155" ht="15.75" customHeight="1">
      <c r="A155" s="8" t="s">
        <v>172</v>
      </c>
      <c r="B155" s="8">
        <v>4.0</v>
      </c>
      <c r="C155" s="8" t="s">
        <v>84</v>
      </c>
      <c r="D155" s="8">
        <v>48.0</v>
      </c>
      <c r="E155" s="8" t="s">
        <v>18</v>
      </c>
      <c r="F155" s="8">
        <f>VLOOKUP(A155,Clusters!$A$1:$AH$101,34,False)</f>
        <v>1</v>
      </c>
      <c r="G155" s="8" t="str">
        <f>VLOOKUP(B155,OfferInformation!$A$1:$G$33,6,False)</f>
        <v>France</v>
      </c>
    </row>
    <row r="156" ht="15.75" customHeight="1">
      <c r="A156" s="8" t="s">
        <v>172</v>
      </c>
      <c r="B156" s="8">
        <v>6.0</v>
      </c>
      <c r="C156" s="8" t="s">
        <v>84</v>
      </c>
      <c r="D156" s="8">
        <v>86.0</v>
      </c>
      <c r="E156" s="8" t="s">
        <v>22</v>
      </c>
      <c r="F156" s="8">
        <f>VLOOKUP(A156,Clusters!$A$1:$AH$101,34,False)</f>
        <v>1</v>
      </c>
      <c r="G156" s="8" t="str">
        <f>VLOOKUP(B156,OfferInformation!$A$1:$G$33,6,False)</f>
        <v>Chile</v>
      </c>
    </row>
    <row r="157" ht="15.75" customHeight="1">
      <c r="A157" s="8" t="s">
        <v>172</v>
      </c>
      <c r="B157" s="8">
        <v>27.0</v>
      </c>
      <c r="C157" s="8" t="s">
        <v>84</v>
      </c>
      <c r="D157" s="8">
        <v>88.0</v>
      </c>
      <c r="E157" s="8" t="s">
        <v>18</v>
      </c>
      <c r="F157" s="8">
        <f>VLOOKUP(A157,Clusters!$A$1:$AH$101,34,False)</f>
        <v>1</v>
      </c>
      <c r="G157" s="8" t="str">
        <f>VLOOKUP(B157,OfferInformation!$A$1:$G$33,6,False)</f>
        <v>New Zealand</v>
      </c>
    </row>
    <row r="158" ht="15.75" customHeight="1">
      <c r="A158" s="8" t="s">
        <v>172</v>
      </c>
      <c r="B158" s="8">
        <v>31.0</v>
      </c>
      <c r="C158" s="8" t="s">
        <v>84</v>
      </c>
      <c r="D158" s="8">
        <v>89.0</v>
      </c>
      <c r="E158" s="8" t="s">
        <v>18</v>
      </c>
      <c r="F158" s="8">
        <f>VLOOKUP(A158,Clusters!$A$1:$AH$101,34,False)</f>
        <v>1</v>
      </c>
      <c r="G158" s="8" t="str">
        <f>VLOOKUP(B158,OfferInformation!$A$1:$G$33,6,False)</f>
        <v>France</v>
      </c>
    </row>
    <row r="159" ht="15.75" customHeight="1">
      <c r="A159" s="8" t="s">
        <v>171</v>
      </c>
      <c r="B159" s="8">
        <v>8.0</v>
      </c>
      <c r="C159" s="8" t="s">
        <v>84</v>
      </c>
      <c r="D159" s="8">
        <v>45.0</v>
      </c>
      <c r="E159" s="8" t="s">
        <v>15</v>
      </c>
      <c r="F159" s="8">
        <f>VLOOKUP(A159,Clusters!$A$1:$AH$101,34,False)</f>
        <v>0</v>
      </c>
      <c r="G159" s="8" t="str">
        <f>VLOOKUP(B159,OfferInformation!$A$1:$G$33,6,False)</f>
        <v>South Africa</v>
      </c>
    </row>
    <row r="160" ht="15.75" customHeight="1">
      <c r="A160" s="8" t="s">
        <v>143</v>
      </c>
      <c r="B160" s="8">
        <v>11.0</v>
      </c>
      <c r="C160" s="8" t="s">
        <v>149</v>
      </c>
      <c r="D160" s="8">
        <v>85.0</v>
      </c>
      <c r="E160" s="8" t="s">
        <v>18</v>
      </c>
      <c r="F160" s="8">
        <f>VLOOKUP(A160,Clusters!$A$1:$AH$101,34,False)</f>
        <v>1</v>
      </c>
      <c r="G160" s="8" t="str">
        <f>VLOOKUP(B160,OfferInformation!$A$1:$G$33,6,False)</f>
        <v>France</v>
      </c>
    </row>
    <row r="161" ht="15.75" customHeight="1">
      <c r="A161" s="8" t="s">
        <v>143</v>
      </c>
      <c r="B161" s="8">
        <v>16.0</v>
      </c>
      <c r="C161" s="8" t="s">
        <v>149</v>
      </c>
      <c r="D161" s="8">
        <v>88.0</v>
      </c>
      <c r="E161" s="8" t="s">
        <v>30</v>
      </c>
      <c r="F161" s="8">
        <f>VLOOKUP(A161,Clusters!$A$1:$AH$101,34,False)</f>
        <v>1</v>
      </c>
      <c r="G161" s="8" t="str">
        <f>VLOOKUP(B161,OfferInformation!$A$1:$G$33,6,False)</f>
        <v>California</v>
      </c>
    </row>
    <row r="162" ht="15.75" customHeight="1">
      <c r="A162" s="8" t="s">
        <v>143</v>
      </c>
      <c r="B162" s="8">
        <v>20.0</v>
      </c>
      <c r="C162" s="8" t="s">
        <v>149</v>
      </c>
      <c r="D162" s="8">
        <v>82.0</v>
      </c>
      <c r="E162" s="8" t="s">
        <v>19</v>
      </c>
      <c r="F162" s="8">
        <f>VLOOKUP(A162,Clusters!$A$1:$AH$101,34,False)</f>
        <v>1</v>
      </c>
      <c r="G162" s="8" t="str">
        <f>VLOOKUP(B162,OfferInformation!$A$1:$G$33,6,False)</f>
        <v>Italy</v>
      </c>
    </row>
    <row r="163" ht="15.75" customHeight="1">
      <c r="A163" s="8" t="s">
        <v>143</v>
      </c>
      <c r="B163" s="8">
        <v>29.0</v>
      </c>
      <c r="C163" s="8" t="s">
        <v>149</v>
      </c>
      <c r="D163" s="8">
        <v>87.0</v>
      </c>
      <c r="E163" s="8" t="s">
        <v>39</v>
      </c>
      <c r="F163" s="8">
        <f>VLOOKUP(A163,Clusters!$A$1:$AH$101,34,False)</f>
        <v>1</v>
      </c>
      <c r="G163" s="8" t="str">
        <f>VLOOKUP(B163,OfferInformation!$A$1:$G$33,6,False)</f>
        <v>France</v>
      </c>
    </row>
    <row r="164" ht="15.75" customHeight="1">
      <c r="A164" s="8" t="s">
        <v>143</v>
      </c>
      <c r="B164" s="8">
        <v>31.0</v>
      </c>
      <c r="C164" s="8" t="s">
        <v>149</v>
      </c>
      <c r="D164" s="8">
        <v>89.0</v>
      </c>
      <c r="E164" s="8" t="s">
        <v>18</v>
      </c>
      <c r="F164" s="8">
        <f>VLOOKUP(A164,Clusters!$A$1:$AH$101,34,False)</f>
        <v>1</v>
      </c>
      <c r="G164" s="8" t="str">
        <f>VLOOKUP(B164,OfferInformation!$A$1:$G$33,6,False)</f>
        <v>France</v>
      </c>
    </row>
    <row r="165" ht="15.75" customHeight="1">
      <c r="A165" s="8" t="s">
        <v>94</v>
      </c>
      <c r="B165" s="8">
        <v>11.0</v>
      </c>
      <c r="C165" s="8" t="s">
        <v>84</v>
      </c>
      <c r="D165" s="8">
        <v>85.0</v>
      </c>
      <c r="E165" s="8" t="s">
        <v>18</v>
      </c>
      <c r="F165" s="8">
        <f>VLOOKUP(A165,Clusters!$A$1:$AH$101,34,False)</f>
        <v>3</v>
      </c>
      <c r="G165" s="8" t="str">
        <f>VLOOKUP(B165,OfferInformation!$A$1:$G$33,6,False)</f>
        <v>France</v>
      </c>
    </row>
    <row r="166" ht="15.75" customHeight="1">
      <c r="A166" s="8" t="s">
        <v>94</v>
      </c>
      <c r="B166" s="8">
        <v>30.0</v>
      </c>
      <c r="C166" s="8" t="s">
        <v>84</v>
      </c>
      <c r="D166" s="8">
        <v>54.0</v>
      </c>
      <c r="E166" s="8" t="s">
        <v>10</v>
      </c>
      <c r="F166" s="8">
        <f>VLOOKUP(A166,Clusters!$A$1:$AH$101,34,False)</f>
        <v>3</v>
      </c>
      <c r="G166" s="8" t="str">
        <f>VLOOKUP(B166,OfferInformation!$A$1:$G$33,6,False)</f>
        <v>France</v>
      </c>
    </row>
    <row r="167" ht="15.75" customHeight="1">
      <c r="A167" s="8" t="s">
        <v>102</v>
      </c>
      <c r="B167" s="8">
        <v>8.0</v>
      </c>
      <c r="C167" s="8" t="s">
        <v>84</v>
      </c>
      <c r="D167" s="8">
        <v>45.0</v>
      </c>
      <c r="E167" s="8" t="s">
        <v>15</v>
      </c>
      <c r="F167" s="8">
        <f>VLOOKUP(A167,Clusters!$A$1:$AH$101,34,False)</f>
        <v>0</v>
      </c>
      <c r="G167" s="8" t="str">
        <f>VLOOKUP(B167,OfferInformation!$A$1:$G$33,6,False)</f>
        <v>South Africa</v>
      </c>
    </row>
    <row r="168" ht="15.75" customHeight="1">
      <c r="A168" s="8" t="s">
        <v>102</v>
      </c>
      <c r="B168" s="8">
        <v>27.0</v>
      </c>
      <c r="C168" s="8" t="s">
        <v>84</v>
      </c>
      <c r="D168" s="8">
        <v>88.0</v>
      </c>
      <c r="E168" s="8" t="s">
        <v>18</v>
      </c>
      <c r="F168" s="8">
        <f>VLOOKUP(A168,Clusters!$A$1:$AH$101,34,False)</f>
        <v>0</v>
      </c>
      <c r="G168" s="8" t="str">
        <f>VLOOKUP(B168,OfferInformation!$A$1:$G$33,6,False)</f>
        <v>New Zealand</v>
      </c>
    </row>
    <row r="169" ht="15.75" customHeight="1">
      <c r="A169" s="8" t="s">
        <v>166</v>
      </c>
      <c r="B169" s="8">
        <v>8.0</v>
      </c>
      <c r="C169" s="8" t="s">
        <v>84</v>
      </c>
      <c r="D169" s="8">
        <v>45.0</v>
      </c>
      <c r="E169" s="8" t="s">
        <v>15</v>
      </c>
      <c r="F169" s="8">
        <f>VLOOKUP(A169,Clusters!$A$1:$AH$101,34,False)</f>
        <v>3</v>
      </c>
      <c r="G169" s="8" t="str">
        <f>VLOOKUP(B169,OfferInformation!$A$1:$G$33,6,False)</f>
        <v>South Africa</v>
      </c>
    </row>
    <row r="170" ht="15.75" customHeight="1">
      <c r="A170" s="8" t="s">
        <v>166</v>
      </c>
      <c r="B170" s="8">
        <v>29.0</v>
      </c>
      <c r="C170" s="8" t="s">
        <v>84</v>
      </c>
      <c r="D170" s="8">
        <v>87.0</v>
      </c>
      <c r="E170" s="8" t="s">
        <v>39</v>
      </c>
      <c r="F170" s="8">
        <f>VLOOKUP(A170,Clusters!$A$1:$AH$101,34,False)</f>
        <v>3</v>
      </c>
      <c r="G170" s="8" t="str">
        <f>VLOOKUP(B170,OfferInformation!$A$1:$G$33,6,False)</f>
        <v>France</v>
      </c>
    </row>
    <row r="171" ht="15.75" customHeight="1">
      <c r="A171" s="8" t="s">
        <v>166</v>
      </c>
      <c r="B171" s="8">
        <v>30.0</v>
      </c>
      <c r="C171" s="8" t="s">
        <v>84</v>
      </c>
      <c r="D171" s="8">
        <v>54.0</v>
      </c>
      <c r="E171" s="8" t="s">
        <v>10</v>
      </c>
      <c r="F171" s="8">
        <f>VLOOKUP(A171,Clusters!$A$1:$AH$101,34,False)</f>
        <v>3</v>
      </c>
      <c r="G171" s="8" t="str">
        <f>VLOOKUP(B171,OfferInformation!$A$1:$G$33,6,False)</f>
        <v>France</v>
      </c>
    </row>
    <row r="172" ht="15.75" customHeight="1">
      <c r="A172" s="8" t="s">
        <v>105</v>
      </c>
      <c r="B172" s="8">
        <v>17.0</v>
      </c>
      <c r="C172" s="8" t="s">
        <v>84</v>
      </c>
      <c r="D172" s="8">
        <v>47.0</v>
      </c>
      <c r="E172" s="8" t="s">
        <v>13</v>
      </c>
      <c r="F172" s="8">
        <f>VLOOKUP(A172,Clusters!$A$1:$AH$101,34,False)</f>
        <v>2</v>
      </c>
      <c r="G172" s="8" t="str">
        <f>VLOOKUP(B172,OfferInformation!$A$1:$G$33,6,False)</f>
        <v>Germany</v>
      </c>
    </row>
    <row r="173" ht="15.75" customHeight="1">
      <c r="A173" s="8" t="s">
        <v>105</v>
      </c>
      <c r="B173" s="8">
        <v>24.0</v>
      </c>
      <c r="C173" s="8" t="s">
        <v>84</v>
      </c>
      <c r="D173" s="8">
        <v>34.0</v>
      </c>
      <c r="E173" s="8" t="s">
        <v>13</v>
      </c>
      <c r="F173" s="8">
        <f>VLOOKUP(A173,Clusters!$A$1:$AH$101,34,False)</f>
        <v>2</v>
      </c>
      <c r="G173" s="8" t="str">
        <f>VLOOKUP(B173,OfferInformation!$A$1:$G$33,6,False)</f>
        <v>Italy</v>
      </c>
    </row>
    <row r="174" ht="15.75" customHeight="1">
      <c r="A174" s="8" t="s">
        <v>137</v>
      </c>
      <c r="B174" s="8">
        <v>17.0</v>
      </c>
      <c r="C174" s="8" t="s">
        <v>84</v>
      </c>
      <c r="D174" s="8">
        <v>47.0</v>
      </c>
      <c r="E174" s="8" t="s">
        <v>13</v>
      </c>
      <c r="F174" s="8">
        <f>VLOOKUP(A174,Clusters!$A$1:$AH$101,34,False)</f>
        <v>2</v>
      </c>
      <c r="G174" s="8" t="str">
        <f>VLOOKUP(B174,OfferInformation!$A$1:$G$33,6,False)</f>
        <v>Germany</v>
      </c>
    </row>
    <row r="175" ht="15.75" customHeight="1">
      <c r="A175" s="8" t="s">
        <v>137</v>
      </c>
      <c r="B175" s="8">
        <v>24.0</v>
      </c>
      <c r="C175" s="8" t="s">
        <v>84</v>
      </c>
      <c r="D175" s="8">
        <v>34.0</v>
      </c>
      <c r="E175" s="8" t="s">
        <v>13</v>
      </c>
      <c r="F175" s="8">
        <f>VLOOKUP(A175,Clusters!$A$1:$AH$101,34,False)</f>
        <v>2</v>
      </c>
      <c r="G175" s="8" t="str">
        <f>VLOOKUP(B175,OfferInformation!$A$1:$G$33,6,False)</f>
        <v>Italy</v>
      </c>
    </row>
    <row r="176" ht="15.75" customHeight="1">
      <c r="A176" s="8" t="s">
        <v>137</v>
      </c>
      <c r="B176" s="8">
        <v>26.0</v>
      </c>
      <c r="C176" s="8" t="s">
        <v>84</v>
      </c>
      <c r="D176" s="8">
        <v>83.0</v>
      </c>
      <c r="E176" s="8" t="s">
        <v>13</v>
      </c>
      <c r="F176" s="8">
        <f>VLOOKUP(A176,Clusters!$A$1:$AH$101,34,False)</f>
        <v>2</v>
      </c>
      <c r="G176" s="8" t="str">
        <f>VLOOKUP(B176,OfferInformation!$A$1:$G$33,6,False)</f>
        <v>Australia</v>
      </c>
    </row>
    <row r="177" ht="15.75" customHeight="1">
      <c r="A177" s="8" t="s">
        <v>141</v>
      </c>
      <c r="B177" s="8">
        <v>19.0</v>
      </c>
      <c r="C177" s="8" t="s">
        <v>149</v>
      </c>
      <c r="D177" s="8">
        <v>66.0</v>
      </c>
      <c r="E177" s="8" t="s">
        <v>18</v>
      </c>
      <c r="F177" s="8">
        <f>VLOOKUP(A177,Clusters!$A$1:$AH$101,34,False)</f>
        <v>0</v>
      </c>
      <c r="G177" s="8" t="str">
        <f>VLOOKUP(B177,OfferInformation!$A$1:$G$33,6,False)</f>
        <v>Germany</v>
      </c>
    </row>
    <row r="178" ht="15.75" customHeight="1">
      <c r="A178" s="8" t="s">
        <v>141</v>
      </c>
      <c r="B178" s="8">
        <v>31.0</v>
      </c>
      <c r="C178" s="8" t="s">
        <v>149</v>
      </c>
      <c r="D178" s="8">
        <v>89.0</v>
      </c>
      <c r="E178" s="8" t="s">
        <v>18</v>
      </c>
      <c r="F178" s="8">
        <f>VLOOKUP(A178,Clusters!$A$1:$AH$101,34,False)</f>
        <v>0</v>
      </c>
      <c r="G178" s="8" t="str">
        <f>VLOOKUP(B178,OfferInformation!$A$1:$G$33,6,False)</f>
        <v>France</v>
      </c>
    </row>
    <row r="179" ht="15.75" customHeight="1">
      <c r="A179" s="8" t="s">
        <v>138</v>
      </c>
      <c r="B179" s="8">
        <v>7.0</v>
      </c>
      <c r="C179" s="8" t="s">
        <v>149</v>
      </c>
      <c r="D179" s="8">
        <v>40.0</v>
      </c>
      <c r="E179" s="8" t="s">
        <v>22</v>
      </c>
      <c r="F179" s="8">
        <f>VLOOKUP(A179,Clusters!$A$1:$AH$101,34,False)</f>
        <v>0</v>
      </c>
      <c r="G179" s="8" t="str">
        <f>VLOOKUP(B179,OfferInformation!$A$1:$G$33,6,False)</f>
        <v>Australia</v>
      </c>
    </row>
    <row r="180" ht="15.75" customHeight="1">
      <c r="A180" s="8" t="s">
        <v>138</v>
      </c>
      <c r="B180" s="8">
        <v>12.0</v>
      </c>
      <c r="C180" s="8" t="s">
        <v>149</v>
      </c>
      <c r="D180" s="8">
        <v>83.0</v>
      </c>
      <c r="E180" s="8" t="s">
        <v>22</v>
      </c>
      <c r="F180" s="8">
        <f>VLOOKUP(A180,Clusters!$A$1:$AH$101,34,False)</f>
        <v>0</v>
      </c>
      <c r="G180" s="8" t="str">
        <f>VLOOKUP(B180,OfferInformation!$A$1:$G$33,6,False)</f>
        <v>Australia</v>
      </c>
    </row>
    <row r="181" ht="15.75" customHeight="1">
      <c r="A181" s="8" t="s">
        <v>157</v>
      </c>
      <c r="B181" s="8">
        <v>7.0</v>
      </c>
      <c r="C181" s="8" t="s">
        <v>149</v>
      </c>
      <c r="D181" s="8">
        <v>40.0</v>
      </c>
      <c r="E181" s="8" t="s">
        <v>22</v>
      </c>
      <c r="F181" s="8">
        <f>VLOOKUP(A181,Clusters!$A$1:$AH$101,34,False)</f>
        <v>0</v>
      </c>
      <c r="G181" s="8" t="str">
        <f>VLOOKUP(B181,OfferInformation!$A$1:$G$33,6,False)</f>
        <v>Australia</v>
      </c>
    </row>
    <row r="182" ht="15.75" customHeight="1">
      <c r="A182" s="8" t="s">
        <v>157</v>
      </c>
      <c r="B182" s="8">
        <v>18.0</v>
      </c>
      <c r="C182" s="8" t="s">
        <v>149</v>
      </c>
      <c r="D182" s="8">
        <v>50.0</v>
      </c>
      <c r="E182" s="8" t="s">
        <v>15</v>
      </c>
      <c r="F182" s="8">
        <f>VLOOKUP(A182,Clusters!$A$1:$AH$101,34,False)</f>
        <v>0</v>
      </c>
      <c r="G182" s="8" t="str">
        <f>VLOOKUP(B182,OfferInformation!$A$1:$G$33,6,False)</f>
        <v>Oregon</v>
      </c>
    </row>
    <row r="183" ht="15.75" customHeight="1">
      <c r="A183" s="8" t="s">
        <v>95</v>
      </c>
      <c r="B183" s="8">
        <v>24.0</v>
      </c>
      <c r="C183" s="8" t="s">
        <v>149</v>
      </c>
      <c r="D183" s="8">
        <v>34.0</v>
      </c>
      <c r="E183" s="8" t="s">
        <v>13</v>
      </c>
      <c r="F183" s="8">
        <f>VLOOKUP(A183,Clusters!$A$1:$AH$101,34,False)</f>
        <v>2</v>
      </c>
      <c r="G183" s="8" t="str">
        <f>VLOOKUP(B183,OfferInformation!$A$1:$G$33,6,False)</f>
        <v>Italy</v>
      </c>
    </row>
    <row r="184" ht="15.75" customHeight="1">
      <c r="A184" s="8" t="s">
        <v>95</v>
      </c>
      <c r="B184" s="8">
        <v>26.0</v>
      </c>
      <c r="C184" s="8" t="s">
        <v>149</v>
      </c>
      <c r="D184" s="8">
        <v>83.0</v>
      </c>
      <c r="E184" s="8" t="s">
        <v>13</v>
      </c>
      <c r="F184" s="8">
        <f>VLOOKUP(A184,Clusters!$A$1:$AH$101,34,False)</f>
        <v>2</v>
      </c>
      <c r="G184" s="8" t="str">
        <f>VLOOKUP(B184,OfferInformation!$A$1:$G$33,6,False)</f>
        <v>Australia</v>
      </c>
    </row>
    <row r="185" ht="15.75" customHeight="1">
      <c r="A185" s="8" t="s">
        <v>160</v>
      </c>
      <c r="B185" s="8">
        <v>3.0</v>
      </c>
      <c r="C185" s="8" t="s">
        <v>149</v>
      </c>
      <c r="D185" s="8">
        <v>32.0</v>
      </c>
      <c r="E185" s="8" t="s">
        <v>15</v>
      </c>
      <c r="F185" s="8">
        <f>VLOOKUP(A185,Clusters!$A$1:$AH$101,34,False)</f>
        <v>0</v>
      </c>
      <c r="G185" s="8" t="str">
        <f>VLOOKUP(B185,OfferInformation!$A$1:$G$33,6,False)</f>
        <v>Oregon</v>
      </c>
    </row>
    <row r="186" ht="15.75" customHeight="1">
      <c r="A186" s="8" t="s">
        <v>160</v>
      </c>
      <c r="B186" s="8">
        <v>7.0</v>
      </c>
      <c r="C186" s="8" t="s">
        <v>149</v>
      </c>
      <c r="D186" s="8">
        <v>40.0</v>
      </c>
      <c r="E186" s="8" t="s">
        <v>22</v>
      </c>
      <c r="F186" s="8">
        <f>VLOOKUP(A186,Clusters!$A$1:$AH$101,34,False)</f>
        <v>0</v>
      </c>
      <c r="G186" s="8" t="str">
        <f>VLOOKUP(B186,OfferInformation!$A$1:$G$33,6,False)</f>
        <v>Australia</v>
      </c>
    </row>
    <row r="187" ht="15.75" customHeight="1">
      <c r="A187" s="8" t="s">
        <v>160</v>
      </c>
      <c r="B187" s="8">
        <v>8.0</v>
      </c>
      <c r="C187" s="8" t="s">
        <v>149</v>
      </c>
      <c r="D187" s="8">
        <v>45.0</v>
      </c>
      <c r="E187" s="8" t="s">
        <v>15</v>
      </c>
      <c r="F187" s="8">
        <f>VLOOKUP(A187,Clusters!$A$1:$AH$101,34,False)</f>
        <v>0</v>
      </c>
      <c r="G187" s="8" t="str">
        <f>VLOOKUP(B187,OfferInformation!$A$1:$G$33,6,False)</f>
        <v>South Africa</v>
      </c>
    </row>
    <row r="188" ht="15.75" customHeight="1">
      <c r="A188" s="8" t="s">
        <v>160</v>
      </c>
      <c r="B188" s="8">
        <v>19.0</v>
      </c>
      <c r="C188" s="8" t="s">
        <v>149</v>
      </c>
      <c r="D188" s="8">
        <v>66.0</v>
      </c>
      <c r="E188" s="8" t="s">
        <v>18</v>
      </c>
      <c r="F188" s="8">
        <f>VLOOKUP(A188,Clusters!$A$1:$AH$101,34,False)</f>
        <v>0</v>
      </c>
      <c r="G188" s="8" t="str">
        <f>VLOOKUP(B188,OfferInformation!$A$1:$G$33,6,False)</f>
        <v>Germany</v>
      </c>
    </row>
    <row r="189" ht="15.75" customHeight="1">
      <c r="A189" s="8" t="s">
        <v>160</v>
      </c>
      <c r="B189" s="8">
        <v>21.0</v>
      </c>
      <c r="C189" s="8" t="s">
        <v>149</v>
      </c>
      <c r="D189" s="8">
        <v>50.0</v>
      </c>
      <c r="E189" s="8" t="s">
        <v>18</v>
      </c>
      <c r="F189" s="8">
        <f>VLOOKUP(A189,Clusters!$A$1:$AH$101,34,False)</f>
        <v>0</v>
      </c>
      <c r="G189" s="8" t="str">
        <f>VLOOKUP(B189,OfferInformation!$A$1:$G$33,6,False)</f>
        <v>California</v>
      </c>
    </row>
    <row r="190" ht="15.75" customHeight="1">
      <c r="A190" s="8" t="s">
        <v>160</v>
      </c>
      <c r="B190" s="8">
        <v>22.0</v>
      </c>
      <c r="C190" s="8" t="s">
        <v>149</v>
      </c>
      <c r="D190" s="8">
        <v>63.0</v>
      </c>
      <c r="E190" s="8" t="s">
        <v>18</v>
      </c>
      <c r="F190" s="8">
        <f>VLOOKUP(A190,Clusters!$A$1:$AH$101,34,False)</f>
        <v>0</v>
      </c>
      <c r="G190" s="8" t="str">
        <f>VLOOKUP(B190,OfferInformation!$A$1:$G$33,6,False)</f>
        <v>France</v>
      </c>
    </row>
    <row r="191" ht="15.75" customHeight="1">
      <c r="A191" s="8" t="s">
        <v>136</v>
      </c>
      <c r="B191" s="8">
        <v>8.0</v>
      </c>
      <c r="C191" s="8" t="s">
        <v>149</v>
      </c>
      <c r="D191" s="8">
        <v>45.0</v>
      </c>
      <c r="E191" s="8" t="s">
        <v>15</v>
      </c>
      <c r="F191" s="8">
        <f>VLOOKUP(A191,Clusters!$A$1:$AH$101,34,False)</f>
        <v>0</v>
      </c>
      <c r="G191" s="8" t="str">
        <f>VLOOKUP(B191,OfferInformation!$A$1:$G$33,6,False)</f>
        <v>South Africa</v>
      </c>
    </row>
    <row r="192" ht="15.75" customHeight="1">
      <c r="A192" s="8" t="s">
        <v>136</v>
      </c>
      <c r="B192" s="8">
        <v>29.0</v>
      </c>
      <c r="C192" s="8" t="s">
        <v>149</v>
      </c>
      <c r="D192" s="8">
        <v>87.0</v>
      </c>
      <c r="E192" s="8" t="s">
        <v>39</v>
      </c>
      <c r="F192" s="8">
        <f>VLOOKUP(A192,Clusters!$A$1:$AH$101,34,False)</f>
        <v>0</v>
      </c>
      <c r="G192" s="8" t="str">
        <f>VLOOKUP(B192,OfferInformation!$A$1:$G$33,6,False)</f>
        <v>France</v>
      </c>
    </row>
    <row r="193" ht="15.75" customHeight="1">
      <c r="A193" s="8" t="s">
        <v>146</v>
      </c>
      <c r="B193" s="8">
        <v>1.0</v>
      </c>
      <c r="C193" s="8" t="s">
        <v>149</v>
      </c>
      <c r="D193" s="8">
        <v>56.0</v>
      </c>
      <c r="E193" s="8" t="s">
        <v>10</v>
      </c>
      <c r="F193" s="8">
        <f>VLOOKUP(A193,Clusters!$A$1:$AH$101,34,False)</f>
        <v>2</v>
      </c>
      <c r="G193" s="8" t="str">
        <f>VLOOKUP(B193,OfferInformation!$A$1:$G$33,6,False)</f>
        <v>France</v>
      </c>
    </row>
    <row r="194" ht="15.75" customHeight="1">
      <c r="A194" s="8" t="s">
        <v>146</v>
      </c>
      <c r="B194" s="8">
        <v>2.0</v>
      </c>
      <c r="C194" s="8" t="s">
        <v>149</v>
      </c>
      <c r="D194" s="8">
        <v>17.0</v>
      </c>
      <c r="E194" s="8" t="s">
        <v>13</v>
      </c>
      <c r="F194" s="8">
        <f>VLOOKUP(A194,Clusters!$A$1:$AH$101,34,False)</f>
        <v>2</v>
      </c>
      <c r="G194" s="8" t="str">
        <f>VLOOKUP(B194,OfferInformation!$A$1:$G$33,6,False)</f>
        <v>France</v>
      </c>
    </row>
    <row r="195" ht="15.75" customHeight="1">
      <c r="A195" s="8" t="s">
        <v>146</v>
      </c>
      <c r="B195" s="8">
        <v>10.0</v>
      </c>
      <c r="C195" s="8" t="s">
        <v>149</v>
      </c>
      <c r="D195" s="8">
        <v>52.0</v>
      </c>
      <c r="E195" s="8" t="s">
        <v>22</v>
      </c>
      <c r="F195" s="8">
        <f>VLOOKUP(A195,Clusters!$A$1:$AH$101,34,False)</f>
        <v>2</v>
      </c>
      <c r="G195" s="8" t="str">
        <f>VLOOKUP(B195,OfferInformation!$A$1:$G$33,6,False)</f>
        <v>California</v>
      </c>
    </row>
    <row r="196" ht="15.75" customHeight="1">
      <c r="A196" s="8" t="s">
        <v>146</v>
      </c>
      <c r="B196" s="8">
        <v>23.0</v>
      </c>
      <c r="C196" s="8" t="s">
        <v>149</v>
      </c>
      <c r="D196" s="8">
        <v>39.0</v>
      </c>
      <c r="E196" s="8" t="s">
        <v>27</v>
      </c>
      <c r="F196" s="8">
        <f>VLOOKUP(A196,Clusters!$A$1:$AH$101,34,False)</f>
        <v>2</v>
      </c>
      <c r="G196" s="8" t="str">
        <f>VLOOKUP(B196,OfferInformation!$A$1:$G$33,6,False)</f>
        <v>South Africa</v>
      </c>
    </row>
    <row r="197" ht="15.75" customHeight="1">
      <c r="A197" s="8" t="s">
        <v>146</v>
      </c>
      <c r="B197" s="8">
        <v>26.0</v>
      </c>
      <c r="C197" s="8" t="s">
        <v>149</v>
      </c>
      <c r="D197" s="8">
        <v>83.0</v>
      </c>
      <c r="E197" s="8" t="s">
        <v>13</v>
      </c>
      <c r="F197" s="8">
        <f>VLOOKUP(A197,Clusters!$A$1:$AH$101,34,False)</f>
        <v>2</v>
      </c>
      <c r="G197" s="8" t="str">
        <f>VLOOKUP(B197,OfferInformation!$A$1:$G$33,6,False)</f>
        <v>Australia</v>
      </c>
    </row>
    <row r="198" ht="15.75" customHeight="1">
      <c r="A198" s="8" t="s">
        <v>146</v>
      </c>
      <c r="B198" s="8">
        <v>27.0</v>
      </c>
      <c r="C198" s="8" t="s">
        <v>149</v>
      </c>
      <c r="D198" s="8">
        <v>88.0</v>
      </c>
      <c r="E198" s="8" t="s">
        <v>18</v>
      </c>
      <c r="F198" s="8">
        <f>VLOOKUP(A198,Clusters!$A$1:$AH$101,34,False)</f>
        <v>2</v>
      </c>
      <c r="G198" s="8" t="str">
        <f>VLOOKUP(B198,OfferInformation!$A$1:$G$33,6,False)</f>
        <v>New Zealand</v>
      </c>
    </row>
    <row r="199" ht="15.75" customHeight="1">
      <c r="A199" s="8" t="s">
        <v>96</v>
      </c>
      <c r="B199" s="8">
        <v>4.0</v>
      </c>
      <c r="C199" s="8" t="s">
        <v>149</v>
      </c>
      <c r="D199" s="8">
        <v>48.0</v>
      </c>
      <c r="E199" s="8" t="s">
        <v>18</v>
      </c>
      <c r="F199" s="8">
        <f>VLOOKUP(A199,Clusters!$A$1:$AH$101,34,False)</f>
        <v>0</v>
      </c>
      <c r="G199" s="8" t="str">
        <f>VLOOKUP(B199,OfferInformation!$A$1:$G$33,6,False)</f>
        <v>France</v>
      </c>
    </row>
    <row r="200" ht="15.75" customHeight="1">
      <c r="A200" s="8" t="s">
        <v>96</v>
      </c>
      <c r="B200" s="8">
        <v>16.0</v>
      </c>
      <c r="C200" s="8" t="s">
        <v>149</v>
      </c>
      <c r="D200" s="8">
        <v>88.0</v>
      </c>
      <c r="E200" s="8" t="s">
        <v>30</v>
      </c>
      <c r="F200" s="8">
        <f>VLOOKUP(A200,Clusters!$A$1:$AH$101,34,False)</f>
        <v>0</v>
      </c>
      <c r="G200" s="8" t="str">
        <f>VLOOKUP(B200,OfferInformation!$A$1:$G$33,6,False)</f>
        <v>California</v>
      </c>
    </row>
    <row r="201" ht="15.75" customHeight="1">
      <c r="A201" s="8" t="s">
        <v>96</v>
      </c>
      <c r="B201" s="8">
        <v>20.0</v>
      </c>
      <c r="C201" s="8" t="s">
        <v>149</v>
      </c>
      <c r="D201" s="8">
        <v>82.0</v>
      </c>
      <c r="E201" s="8" t="s">
        <v>19</v>
      </c>
      <c r="F201" s="8">
        <f>VLOOKUP(A201,Clusters!$A$1:$AH$101,34,False)</f>
        <v>0</v>
      </c>
      <c r="G201" s="8" t="str">
        <f>VLOOKUP(B201,OfferInformation!$A$1:$G$33,6,False)</f>
        <v>Italy</v>
      </c>
    </row>
    <row r="202" ht="15.75" customHeight="1">
      <c r="A202" s="8" t="s">
        <v>96</v>
      </c>
      <c r="B202" s="8">
        <v>32.0</v>
      </c>
      <c r="C202" s="8" t="s">
        <v>149</v>
      </c>
      <c r="D202" s="8">
        <v>45.0</v>
      </c>
      <c r="E202" s="8" t="s">
        <v>19</v>
      </c>
      <c r="F202" s="8">
        <f>VLOOKUP(A202,Clusters!$A$1:$AH$101,34,False)</f>
        <v>0</v>
      </c>
      <c r="G202" s="8" t="str">
        <f>VLOOKUP(B202,OfferInformation!$A$1:$G$33,6,False)</f>
        <v>Germany</v>
      </c>
    </row>
    <row r="203" ht="15.75" customHeight="1">
      <c r="A203" s="8" t="s">
        <v>153</v>
      </c>
      <c r="B203" s="8">
        <v>5.0</v>
      </c>
      <c r="C203" s="8" t="s">
        <v>149</v>
      </c>
      <c r="D203" s="8">
        <v>44.0</v>
      </c>
      <c r="E203" s="8" t="s">
        <v>19</v>
      </c>
      <c r="F203" s="8">
        <f>VLOOKUP(A203,Clusters!$A$1:$AH$101,34,False)</f>
        <v>0</v>
      </c>
      <c r="G203" s="8" t="str">
        <f>VLOOKUP(B203,OfferInformation!$A$1:$G$33,6,False)</f>
        <v>New Zealand</v>
      </c>
    </row>
    <row r="204" ht="15.75" customHeight="1">
      <c r="A204" s="8" t="s">
        <v>153</v>
      </c>
      <c r="B204" s="8">
        <v>14.0</v>
      </c>
      <c r="C204" s="8" t="s">
        <v>149</v>
      </c>
      <c r="D204" s="8">
        <v>64.0</v>
      </c>
      <c r="E204" s="8" t="s">
        <v>30</v>
      </c>
      <c r="F204" s="8">
        <f>VLOOKUP(A204,Clusters!$A$1:$AH$101,34,False)</f>
        <v>0</v>
      </c>
      <c r="G204" s="8" t="str">
        <f>VLOOKUP(B204,OfferInformation!$A$1:$G$33,6,False)</f>
        <v>Chile</v>
      </c>
    </row>
    <row r="205" ht="15.75" customHeight="1">
      <c r="A205" s="8" t="s">
        <v>77</v>
      </c>
      <c r="B205" s="8">
        <v>7.0</v>
      </c>
      <c r="C205" s="8" t="s">
        <v>149</v>
      </c>
      <c r="D205" s="8">
        <v>40.0</v>
      </c>
      <c r="E205" s="8" t="s">
        <v>22</v>
      </c>
      <c r="F205" s="8">
        <f>VLOOKUP(A205,Clusters!$A$1:$AH$101,34,False)</f>
        <v>3</v>
      </c>
      <c r="G205" s="8" t="str">
        <f>VLOOKUP(B205,OfferInformation!$A$1:$G$33,6,False)</f>
        <v>Australia</v>
      </c>
    </row>
    <row r="206" ht="15.75" customHeight="1">
      <c r="A206" s="8" t="s">
        <v>77</v>
      </c>
      <c r="B206" s="8">
        <v>30.0</v>
      </c>
      <c r="C206" s="8" t="s">
        <v>149</v>
      </c>
      <c r="D206" s="8">
        <v>54.0</v>
      </c>
      <c r="E206" s="8" t="s">
        <v>10</v>
      </c>
      <c r="F206" s="8">
        <f>VLOOKUP(A206,Clusters!$A$1:$AH$101,34,False)</f>
        <v>3</v>
      </c>
      <c r="G206" s="8" t="str">
        <f>VLOOKUP(B206,OfferInformation!$A$1:$G$33,6,False)</f>
        <v>France</v>
      </c>
    </row>
    <row r="207" ht="15.75" customHeight="1">
      <c r="A207" s="8" t="s">
        <v>86</v>
      </c>
      <c r="B207" s="8">
        <v>2.0</v>
      </c>
      <c r="C207" s="8" t="s">
        <v>149</v>
      </c>
      <c r="D207" s="8">
        <v>17.0</v>
      </c>
      <c r="E207" s="8" t="s">
        <v>13</v>
      </c>
      <c r="F207" s="8">
        <f>VLOOKUP(A207,Clusters!$A$1:$AH$101,34,False)</f>
        <v>2</v>
      </c>
      <c r="G207" s="8" t="str">
        <f>VLOOKUP(B207,OfferInformation!$A$1:$G$33,6,False)</f>
        <v>France</v>
      </c>
    </row>
    <row r="208" ht="15.75" customHeight="1">
      <c r="A208" s="8" t="s">
        <v>86</v>
      </c>
      <c r="B208" s="8">
        <v>17.0</v>
      </c>
      <c r="C208" s="8" t="s">
        <v>149</v>
      </c>
      <c r="D208" s="8">
        <v>47.0</v>
      </c>
      <c r="E208" s="8" t="s">
        <v>13</v>
      </c>
      <c r="F208" s="8">
        <f>VLOOKUP(A208,Clusters!$A$1:$AH$101,34,False)</f>
        <v>2</v>
      </c>
      <c r="G208" s="8" t="str">
        <f>VLOOKUP(B208,OfferInformation!$A$1:$G$33,6,False)</f>
        <v>Germany</v>
      </c>
    </row>
    <row r="209" ht="15.75" customHeight="1">
      <c r="A209" s="8" t="s">
        <v>86</v>
      </c>
      <c r="B209" s="8">
        <v>24.0</v>
      </c>
      <c r="C209" s="8" t="s">
        <v>149</v>
      </c>
      <c r="D209" s="8">
        <v>34.0</v>
      </c>
      <c r="E209" s="8" t="s">
        <v>13</v>
      </c>
      <c r="F209" s="8">
        <f>VLOOKUP(A209,Clusters!$A$1:$AH$101,34,False)</f>
        <v>2</v>
      </c>
      <c r="G209" s="8" t="str">
        <f>VLOOKUP(B209,OfferInformation!$A$1:$G$33,6,False)</f>
        <v>Italy</v>
      </c>
    </row>
    <row r="210" ht="15.75" customHeight="1">
      <c r="A210" s="8" t="s">
        <v>86</v>
      </c>
      <c r="B210" s="8">
        <v>26.0</v>
      </c>
      <c r="C210" s="8" t="s">
        <v>149</v>
      </c>
      <c r="D210" s="8">
        <v>83.0</v>
      </c>
      <c r="E210" s="8" t="s">
        <v>13</v>
      </c>
      <c r="F210" s="8">
        <f>VLOOKUP(A210,Clusters!$A$1:$AH$101,34,False)</f>
        <v>2</v>
      </c>
      <c r="G210" s="8" t="str">
        <f>VLOOKUP(B210,OfferInformation!$A$1:$G$33,6,False)</f>
        <v>Australia</v>
      </c>
    </row>
    <row r="211" ht="15.75" customHeight="1">
      <c r="A211" s="8" t="s">
        <v>108</v>
      </c>
      <c r="B211" s="8">
        <v>11.0</v>
      </c>
      <c r="C211" s="8" t="s">
        <v>149</v>
      </c>
      <c r="D211" s="8">
        <v>85.0</v>
      </c>
      <c r="E211" s="8" t="s">
        <v>18</v>
      </c>
      <c r="F211" s="8">
        <f>VLOOKUP(A211,Clusters!$A$1:$AH$101,34,False)</f>
        <v>1</v>
      </c>
      <c r="G211" s="8" t="str">
        <f>VLOOKUP(B211,OfferInformation!$A$1:$G$33,6,False)</f>
        <v>France</v>
      </c>
    </row>
    <row r="212" ht="15.75" customHeight="1">
      <c r="A212" s="8" t="s">
        <v>108</v>
      </c>
      <c r="B212" s="8">
        <v>20.0</v>
      </c>
      <c r="C212" s="8" t="s">
        <v>149</v>
      </c>
      <c r="D212" s="8">
        <v>82.0</v>
      </c>
      <c r="E212" s="8" t="s">
        <v>19</v>
      </c>
      <c r="F212" s="8">
        <f>VLOOKUP(A212,Clusters!$A$1:$AH$101,34,False)</f>
        <v>1</v>
      </c>
      <c r="G212" s="8" t="str">
        <f>VLOOKUP(B212,OfferInformation!$A$1:$G$33,6,False)</f>
        <v>Italy</v>
      </c>
    </row>
    <row r="213" ht="15.75" customHeight="1">
      <c r="A213" s="8" t="s">
        <v>108</v>
      </c>
      <c r="B213" s="8">
        <v>25.0</v>
      </c>
      <c r="C213" s="8" t="s">
        <v>149</v>
      </c>
      <c r="D213" s="8">
        <v>59.0</v>
      </c>
      <c r="E213" s="8" t="s">
        <v>19</v>
      </c>
      <c r="F213" s="8">
        <f>VLOOKUP(A213,Clusters!$A$1:$AH$101,34,False)</f>
        <v>1</v>
      </c>
      <c r="G213" s="8" t="str">
        <f>VLOOKUP(B213,OfferInformation!$A$1:$G$33,6,False)</f>
        <v>Oregon</v>
      </c>
    </row>
    <row r="214" ht="15.75" customHeight="1">
      <c r="A214" s="8" t="s">
        <v>108</v>
      </c>
      <c r="B214" s="8">
        <v>32.0</v>
      </c>
      <c r="C214" s="8" t="s">
        <v>149</v>
      </c>
      <c r="D214" s="8">
        <v>45.0</v>
      </c>
      <c r="E214" s="8" t="s">
        <v>19</v>
      </c>
      <c r="F214" s="8">
        <f>VLOOKUP(A214,Clusters!$A$1:$AH$101,34,False)</f>
        <v>1</v>
      </c>
      <c r="G214" s="8" t="str">
        <f>VLOOKUP(B214,OfferInformation!$A$1:$G$33,6,False)</f>
        <v>Germany</v>
      </c>
    </row>
    <row r="215" ht="15.75" customHeight="1">
      <c r="A215" s="8" t="s">
        <v>124</v>
      </c>
      <c r="B215" s="8">
        <v>6.0</v>
      </c>
      <c r="C215" s="8" t="s">
        <v>149</v>
      </c>
      <c r="D215" s="8">
        <v>86.0</v>
      </c>
      <c r="E215" s="8" t="s">
        <v>22</v>
      </c>
      <c r="F215" s="8">
        <f>VLOOKUP(A215,Clusters!$A$1:$AH$101,34,False)</f>
        <v>0</v>
      </c>
      <c r="G215" s="8" t="str">
        <f>VLOOKUP(B215,OfferInformation!$A$1:$G$33,6,False)</f>
        <v>Chile</v>
      </c>
    </row>
    <row r="216" ht="15.75" customHeight="1">
      <c r="A216" s="8" t="s">
        <v>124</v>
      </c>
      <c r="B216" s="8">
        <v>20.0</v>
      </c>
      <c r="C216" s="8" t="s">
        <v>149</v>
      </c>
      <c r="D216" s="8">
        <v>82.0</v>
      </c>
      <c r="E216" s="8" t="s">
        <v>19</v>
      </c>
      <c r="F216" s="8">
        <f>VLOOKUP(A216,Clusters!$A$1:$AH$101,34,False)</f>
        <v>0</v>
      </c>
      <c r="G216" s="8" t="str">
        <f>VLOOKUP(B216,OfferInformation!$A$1:$G$33,6,False)</f>
        <v>Italy</v>
      </c>
    </row>
    <row r="217" ht="15.75" customHeight="1">
      <c r="A217" s="8" t="s">
        <v>124</v>
      </c>
      <c r="B217" s="8">
        <v>31.0</v>
      </c>
      <c r="C217" s="8" t="s">
        <v>149</v>
      </c>
      <c r="D217" s="8">
        <v>89.0</v>
      </c>
      <c r="E217" s="8" t="s">
        <v>18</v>
      </c>
      <c r="F217" s="8">
        <f>VLOOKUP(A217,Clusters!$A$1:$AH$101,34,False)</f>
        <v>0</v>
      </c>
      <c r="G217" s="8" t="str">
        <f>VLOOKUP(B217,OfferInformation!$A$1:$G$33,6,False)</f>
        <v>France</v>
      </c>
    </row>
    <row r="218" ht="15.75" customHeight="1">
      <c r="A218" s="8" t="s">
        <v>124</v>
      </c>
      <c r="B218" s="8">
        <v>32.0</v>
      </c>
      <c r="C218" s="8" t="s">
        <v>149</v>
      </c>
      <c r="D218" s="8">
        <v>45.0</v>
      </c>
      <c r="E218" s="8" t="s">
        <v>19</v>
      </c>
      <c r="F218" s="8">
        <f>VLOOKUP(A218,Clusters!$A$1:$AH$101,34,False)</f>
        <v>0</v>
      </c>
      <c r="G218" s="8" t="str">
        <f>VLOOKUP(B218,OfferInformation!$A$1:$G$33,6,False)</f>
        <v>Germany</v>
      </c>
    </row>
    <row r="219" ht="15.75" customHeight="1">
      <c r="A219" s="8" t="s">
        <v>118</v>
      </c>
      <c r="B219" s="8">
        <v>11.0</v>
      </c>
      <c r="C219" s="8" t="s">
        <v>149</v>
      </c>
      <c r="D219" s="8">
        <v>85.0</v>
      </c>
      <c r="E219" s="8" t="s">
        <v>18</v>
      </c>
      <c r="F219" s="8">
        <f>VLOOKUP(A219,Clusters!$A$1:$AH$101,34,False)</f>
        <v>1</v>
      </c>
      <c r="G219" s="8" t="str">
        <f>VLOOKUP(B219,OfferInformation!$A$1:$G$33,6,False)</f>
        <v>France</v>
      </c>
    </row>
    <row r="220" ht="15.75" customHeight="1">
      <c r="A220" s="8" t="s">
        <v>118</v>
      </c>
      <c r="B220" s="8">
        <v>12.0</v>
      </c>
      <c r="C220" s="8" t="s">
        <v>149</v>
      </c>
      <c r="D220" s="8">
        <v>83.0</v>
      </c>
      <c r="E220" s="8" t="s">
        <v>22</v>
      </c>
      <c r="F220" s="8">
        <f>VLOOKUP(A220,Clusters!$A$1:$AH$101,34,False)</f>
        <v>1</v>
      </c>
      <c r="G220" s="8" t="str">
        <f>VLOOKUP(B220,OfferInformation!$A$1:$G$33,6,False)</f>
        <v>Australia</v>
      </c>
    </row>
    <row r="221" ht="15.75" customHeight="1">
      <c r="A221" s="8" t="s">
        <v>118</v>
      </c>
      <c r="B221" s="8">
        <v>22.0</v>
      </c>
      <c r="C221" s="8" t="s">
        <v>149</v>
      </c>
      <c r="D221" s="8">
        <v>63.0</v>
      </c>
      <c r="E221" s="8" t="s">
        <v>18</v>
      </c>
      <c r="F221" s="8">
        <f>VLOOKUP(A221,Clusters!$A$1:$AH$101,34,False)</f>
        <v>1</v>
      </c>
      <c r="G221" s="8" t="str">
        <f>VLOOKUP(B221,OfferInformation!$A$1:$G$33,6,False)</f>
        <v>France</v>
      </c>
    </row>
    <row r="222" ht="15.75" customHeight="1">
      <c r="A222" s="8" t="s">
        <v>174</v>
      </c>
      <c r="B222" s="8">
        <v>4.0</v>
      </c>
      <c r="C222" s="8" t="s">
        <v>149</v>
      </c>
      <c r="D222" s="8">
        <v>48.0</v>
      </c>
      <c r="E222" s="8" t="s">
        <v>18</v>
      </c>
      <c r="F222" s="8">
        <f>VLOOKUP(A222,Clusters!$A$1:$AH$101,34,False)</f>
        <v>0</v>
      </c>
      <c r="G222" s="8" t="str">
        <f>VLOOKUP(B222,OfferInformation!$A$1:$G$33,6,False)</f>
        <v>France</v>
      </c>
    </row>
    <row r="223" ht="15.75" customHeight="1">
      <c r="A223" s="8" t="s">
        <v>97</v>
      </c>
      <c r="B223" s="8">
        <v>2.0</v>
      </c>
      <c r="C223" s="8" t="s">
        <v>149</v>
      </c>
      <c r="D223" s="8">
        <v>17.0</v>
      </c>
      <c r="E223" s="8" t="s">
        <v>13</v>
      </c>
      <c r="F223" s="8">
        <f>VLOOKUP(A223,Clusters!$A$1:$AH$101,34,False)</f>
        <v>2</v>
      </c>
      <c r="G223" s="8" t="str">
        <f>VLOOKUP(B223,OfferInformation!$A$1:$G$33,6,False)</f>
        <v>France</v>
      </c>
    </row>
    <row r="224" ht="15.75" customHeight="1">
      <c r="A224" s="8" t="s">
        <v>97</v>
      </c>
      <c r="B224" s="8">
        <v>17.0</v>
      </c>
      <c r="C224" s="8" t="s">
        <v>149</v>
      </c>
      <c r="D224" s="8">
        <v>47.0</v>
      </c>
      <c r="E224" s="8" t="s">
        <v>13</v>
      </c>
      <c r="F224" s="8">
        <f>VLOOKUP(A224,Clusters!$A$1:$AH$101,34,False)</f>
        <v>2</v>
      </c>
      <c r="G224" s="8" t="str">
        <f>VLOOKUP(B224,OfferInformation!$A$1:$G$33,6,False)</f>
        <v>Germany</v>
      </c>
    </row>
    <row r="225" ht="15.75" customHeight="1">
      <c r="A225" s="8" t="s">
        <v>97</v>
      </c>
      <c r="B225" s="8">
        <v>24.0</v>
      </c>
      <c r="C225" s="8" t="s">
        <v>149</v>
      </c>
      <c r="D225" s="8">
        <v>34.0</v>
      </c>
      <c r="E225" s="8" t="s">
        <v>13</v>
      </c>
      <c r="F225" s="8">
        <f>VLOOKUP(A225,Clusters!$A$1:$AH$101,34,False)</f>
        <v>2</v>
      </c>
      <c r="G225" s="8" t="str">
        <f>VLOOKUP(B225,OfferInformation!$A$1:$G$33,6,False)</f>
        <v>Italy</v>
      </c>
    </row>
    <row r="226" ht="15.75" customHeight="1">
      <c r="A226" s="8" t="s">
        <v>97</v>
      </c>
      <c r="B226" s="8">
        <v>26.0</v>
      </c>
      <c r="C226" s="8" t="s">
        <v>149</v>
      </c>
      <c r="D226" s="8">
        <v>83.0</v>
      </c>
      <c r="E226" s="8" t="s">
        <v>13</v>
      </c>
      <c r="F226" s="8">
        <f>VLOOKUP(A226,Clusters!$A$1:$AH$101,34,False)</f>
        <v>2</v>
      </c>
      <c r="G226" s="8" t="str">
        <f>VLOOKUP(B226,OfferInformation!$A$1:$G$33,6,False)</f>
        <v>Australia</v>
      </c>
    </row>
    <row r="227" ht="15.75" customHeight="1">
      <c r="A227" s="8" t="s">
        <v>100</v>
      </c>
      <c r="B227" s="8">
        <v>7.0</v>
      </c>
      <c r="C227" s="8" t="s">
        <v>149</v>
      </c>
      <c r="D227" s="8">
        <v>40.0</v>
      </c>
      <c r="E227" s="8" t="s">
        <v>22</v>
      </c>
      <c r="F227" s="8">
        <f>VLOOKUP(A227,Clusters!$A$1:$AH$101,34,False)</f>
        <v>3</v>
      </c>
      <c r="G227" s="8" t="str">
        <f>VLOOKUP(B227,OfferInformation!$A$1:$G$33,6,False)</f>
        <v>Australia</v>
      </c>
    </row>
    <row r="228" ht="15.75" customHeight="1">
      <c r="A228" s="8" t="s">
        <v>100</v>
      </c>
      <c r="B228" s="8">
        <v>8.0</v>
      </c>
      <c r="C228" s="8" t="s">
        <v>149</v>
      </c>
      <c r="D228" s="8">
        <v>45.0</v>
      </c>
      <c r="E228" s="8" t="s">
        <v>15</v>
      </c>
      <c r="F228" s="8">
        <f>VLOOKUP(A228,Clusters!$A$1:$AH$101,34,False)</f>
        <v>3</v>
      </c>
      <c r="G228" s="8" t="str">
        <f>VLOOKUP(B228,OfferInformation!$A$1:$G$33,6,False)</f>
        <v>South Africa</v>
      </c>
    </row>
    <row r="229" ht="15.75" customHeight="1">
      <c r="A229" s="8" t="s">
        <v>100</v>
      </c>
      <c r="B229" s="8">
        <v>29.0</v>
      </c>
      <c r="C229" s="8" t="s">
        <v>149</v>
      </c>
      <c r="D229" s="8">
        <v>87.0</v>
      </c>
      <c r="E229" s="8" t="s">
        <v>39</v>
      </c>
      <c r="F229" s="8">
        <f>VLOOKUP(A229,Clusters!$A$1:$AH$101,34,False)</f>
        <v>3</v>
      </c>
      <c r="G229" s="8" t="str">
        <f>VLOOKUP(B229,OfferInformation!$A$1:$G$33,6,False)</f>
        <v>France</v>
      </c>
    </row>
    <row r="230" ht="15.75" customHeight="1">
      <c r="A230" s="8" t="s">
        <v>100</v>
      </c>
      <c r="B230" s="8">
        <v>30.0</v>
      </c>
      <c r="C230" s="8" t="s">
        <v>149</v>
      </c>
      <c r="D230" s="8">
        <v>54.0</v>
      </c>
      <c r="E230" s="8" t="s">
        <v>10</v>
      </c>
      <c r="F230" s="8">
        <f>VLOOKUP(A230,Clusters!$A$1:$AH$101,34,False)</f>
        <v>3</v>
      </c>
      <c r="G230" s="8" t="str">
        <f>VLOOKUP(B230,OfferInformation!$A$1:$G$33,6,False)</f>
        <v>France</v>
      </c>
    </row>
    <row r="231" ht="15.75" customHeight="1">
      <c r="A231" s="8" t="s">
        <v>156</v>
      </c>
      <c r="B231" s="8">
        <v>3.0</v>
      </c>
      <c r="C231" s="8" t="s">
        <v>149</v>
      </c>
      <c r="D231" s="8">
        <v>32.0</v>
      </c>
      <c r="E231" s="8" t="s">
        <v>15</v>
      </c>
      <c r="F231" s="8">
        <f>VLOOKUP(A231,Clusters!$A$1:$AH$101,34,False)</f>
        <v>1</v>
      </c>
      <c r="G231" s="8" t="str">
        <f>VLOOKUP(B231,OfferInformation!$A$1:$G$33,6,False)</f>
        <v>Oregon</v>
      </c>
    </row>
    <row r="232" ht="15.75" customHeight="1">
      <c r="A232" s="8" t="s">
        <v>156</v>
      </c>
      <c r="B232" s="8">
        <v>6.0</v>
      </c>
      <c r="C232" s="8" t="s">
        <v>149</v>
      </c>
      <c r="D232" s="8">
        <v>86.0</v>
      </c>
      <c r="E232" s="8" t="s">
        <v>22</v>
      </c>
      <c r="F232" s="8">
        <f>VLOOKUP(A232,Clusters!$A$1:$AH$101,34,False)</f>
        <v>1</v>
      </c>
      <c r="G232" s="8" t="str">
        <f>VLOOKUP(B232,OfferInformation!$A$1:$G$33,6,False)</f>
        <v>Chile</v>
      </c>
    </row>
    <row r="233" ht="15.75" customHeight="1">
      <c r="A233" s="8" t="s">
        <v>156</v>
      </c>
      <c r="B233" s="8">
        <v>22.0</v>
      </c>
      <c r="C233" s="8" t="s">
        <v>149</v>
      </c>
      <c r="D233" s="8">
        <v>63.0</v>
      </c>
      <c r="E233" s="8" t="s">
        <v>18</v>
      </c>
      <c r="F233" s="8">
        <f>VLOOKUP(A233,Clusters!$A$1:$AH$101,34,False)</f>
        <v>1</v>
      </c>
      <c r="G233" s="8" t="str">
        <f>VLOOKUP(B233,OfferInformation!$A$1:$G$33,6,False)</f>
        <v>France</v>
      </c>
    </row>
    <row r="234" ht="15.75" customHeight="1">
      <c r="A234" s="8" t="s">
        <v>177</v>
      </c>
      <c r="B234" s="8">
        <v>1.0</v>
      </c>
      <c r="C234" s="8" t="s">
        <v>149</v>
      </c>
      <c r="D234" s="8">
        <v>56.0</v>
      </c>
      <c r="E234" s="8" t="s">
        <v>10</v>
      </c>
      <c r="F234" s="8">
        <f>VLOOKUP(A234,Clusters!$A$1:$AH$101,34,False)</f>
        <v>1</v>
      </c>
      <c r="G234" s="8" t="str">
        <f>VLOOKUP(B234,OfferInformation!$A$1:$G$33,6,False)</f>
        <v>France</v>
      </c>
    </row>
    <row r="235" ht="15.75" customHeight="1">
      <c r="A235" s="8" t="s">
        <v>177</v>
      </c>
      <c r="B235" s="8">
        <v>10.0</v>
      </c>
      <c r="C235" s="8" t="s">
        <v>149</v>
      </c>
      <c r="D235" s="8">
        <v>52.0</v>
      </c>
      <c r="E235" s="8" t="s">
        <v>22</v>
      </c>
      <c r="F235" s="8">
        <f>VLOOKUP(A235,Clusters!$A$1:$AH$101,34,False)</f>
        <v>1</v>
      </c>
      <c r="G235" s="8" t="str">
        <f>VLOOKUP(B235,OfferInformation!$A$1:$G$33,6,False)</f>
        <v>California</v>
      </c>
    </row>
    <row r="236" ht="15.75" customHeight="1">
      <c r="A236" s="8" t="s">
        <v>177</v>
      </c>
      <c r="B236" s="8">
        <v>14.0</v>
      </c>
      <c r="C236" s="8" t="s">
        <v>149</v>
      </c>
      <c r="D236" s="8">
        <v>64.0</v>
      </c>
      <c r="E236" s="8" t="s">
        <v>30</v>
      </c>
      <c r="F236" s="8">
        <f>VLOOKUP(A236,Clusters!$A$1:$AH$101,34,False)</f>
        <v>1</v>
      </c>
      <c r="G236" s="8" t="str">
        <f>VLOOKUP(B236,OfferInformation!$A$1:$G$33,6,False)</f>
        <v>Chile</v>
      </c>
    </row>
    <row r="237" ht="15.75" customHeight="1">
      <c r="A237" s="8" t="s">
        <v>177</v>
      </c>
      <c r="B237" s="8">
        <v>31.0</v>
      </c>
      <c r="C237" s="8" t="s">
        <v>149</v>
      </c>
      <c r="D237" s="8">
        <v>89.0</v>
      </c>
      <c r="E237" s="8" t="s">
        <v>18</v>
      </c>
      <c r="F237" s="8">
        <f>VLOOKUP(A237,Clusters!$A$1:$AH$101,34,False)</f>
        <v>1</v>
      </c>
      <c r="G237" s="8" t="str">
        <f>VLOOKUP(B237,OfferInformation!$A$1:$G$33,6,False)</f>
        <v>France</v>
      </c>
    </row>
    <row r="238" ht="15.75" customHeight="1">
      <c r="A238" s="8" t="s">
        <v>175</v>
      </c>
      <c r="B238" s="8">
        <v>7.0</v>
      </c>
      <c r="C238" s="8" t="s">
        <v>149</v>
      </c>
      <c r="D238" s="8">
        <v>40.0</v>
      </c>
      <c r="E238" s="8" t="s">
        <v>22</v>
      </c>
      <c r="F238" s="8">
        <f>VLOOKUP(A238,Clusters!$A$1:$AH$101,34,False)</f>
        <v>0</v>
      </c>
      <c r="G238" s="8" t="str">
        <f>VLOOKUP(B238,OfferInformation!$A$1:$G$33,6,False)</f>
        <v>Australia</v>
      </c>
    </row>
    <row r="239" ht="15.75" customHeight="1">
      <c r="A239" s="8" t="s">
        <v>175</v>
      </c>
      <c r="B239" s="8">
        <v>29.0</v>
      </c>
      <c r="C239" s="8" t="s">
        <v>149</v>
      </c>
      <c r="D239" s="8">
        <v>87.0</v>
      </c>
      <c r="E239" s="8" t="s">
        <v>39</v>
      </c>
      <c r="F239" s="8">
        <f>VLOOKUP(A239,Clusters!$A$1:$AH$101,34,False)</f>
        <v>0</v>
      </c>
      <c r="G239" s="8" t="str">
        <f>VLOOKUP(B239,OfferInformation!$A$1:$G$33,6,False)</f>
        <v>France</v>
      </c>
    </row>
    <row r="240" ht="15.75" customHeight="1">
      <c r="A240" s="8" t="s">
        <v>88</v>
      </c>
      <c r="B240" s="8">
        <v>3.0</v>
      </c>
      <c r="C240" s="8" t="s">
        <v>149</v>
      </c>
      <c r="D240" s="8">
        <v>32.0</v>
      </c>
      <c r="E240" s="8" t="s">
        <v>15</v>
      </c>
      <c r="F240" s="8">
        <f>VLOOKUP(A240,Clusters!$A$1:$AH$101,34,False)</f>
        <v>1</v>
      </c>
      <c r="G240" s="8" t="str">
        <f>VLOOKUP(B240,OfferInformation!$A$1:$G$33,6,False)</f>
        <v>Oregon</v>
      </c>
    </row>
    <row r="241" ht="15.75" customHeight="1">
      <c r="A241" s="8" t="s">
        <v>88</v>
      </c>
      <c r="B241" s="8">
        <v>8.0</v>
      </c>
      <c r="C241" s="8" t="s">
        <v>149</v>
      </c>
      <c r="D241" s="8">
        <v>45.0</v>
      </c>
      <c r="E241" s="8" t="s">
        <v>15</v>
      </c>
      <c r="F241" s="8">
        <f>VLOOKUP(A241,Clusters!$A$1:$AH$101,34,False)</f>
        <v>1</v>
      </c>
      <c r="G241" s="8" t="str">
        <f>VLOOKUP(B241,OfferInformation!$A$1:$G$33,6,False)</f>
        <v>South Africa</v>
      </c>
    </row>
    <row r="242" ht="15.75" customHeight="1">
      <c r="A242" s="8" t="s">
        <v>88</v>
      </c>
      <c r="B242" s="8">
        <v>11.0</v>
      </c>
      <c r="C242" s="8" t="s">
        <v>149</v>
      </c>
      <c r="D242" s="8">
        <v>85.0</v>
      </c>
      <c r="E242" s="8" t="s">
        <v>18</v>
      </c>
      <c r="F242" s="8">
        <f>VLOOKUP(A242,Clusters!$A$1:$AH$101,34,False)</f>
        <v>1</v>
      </c>
      <c r="G242" s="8" t="str">
        <f>VLOOKUP(B242,OfferInformation!$A$1:$G$33,6,False)</f>
        <v>France</v>
      </c>
    </row>
    <row r="243" ht="15.75" customHeight="1">
      <c r="A243" s="8" t="s">
        <v>88</v>
      </c>
      <c r="B243" s="8">
        <v>22.0</v>
      </c>
      <c r="C243" s="8" t="s">
        <v>149</v>
      </c>
      <c r="D243" s="8">
        <v>63.0</v>
      </c>
      <c r="E243" s="8" t="s">
        <v>18</v>
      </c>
      <c r="F243" s="8">
        <f>VLOOKUP(A243,Clusters!$A$1:$AH$101,34,False)</f>
        <v>1</v>
      </c>
      <c r="G243" s="8" t="str">
        <f>VLOOKUP(B243,OfferInformation!$A$1:$G$33,6,False)</f>
        <v>France</v>
      </c>
    </row>
    <row r="244" ht="15.75" customHeight="1">
      <c r="A244" s="8" t="s">
        <v>87</v>
      </c>
      <c r="B244" s="8">
        <v>8.0</v>
      </c>
      <c r="C244" s="8" t="s">
        <v>149</v>
      </c>
      <c r="D244" s="8">
        <v>45.0</v>
      </c>
      <c r="E244" s="8" t="s">
        <v>15</v>
      </c>
      <c r="F244" s="8">
        <f>VLOOKUP(A244,Clusters!$A$1:$AH$101,34,False)</f>
        <v>0</v>
      </c>
      <c r="G244" s="8" t="str">
        <f>VLOOKUP(B244,OfferInformation!$A$1:$G$33,6,False)</f>
        <v>South Africa</v>
      </c>
    </row>
    <row r="245" ht="15.75" customHeight="1">
      <c r="A245" s="8" t="s">
        <v>87</v>
      </c>
      <c r="B245" s="8">
        <v>29.0</v>
      </c>
      <c r="C245" s="8" t="s">
        <v>149</v>
      </c>
      <c r="D245" s="8">
        <v>87.0</v>
      </c>
      <c r="E245" s="8" t="s">
        <v>39</v>
      </c>
      <c r="F245" s="8">
        <f>VLOOKUP(A245,Clusters!$A$1:$AH$101,34,False)</f>
        <v>0</v>
      </c>
      <c r="G245" s="8" t="str">
        <f>VLOOKUP(B245,OfferInformation!$A$1:$G$33,6,False)</f>
        <v>France</v>
      </c>
    </row>
    <row r="246" ht="15.75" customHeight="1">
      <c r="A246" s="8" t="s">
        <v>111</v>
      </c>
      <c r="B246" s="8">
        <v>12.0</v>
      </c>
      <c r="C246" s="8" t="s">
        <v>149</v>
      </c>
      <c r="D246" s="8">
        <v>83.0</v>
      </c>
      <c r="E246" s="8" t="s">
        <v>22</v>
      </c>
      <c r="F246" s="8">
        <f>VLOOKUP(A246,Clusters!$A$1:$AH$101,34,False)</f>
        <v>0</v>
      </c>
      <c r="G246" s="8" t="str">
        <f>VLOOKUP(B246,OfferInformation!$A$1:$G$33,6,False)</f>
        <v>Australia</v>
      </c>
    </row>
    <row r="247" ht="15.75" customHeight="1">
      <c r="A247" s="8" t="s">
        <v>111</v>
      </c>
      <c r="B247" s="8">
        <v>16.0</v>
      </c>
      <c r="C247" s="8" t="s">
        <v>149</v>
      </c>
      <c r="D247" s="8">
        <v>88.0</v>
      </c>
      <c r="E247" s="8" t="s">
        <v>30</v>
      </c>
      <c r="F247" s="8">
        <f>VLOOKUP(A247,Clusters!$A$1:$AH$101,34,False)</f>
        <v>0</v>
      </c>
      <c r="G247" s="8" t="str">
        <f>VLOOKUP(B247,OfferInformation!$A$1:$G$33,6,False)</f>
        <v>California</v>
      </c>
    </row>
    <row r="248" ht="15.75" customHeight="1">
      <c r="A248" s="8" t="s">
        <v>111</v>
      </c>
      <c r="B248" s="8">
        <v>26.0</v>
      </c>
      <c r="C248" s="8" t="s">
        <v>149</v>
      </c>
      <c r="D248" s="8">
        <v>83.0</v>
      </c>
      <c r="E248" s="8" t="s">
        <v>13</v>
      </c>
      <c r="F248" s="8">
        <f>VLOOKUP(A248,Clusters!$A$1:$AH$101,34,False)</f>
        <v>0</v>
      </c>
      <c r="G248" s="8" t="str">
        <f>VLOOKUP(B248,OfferInformation!$A$1:$G$33,6,False)</f>
        <v>Australia</v>
      </c>
    </row>
    <row r="249" ht="15.75" customHeight="1">
      <c r="A249" s="8" t="s">
        <v>121</v>
      </c>
      <c r="B249" s="8">
        <v>7.0</v>
      </c>
      <c r="C249" s="8" t="s">
        <v>149</v>
      </c>
      <c r="D249" s="8">
        <v>40.0</v>
      </c>
      <c r="E249" s="8" t="s">
        <v>22</v>
      </c>
      <c r="F249" s="8">
        <f>VLOOKUP(A249,Clusters!$A$1:$AH$101,34,False)</f>
        <v>3</v>
      </c>
      <c r="G249" s="8" t="str">
        <f>VLOOKUP(B249,OfferInformation!$A$1:$G$33,6,False)</f>
        <v>Australia</v>
      </c>
    </row>
    <row r="250" ht="15.75" customHeight="1">
      <c r="A250" s="8" t="s">
        <v>121</v>
      </c>
      <c r="B250" s="8">
        <v>8.0</v>
      </c>
      <c r="C250" s="8" t="s">
        <v>149</v>
      </c>
      <c r="D250" s="8">
        <v>45.0</v>
      </c>
      <c r="E250" s="8" t="s">
        <v>15</v>
      </c>
      <c r="F250" s="8">
        <f>VLOOKUP(A250,Clusters!$A$1:$AH$101,34,False)</f>
        <v>3</v>
      </c>
      <c r="G250" s="8" t="str">
        <f>VLOOKUP(B250,OfferInformation!$A$1:$G$33,6,False)</f>
        <v>South Africa</v>
      </c>
    </row>
    <row r="251" ht="15.75" customHeight="1">
      <c r="A251" s="8" t="s">
        <v>121</v>
      </c>
      <c r="B251" s="8">
        <v>13.0</v>
      </c>
      <c r="C251" s="8" t="s">
        <v>149</v>
      </c>
      <c r="D251" s="8">
        <v>43.0</v>
      </c>
      <c r="E251" s="8" t="s">
        <v>30</v>
      </c>
      <c r="F251" s="8">
        <f>VLOOKUP(A251,Clusters!$A$1:$AH$101,34,False)</f>
        <v>3</v>
      </c>
      <c r="G251" s="8" t="str">
        <f>VLOOKUP(B251,OfferInformation!$A$1:$G$33,6,False)</f>
        <v>Chile</v>
      </c>
    </row>
    <row r="252" ht="15.75" customHeight="1">
      <c r="A252" s="8" t="s">
        <v>121</v>
      </c>
      <c r="B252" s="8">
        <v>18.0</v>
      </c>
      <c r="C252" s="8" t="s">
        <v>149</v>
      </c>
      <c r="D252" s="8">
        <v>50.0</v>
      </c>
      <c r="E252" s="8" t="s">
        <v>15</v>
      </c>
      <c r="F252" s="8">
        <f>VLOOKUP(A252,Clusters!$A$1:$AH$101,34,False)</f>
        <v>3</v>
      </c>
      <c r="G252" s="8" t="str">
        <f>VLOOKUP(B252,OfferInformation!$A$1:$G$33,6,False)</f>
        <v>Oregon</v>
      </c>
    </row>
    <row r="253" ht="15.75" customHeight="1">
      <c r="A253" s="8" t="s">
        <v>121</v>
      </c>
      <c r="B253" s="8">
        <v>30.0</v>
      </c>
      <c r="C253" s="8" t="s">
        <v>149</v>
      </c>
      <c r="D253" s="8">
        <v>54.0</v>
      </c>
      <c r="E253" s="8" t="s">
        <v>10</v>
      </c>
      <c r="F253" s="8">
        <f>VLOOKUP(A253,Clusters!$A$1:$AH$101,34,False)</f>
        <v>3</v>
      </c>
      <c r="G253" s="8" t="str">
        <f>VLOOKUP(B253,OfferInformation!$A$1:$G$33,6,False)</f>
        <v>France</v>
      </c>
    </row>
    <row r="254" ht="15.75" customHeight="1">
      <c r="A254" s="8" t="s">
        <v>155</v>
      </c>
      <c r="B254" s="8">
        <v>9.0</v>
      </c>
      <c r="C254" s="8" t="s">
        <v>149</v>
      </c>
      <c r="D254" s="8">
        <v>57.0</v>
      </c>
      <c r="E254" s="8" t="s">
        <v>27</v>
      </c>
      <c r="F254" s="8">
        <f>VLOOKUP(A254,Clusters!$A$1:$AH$101,34,False)</f>
        <v>0</v>
      </c>
      <c r="G254" s="8" t="str">
        <f>VLOOKUP(B254,OfferInformation!$A$1:$G$33,6,False)</f>
        <v>Chile</v>
      </c>
    </row>
    <row r="255" ht="15.75" customHeight="1">
      <c r="A255" s="8" t="s">
        <v>155</v>
      </c>
      <c r="B255" s="8">
        <v>23.0</v>
      </c>
      <c r="C255" s="8" t="s">
        <v>149</v>
      </c>
      <c r="D255" s="8">
        <v>39.0</v>
      </c>
      <c r="E255" s="8" t="s">
        <v>27</v>
      </c>
      <c r="F255" s="8">
        <f>VLOOKUP(A255,Clusters!$A$1:$AH$101,34,False)</f>
        <v>0</v>
      </c>
      <c r="G255" s="8" t="str">
        <f>VLOOKUP(B255,OfferInformation!$A$1:$G$33,6,False)</f>
        <v>South Africa</v>
      </c>
    </row>
    <row r="256" ht="15.75" customHeight="1">
      <c r="A256" s="8" t="s">
        <v>98</v>
      </c>
      <c r="B256" s="8">
        <v>29.0</v>
      </c>
      <c r="C256" s="8" t="s">
        <v>149</v>
      </c>
      <c r="D256" s="8">
        <v>87.0</v>
      </c>
      <c r="E256" s="8" t="s">
        <v>39</v>
      </c>
      <c r="F256" s="8">
        <f>VLOOKUP(A256,Clusters!$A$1:$AH$101,34,False)</f>
        <v>3</v>
      </c>
      <c r="G256" s="8" t="str">
        <f>VLOOKUP(B256,OfferInformation!$A$1:$G$33,6,False)</f>
        <v>France</v>
      </c>
    </row>
    <row r="257" ht="15.75" customHeight="1">
      <c r="A257" s="8" t="s">
        <v>98</v>
      </c>
      <c r="B257" s="8">
        <v>30.0</v>
      </c>
      <c r="C257" s="8" t="s">
        <v>149</v>
      </c>
      <c r="D257" s="8">
        <v>54.0</v>
      </c>
      <c r="E257" s="8" t="s">
        <v>10</v>
      </c>
      <c r="F257" s="8">
        <f>VLOOKUP(A257,Clusters!$A$1:$AH$101,34,False)</f>
        <v>3</v>
      </c>
      <c r="G257" s="8" t="str">
        <f>VLOOKUP(B257,OfferInformation!$A$1:$G$33,6,False)</f>
        <v>France</v>
      </c>
    </row>
    <row r="258" ht="15.75" customHeight="1">
      <c r="A258" s="8" t="s">
        <v>119</v>
      </c>
      <c r="B258" s="8">
        <v>7.0</v>
      </c>
      <c r="C258" s="8" t="s">
        <v>149</v>
      </c>
      <c r="D258" s="8">
        <v>40.0</v>
      </c>
      <c r="E258" s="8" t="s">
        <v>22</v>
      </c>
      <c r="F258" s="8">
        <f>VLOOKUP(A258,Clusters!$A$1:$AH$101,34,False)</f>
        <v>3</v>
      </c>
      <c r="G258" s="8" t="str">
        <f>VLOOKUP(B258,OfferInformation!$A$1:$G$33,6,False)</f>
        <v>Australia</v>
      </c>
    </row>
    <row r="259" ht="15.75" customHeight="1">
      <c r="A259" s="8" t="s">
        <v>119</v>
      </c>
      <c r="B259" s="8">
        <v>8.0</v>
      </c>
      <c r="C259" s="8" t="s">
        <v>149</v>
      </c>
      <c r="D259" s="8">
        <v>45.0</v>
      </c>
      <c r="E259" s="8" t="s">
        <v>15</v>
      </c>
      <c r="F259" s="8">
        <f>VLOOKUP(A259,Clusters!$A$1:$AH$101,34,False)</f>
        <v>3</v>
      </c>
      <c r="G259" s="8" t="str">
        <f>VLOOKUP(B259,OfferInformation!$A$1:$G$33,6,False)</f>
        <v>South Africa</v>
      </c>
    </row>
    <row r="260" ht="15.75" customHeight="1">
      <c r="A260" s="8" t="s">
        <v>119</v>
      </c>
      <c r="B260" s="8">
        <v>13.0</v>
      </c>
      <c r="C260" s="8" t="s">
        <v>149</v>
      </c>
      <c r="D260" s="8">
        <v>43.0</v>
      </c>
      <c r="E260" s="8" t="s">
        <v>30</v>
      </c>
      <c r="F260" s="8">
        <f>VLOOKUP(A260,Clusters!$A$1:$AH$101,34,False)</f>
        <v>3</v>
      </c>
      <c r="G260" s="8" t="str">
        <f>VLOOKUP(B260,OfferInformation!$A$1:$G$33,6,False)</f>
        <v>Chile</v>
      </c>
    </row>
    <row r="261" ht="15.75" customHeight="1">
      <c r="A261" s="8" t="s">
        <v>119</v>
      </c>
      <c r="B261" s="8">
        <v>29.0</v>
      </c>
      <c r="C261" s="8" t="s">
        <v>149</v>
      </c>
      <c r="D261" s="8">
        <v>87.0</v>
      </c>
      <c r="E261" s="8" t="s">
        <v>39</v>
      </c>
      <c r="F261" s="8">
        <f>VLOOKUP(A261,Clusters!$A$1:$AH$101,34,False)</f>
        <v>3</v>
      </c>
      <c r="G261" s="8" t="str">
        <f>VLOOKUP(B261,OfferInformation!$A$1:$G$33,6,False)</f>
        <v>France</v>
      </c>
    </row>
    <row r="262" ht="15.75" customHeight="1">
      <c r="A262" s="8" t="s">
        <v>119</v>
      </c>
      <c r="B262" s="8">
        <v>30.0</v>
      </c>
      <c r="C262" s="8" t="s">
        <v>149</v>
      </c>
      <c r="D262" s="8">
        <v>54.0</v>
      </c>
      <c r="E262" s="8" t="s">
        <v>10</v>
      </c>
      <c r="F262" s="8">
        <f>VLOOKUP(A262,Clusters!$A$1:$AH$101,34,False)</f>
        <v>3</v>
      </c>
      <c r="G262" s="8" t="str">
        <f>VLOOKUP(B262,OfferInformation!$A$1:$G$33,6,False)</f>
        <v>France</v>
      </c>
    </row>
    <row r="263" ht="15.75" customHeight="1">
      <c r="A263" s="8" t="s">
        <v>151</v>
      </c>
      <c r="B263" s="8">
        <v>1.0</v>
      </c>
      <c r="C263" s="8" t="s">
        <v>149</v>
      </c>
      <c r="D263" s="8">
        <v>56.0</v>
      </c>
      <c r="E263" s="8" t="s">
        <v>10</v>
      </c>
      <c r="F263" s="8">
        <f>VLOOKUP(A263,Clusters!$A$1:$AH$101,34,False)</f>
        <v>1</v>
      </c>
      <c r="G263" s="8" t="str">
        <f>VLOOKUP(B263,OfferInformation!$A$1:$G$33,6,False)</f>
        <v>France</v>
      </c>
    </row>
    <row r="264" ht="15.75" customHeight="1">
      <c r="A264" s="8" t="s">
        <v>151</v>
      </c>
      <c r="B264" s="8">
        <v>22.0</v>
      </c>
      <c r="C264" s="8" t="s">
        <v>149</v>
      </c>
      <c r="D264" s="8">
        <v>63.0</v>
      </c>
      <c r="E264" s="8" t="s">
        <v>18</v>
      </c>
      <c r="F264" s="8">
        <f>VLOOKUP(A264,Clusters!$A$1:$AH$101,34,False)</f>
        <v>1</v>
      </c>
      <c r="G264" s="8" t="str">
        <f>VLOOKUP(B264,OfferInformation!$A$1:$G$33,6,False)</f>
        <v>France</v>
      </c>
    </row>
    <row r="265" ht="15.75" customHeight="1">
      <c r="A265" s="8" t="s">
        <v>151</v>
      </c>
      <c r="B265" s="8">
        <v>30.0</v>
      </c>
      <c r="C265" s="8" t="s">
        <v>149</v>
      </c>
      <c r="D265" s="8">
        <v>54.0</v>
      </c>
      <c r="E265" s="8" t="s">
        <v>10</v>
      </c>
      <c r="F265" s="8">
        <f>VLOOKUP(A265,Clusters!$A$1:$AH$101,34,False)</f>
        <v>1</v>
      </c>
      <c r="G265" s="8" t="str">
        <f>VLOOKUP(B265,OfferInformation!$A$1:$G$33,6,False)</f>
        <v>France</v>
      </c>
    </row>
    <row r="266" ht="15.75" customHeight="1">
      <c r="A266" s="8" t="s">
        <v>151</v>
      </c>
      <c r="B266" s="8">
        <v>31.0</v>
      </c>
      <c r="C266" s="8" t="s">
        <v>149</v>
      </c>
      <c r="D266" s="8">
        <v>89.0</v>
      </c>
      <c r="E266" s="8" t="s">
        <v>18</v>
      </c>
      <c r="F266" s="8">
        <f>VLOOKUP(A266,Clusters!$A$1:$AH$101,34,False)</f>
        <v>1</v>
      </c>
      <c r="G266" s="8" t="str">
        <f>VLOOKUP(B266,OfferInformation!$A$1:$G$33,6,False)</f>
        <v>France</v>
      </c>
    </row>
    <row r="267" ht="15.75" customHeight="1">
      <c r="A267" s="8" t="s">
        <v>139</v>
      </c>
      <c r="B267" s="8">
        <v>18.0</v>
      </c>
      <c r="C267" s="8" t="s">
        <v>149</v>
      </c>
      <c r="D267" s="8">
        <v>50.0</v>
      </c>
      <c r="E267" s="8" t="s">
        <v>15</v>
      </c>
      <c r="F267" s="8">
        <f>VLOOKUP(A267,Clusters!$A$1:$AH$101,34,False)</f>
        <v>3</v>
      </c>
      <c r="G267" s="8" t="str">
        <f>VLOOKUP(B267,OfferInformation!$A$1:$G$33,6,False)</f>
        <v>Oregon</v>
      </c>
    </row>
    <row r="268" ht="15.75" customHeight="1">
      <c r="A268" s="8" t="s">
        <v>139</v>
      </c>
      <c r="B268" s="8">
        <v>30.0</v>
      </c>
      <c r="C268" s="8" t="s">
        <v>149</v>
      </c>
      <c r="D268" s="8">
        <v>54.0</v>
      </c>
      <c r="E268" s="8" t="s">
        <v>10</v>
      </c>
      <c r="F268" s="8">
        <f>VLOOKUP(A268,Clusters!$A$1:$AH$101,34,False)</f>
        <v>3</v>
      </c>
      <c r="G268" s="8" t="str">
        <f>VLOOKUP(B268,OfferInformation!$A$1:$G$33,6,False)</f>
        <v>France</v>
      </c>
    </row>
    <row r="269" ht="15.75" customHeight="1">
      <c r="A269" s="8" t="s">
        <v>129</v>
      </c>
      <c r="B269" s="8">
        <v>3.0</v>
      </c>
      <c r="C269" s="8" t="s">
        <v>149</v>
      </c>
      <c r="D269" s="8">
        <v>32.0</v>
      </c>
      <c r="E269" s="8" t="s">
        <v>15</v>
      </c>
      <c r="F269" s="8">
        <f>VLOOKUP(A269,Clusters!$A$1:$AH$101,34,False)</f>
        <v>0</v>
      </c>
      <c r="G269" s="8" t="str">
        <f>VLOOKUP(B269,OfferInformation!$A$1:$G$33,6,False)</f>
        <v>Oregon</v>
      </c>
    </row>
    <row r="270" ht="15.75" customHeight="1">
      <c r="A270" s="8" t="s">
        <v>129</v>
      </c>
      <c r="B270" s="8">
        <v>7.0</v>
      </c>
      <c r="C270" s="8" t="s">
        <v>149</v>
      </c>
      <c r="D270" s="8">
        <v>40.0</v>
      </c>
      <c r="E270" s="8" t="s">
        <v>22</v>
      </c>
      <c r="F270" s="8">
        <f>VLOOKUP(A270,Clusters!$A$1:$AH$101,34,False)</f>
        <v>0</v>
      </c>
      <c r="G270" s="8" t="str">
        <f>VLOOKUP(B270,OfferInformation!$A$1:$G$33,6,False)</f>
        <v>Australia</v>
      </c>
    </row>
    <row r="271" ht="15.75" customHeight="1">
      <c r="A271" s="8" t="s">
        <v>129</v>
      </c>
      <c r="B271" s="8">
        <v>10.0</v>
      </c>
      <c r="C271" s="8" t="s">
        <v>149</v>
      </c>
      <c r="D271" s="8">
        <v>52.0</v>
      </c>
      <c r="E271" s="8" t="s">
        <v>22</v>
      </c>
      <c r="F271" s="8">
        <f>VLOOKUP(A271,Clusters!$A$1:$AH$101,34,False)</f>
        <v>0</v>
      </c>
      <c r="G271" s="8" t="str">
        <f>VLOOKUP(B271,OfferInformation!$A$1:$G$33,6,False)</f>
        <v>California</v>
      </c>
    </row>
    <row r="272" ht="15.75" customHeight="1">
      <c r="A272" s="8" t="s">
        <v>106</v>
      </c>
      <c r="B272" s="8">
        <v>1.0</v>
      </c>
      <c r="C272" s="8" t="s">
        <v>149</v>
      </c>
      <c r="D272" s="8">
        <v>56.0</v>
      </c>
      <c r="E272" s="8" t="s">
        <v>10</v>
      </c>
      <c r="F272" s="8">
        <f>VLOOKUP(A272,Clusters!$A$1:$AH$101,34,False)</f>
        <v>1</v>
      </c>
      <c r="G272" s="8" t="str">
        <f>VLOOKUP(B272,OfferInformation!$A$1:$G$33,6,False)</f>
        <v>France</v>
      </c>
    </row>
    <row r="273" ht="15.75" customHeight="1">
      <c r="A273" s="8" t="s">
        <v>106</v>
      </c>
      <c r="B273" s="8">
        <v>9.0</v>
      </c>
      <c r="C273" s="8" t="s">
        <v>149</v>
      </c>
      <c r="D273" s="8">
        <v>57.0</v>
      </c>
      <c r="E273" s="8" t="s">
        <v>27</v>
      </c>
      <c r="F273" s="8">
        <f>VLOOKUP(A273,Clusters!$A$1:$AH$101,34,False)</f>
        <v>1</v>
      </c>
      <c r="G273" s="8" t="str">
        <f>VLOOKUP(B273,OfferInformation!$A$1:$G$33,6,False)</f>
        <v>Chile</v>
      </c>
    </row>
    <row r="274" ht="15.75" customHeight="1">
      <c r="A274" s="8" t="s">
        <v>106</v>
      </c>
      <c r="B274" s="8">
        <v>14.0</v>
      </c>
      <c r="C274" s="8" t="s">
        <v>149</v>
      </c>
      <c r="D274" s="8">
        <v>64.0</v>
      </c>
      <c r="E274" s="8" t="s">
        <v>30</v>
      </c>
      <c r="F274" s="8">
        <f>VLOOKUP(A274,Clusters!$A$1:$AH$101,34,False)</f>
        <v>1</v>
      </c>
      <c r="G274" s="8" t="str">
        <f>VLOOKUP(B274,OfferInformation!$A$1:$G$33,6,False)</f>
        <v>Chile</v>
      </c>
    </row>
    <row r="275" ht="15.75" customHeight="1">
      <c r="A275" s="8" t="s">
        <v>106</v>
      </c>
      <c r="B275" s="8">
        <v>22.0</v>
      </c>
      <c r="C275" s="8" t="s">
        <v>149</v>
      </c>
      <c r="D275" s="8">
        <v>63.0</v>
      </c>
      <c r="E275" s="8" t="s">
        <v>18</v>
      </c>
      <c r="F275" s="8">
        <f>VLOOKUP(A275,Clusters!$A$1:$AH$101,34,False)</f>
        <v>1</v>
      </c>
      <c r="G275" s="8" t="str">
        <f>VLOOKUP(B275,OfferInformation!$A$1:$G$33,6,False)</f>
        <v>France</v>
      </c>
    </row>
    <row r="276" ht="15.75" customHeight="1">
      <c r="A276" s="8" t="s">
        <v>106</v>
      </c>
      <c r="B276" s="8">
        <v>23.0</v>
      </c>
      <c r="C276" s="8" t="s">
        <v>149</v>
      </c>
      <c r="D276" s="8">
        <v>39.0</v>
      </c>
      <c r="E276" s="8" t="s">
        <v>27</v>
      </c>
      <c r="F276" s="8">
        <f>VLOOKUP(A276,Clusters!$A$1:$AH$101,34,False)</f>
        <v>1</v>
      </c>
      <c r="G276" s="8" t="str">
        <f>VLOOKUP(B276,OfferInformation!$A$1:$G$33,6,False)</f>
        <v>South Africa</v>
      </c>
    </row>
    <row r="277" ht="15.75" customHeight="1">
      <c r="A277" s="8" t="s">
        <v>164</v>
      </c>
      <c r="B277" s="8">
        <v>1.0</v>
      </c>
      <c r="C277" s="8" t="s">
        <v>149</v>
      </c>
      <c r="D277" s="8">
        <v>56.0</v>
      </c>
      <c r="E277" s="8" t="s">
        <v>10</v>
      </c>
      <c r="F277" s="8">
        <f>VLOOKUP(A277,Clusters!$A$1:$AH$101,34,False)</f>
        <v>1</v>
      </c>
      <c r="G277" s="8" t="str">
        <f>VLOOKUP(B277,OfferInformation!$A$1:$G$33,6,False)</f>
        <v>France</v>
      </c>
    </row>
    <row r="278" ht="15.75" customHeight="1">
      <c r="A278" s="8" t="s">
        <v>164</v>
      </c>
      <c r="B278" s="8">
        <v>4.0</v>
      </c>
      <c r="C278" s="8" t="s">
        <v>149</v>
      </c>
      <c r="D278" s="8">
        <v>48.0</v>
      </c>
      <c r="E278" s="8" t="s">
        <v>18</v>
      </c>
      <c r="F278" s="8">
        <f>VLOOKUP(A278,Clusters!$A$1:$AH$101,34,False)</f>
        <v>1</v>
      </c>
      <c r="G278" s="8" t="str">
        <f>VLOOKUP(B278,OfferInformation!$A$1:$G$33,6,False)</f>
        <v>France</v>
      </c>
    </row>
    <row r="279" ht="15.75" customHeight="1">
      <c r="A279" s="8" t="s">
        <v>164</v>
      </c>
      <c r="B279" s="8">
        <v>5.0</v>
      </c>
      <c r="C279" s="8" t="s">
        <v>149</v>
      </c>
      <c r="D279" s="8">
        <v>44.0</v>
      </c>
      <c r="E279" s="8" t="s">
        <v>19</v>
      </c>
      <c r="F279" s="8">
        <f>VLOOKUP(A279,Clusters!$A$1:$AH$101,34,False)</f>
        <v>1</v>
      </c>
      <c r="G279" s="8" t="str">
        <f>VLOOKUP(B279,OfferInformation!$A$1:$G$33,6,False)</f>
        <v>New Zealand</v>
      </c>
    </row>
    <row r="280" ht="15.75" customHeight="1">
      <c r="A280" s="8" t="s">
        <v>164</v>
      </c>
      <c r="B280" s="8">
        <v>6.0</v>
      </c>
      <c r="C280" s="8" t="s">
        <v>149</v>
      </c>
      <c r="D280" s="8">
        <v>86.0</v>
      </c>
      <c r="E280" s="8" t="s">
        <v>22</v>
      </c>
      <c r="F280" s="8">
        <f>VLOOKUP(A280,Clusters!$A$1:$AH$101,34,False)</f>
        <v>1</v>
      </c>
      <c r="G280" s="8" t="str">
        <f>VLOOKUP(B280,OfferInformation!$A$1:$G$33,6,False)</f>
        <v>Chile</v>
      </c>
    </row>
    <row r="281" ht="15.75" customHeight="1">
      <c r="A281" s="8" t="s">
        <v>164</v>
      </c>
      <c r="B281" s="8">
        <v>9.0</v>
      </c>
      <c r="C281" s="8" t="s">
        <v>149</v>
      </c>
      <c r="D281" s="8">
        <v>57.0</v>
      </c>
      <c r="E281" s="8" t="s">
        <v>27</v>
      </c>
      <c r="F281" s="8">
        <f>VLOOKUP(A281,Clusters!$A$1:$AH$101,34,False)</f>
        <v>1</v>
      </c>
      <c r="G281" s="8" t="str">
        <f>VLOOKUP(B281,OfferInformation!$A$1:$G$33,6,False)</f>
        <v>Chile</v>
      </c>
    </row>
    <row r="282" ht="15.75" customHeight="1">
      <c r="A282" s="8" t="s">
        <v>164</v>
      </c>
      <c r="B282" s="8">
        <v>11.0</v>
      </c>
      <c r="C282" s="8" t="s">
        <v>149</v>
      </c>
      <c r="D282" s="8">
        <v>85.0</v>
      </c>
      <c r="E282" s="8" t="s">
        <v>18</v>
      </c>
      <c r="F282" s="8">
        <f>VLOOKUP(A282,Clusters!$A$1:$AH$101,34,False)</f>
        <v>1</v>
      </c>
      <c r="G282" s="8" t="str">
        <f>VLOOKUP(B282,OfferInformation!$A$1:$G$33,6,False)</f>
        <v>France</v>
      </c>
    </row>
    <row r="283" ht="15.75" customHeight="1">
      <c r="A283" s="8" t="s">
        <v>164</v>
      </c>
      <c r="B283" s="8">
        <v>20.0</v>
      </c>
      <c r="C283" s="8" t="s">
        <v>149</v>
      </c>
      <c r="D283" s="8">
        <v>82.0</v>
      </c>
      <c r="E283" s="8" t="s">
        <v>19</v>
      </c>
      <c r="F283" s="8">
        <f>VLOOKUP(A283,Clusters!$A$1:$AH$101,34,False)</f>
        <v>1</v>
      </c>
      <c r="G283" s="8" t="str">
        <f>VLOOKUP(B283,OfferInformation!$A$1:$G$33,6,False)</f>
        <v>Italy</v>
      </c>
    </row>
    <row r="284" ht="15.75" customHeight="1">
      <c r="A284" s="8" t="s">
        <v>164</v>
      </c>
      <c r="B284" s="8">
        <v>25.0</v>
      </c>
      <c r="C284" s="8" t="s">
        <v>149</v>
      </c>
      <c r="D284" s="8">
        <v>59.0</v>
      </c>
      <c r="E284" s="8" t="s">
        <v>19</v>
      </c>
      <c r="F284" s="8">
        <f>VLOOKUP(A284,Clusters!$A$1:$AH$101,34,False)</f>
        <v>1</v>
      </c>
      <c r="G284" s="8" t="str">
        <f>VLOOKUP(B284,OfferInformation!$A$1:$G$33,6,False)</f>
        <v>Oregon</v>
      </c>
    </row>
    <row r="285" ht="15.75" customHeight="1">
      <c r="A285" s="8" t="s">
        <v>164</v>
      </c>
      <c r="B285" s="8">
        <v>26.0</v>
      </c>
      <c r="C285" s="8" t="s">
        <v>149</v>
      </c>
      <c r="D285" s="8">
        <v>83.0</v>
      </c>
      <c r="E285" s="8" t="s">
        <v>13</v>
      </c>
      <c r="F285" s="8">
        <f>VLOOKUP(A285,Clusters!$A$1:$AH$101,34,False)</f>
        <v>1</v>
      </c>
      <c r="G285" s="8" t="str">
        <f>VLOOKUP(B285,OfferInformation!$A$1:$G$33,6,False)</f>
        <v>Australia</v>
      </c>
    </row>
    <row r="286" ht="15.75" customHeight="1">
      <c r="A286" s="8" t="s">
        <v>161</v>
      </c>
      <c r="B286" s="8">
        <v>18.0</v>
      </c>
      <c r="C286" s="8" t="s">
        <v>149</v>
      </c>
      <c r="D286" s="8">
        <v>50.0</v>
      </c>
      <c r="E286" s="8" t="s">
        <v>15</v>
      </c>
      <c r="F286" s="8">
        <f>VLOOKUP(A286,Clusters!$A$1:$AH$101,34,False)</f>
        <v>0</v>
      </c>
      <c r="G286" s="8" t="str">
        <f>VLOOKUP(B286,OfferInformation!$A$1:$G$33,6,False)</f>
        <v>Oregon</v>
      </c>
    </row>
    <row r="287" ht="15.75" customHeight="1">
      <c r="A287" s="8" t="s">
        <v>161</v>
      </c>
      <c r="B287" s="8">
        <v>21.0</v>
      </c>
      <c r="C287" s="8" t="s">
        <v>149</v>
      </c>
      <c r="D287" s="8">
        <v>50.0</v>
      </c>
      <c r="E287" s="8" t="s">
        <v>18</v>
      </c>
      <c r="F287" s="8">
        <f>VLOOKUP(A287,Clusters!$A$1:$AH$101,34,False)</f>
        <v>0</v>
      </c>
      <c r="G287" s="8" t="str">
        <f>VLOOKUP(B287,OfferInformation!$A$1:$G$33,6,False)</f>
        <v>California</v>
      </c>
    </row>
    <row r="288" ht="15.75" customHeight="1">
      <c r="A288" s="8" t="s">
        <v>135</v>
      </c>
      <c r="B288" s="8">
        <v>6.0</v>
      </c>
      <c r="C288" s="8" t="s">
        <v>149</v>
      </c>
      <c r="D288" s="8">
        <v>86.0</v>
      </c>
      <c r="E288" s="8" t="s">
        <v>22</v>
      </c>
      <c r="F288" s="8">
        <f>VLOOKUP(A288,Clusters!$A$1:$AH$101,34,False)</f>
        <v>0</v>
      </c>
      <c r="G288" s="8" t="str">
        <f>VLOOKUP(B288,OfferInformation!$A$1:$G$33,6,False)</f>
        <v>Chile</v>
      </c>
    </row>
    <row r="289" ht="15.75" customHeight="1">
      <c r="A289" s="8" t="s">
        <v>135</v>
      </c>
      <c r="B289" s="8">
        <v>7.0</v>
      </c>
      <c r="C289" s="8" t="s">
        <v>149</v>
      </c>
      <c r="D289" s="8">
        <v>40.0</v>
      </c>
      <c r="E289" s="8" t="s">
        <v>22</v>
      </c>
      <c r="F289" s="8">
        <f>VLOOKUP(A289,Clusters!$A$1:$AH$101,34,False)</f>
        <v>0</v>
      </c>
      <c r="G289" s="8" t="str">
        <f>VLOOKUP(B289,OfferInformation!$A$1:$G$33,6,False)</f>
        <v>Australia</v>
      </c>
    </row>
    <row r="290" ht="15.75" customHeight="1">
      <c r="A290" s="8" t="s">
        <v>135</v>
      </c>
      <c r="B290" s="8">
        <v>8.0</v>
      </c>
      <c r="C290" s="8" t="s">
        <v>149</v>
      </c>
      <c r="D290" s="8">
        <v>45.0</v>
      </c>
      <c r="E290" s="8" t="s">
        <v>15</v>
      </c>
      <c r="F290" s="8">
        <f>VLOOKUP(A290,Clusters!$A$1:$AH$101,34,False)</f>
        <v>0</v>
      </c>
      <c r="G290" s="8" t="str">
        <f>VLOOKUP(B290,OfferInformation!$A$1:$G$33,6,False)</f>
        <v>South Africa</v>
      </c>
    </row>
    <row r="291" ht="15.75" customHeight="1">
      <c r="A291" s="8" t="s">
        <v>135</v>
      </c>
      <c r="B291" s="8">
        <v>19.0</v>
      </c>
      <c r="C291" s="8" t="s">
        <v>149</v>
      </c>
      <c r="D291" s="8">
        <v>66.0</v>
      </c>
      <c r="E291" s="8" t="s">
        <v>18</v>
      </c>
      <c r="F291" s="8">
        <f>VLOOKUP(A291,Clusters!$A$1:$AH$101,34,False)</f>
        <v>0</v>
      </c>
      <c r="G291" s="8" t="str">
        <f>VLOOKUP(B291,OfferInformation!$A$1:$G$33,6,False)</f>
        <v>Germany</v>
      </c>
    </row>
    <row r="292" ht="15.75" customHeight="1">
      <c r="A292" s="8" t="s">
        <v>135</v>
      </c>
      <c r="B292" s="8">
        <v>22.0</v>
      </c>
      <c r="C292" s="8" t="s">
        <v>149</v>
      </c>
      <c r="D292" s="8">
        <v>63.0</v>
      </c>
      <c r="E292" s="8" t="s">
        <v>18</v>
      </c>
      <c r="F292" s="8">
        <f>VLOOKUP(A292,Clusters!$A$1:$AH$101,34,False)</f>
        <v>0</v>
      </c>
      <c r="G292" s="8" t="str">
        <f>VLOOKUP(B292,OfferInformation!$A$1:$G$33,6,False)</f>
        <v>France</v>
      </c>
    </row>
    <row r="293" ht="15.75" customHeight="1">
      <c r="A293" s="8" t="s">
        <v>135</v>
      </c>
      <c r="B293" s="8">
        <v>31.0</v>
      </c>
      <c r="C293" s="8" t="s">
        <v>149</v>
      </c>
      <c r="D293" s="8">
        <v>89.0</v>
      </c>
      <c r="E293" s="8" t="s">
        <v>18</v>
      </c>
      <c r="F293" s="8">
        <f>VLOOKUP(A293,Clusters!$A$1:$AH$101,34,False)</f>
        <v>0</v>
      </c>
      <c r="G293" s="8" t="str">
        <f>VLOOKUP(B293,OfferInformation!$A$1:$G$33,6,False)</f>
        <v>France</v>
      </c>
    </row>
    <row r="294" ht="15.75" customHeight="1">
      <c r="A294" s="8" t="s">
        <v>150</v>
      </c>
      <c r="B294" s="8">
        <v>5.0</v>
      </c>
      <c r="C294" s="8" t="s">
        <v>149</v>
      </c>
      <c r="D294" s="8">
        <v>44.0</v>
      </c>
      <c r="E294" s="8" t="s">
        <v>19</v>
      </c>
      <c r="F294" s="8">
        <f>VLOOKUP(A294,Clusters!$A$1:$AH$101,34,False)</f>
        <v>0</v>
      </c>
      <c r="G294" s="8" t="str">
        <f>VLOOKUP(B294,OfferInformation!$A$1:$G$33,6,False)</f>
        <v>New Zealand</v>
      </c>
    </row>
    <row r="295" ht="15.75" customHeight="1">
      <c r="A295" s="8" t="s">
        <v>168</v>
      </c>
      <c r="B295" s="8">
        <v>8.0</v>
      </c>
      <c r="C295" s="8" t="s">
        <v>149</v>
      </c>
      <c r="D295" s="8">
        <v>45.0</v>
      </c>
      <c r="E295" s="8" t="s">
        <v>15</v>
      </c>
      <c r="F295" s="8">
        <f>VLOOKUP(A295,Clusters!$A$1:$AH$101,34,False)</f>
        <v>0</v>
      </c>
      <c r="G295" s="8" t="str">
        <f>VLOOKUP(B295,OfferInformation!$A$1:$G$33,6,False)</f>
        <v>South Africa</v>
      </c>
    </row>
    <row r="296" ht="15.75" customHeight="1">
      <c r="A296" s="8" t="s">
        <v>168</v>
      </c>
      <c r="B296" s="8">
        <v>13.0</v>
      </c>
      <c r="C296" s="8" t="s">
        <v>149</v>
      </c>
      <c r="D296" s="8">
        <v>43.0</v>
      </c>
      <c r="E296" s="8" t="s">
        <v>30</v>
      </c>
      <c r="F296" s="8">
        <f>VLOOKUP(A296,Clusters!$A$1:$AH$101,34,False)</f>
        <v>0</v>
      </c>
      <c r="G296" s="8" t="str">
        <f>VLOOKUP(B296,OfferInformation!$A$1:$G$33,6,False)</f>
        <v>Chile</v>
      </c>
    </row>
    <row r="297" ht="15.75" customHeight="1">
      <c r="A297" s="8" t="s">
        <v>168</v>
      </c>
      <c r="B297" s="8">
        <v>18.0</v>
      </c>
      <c r="C297" s="8" t="s">
        <v>149</v>
      </c>
      <c r="D297" s="8">
        <v>50.0</v>
      </c>
      <c r="E297" s="8" t="s">
        <v>15</v>
      </c>
      <c r="F297" s="8">
        <f>VLOOKUP(A297,Clusters!$A$1:$AH$101,34,False)</f>
        <v>0</v>
      </c>
      <c r="G297" s="8" t="str">
        <f>VLOOKUP(B297,OfferInformation!$A$1:$G$33,6,False)</f>
        <v>Oregon</v>
      </c>
    </row>
    <row r="298" ht="15.75" customHeight="1">
      <c r="A298" s="8" t="s">
        <v>162</v>
      </c>
      <c r="B298" s="8">
        <v>26.0</v>
      </c>
      <c r="C298" s="8" t="s">
        <v>149</v>
      </c>
      <c r="D298" s="8">
        <v>83.0</v>
      </c>
      <c r="E298" s="8" t="s">
        <v>13</v>
      </c>
      <c r="F298" s="8">
        <f>VLOOKUP(A298,Clusters!$A$1:$AH$101,34,False)</f>
        <v>2</v>
      </c>
      <c r="G298" s="8" t="str">
        <f>VLOOKUP(B298,OfferInformation!$A$1:$G$33,6,False)</f>
        <v>Australia</v>
      </c>
    </row>
    <row r="299" ht="15.75" customHeight="1">
      <c r="A299" s="8" t="s">
        <v>142</v>
      </c>
      <c r="B299" s="8">
        <v>8.0</v>
      </c>
      <c r="C299" s="8" t="s">
        <v>149</v>
      </c>
      <c r="D299" s="8">
        <v>45.0</v>
      </c>
      <c r="E299" s="8" t="s">
        <v>15</v>
      </c>
      <c r="F299" s="8">
        <f>VLOOKUP(A299,Clusters!$A$1:$AH$101,34,False)</f>
        <v>0</v>
      </c>
      <c r="G299" s="8" t="str">
        <f>VLOOKUP(B299,OfferInformation!$A$1:$G$33,6,False)</f>
        <v>South Africa</v>
      </c>
    </row>
    <row r="300" ht="15.75" customHeight="1">
      <c r="A300" s="8" t="s">
        <v>122</v>
      </c>
      <c r="B300" s="8">
        <v>24.0</v>
      </c>
      <c r="C300" s="8" t="s">
        <v>149</v>
      </c>
      <c r="D300" s="8">
        <v>34.0</v>
      </c>
      <c r="E300" s="8" t="s">
        <v>13</v>
      </c>
      <c r="F300" s="8">
        <f>VLOOKUP(A300,Clusters!$A$1:$AH$101,34,False)</f>
        <v>2</v>
      </c>
      <c r="G300" s="8" t="str">
        <f>VLOOKUP(B300,OfferInformation!$A$1:$G$33,6,False)</f>
        <v>Italy</v>
      </c>
    </row>
    <row r="301" ht="15.75" customHeight="1">
      <c r="A301" s="8" t="s">
        <v>122</v>
      </c>
      <c r="B301" s="8">
        <v>26.0</v>
      </c>
      <c r="C301" s="8" t="s">
        <v>149</v>
      </c>
      <c r="D301" s="8">
        <v>83.0</v>
      </c>
      <c r="E301" s="8" t="s">
        <v>13</v>
      </c>
      <c r="F301" s="8">
        <f>VLOOKUP(A301,Clusters!$A$1:$AH$101,34,False)</f>
        <v>2</v>
      </c>
      <c r="G301" s="8" t="str">
        <f>VLOOKUP(B301,OfferInformation!$A$1:$G$33,6,False)</f>
        <v>Australia</v>
      </c>
    </row>
    <row r="302" ht="15.75" customHeight="1">
      <c r="A302" s="8" t="s">
        <v>113</v>
      </c>
      <c r="B302" s="8">
        <v>6.0</v>
      </c>
      <c r="C302" s="8" t="s">
        <v>149</v>
      </c>
      <c r="D302" s="8">
        <v>86.0</v>
      </c>
      <c r="E302" s="8" t="s">
        <v>22</v>
      </c>
      <c r="F302" s="8">
        <f>VLOOKUP(A302,Clusters!$A$1:$AH$101,34,False)</f>
        <v>0</v>
      </c>
      <c r="G302" s="8" t="str">
        <f>VLOOKUP(B302,OfferInformation!$A$1:$G$33,6,False)</f>
        <v>Chile</v>
      </c>
    </row>
    <row r="303" ht="15.75" customHeight="1">
      <c r="A303" s="8" t="s">
        <v>113</v>
      </c>
      <c r="B303" s="8">
        <v>8.0</v>
      </c>
      <c r="C303" s="8" t="s">
        <v>149</v>
      </c>
      <c r="D303" s="8">
        <v>45.0</v>
      </c>
      <c r="E303" s="8" t="s">
        <v>15</v>
      </c>
      <c r="F303" s="8">
        <f>VLOOKUP(A303,Clusters!$A$1:$AH$101,34,False)</f>
        <v>0</v>
      </c>
      <c r="G303" s="8" t="str">
        <f>VLOOKUP(B303,OfferInformation!$A$1:$G$33,6,False)</f>
        <v>South Africa</v>
      </c>
    </row>
    <row r="304" ht="15.75" customHeight="1">
      <c r="A304" s="8" t="s">
        <v>113</v>
      </c>
      <c r="B304" s="8">
        <v>10.0</v>
      </c>
      <c r="C304" s="8" t="s">
        <v>149</v>
      </c>
      <c r="D304" s="8">
        <v>52.0</v>
      </c>
      <c r="E304" s="8" t="s">
        <v>22</v>
      </c>
      <c r="F304" s="8">
        <f>VLOOKUP(A304,Clusters!$A$1:$AH$101,34,False)</f>
        <v>0</v>
      </c>
      <c r="G304" s="8" t="str">
        <f>VLOOKUP(B304,OfferInformation!$A$1:$G$33,6,False)</f>
        <v>California</v>
      </c>
    </row>
    <row r="305" ht="15.75" customHeight="1">
      <c r="A305" s="8" t="s">
        <v>113</v>
      </c>
      <c r="B305" s="8">
        <v>18.0</v>
      </c>
      <c r="C305" s="8" t="s">
        <v>149</v>
      </c>
      <c r="D305" s="8">
        <v>50.0</v>
      </c>
      <c r="E305" s="8" t="s">
        <v>15</v>
      </c>
      <c r="F305" s="8">
        <f>VLOOKUP(A305,Clusters!$A$1:$AH$101,34,False)</f>
        <v>0</v>
      </c>
      <c r="G305" s="8" t="str">
        <f>VLOOKUP(B305,OfferInformation!$A$1:$G$33,6,False)</f>
        <v>Oregon</v>
      </c>
    </row>
    <row r="306" ht="15.75" customHeight="1">
      <c r="A306" s="8" t="s">
        <v>145</v>
      </c>
      <c r="B306" s="8">
        <v>8.0</v>
      </c>
      <c r="C306" s="8" t="s">
        <v>149</v>
      </c>
      <c r="D306" s="8">
        <v>45.0</v>
      </c>
      <c r="E306" s="8" t="s">
        <v>15</v>
      </c>
      <c r="F306" s="8">
        <f>VLOOKUP(A306,Clusters!$A$1:$AH$101,34,False)</f>
        <v>3</v>
      </c>
      <c r="G306" s="8" t="str">
        <f>VLOOKUP(B306,OfferInformation!$A$1:$G$33,6,False)</f>
        <v>South Africa</v>
      </c>
    </row>
    <row r="307" ht="15.75" customHeight="1">
      <c r="A307" s="8" t="s">
        <v>145</v>
      </c>
      <c r="B307" s="8">
        <v>18.0</v>
      </c>
      <c r="C307" s="8" t="s">
        <v>149</v>
      </c>
      <c r="D307" s="8">
        <v>50.0</v>
      </c>
      <c r="E307" s="8" t="s">
        <v>15</v>
      </c>
      <c r="F307" s="8">
        <f>VLOOKUP(A307,Clusters!$A$1:$AH$101,34,False)</f>
        <v>3</v>
      </c>
      <c r="G307" s="8" t="str">
        <f>VLOOKUP(B307,OfferInformation!$A$1:$G$33,6,False)</f>
        <v>Oregon</v>
      </c>
    </row>
    <row r="308" ht="15.75" customHeight="1">
      <c r="A308" s="8" t="s">
        <v>145</v>
      </c>
      <c r="B308" s="8">
        <v>29.0</v>
      </c>
      <c r="C308" s="8" t="s">
        <v>149</v>
      </c>
      <c r="D308" s="8">
        <v>87.0</v>
      </c>
      <c r="E308" s="8" t="s">
        <v>39</v>
      </c>
      <c r="F308" s="8">
        <f>VLOOKUP(A308,Clusters!$A$1:$AH$101,34,False)</f>
        <v>3</v>
      </c>
      <c r="G308" s="8" t="str">
        <f>VLOOKUP(B308,OfferInformation!$A$1:$G$33,6,False)</f>
        <v>France</v>
      </c>
    </row>
    <row r="309" ht="15.75" customHeight="1">
      <c r="A309" s="8" t="s">
        <v>145</v>
      </c>
      <c r="B309" s="8">
        <v>30.0</v>
      </c>
      <c r="C309" s="8" t="s">
        <v>149</v>
      </c>
      <c r="D309" s="8">
        <v>54.0</v>
      </c>
      <c r="E309" s="8" t="s">
        <v>10</v>
      </c>
      <c r="F309" s="8">
        <f>VLOOKUP(A309,Clusters!$A$1:$AH$101,34,False)</f>
        <v>3</v>
      </c>
      <c r="G309" s="8" t="str">
        <f>VLOOKUP(B309,OfferInformation!$A$1:$G$33,6,False)</f>
        <v>France</v>
      </c>
    </row>
    <row r="310" ht="15.75" customHeight="1">
      <c r="A310" s="8" t="s">
        <v>90</v>
      </c>
      <c r="B310" s="8">
        <v>1.0</v>
      </c>
      <c r="C310" s="8" t="s">
        <v>149</v>
      </c>
      <c r="D310" s="8">
        <v>56.0</v>
      </c>
      <c r="E310" s="8" t="s">
        <v>10</v>
      </c>
      <c r="F310" s="8">
        <f>VLOOKUP(A310,Clusters!$A$1:$AH$101,34,False)</f>
        <v>1</v>
      </c>
      <c r="G310" s="8" t="str">
        <f>VLOOKUP(B310,OfferInformation!$A$1:$G$33,6,False)</f>
        <v>France</v>
      </c>
    </row>
    <row r="311" ht="15.75" customHeight="1">
      <c r="A311" s="8" t="s">
        <v>90</v>
      </c>
      <c r="B311" s="8">
        <v>4.0</v>
      </c>
      <c r="C311" s="8" t="s">
        <v>149</v>
      </c>
      <c r="D311" s="8">
        <v>48.0</v>
      </c>
      <c r="E311" s="8" t="s">
        <v>18</v>
      </c>
      <c r="F311" s="8">
        <f>VLOOKUP(A311,Clusters!$A$1:$AH$101,34,False)</f>
        <v>1</v>
      </c>
      <c r="G311" s="8" t="str">
        <f>VLOOKUP(B311,OfferInformation!$A$1:$G$33,6,False)</f>
        <v>France</v>
      </c>
    </row>
    <row r="312" ht="15.75" customHeight="1">
      <c r="A312" s="8" t="s">
        <v>90</v>
      </c>
      <c r="B312" s="8">
        <v>22.0</v>
      </c>
      <c r="C312" s="8" t="s">
        <v>149</v>
      </c>
      <c r="D312" s="8">
        <v>63.0</v>
      </c>
      <c r="E312" s="8" t="s">
        <v>18</v>
      </c>
      <c r="F312" s="8">
        <f>VLOOKUP(A312,Clusters!$A$1:$AH$101,34,False)</f>
        <v>1</v>
      </c>
      <c r="G312" s="8" t="str">
        <f>VLOOKUP(B312,OfferInformation!$A$1:$G$33,6,False)</f>
        <v>France</v>
      </c>
    </row>
    <row r="313" ht="15.75" customHeight="1">
      <c r="A313" s="8" t="s">
        <v>90</v>
      </c>
      <c r="B313" s="8">
        <v>28.0</v>
      </c>
      <c r="C313" s="8" t="s">
        <v>149</v>
      </c>
      <c r="D313" s="8">
        <v>56.0</v>
      </c>
      <c r="E313" s="8" t="s">
        <v>19</v>
      </c>
      <c r="F313" s="8">
        <f>VLOOKUP(A313,Clusters!$A$1:$AH$101,34,False)</f>
        <v>1</v>
      </c>
      <c r="G313" s="8" t="str">
        <f>VLOOKUP(B313,OfferInformation!$A$1:$G$33,6,False)</f>
        <v>France</v>
      </c>
    </row>
    <row r="314" ht="15.75" customHeight="1">
      <c r="A314" s="8" t="s">
        <v>90</v>
      </c>
      <c r="B314" s="8">
        <v>30.0</v>
      </c>
      <c r="C314" s="8" t="s">
        <v>149</v>
      </c>
      <c r="D314" s="8">
        <v>54.0</v>
      </c>
      <c r="E314" s="8" t="s">
        <v>10</v>
      </c>
      <c r="F314" s="8">
        <f>VLOOKUP(A314,Clusters!$A$1:$AH$101,34,False)</f>
        <v>1</v>
      </c>
      <c r="G314" s="8" t="str">
        <f>VLOOKUP(B314,OfferInformation!$A$1:$G$33,6,False)</f>
        <v>France</v>
      </c>
    </row>
    <row r="315" ht="15.75" customHeight="1">
      <c r="A315" s="8" t="s">
        <v>85</v>
      </c>
      <c r="B315" s="8">
        <v>10.0</v>
      </c>
      <c r="C315" s="8" t="s">
        <v>149</v>
      </c>
      <c r="D315" s="8">
        <v>52.0</v>
      </c>
      <c r="E315" s="8" t="s">
        <v>22</v>
      </c>
      <c r="F315" s="8">
        <f>VLOOKUP(A315,Clusters!$A$1:$AH$101,34,False)</f>
        <v>1</v>
      </c>
      <c r="G315" s="8" t="str">
        <f>VLOOKUP(B315,OfferInformation!$A$1:$G$33,6,False)</f>
        <v>California</v>
      </c>
    </row>
    <row r="316" ht="15.75" customHeight="1">
      <c r="A316" s="8" t="s">
        <v>85</v>
      </c>
      <c r="B316" s="8">
        <v>21.0</v>
      </c>
      <c r="C316" s="8" t="s">
        <v>149</v>
      </c>
      <c r="D316" s="8">
        <v>50.0</v>
      </c>
      <c r="E316" s="8" t="s">
        <v>18</v>
      </c>
      <c r="F316" s="8">
        <f>VLOOKUP(A316,Clusters!$A$1:$AH$101,34,False)</f>
        <v>1</v>
      </c>
      <c r="G316" s="8" t="str">
        <f>VLOOKUP(B316,OfferInformation!$A$1:$G$33,6,False)</f>
        <v>California</v>
      </c>
    </row>
    <row r="317" ht="15.75" customHeight="1">
      <c r="A317" s="8" t="s">
        <v>85</v>
      </c>
      <c r="B317" s="8">
        <v>22.0</v>
      </c>
      <c r="C317" s="8" t="s">
        <v>149</v>
      </c>
      <c r="D317" s="8">
        <v>63.0</v>
      </c>
      <c r="E317" s="8" t="s">
        <v>18</v>
      </c>
      <c r="F317" s="8">
        <f>VLOOKUP(A317,Clusters!$A$1:$AH$101,34,False)</f>
        <v>1</v>
      </c>
      <c r="G317" s="8" t="str">
        <f>VLOOKUP(B317,OfferInformation!$A$1:$G$33,6,False)</f>
        <v>France</v>
      </c>
    </row>
    <row r="318" ht="15.75" customHeight="1">
      <c r="A318" s="8" t="s">
        <v>85</v>
      </c>
      <c r="B318" s="8">
        <v>31.0</v>
      </c>
      <c r="C318" s="8" t="s">
        <v>149</v>
      </c>
      <c r="D318" s="8">
        <v>89.0</v>
      </c>
      <c r="E318" s="8" t="s">
        <v>18</v>
      </c>
      <c r="F318" s="8">
        <f>VLOOKUP(A318,Clusters!$A$1:$AH$101,34,False)</f>
        <v>1</v>
      </c>
      <c r="G318" s="8" t="str">
        <f>VLOOKUP(B318,OfferInformation!$A$1:$G$33,6,False)</f>
        <v>France</v>
      </c>
    </row>
    <row r="319" ht="15.75" customHeight="1">
      <c r="A319" s="8" t="s">
        <v>104</v>
      </c>
      <c r="B319" s="8">
        <v>1.0</v>
      </c>
      <c r="C319" s="8" t="s">
        <v>149</v>
      </c>
      <c r="D319" s="8">
        <v>56.0</v>
      </c>
      <c r="E319" s="8" t="s">
        <v>10</v>
      </c>
      <c r="F319" s="8">
        <f>VLOOKUP(A319,Clusters!$A$1:$AH$101,34,False)</f>
        <v>1</v>
      </c>
      <c r="G319" s="8" t="str">
        <f>VLOOKUP(B319,OfferInformation!$A$1:$G$33,6,False)</f>
        <v>France</v>
      </c>
    </row>
    <row r="320" ht="15.75" customHeight="1">
      <c r="A320" s="8" t="s">
        <v>104</v>
      </c>
      <c r="B320" s="8">
        <v>2.0</v>
      </c>
      <c r="C320" s="8" t="s">
        <v>149</v>
      </c>
      <c r="D320" s="8">
        <v>17.0</v>
      </c>
      <c r="E320" s="8" t="s">
        <v>13</v>
      </c>
      <c r="F320" s="8">
        <f>VLOOKUP(A320,Clusters!$A$1:$AH$101,34,False)</f>
        <v>1</v>
      </c>
      <c r="G320" s="8" t="str">
        <f>VLOOKUP(B320,OfferInformation!$A$1:$G$33,6,False)</f>
        <v>France</v>
      </c>
    </row>
    <row r="321" ht="15.75" customHeight="1">
      <c r="A321" s="8" t="s">
        <v>104</v>
      </c>
      <c r="B321" s="8">
        <v>11.0</v>
      </c>
      <c r="C321" s="8" t="s">
        <v>149</v>
      </c>
      <c r="D321" s="8">
        <v>85.0</v>
      </c>
      <c r="E321" s="8" t="s">
        <v>18</v>
      </c>
      <c r="F321" s="8">
        <f>VLOOKUP(A321,Clusters!$A$1:$AH$101,34,False)</f>
        <v>1</v>
      </c>
      <c r="G321" s="8" t="str">
        <f>VLOOKUP(B321,OfferInformation!$A$1:$G$33,6,False)</f>
        <v>France</v>
      </c>
    </row>
    <row r="322" ht="15.75" customHeight="1">
      <c r="A322" s="8" t="s">
        <v>104</v>
      </c>
      <c r="B322" s="8">
        <v>22.0</v>
      </c>
      <c r="C322" s="8" t="s">
        <v>149</v>
      </c>
      <c r="D322" s="8">
        <v>63.0</v>
      </c>
      <c r="E322" s="8" t="s">
        <v>18</v>
      </c>
      <c r="F322" s="8">
        <f>VLOOKUP(A322,Clusters!$A$1:$AH$101,34,False)</f>
        <v>1</v>
      </c>
      <c r="G322" s="8" t="str">
        <f>VLOOKUP(B322,OfferInformation!$A$1:$G$33,6,False)</f>
        <v>France</v>
      </c>
    </row>
    <row r="323" ht="15.75" customHeight="1">
      <c r="A323" s="8" t="s">
        <v>104</v>
      </c>
      <c r="B323" s="8">
        <v>28.0</v>
      </c>
      <c r="C323" s="8" t="s">
        <v>149</v>
      </c>
      <c r="D323" s="8">
        <v>56.0</v>
      </c>
      <c r="E323" s="8" t="s">
        <v>19</v>
      </c>
      <c r="F323" s="8">
        <f>VLOOKUP(A323,Clusters!$A$1:$AH$101,34,False)</f>
        <v>1</v>
      </c>
      <c r="G323" s="8" t="str">
        <f>VLOOKUP(B323,OfferInformation!$A$1:$G$33,6,False)</f>
        <v>France</v>
      </c>
    </row>
    <row r="324" ht="15.75" customHeight="1">
      <c r="A324" s="8" t="s">
        <v>104</v>
      </c>
      <c r="B324" s="8">
        <v>30.0</v>
      </c>
      <c r="C324" s="8" t="s">
        <v>149</v>
      </c>
      <c r="D324" s="8">
        <v>54.0</v>
      </c>
      <c r="E324" s="8" t="s">
        <v>10</v>
      </c>
      <c r="F324" s="8">
        <f>VLOOKUP(A324,Clusters!$A$1:$AH$101,34,False)</f>
        <v>1</v>
      </c>
      <c r="G324" s="8" t="str">
        <f>VLOOKUP(B324,OfferInformation!$A$1:$G$33,6,False)</f>
        <v>France</v>
      </c>
    </row>
    <row r="325" ht="15.75" customHeight="1">
      <c r="A325" s="8" t="s">
        <v>104</v>
      </c>
      <c r="B325" s="8">
        <v>31.0</v>
      </c>
      <c r="C325" s="8" t="s">
        <v>149</v>
      </c>
      <c r="D325" s="8">
        <v>89.0</v>
      </c>
      <c r="E325" s="8" t="s">
        <v>18</v>
      </c>
      <c r="F325" s="8">
        <f>VLOOKUP(A325,Clusters!$A$1:$AH$101,34,False)</f>
        <v>1</v>
      </c>
      <c r="G325" s="8" t="str">
        <f>VLOOKUP(B325,OfferInformation!$A$1:$G$33,6,False)</f>
        <v>France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10" width="9.86"/>
    <col customWidth="1" min="11" max="33" width="10.86"/>
  </cols>
  <sheetData>
    <row r="1">
      <c r="A1" s="8" t="s">
        <v>1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8" t="s">
        <v>56</v>
      </c>
      <c r="R1" s="8" t="s">
        <v>57</v>
      </c>
      <c r="S1" s="8" t="s">
        <v>58</v>
      </c>
      <c r="T1" s="8" t="s">
        <v>59</v>
      </c>
      <c r="U1" s="8" t="s">
        <v>60</v>
      </c>
      <c r="V1" s="8" t="s">
        <v>61</v>
      </c>
      <c r="W1" s="8" t="s">
        <v>62</v>
      </c>
      <c r="X1" s="8" t="s">
        <v>63</v>
      </c>
      <c r="Y1" s="8" t="s">
        <v>64</v>
      </c>
      <c r="Z1" s="8" t="s">
        <v>65</v>
      </c>
      <c r="AA1" s="8" t="s">
        <v>66</v>
      </c>
      <c r="AB1" s="8" t="s">
        <v>67</v>
      </c>
      <c r="AC1" s="8" t="s">
        <v>68</v>
      </c>
      <c r="AD1" s="8" t="s">
        <v>69</v>
      </c>
      <c r="AE1" s="8" t="s">
        <v>70</v>
      </c>
      <c r="AF1" s="8" t="s">
        <v>71</v>
      </c>
      <c r="AG1" s="8" t="s">
        <v>72</v>
      </c>
    </row>
    <row r="2">
      <c r="A2" s="8" t="s">
        <v>74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1.0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1.0</v>
      </c>
      <c r="AE2" s="8">
        <v>1.0</v>
      </c>
      <c r="AF2" s="8">
        <v>0.0</v>
      </c>
      <c r="AG2" s="8">
        <v>0.0</v>
      </c>
    </row>
    <row r="3">
      <c r="A3" s="8" t="s">
        <v>75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1.0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1.0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</row>
    <row r="4">
      <c r="A4" s="8" t="s">
        <v>76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1.0</v>
      </c>
      <c r="Z4" s="8">
        <v>0.0</v>
      </c>
      <c r="AA4" s="8">
        <v>1.0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</row>
    <row r="5">
      <c r="A5" s="8" t="s">
        <v>77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1.0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1.0</v>
      </c>
      <c r="AF5" s="8">
        <v>0.0</v>
      </c>
      <c r="AG5" s="8">
        <v>0.0</v>
      </c>
    </row>
    <row r="6">
      <c r="A6" s="8" t="s">
        <v>78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1.0</v>
      </c>
      <c r="I6" s="8">
        <v>0.0</v>
      </c>
      <c r="J6" s="8">
        <v>0.0</v>
      </c>
      <c r="K6" s="8">
        <v>1.0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1.0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1.0</v>
      </c>
      <c r="AG6" s="8">
        <v>0.0</v>
      </c>
    </row>
    <row r="7">
      <c r="A7" s="8" t="s">
        <v>85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1.0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1.0</v>
      </c>
      <c r="W7" s="8">
        <v>1.0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1.0</v>
      </c>
      <c r="AG7" s="8">
        <v>0.0</v>
      </c>
    </row>
    <row r="8">
      <c r="A8" s="8" t="s">
        <v>86</v>
      </c>
      <c r="B8" s="8">
        <v>0.0</v>
      </c>
      <c r="C8" s="8">
        <v>1.0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1.0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1.0</v>
      </c>
      <c r="Z8" s="8">
        <v>0.0</v>
      </c>
      <c r="AA8" s="8">
        <v>1.0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</row>
    <row r="9">
      <c r="A9" s="8" t="s">
        <v>87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1.0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1.0</v>
      </c>
      <c r="AE9" s="8">
        <v>0.0</v>
      </c>
      <c r="AF9" s="8">
        <v>0.0</v>
      </c>
      <c r="AG9" s="8">
        <v>0.0</v>
      </c>
    </row>
    <row r="10">
      <c r="A10" s="8" t="s">
        <v>88</v>
      </c>
      <c r="B10" s="8">
        <v>0.0</v>
      </c>
      <c r="C10" s="8">
        <v>0.0</v>
      </c>
      <c r="D10" s="8">
        <v>1.0</v>
      </c>
      <c r="E10" s="8">
        <v>0.0</v>
      </c>
      <c r="F10" s="8">
        <v>0.0</v>
      </c>
      <c r="G10" s="8">
        <v>0.0</v>
      </c>
      <c r="H10" s="8">
        <v>0.0</v>
      </c>
      <c r="I10" s="8">
        <v>1.0</v>
      </c>
      <c r="J10" s="8">
        <v>0.0</v>
      </c>
      <c r="K10" s="8">
        <v>0.0</v>
      </c>
      <c r="L10" s="8">
        <v>1.0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1.0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</row>
    <row r="11">
      <c r="A11" s="8" t="s">
        <v>89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1.0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1.0</v>
      </c>
      <c r="AE11" s="8">
        <v>1.0</v>
      </c>
      <c r="AF11" s="8">
        <v>0.0</v>
      </c>
      <c r="AG11" s="8">
        <v>0.0</v>
      </c>
    </row>
    <row r="12">
      <c r="A12" s="8" t="s">
        <v>90</v>
      </c>
      <c r="B12" s="8">
        <v>1.0</v>
      </c>
      <c r="C12" s="8">
        <v>0.0</v>
      </c>
      <c r="D12" s="8">
        <v>0.0</v>
      </c>
      <c r="E12" s="8">
        <v>1.0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1.0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1.0</v>
      </c>
      <c r="AD12" s="8">
        <v>0.0</v>
      </c>
      <c r="AE12" s="8">
        <v>1.0</v>
      </c>
      <c r="AF12" s="8">
        <v>0.0</v>
      </c>
      <c r="AG12" s="8">
        <v>0.0</v>
      </c>
    </row>
    <row r="13">
      <c r="A13" s="8" t="s">
        <v>91</v>
      </c>
      <c r="B13" s="8">
        <v>0.0</v>
      </c>
      <c r="C13" s="8">
        <v>1.0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1.0</v>
      </c>
      <c r="Z13" s="8">
        <v>0.0</v>
      </c>
      <c r="AA13" s="8">
        <v>1.0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</row>
    <row r="14">
      <c r="A14" s="8" t="s">
        <v>92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1.0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1.0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1.0</v>
      </c>
      <c r="AE14" s="8">
        <v>1.0</v>
      </c>
      <c r="AF14" s="8">
        <v>0.0</v>
      </c>
      <c r="AG14" s="8">
        <v>0.0</v>
      </c>
    </row>
    <row r="15">
      <c r="A15" s="8" t="s">
        <v>93</v>
      </c>
      <c r="B15" s="8">
        <v>0.0</v>
      </c>
      <c r="C15" s="8">
        <v>0.0</v>
      </c>
      <c r="D15" s="8">
        <v>0.0</v>
      </c>
      <c r="E15" s="8">
        <v>1.0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1.0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1.0</v>
      </c>
      <c r="AD15" s="8">
        <v>0.0</v>
      </c>
      <c r="AE15" s="8">
        <v>0.0</v>
      </c>
      <c r="AF15" s="8">
        <v>1.0</v>
      </c>
      <c r="AG15" s="8">
        <v>0.0</v>
      </c>
    </row>
    <row r="16">
      <c r="A16" s="8" t="s">
        <v>94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1.0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1.0</v>
      </c>
      <c r="AF16" s="8">
        <v>0.0</v>
      </c>
      <c r="AG16" s="8">
        <v>0.0</v>
      </c>
    </row>
    <row r="17">
      <c r="A17" s="8" t="s">
        <v>95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1.0</v>
      </c>
      <c r="Z17" s="8">
        <v>0.0</v>
      </c>
      <c r="AA17" s="8">
        <v>1.0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</row>
    <row r="18">
      <c r="A18" s="8" t="s">
        <v>96</v>
      </c>
      <c r="B18" s="8">
        <v>0.0</v>
      </c>
      <c r="C18" s="8">
        <v>0.0</v>
      </c>
      <c r="D18" s="8">
        <v>0.0</v>
      </c>
      <c r="E18" s="8">
        <v>1.0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1.0</v>
      </c>
      <c r="R18" s="8">
        <v>0.0</v>
      </c>
      <c r="S18" s="8">
        <v>0.0</v>
      </c>
      <c r="T18" s="8">
        <v>0.0</v>
      </c>
      <c r="U18" s="8">
        <v>1.0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1.0</v>
      </c>
    </row>
    <row r="19">
      <c r="A19" s="8" t="s">
        <v>97</v>
      </c>
      <c r="B19" s="8">
        <v>0.0</v>
      </c>
      <c r="C19" s="8">
        <v>1.0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1.0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1.0</v>
      </c>
      <c r="Z19" s="8">
        <v>0.0</v>
      </c>
      <c r="AA19" s="8">
        <v>1.0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</row>
    <row r="20">
      <c r="A20" s="8" t="s">
        <v>98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1.0</v>
      </c>
      <c r="AE20" s="8">
        <v>1.0</v>
      </c>
      <c r="AF20" s="8">
        <v>0.0</v>
      </c>
      <c r="AG20" s="8">
        <v>0.0</v>
      </c>
    </row>
    <row r="21" ht="15.75" customHeight="1">
      <c r="A21" s="8" t="s">
        <v>99</v>
      </c>
      <c r="B21" s="8">
        <v>0.0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1.0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1.0</v>
      </c>
      <c r="X21" s="8">
        <v>0.0</v>
      </c>
      <c r="Y21" s="8">
        <v>0.0</v>
      </c>
      <c r="Z21" s="8">
        <v>1.0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</row>
    <row r="22" ht="15.75" customHeight="1">
      <c r="A22" s="8" t="s">
        <v>100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1.0</v>
      </c>
      <c r="I22" s="8">
        <v>1.0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1.0</v>
      </c>
      <c r="AE22" s="8">
        <v>1.0</v>
      </c>
      <c r="AF22" s="8">
        <v>0.0</v>
      </c>
      <c r="AG22" s="8">
        <v>0.0</v>
      </c>
    </row>
    <row r="23" ht="15.75" customHeight="1">
      <c r="A23" s="8" t="s">
        <v>102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1.0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1.0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</row>
    <row r="24" ht="15.75" customHeight="1">
      <c r="A24" s="8" t="s">
        <v>103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1.0</v>
      </c>
      <c r="X24" s="8">
        <v>0.0</v>
      </c>
      <c r="Y24" s="8">
        <v>0.0</v>
      </c>
      <c r="Z24" s="8">
        <v>0.0</v>
      </c>
      <c r="AA24" s="8">
        <v>0.0</v>
      </c>
      <c r="AB24" s="8">
        <v>1.0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</row>
    <row r="25" ht="15.75" customHeight="1">
      <c r="A25" s="8" t="s">
        <v>104</v>
      </c>
      <c r="B25" s="8">
        <v>1.0</v>
      </c>
      <c r="C25" s="8">
        <v>1.0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1.0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1.0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1.0</v>
      </c>
      <c r="AD25" s="8">
        <v>0.0</v>
      </c>
      <c r="AE25" s="8">
        <v>1.0</v>
      </c>
      <c r="AF25" s="8">
        <v>1.0</v>
      </c>
      <c r="AG25" s="8">
        <v>0.0</v>
      </c>
    </row>
    <row r="26" ht="15.75" customHeight="1">
      <c r="A26" s="8" t="s">
        <v>105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1.0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1.0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</row>
    <row r="27" ht="15.75" customHeight="1">
      <c r="A27" s="8" t="s">
        <v>106</v>
      </c>
      <c r="B27" s="8">
        <v>1.0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1.0</v>
      </c>
      <c r="K27" s="8">
        <v>0.0</v>
      </c>
      <c r="L27" s="8">
        <v>0.0</v>
      </c>
      <c r="M27" s="8">
        <v>0.0</v>
      </c>
      <c r="N27" s="8">
        <v>0.0</v>
      </c>
      <c r="O27" s="8">
        <v>1.0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1.0</v>
      </c>
      <c r="X27" s="8">
        <v>1.0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</row>
    <row r="28" ht="15.75" customHeight="1">
      <c r="A28" s="8" t="s">
        <v>107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1.0</v>
      </c>
      <c r="P28" s="8">
        <v>1.0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</row>
    <row r="29" ht="15.75" customHeight="1">
      <c r="A29" s="8" t="s">
        <v>108</v>
      </c>
      <c r="B29" s="8">
        <v>0.0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1.0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1.0</v>
      </c>
      <c r="V29" s="8">
        <v>0.0</v>
      </c>
      <c r="W29" s="8">
        <v>0.0</v>
      </c>
      <c r="X29" s="8">
        <v>0.0</v>
      </c>
      <c r="Y29" s="8">
        <v>0.0</v>
      </c>
      <c r="Z29" s="8">
        <v>1.0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1.0</v>
      </c>
    </row>
    <row r="30" ht="15.75" customHeight="1">
      <c r="A30" s="8" t="s">
        <v>109</v>
      </c>
      <c r="B30" s="8">
        <v>0.0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1.0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1.0</v>
      </c>
      <c r="AG30" s="8">
        <v>0.0</v>
      </c>
    </row>
    <row r="31" ht="15.75" customHeight="1">
      <c r="A31" s="8" t="s">
        <v>111</v>
      </c>
      <c r="B31" s="8">
        <v>0.0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1.0</v>
      </c>
      <c r="N31" s="8">
        <v>0.0</v>
      </c>
      <c r="O31" s="8">
        <v>0.0</v>
      </c>
      <c r="P31" s="8">
        <v>0.0</v>
      </c>
      <c r="Q31" s="8">
        <v>1.0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1.0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</row>
    <row r="32" ht="15.75" customHeight="1">
      <c r="A32" s="8" t="s">
        <v>112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1.0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</row>
    <row r="33" ht="15.75" customHeight="1">
      <c r="A33" s="8" t="s">
        <v>113</v>
      </c>
      <c r="B33" s="8">
        <v>0.0</v>
      </c>
      <c r="C33" s="8">
        <v>0.0</v>
      </c>
      <c r="D33" s="8">
        <v>0.0</v>
      </c>
      <c r="E33" s="8">
        <v>0.0</v>
      </c>
      <c r="F33" s="8">
        <v>0.0</v>
      </c>
      <c r="G33" s="8">
        <v>1.0</v>
      </c>
      <c r="H33" s="8">
        <v>0.0</v>
      </c>
      <c r="I33" s="8">
        <v>1.0</v>
      </c>
      <c r="J33" s="8">
        <v>0.0</v>
      </c>
      <c r="K33" s="8">
        <v>1.0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1.0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</row>
    <row r="34" ht="15.75" customHeight="1">
      <c r="A34" s="8" t="s">
        <v>114</v>
      </c>
      <c r="B34" s="8">
        <v>0.0</v>
      </c>
      <c r="C34" s="8">
        <v>0.0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1.0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1.0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</row>
    <row r="35" ht="15.75" customHeight="1">
      <c r="A35" s="8" t="s">
        <v>115</v>
      </c>
      <c r="B35" s="8">
        <v>0.0</v>
      </c>
      <c r="C35" s="8">
        <v>0.0</v>
      </c>
      <c r="D35" s="8">
        <v>0.0</v>
      </c>
      <c r="E35" s="8">
        <v>1.0</v>
      </c>
      <c r="F35" s="8">
        <v>0.0</v>
      </c>
      <c r="G35" s="8">
        <v>1.0</v>
      </c>
      <c r="H35" s="8">
        <v>1.0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1.0</v>
      </c>
      <c r="U35" s="8">
        <v>0.0</v>
      </c>
      <c r="V35" s="8">
        <v>0.0</v>
      </c>
      <c r="W35" s="8">
        <v>1.0</v>
      </c>
      <c r="X35" s="8">
        <v>0.0</v>
      </c>
      <c r="Y35" s="8">
        <v>0.0</v>
      </c>
      <c r="Z35" s="8">
        <v>0.0</v>
      </c>
      <c r="AA35" s="8">
        <v>0.0</v>
      </c>
      <c r="AB35" s="8">
        <v>1.0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</row>
    <row r="36" ht="15.75" customHeight="1">
      <c r="A36" s="8" t="s">
        <v>116</v>
      </c>
      <c r="B36" s="8">
        <v>0.0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1.0</v>
      </c>
      <c r="AD36" s="8">
        <v>1.0</v>
      </c>
      <c r="AE36" s="8">
        <v>0.0</v>
      </c>
      <c r="AF36" s="8">
        <v>0.0</v>
      </c>
      <c r="AG36" s="8">
        <v>0.0</v>
      </c>
    </row>
    <row r="37" ht="15.75" customHeight="1">
      <c r="A37" s="8" t="s">
        <v>117</v>
      </c>
      <c r="B37" s="8">
        <v>0.0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1.0</v>
      </c>
      <c r="J37" s="8">
        <v>0.0</v>
      </c>
      <c r="K37" s="8">
        <v>0.0</v>
      </c>
      <c r="L37" s="8">
        <v>0.0</v>
      </c>
      <c r="M37" s="8">
        <v>0.0</v>
      </c>
      <c r="N37" s="8">
        <v>1.0</v>
      </c>
      <c r="O37" s="8">
        <v>0.0</v>
      </c>
      <c r="P37" s="8">
        <v>0.0</v>
      </c>
      <c r="Q37" s="8">
        <v>0.0</v>
      </c>
      <c r="R37" s="8">
        <v>0.0</v>
      </c>
      <c r="S37" s="8">
        <v>1.0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1.0</v>
      </c>
      <c r="AF37" s="8">
        <v>0.0</v>
      </c>
      <c r="AG37" s="8">
        <v>0.0</v>
      </c>
    </row>
    <row r="38" ht="15.75" customHeight="1">
      <c r="A38" s="8" t="s">
        <v>118</v>
      </c>
      <c r="B38" s="8">
        <v>0.0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1.0</v>
      </c>
      <c r="M38" s="8">
        <v>1.0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1.0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</row>
    <row r="39" ht="15.75" customHeight="1">
      <c r="A39" s="8" t="s">
        <v>119</v>
      </c>
      <c r="B39" s="8">
        <v>0.0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1.0</v>
      </c>
      <c r="I39" s="8">
        <v>1.0</v>
      </c>
      <c r="J39" s="8">
        <v>0.0</v>
      </c>
      <c r="K39" s="8">
        <v>0.0</v>
      </c>
      <c r="L39" s="8">
        <v>0.0</v>
      </c>
      <c r="M39" s="8">
        <v>0.0</v>
      </c>
      <c r="N39" s="8">
        <v>1.0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1.0</v>
      </c>
      <c r="AE39" s="8">
        <v>1.0</v>
      </c>
      <c r="AF39" s="8">
        <v>0.0</v>
      </c>
      <c r="AG39" s="8">
        <v>0.0</v>
      </c>
    </row>
    <row r="40" ht="15.75" customHeight="1">
      <c r="A40" s="8" t="s">
        <v>120</v>
      </c>
      <c r="B40" s="8">
        <v>1.0</v>
      </c>
      <c r="C40" s="8">
        <v>1.0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1.0</v>
      </c>
      <c r="M40" s="8">
        <v>0.0</v>
      </c>
      <c r="N40" s="8">
        <v>0.0</v>
      </c>
      <c r="O40" s="8">
        <v>0.0</v>
      </c>
      <c r="P40" s="8">
        <v>1.0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1.0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</row>
    <row r="41" ht="15.75" customHeight="1">
      <c r="A41" s="8" t="s">
        <v>121</v>
      </c>
      <c r="B41" s="8">
        <v>0.0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1.0</v>
      </c>
      <c r="I41" s="8">
        <v>1.0</v>
      </c>
      <c r="J41" s="8">
        <v>0.0</v>
      </c>
      <c r="K41" s="8">
        <v>0.0</v>
      </c>
      <c r="L41" s="8">
        <v>0.0</v>
      </c>
      <c r="M41" s="8">
        <v>0.0</v>
      </c>
      <c r="N41" s="8">
        <v>1.0</v>
      </c>
      <c r="O41" s="8">
        <v>0.0</v>
      </c>
      <c r="P41" s="8">
        <v>0.0</v>
      </c>
      <c r="Q41" s="8">
        <v>0.0</v>
      </c>
      <c r="R41" s="8">
        <v>0.0</v>
      </c>
      <c r="S41" s="8">
        <v>1.0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1.0</v>
      </c>
      <c r="AF41" s="8">
        <v>0.0</v>
      </c>
      <c r="AG41" s="8">
        <v>0.0</v>
      </c>
    </row>
    <row r="42" ht="15.75" customHeight="1">
      <c r="A42" s="8" t="s">
        <v>122</v>
      </c>
      <c r="B42" s="8">
        <v>0.0</v>
      </c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1.0</v>
      </c>
      <c r="Z42" s="8">
        <v>0.0</v>
      </c>
      <c r="AA42" s="8">
        <v>1.0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8">
        <v>0.0</v>
      </c>
    </row>
    <row r="43" ht="15.75" customHeight="1">
      <c r="A43" s="8" t="s">
        <v>101</v>
      </c>
      <c r="B43" s="8">
        <v>0.0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1.0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1.0</v>
      </c>
      <c r="Z43" s="8">
        <v>0.0</v>
      </c>
      <c r="AA43" s="8">
        <v>1.0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</row>
    <row r="44" ht="15.75" customHeight="1">
      <c r="A44" s="8" t="s">
        <v>123</v>
      </c>
      <c r="B44" s="8">
        <v>0.0</v>
      </c>
      <c r="C44" s="8">
        <v>0.0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1.0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8">
        <v>0.0</v>
      </c>
      <c r="Z44" s="8">
        <v>0.0</v>
      </c>
      <c r="AA44" s="8">
        <v>0.0</v>
      </c>
      <c r="AB44" s="8">
        <v>0.0</v>
      </c>
      <c r="AC44" s="8">
        <v>0.0</v>
      </c>
      <c r="AD44" s="8">
        <v>0.0</v>
      </c>
      <c r="AE44" s="8">
        <v>0.0</v>
      </c>
      <c r="AF44" s="8">
        <v>0.0</v>
      </c>
      <c r="AG44" s="8">
        <v>0.0</v>
      </c>
    </row>
    <row r="45" ht="15.75" customHeight="1">
      <c r="A45" s="8" t="s">
        <v>124</v>
      </c>
      <c r="B45" s="8">
        <v>0.0</v>
      </c>
      <c r="C45" s="8">
        <v>0.0</v>
      </c>
      <c r="D45" s="8">
        <v>0.0</v>
      </c>
      <c r="E45" s="8">
        <v>0.0</v>
      </c>
      <c r="F45" s="8">
        <v>0.0</v>
      </c>
      <c r="G45" s="8">
        <v>1.0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1.0</v>
      </c>
      <c r="V45" s="8">
        <v>0.0</v>
      </c>
      <c r="W45" s="8">
        <v>0.0</v>
      </c>
      <c r="X45" s="8">
        <v>0.0</v>
      </c>
      <c r="Y45" s="8">
        <v>0.0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  <c r="AF45" s="8">
        <v>1.0</v>
      </c>
      <c r="AG45" s="8">
        <v>1.0</v>
      </c>
    </row>
    <row r="46" ht="15.75" customHeight="1">
      <c r="A46" s="8" t="s">
        <v>125</v>
      </c>
      <c r="B46" s="8">
        <v>0.0</v>
      </c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H46" s="8">
        <v>1.0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1.0</v>
      </c>
      <c r="O46" s="8">
        <v>0.0</v>
      </c>
      <c r="P46" s="8">
        <v>0.0</v>
      </c>
      <c r="Q46" s="8">
        <v>0.0</v>
      </c>
      <c r="R46" s="8">
        <v>0.0</v>
      </c>
      <c r="S46" s="8">
        <v>1.0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0.0</v>
      </c>
      <c r="AC46" s="8">
        <v>0.0</v>
      </c>
      <c r="AD46" s="8">
        <v>1.0</v>
      </c>
      <c r="AE46" s="8">
        <v>0.0</v>
      </c>
      <c r="AF46" s="8">
        <v>0.0</v>
      </c>
      <c r="AG46" s="8">
        <v>0.0</v>
      </c>
    </row>
    <row r="47" ht="15.75" customHeight="1">
      <c r="A47" s="8" t="s">
        <v>126</v>
      </c>
      <c r="B47" s="8">
        <v>0.0</v>
      </c>
      <c r="C47" s="8">
        <v>0.0</v>
      </c>
      <c r="D47" s="8">
        <v>1.0</v>
      </c>
      <c r="E47" s="8">
        <v>1.0</v>
      </c>
      <c r="F47" s="8">
        <v>0.0</v>
      </c>
      <c r="G47" s="8">
        <v>1.0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1.0</v>
      </c>
      <c r="X47" s="8">
        <v>0.0</v>
      </c>
      <c r="Y47" s="8">
        <v>0.0</v>
      </c>
      <c r="Z47" s="8">
        <v>0.0</v>
      </c>
      <c r="AA47" s="8">
        <v>0.0</v>
      </c>
      <c r="AB47" s="8">
        <v>1.0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</row>
    <row r="48" ht="15.75" customHeight="1">
      <c r="A48" s="8" t="s">
        <v>128</v>
      </c>
      <c r="B48" s="8">
        <v>0.0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1.0</v>
      </c>
      <c r="I48" s="8">
        <v>1.0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  <c r="AB48" s="8">
        <v>0.0</v>
      </c>
      <c r="AC48" s="8">
        <v>0.0</v>
      </c>
      <c r="AD48" s="8">
        <v>0.0</v>
      </c>
      <c r="AE48" s="8">
        <v>1.0</v>
      </c>
      <c r="AF48" s="8">
        <v>0.0</v>
      </c>
      <c r="AG48" s="8">
        <v>0.0</v>
      </c>
    </row>
    <row r="49" ht="15.75" customHeight="1">
      <c r="A49" s="8" t="s">
        <v>129</v>
      </c>
      <c r="B49" s="8">
        <v>0.0</v>
      </c>
      <c r="C49" s="8">
        <v>0.0</v>
      </c>
      <c r="D49" s="8">
        <v>1.0</v>
      </c>
      <c r="E49" s="8">
        <v>0.0</v>
      </c>
      <c r="F49" s="8">
        <v>0.0</v>
      </c>
      <c r="G49" s="8">
        <v>0.0</v>
      </c>
      <c r="H49" s="8">
        <v>1.0</v>
      </c>
      <c r="I49" s="8">
        <v>0.0</v>
      </c>
      <c r="J49" s="8">
        <v>0.0</v>
      </c>
      <c r="K49" s="8">
        <v>1.0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0.0</v>
      </c>
      <c r="AF49" s="8">
        <v>0.0</v>
      </c>
      <c r="AG49" s="8">
        <v>0.0</v>
      </c>
    </row>
    <row r="50" ht="15.75" customHeight="1">
      <c r="A50" s="8" t="s">
        <v>130</v>
      </c>
      <c r="B50" s="8">
        <v>0.0</v>
      </c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1.0</v>
      </c>
      <c r="K50" s="8">
        <v>0.0</v>
      </c>
      <c r="L50" s="8">
        <v>1.0</v>
      </c>
      <c r="M50" s="8">
        <v>0.0</v>
      </c>
      <c r="N50" s="8">
        <v>0.0</v>
      </c>
      <c r="O50" s="8">
        <v>0.0</v>
      </c>
      <c r="P50" s="8">
        <v>1.0</v>
      </c>
      <c r="Q50" s="8">
        <v>1.0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1.0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</row>
    <row r="51" ht="15.75" customHeight="1">
      <c r="A51" s="8" t="s">
        <v>131</v>
      </c>
      <c r="B51" s="8">
        <v>0.0</v>
      </c>
      <c r="C51" s="8">
        <v>1.0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1.0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8">
        <v>1.0</v>
      </c>
      <c r="AD51" s="8">
        <v>0.0</v>
      </c>
      <c r="AE51" s="8">
        <v>0.0</v>
      </c>
      <c r="AF51" s="8">
        <v>0.0</v>
      </c>
      <c r="AG51" s="8">
        <v>0.0</v>
      </c>
    </row>
    <row r="52" ht="15.75" customHeight="1">
      <c r="A52" s="8" t="s">
        <v>132</v>
      </c>
      <c r="B52" s="8">
        <v>0.0</v>
      </c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1.0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1.0</v>
      </c>
      <c r="AA52" s="8">
        <v>0.0</v>
      </c>
      <c r="AB52" s="8">
        <v>0.0</v>
      </c>
      <c r="AC52" s="8">
        <v>1.0</v>
      </c>
      <c r="AD52" s="8">
        <v>0.0</v>
      </c>
      <c r="AE52" s="8">
        <v>0.0</v>
      </c>
      <c r="AF52" s="8">
        <v>0.0</v>
      </c>
      <c r="AG52" s="8">
        <v>0.0</v>
      </c>
    </row>
    <row r="53" ht="15.75" customHeight="1">
      <c r="A53" s="8" t="s">
        <v>127</v>
      </c>
      <c r="B53" s="8">
        <v>0.0</v>
      </c>
      <c r="C53" s="8">
        <v>0.0</v>
      </c>
      <c r="D53" s="8">
        <v>0.0</v>
      </c>
      <c r="E53" s="8">
        <v>0.0</v>
      </c>
      <c r="F53" s="8">
        <v>0.0</v>
      </c>
      <c r="G53" s="8">
        <v>1.0</v>
      </c>
      <c r="H53" s="8">
        <v>0.0</v>
      </c>
      <c r="I53" s="8">
        <v>0.0</v>
      </c>
      <c r="J53" s="8">
        <v>0.0</v>
      </c>
      <c r="K53" s="8">
        <v>1.0</v>
      </c>
      <c r="L53" s="8">
        <v>0.0</v>
      </c>
      <c r="M53" s="8">
        <v>0.0</v>
      </c>
      <c r="N53" s="8">
        <v>0.0</v>
      </c>
      <c r="O53" s="8">
        <v>1.0</v>
      </c>
      <c r="P53" s="8">
        <v>1.0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1.0</v>
      </c>
      <c r="X53" s="8">
        <v>1.0</v>
      </c>
      <c r="Y53" s="8">
        <v>0.0</v>
      </c>
      <c r="Z53" s="8">
        <v>0.0</v>
      </c>
      <c r="AA53" s="8">
        <v>0.0</v>
      </c>
      <c r="AB53" s="8">
        <v>0.0</v>
      </c>
      <c r="AC53" s="8">
        <v>0.0</v>
      </c>
      <c r="AD53" s="8">
        <v>0.0</v>
      </c>
      <c r="AE53" s="8">
        <v>0.0</v>
      </c>
      <c r="AF53" s="8">
        <v>1.0</v>
      </c>
      <c r="AG53" s="8">
        <v>0.0</v>
      </c>
    </row>
    <row r="54" ht="15.75" customHeight="1">
      <c r="A54" s="8" t="s">
        <v>133</v>
      </c>
      <c r="B54" s="8">
        <v>1.0</v>
      </c>
      <c r="C54" s="8">
        <v>1.0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0.0</v>
      </c>
      <c r="AD54" s="8">
        <v>0.0</v>
      </c>
      <c r="AE54" s="8">
        <v>0.0</v>
      </c>
      <c r="AF54" s="8">
        <v>0.0</v>
      </c>
      <c r="AG54" s="8">
        <v>0.0</v>
      </c>
    </row>
    <row r="55" ht="15.75" customHeight="1">
      <c r="A55" s="8" t="s">
        <v>134</v>
      </c>
      <c r="B55" s="8">
        <v>0.0</v>
      </c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1.0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1.0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</v>
      </c>
    </row>
    <row r="56" ht="15.75" customHeight="1">
      <c r="A56" s="8" t="s">
        <v>135</v>
      </c>
      <c r="B56" s="8">
        <v>0.0</v>
      </c>
      <c r="C56" s="8">
        <v>0.0</v>
      </c>
      <c r="D56" s="8">
        <v>0.0</v>
      </c>
      <c r="E56" s="8">
        <v>0.0</v>
      </c>
      <c r="F56" s="8">
        <v>0.0</v>
      </c>
      <c r="G56" s="8">
        <v>1.0</v>
      </c>
      <c r="H56" s="8">
        <v>1.0</v>
      </c>
      <c r="I56" s="8">
        <v>1.0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1.0</v>
      </c>
      <c r="U56" s="8">
        <v>0.0</v>
      </c>
      <c r="V56" s="8">
        <v>0.0</v>
      </c>
      <c r="W56" s="8">
        <v>1.0</v>
      </c>
      <c r="X56" s="8">
        <v>0.0</v>
      </c>
      <c r="Y56" s="8">
        <v>0.0</v>
      </c>
      <c r="Z56" s="8">
        <v>0.0</v>
      </c>
      <c r="AA56" s="8">
        <v>0.0</v>
      </c>
      <c r="AB56" s="8">
        <v>0.0</v>
      </c>
      <c r="AC56" s="8">
        <v>0.0</v>
      </c>
      <c r="AD56" s="8">
        <v>0.0</v>
      </c>
      <c r="AE56" s="8">
        <v>0.0</v>
      </c>
      <c r="AF56" s="8">
        <v>1.0</v>
      </c>
      <c r="AG56" s="8">
        <v>0.0</v>
      </c>
    </row>
    <row r="57" ht="15.75" customHeight="1">
      <c r="A57" s="8" t="s">
        <v>136</v>
      </c>
      <c r="B57" s="8">
        <v>0.0</v>
      </c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1.0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0.0</v>
      </c>
      <c r="AD57" s="8">
        <v>1.0</v>
      </c>
      <c r="AE57" s="8">
        <v>0.0</v>
      </c>
      <c r="AF57" s="8">
        <v>0.0</v>
      </c>
      <c r="AG57" s="8">
        <v>0.0</v>
      </c>
    </row>
    <row r="58" ht="15.75" customHeight="1">
      <c r="A58" s="8" t="s">
        <v>137</v>
      </c>
      <c r="B58" s="8">
        <v>0.0</v>
      </c>
      <c r="C58" s="8">
        <v>0.0</v>
      </c>
      <c r="D58" s="8">
        <v>0.0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1.0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1.0</v>
      </c>
      <c r="Z58" s="8">
        <v>0.0</v>
      </c>
      <c r="AA58" s="8">
        <v>1.0</v>
      </c>
      <c r="AB58" s="8">
        <v>0.0</v>
      </c>
      <c r="AC58" s="8">
        <v>0.0</v>
      </c>
      <c r="AD58" s="8">
        <v>0.0</v>
      </c>
      <c r="AE58" s="8">
        <v>0.0</v>
      </c>
      <c r="AF58" s="8">
        <v>0.0</v>
      </c>
      <c r="AG58" s="8">
        <v>0.0</v>
      </c>
    </row>
    <row r="59" ht="15.75" customHeight="1">
      <c r="A59" s="8" t="s">
        <v>138</v>
      </c>
      <c r="B59" s="8">
        <v>0.0</v>
      </c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H59" s="8">
        <v>1.0</v>
      </c>
      <c r="I59" s="8">
        <v>0.0</v>
      </c>
      <c r="J59" s="8">
        <v>0.0</v>
      </c>
      <c r="K59" s="8">
        <v>0.0</v>
      </c>
      <c r="L59" s="8">
        <v>0.0</v>
      </c>
      <c r="M59" s="8">
        <v>1.0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0.0</v>
      </c>
      <c r="AC59" s="8">
        <v>0.0</v>
      </c>
      <c r="AD59" s="8">
        <v>0.0</v>
      </c>
      <c r="AE59" s="8">
        <v>0.0</v>
      </c>
      <c r="AF59" s="8">
        <v>0.0</v>
      </c>
      <c r="AG59" s="8">
        <v>0.0</v>
      </c>
    </row>
    <row r="60" ht="15.75" customHeight="1">
      <c r="A60" s="8" t="s">
        <v>139</v>
      </c>
      <c r="B60" s="8">
        <v>0.0</v>
      </c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1.0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  <c r="AB60" s="8">
        <v>0.0</v>
      </c>
      <c r="AC60" s="8">
        <v>0.0</v>
      </c>
      <c r="AD60" s="8">
        <v>0.0</v>
      </c>
      <c r="AE60" s="8">
        <v>1.0</v>
      </c>
      <c r="AF60" s="8">
        <v>0.0</v>
      </c>
      <c r="AG60" s="8">
        <v>0.0</v>
      </c>
    </row>
    <row r="61" ht="15.75" customHeight="1">
      <c r="A61" s="8" t="s">
        <v>140</v>
      </c>
      <c r="B61" s="8">
        <v>0.0</v>
      </c>
      <c r="C61" s="8">
        <v>0.0</v>
      </c>
      <c r="D61" s="8">
        <v>1.0</v>
      </c>
      <c r="E61" s="8">
        <v>1.0</v>
      </c>
      <c r="F61" s="8">
        <v>0.0</v>
      </c>
      <c r="G61" s="8">
        <v>0.0</v>
      </c>
      <c r="H61" s="8">
        <v>0.0</v>
      </c>
      <c r="I61" s="8">
        <v>1.0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  <c r="AB61" s="8">
        <v>0.0</v>
      </c>
      <c r="AC61" s="8">
        <v>0.0</v>
      </c>
      <c r="AD61" s="8">
        <v>0.0</v>
      </c>
      <c r="AE61" s="8">
        <v>0.0</v>
      </c>
      <c r="AF61" s="8">
        <v>1.0</v>
      </c>
      <c r="AG61" s="8">
        <v>0.0</v>
      </c>
    </row>
    <row r="62" ht="15.75" customHeight="1">
      <c r="A62" s="8" t="s">
        <v>141</v>
      </c>
      <c r="B62" s="8">
        <v>0.0</v>
      </c>
      <c r="C62" s="8">
        <v>0.0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1.0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1.0</v>
      </c>
      <c r="AG62" s="8">
        <v>0.0</v>
      </c>
    </row>
    <row r="63" ht="15.75" customHeight="1">
      <c r="A63" s="8" t="s">
        <v>142</v>
      </c>
      <c r="B63" s="8">
        <v>0.0</v>
      </c>
      <c r="C63" s="8">
        <v>0.0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8">
        <v>1.0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0.0</v>
      </c>
    </row>
    <row r="64" ht="15.75" customHeight="1">
      <c r="A64" s="8" t="s">
        <v>143</v>
      </c>
      <c r="B64" s="8">
        <v>0.0</v>
      </c>
      <c r="C64" s="8">
        <v>0.0</v>
      </c>
      <c r="D64" s="8">
        <v>0.0</v>
      </c>
      <c r="E64" s="8">
        <v>0.0</v>
      </c>
      <c r="F64" s="8">
        <v>0.0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8">
        <v>1.0</v>
      </c>
      <c r="M64" s="8">
        <v>0.0</v>
      </c>
      <c r="N64" s="8">
        <v>0.0</v>
      </c>
      <c r="O64" s="8">
        <v>0.0</v>
      </c>
      <c r="P64" s="8">
        <v>0.0</v>
      </c>
      <c r="Q64" s="8">
        <v>1.0</v>
      </c>
      <c r="R64" s="8">
        <v>0.0</v>
      </c>
      <c r="S64" s="8">
        <v>0.0</v>
      </c>
      <c r="T64" s="8">
        <v>0.0</v>
      </c>
      <c r="U64" s="8">
        <v>1.0</v>
      </c>
      <c r="V64" s="8">
        <v>0.0</v>
      </c>
      <c r="W64" s="8">
        <v>0.0</v>
      </c>
      <c r="X64" s="8">
        <v>0.0</v>
      </c>
      <c r="Y64" s="8">
        <v>0.0</v>
      </c>
      <c r="Z64" s="8">
        <v>0.0</v>
      </c>
      <c r="AA64" s="8">
        <v>0.0</v>
      </c>
      <c r="AB64" s="8">
        <v>0.0</v>
      </c>
      <c r="AC64" s="8">
        <v>0.0</v>
      </c>
      <c r="AD64" s="8">
        <v>1.0</v>
      </c>
      <c r="AE64" s="8">
        <v>0.0</v>
      </c>
      <c r="AF64" s="8">
        <v>1.0</v>
      </c>
      <c r="AG64" s="8">
        <v>0.0</v>
      </c>
    </row>
    <row r="65" ht="15.75" customHeight="1">
      <c r="A65" s="8" t="s">
        <v>144</v>
      </c>
      <c r="B65" s="8">
        <v>0.0</v>
      </c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1.0</v>
      </c>
      <c r="T65" s="8">
        <v>0.0</v>
      </c>
      <c r="U65" s="8">
        <v>0.0</v>
      </c>
      <c r="V65" s="8">
        <v>0.0</v>
      </c>
      <c r="W65" s="8">
        <v>0.0</v>
      </c>
      <c r="X65" s="8">
        <v>0.0</v>
      </c>
      <c r="Y65" s="8">
        <v>0.0</v>
      </c>
      <c r="Z65" s="8">
        <v>0.0</v>
      </c>
      <c r="AA65" s="8">
        <v>0.0</v>
      </c>
      <c r="AB65" s="8">
        <v>0.0</v>
      </c>
      <c r="AC65" s="8">
        <v>0.0</v>
      </c>
      <c r="AD65" s="8">
        <v>0.0</v>
      </c>
      <c r="AE65" s="8">
        <v>1.0</v>
      </c>
      <c r="AF65" s="8">
        <v>0.0</v>
      </c>
      <c r="AG65" s="8">
        <v>0.0</v>
      </c>
    </row>
    <row r="66" ht="15.75" customHeight="1">
      <c r="A66" s="8" t="s">
        <v>145</v>
      </c>
      <c r="B66" s="8">
        <v>0.0</v>
      </c>
      <c r="C66" s="8">
        <v>0.0</v>
      </c>
      <c r="D66" s="8">
        <v>0.0</v>
      </c>
      <c r="E66" s="8">
        <v>0.0</v>
      </c>
      <c r="F66" s="8">
        <v>0.0</v>
      </c>
      <c r="G66" s="8">
        <v>0.0</v>
      </c>
      <c r="H66" s="8">
        <v>0.0</v>
      </c>
      <c r="I66" s="8">
        <v>1.0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1.0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0.0</v>
      </c>
      <c r="AD66" s="8">
        <v>1.0</v>
      </c>
      <c r="AE66" s="8">
        <v>1.0</v>
      </c>
      <c r="AF66" s="8">
        <v>0.0</v>
      </c>
      <c r="AG66" s="8">
        <v>0.0</v>
      </c>
    </row>
    <row r="67" ht="15.75" customHeight="1">
      <c r="A67" s="8" t="s">
        <v>146</v>
      </c>
      <c r="B67" s="8">
        <v>1.0</v>
      </c>
      <c r="C67" s="8">
        <v>1.0</v>
      </c>
      <c r="D67" s="8">
        <v>0.0</v>
      </c>
      <c r="E67" s="8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1.0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1.0</v>
      </c>
      <c r="Y67" s="8">
        <v>0.0</v>
      </c>
      <c r="Z67" s="8">
        <v>0.0</v>
      </c>
      <c r="AA67" s="8">
        <v>1.0</v>
      </c>
      <c r="AB67" s="8">
        <v>1.0</v>
      </c>
      <c r="AC67" s="8">
        <v>0.0</v>
      </c>
      <c r="AD67" s="8">
        <v>0.0</v>
      </c>
      <c r="AE67" s="8">
        <v>0.0</v>
      </c>
      <c r="AF67" s="8">
        <v>0.0</v>
      </c>
      <c r="AG67" s="8">
        <v>0.0</v>
      </c>
    </row>
    <row r="68" ht="15.75" customHeight="1">
      <c r="A68" s="8" t="s">
        <v>147</v>
      </c>
      <c r="B68" s="8">
        <v>0.0</v>
      </c>
      <c r="C68" s="8">
        <v>0.0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1.0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8">
        <v>0.0</v>
      </c>
      <c r="Y68" s="8">
        <v>1.0</v>
      </c>
      <c r="Z68" s="8">
        <v>0.0</v>
      </c>
      <c r="AA68" s="8">
        <v>0.0</v>
      </c>
      <c r="AB68" s="8">
        <v>0.0</v>
      </c>
      <c r="AC68" s="8">
        <v>0.0</v>
      </c>
      <c r="AD68" s="8">
        <v>0.0</v>
      </c>
      <c r="AE68" s="8">
        <v>0.0</v>
      </c>
      <c r="AF68" s="8">
        <v>0.0</v>
      </c>
      <c r="AG68" s="8">
        <v>0.0</v>
      </c>
    </row>
    <row r="69" ht="15.75" customHeight="1">
      <c r="A69" s="8" t="s">
        <v>150</v>
      </c>
      <c r="B69" s="8">
        <v>0.0</v>
      </c>
      <c r="C69" s="8">
        <v>0.0</v>
      </c>
      <c r="D69" s="8">
        <v>0.0</v>
      </c>
      <c r="E69" s="8">
        <v>0.0</v>
      </c>
      <c r="F69" s="8">
        <v>1.0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0.0</v>
      </c>
    </row>
    <row r="70" ht="15.75" customHeight="1">
      <c r="A70" s="8" t="s">
        <v>151</v>
      </c>
      <c r="B70" s="8">
        <v>1.0</v>
      </c>
      <c r="C70" s="8">
        <v>0.0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8">
        <v>0.0</v>
      </c>
      <c r="V70" s="8">
        <v>0.0</v>
      </c>
      <c r="W70" s="8">
        <v>1.0</v>
      </c>
      <c r="X70" s="8">
        <v>0.0</v>
      </c>
      <c r="Y70" s="8">
        <v>0.0</v>
      </c>
      <c r="Z70" s="8">
        <v>0.0</v>
      </c>
      <c r="AA70" s="8">
        <v>0.0</v>
      </c>
      <c r="AB70" s="8">
        <v>0.0</v>
      </c>
      <c r="AC70" s="8">
        <v>0.0</v>
      </c>
      <c r="AD70" s="8">
        <v>0.0</v>
      </c>
      <c r="AE70" s="8">
        <v>1.0</v>
      </c>
      <c r="AF70" s="8">
        <v>1.0</v>
      </c>
      <c r="AG70" s="8">
        <v>0.0</v>
      </c>
    </row>
    <row r="71" ht="15.75" customHeight="1">
      <c r="A71" s="8" t="s">
        <v>152</v>
      </c>
      <c r="B71" s="8">
        <v>0.0</v>
      </c>
      <c r="C71" s="8">
        <v>0.0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8">
        <v>0.0</v>
      </c>
      <c r="J71" s="8">
        <v>1.0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8">
        <v>0.0</v>
      </c>
      <c r="V71" s="8">
        <v>0.0</v>
      </c>
      <c r="W71" s="8">
        <v>0.0</v>
      </c>
      <c r="X71" s="8">
        <v>0.0</v>
      </c>
      <c r="Y71" s="8">
        <v>0.0</v>
      </c>
      <c r="Z71" s="8">
        <v>0.0</v>
      </c>
      <c r="AA71" s="8">
        <v>0.0</v>
      </c>
      <c r="AB71" s="8">
        <v>0.0</v>
      </c>
      <c r="AC71" s="8">
        <v>0.0</v>
      </c>
      <c r="AD71" s="8">
        <v>0.0</v>
      </c>
      <c r="AE71" s="8">
        <v>0.0</v>
      </c>
      <c r="AF71" s="8">
        <v>0.0</v>
      </c>
      <c r="AG71" s="8">
        <v>0.0</v>
      </c>
    </row>
    <row r="72" ht="15.75" customHeight="1">
      <c r="A72" s="8" t="s">
        <v>153</v>
      </c>
      <c r="B72" s="8">
        <v>0.0</v>
      </c>
      <c r="C72" s="8">
        <v>0.0</v>
      </c>
      <c r="D72" s="8">
        <v>0.0</v>
      </c>
      <c r="E72" s="8">
        <v>0.0</v>
      </c>
      <c r="F72" s="8">
        <v>1.0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1.0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0.0</v>
      </c>
      <c r="W72" s="8">
        <v>0.0</v>
      </c>
      <c r="X72" s="8">
        <v>0.0</v>
      </c>
      <c r="Y72" s="8">
        <v>0.0</v>
      </c>
      <c r="Z72" s="8">
        <v>0.0</v>
      </c>
      <c r="AA72" s="8">
        <v>0.0</v>
      </c>
      <c r="AB72" s="8">
        <v>0.0</v>
      </c>
      <c r="AC72" s="8">
        <v>0.0</v>
      </c>
      <c r="AD72" s="8">
        <v>0.0</v>
      </c>
      <c r="AE72" s="8">
        <v>0.0</v>
      </c>
      <c r="AF72" s="8">
        <v>0.0</v>
      </c>
      <c r="AG72" s="8">
        <v>0.0</v>
      </c>
    </row>
    <row r="73" ht="15.75" customHeight="1">
      <c r="A73" s="8" t="s">
        <v>155</v>
      </c>
      <c r="B73" s="8">
        <v>0.0</v>
      </c>
      <c r="C73" s="8">
        <v>0.0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0.0</v>
      </c>
      <c r="J73" s="8">
        <v>1.0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0.0</v>
      </c>
      <c r="X73" s="8">
        <v>1.0</v>
      </c>
      <c r="Y73" s="8">
        <v>0.0</v>
      </c>
      <c r="Z73" s="8">
        <v>0.0</v>
      </c>
      <c r="AA73" s="8">
        <v>0.0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</row>
    <row r="74" ht="15.75" customHeight="1">
      <c r="A74" s="8" t="s">
        <v>156</v>
      </c>
      <c r="B74" s="8">
        <v>0.0</v>
      </c>
      <c r="C74" s="8">
        <v>0.0</v>
      </c>
      <c r="D74" s="8">
        <v>1.0</v>
      </c>
      <c r="E74" s="8">
        <v>0.0</v>
      </c>
      <c r="F74" s="8">
        <v>0.0</v>
      </c>
      <c r="G74" s="8">
        <v>1.0</v>
      </c>
      <c r="H74" s="8">
        <v>0.0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1.0</v>
      </c>
      <c r="X74" s="8">
        <v>0.0</v>
      </c>
      <c r="Y74" s="8">
        <v>0.0</v>
      </c>
      <c r="Z74" s="8">
        <v>0.0</v>
      </c>
      <c r="AA74" s="8">
        <v>0.0</v>
      </c>
      <c r="AB74" s="8">
        <v>0.0</v>
      </c>
      <c r="AC74" s="8">
        <v>0.0</v>
      </c>
      <c r="AD74" s="8">
        <v>0.0</v>
      </c>
      <c r="AE74" s="8">
        <v>0.0</v>
      </c>
      <c r="AF74" s="8">
        <v>0.0</v>
      </c>
      <c r="AG74" s="8">
        <v>0.0</v>
      </c>
    </row>
    <row r="75" ht="15.75" customHeight="1">
      <c r="A75" s="8" t="s">
        <v>157</v>
      </c>
      <c r="B75" s="8">
        <v>0.0</v>
      </c>
      <c r="C75" s="8">
        <v>0.0</v>
      </c>
      <c r="D75" s="8">
        <v>0.0</v>
      </c>
      <c r="E75" s="8">
        <v>0.0</v>
      </c>
      <c r="F75" s="8">
        <v>0.0</v>
      </c>
      <c r="G75" s="8">
        <v>0.0</v>
      </c>
      <c r="H75" s="8">
        <v>1.0</v>
      </c>
      <c r="I75" s="8">
        <v>0.0</v>
      </c>
      <c r="J75" s="8">
        <v>0.0</v>
      </c>
      <c r="K75" s="8">
        <v>0.0</v>
      </c>
      <c r="L75" s="8">
        <v>0.0</v>
      </c>
      <c r="M75" s="8">
        <v>0.0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1.0</v>
      </c>
      <c r="T75" s="8">
        <v>0.0</v>
      </c>
      <c r="U75" s="8">
        <v>0.0</v>
      </c>
      <c r="V75" s="8">
        <v>0.0</v>
      </c>
      <c r="W75" s="8">
        <v>0.0</v>
      </c>
      <c r="X75" s="8">
        <v>0.0</v>
      </c>
      <c r="Y75" s="8">
        <v>0.0</v>
      </c>
      <c r="Z75" s="8">
        <v>0.0</v>
      </c>
      <c r="AA75" s="8">
        <v>0.0</v>
      </c>
      <c r="AB75" s="8">
        <v>0.0</v>
      </c>
      <c r="AC75" s="8">
        <v>0.0</v>
      </c>
      <c r="AD75" s="8">
        <v>0.0</v>
      </c>
      <c r="AE75" s="8">
        <v>0.0</v>
      </c>
      <c r="AF75" s="8">
        <v>0.0</v>
      </c>
      <c r="AG75" s="8">
        <v>0.0</v>
      </c>
    </row>
    <row r="76" ht="15.75" customHeight="1">
      <c r="A76" s="8" t="s">
        <v>158</v>
      </c>
      <c r="B76" s="8">
        <v>0.0</v>
      </c>
      <c r="C76" s="8">
        <v>0.0</v>
      </c>
      <c r="D76" s="8">
        <v>0.0</v>
      </c>
      <c r="E76" s="8">
        <v>0.0</v>
      </c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0.0</v>
      </c>
      <c r="AF76" s="8">
        <v>1.0</v>
      </c>
      <c r="AG76" s="8">
        <v>0.0</v>
      </c>
    </row>
    <row r="77" ht="15.75" customHeight="1">
      <c r="A77" s="8" t="s">
        <v>159</v>
      </c>
      <c r="B77" s="8">
        <v>0.0</v>
      </c>
      <c r="C77" s="8">
        <v>0.0</v>
      </c>
      <c r="D77" s="8">
        <v>0.0</v>
      </c>
      <c r="E77" s="8">
        <v>0.0</v>
      </c>
      <c r="F77" s="8">
        <v>0.0</v>
      </c>
      <c r="G77" s="8">
        <v>0.0</v>
      </c>
      <c r="H77" s="8">
        <v>1.0</v>
      </c>
      <c r="I77" s="8">
        <v>0.0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  <c r="U77" s="8">
        <v>0.0</v>
      </c>
      <c r="V77" s="8">
        <v>0.0</v>
      </c>
      <c r="W77" s="8">
        <v>0.0</v>
      </c>
      <c r="X77" s="8">
        <v>0.0</v>
      </c>
      <c r="Y77" s="8">
        <v>0.0</v>
      </c>
      <c r="Z77" s="8">
        <v>0.0</v>
      </c>
      <c r="AA77" s="8">
        <v>0.0</v>
      </c>
      <c r="AB77" s="8">
        <v>0.0</v>
      </c>
      <c r="AC77" s="8">
        <v>0.0</v>
      </c>
      <c r="AD77" s="8">
        <v>1.0</v>
      </c>
      <c r="AE77" s="8">
        <v>0.0</v>
      </c>
      <c r="AF77" s="8">
        <v>0.0</v>
      </c>
      <c r="AG77" s="8">
        <v>0.0</v>
      </c>
    </row>
    <row r="78" ht="15.75" customHeight="1">
      <c r="A78" s="8" t="s">
        <v>148</v>
      </c>
      <c r="B78" s="8">
        <v>0.0</v>
      </c>
      <c r="C78" s="8">
        <v>1.0</v>
      </c>
      <c r="D78" s="8">
        <v>0.0</v>
      </c>
      <c r="E78" s="8">
        <v>0.0</v>
      </c>
      <c r="F78" s="8">
        <v>0.0</v>
      </c>
      <c r="G78" s="8">
        <v>0.0</v>
      </c>
      <c r="H78" s="8">
        <v>0.0</v>
      </c>
      <c r="I78" s="8">
        <v>0.0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0.0</v>
      </c>
      <c r="X78" s="8">
        <v>0.0</v>
      </c>
      <c r="Y78" s="8">
        <v>0.0</v>
      </c>
      <c r="Z78" s="8">
        <v>0.0</v>
      </c>
      <c r="AA78" s="8">
        <v>1.0</v>
      </c>
      <c r="AB78" s="8">
        <v>0.0</v>
      </c>
      <c r="AC78" s="8">
        <v>0.0</v>
      </c>
      <c r="AD78" s="8">
        <v>0.0</v>
      </c>
      <c r="AE78" s="8">
        <v>0.0</v>
      </c>
      <c r="AF78" s="8">
        <v>0.0</v>
      </c>
      <c r="AG78" s="8">
        <v>0.0</v>
      </c>
    </row>
    <row r="79" ht="15.75" customHeight="1">
      <c r="A79" s="8" t="s">
        <v>160</v>
      </c>
      <c r="B79" s="8">
        <v>0.0</v>
      </c>
      <c r="C79" s="8">
        <v>0.0</v>
      </c>
      <c r="D79" s="8">
        <v>1.0</v>
      </c>
      <c r="E79" s="8">
        <v>0.0</v>
      </c>
      <c r="F79" s="8">
        <v>0.0</v>
      </c>
      <c r="G79" s="8">
        <v>0.0</v>
      </c>
      <c r="H79" s="8">
        <v>1.0</v>
      </c>
      <c r="I79" s="8">
        <v>1.0</v>
      </c>
      <c r="J79" s="8">
        <v>0.0</v>
      </c>
      <c r="K79" s="8">
        <v>0.0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0.0</v>
      </c>
      <c r="S79" s="8">
        <v>0.0</v>
      </c>
      <c r="T79" s="8">
        <v>1.0</v>
      </c>
      <c r="U79" s="8">
        <v>0.0</v>
      </c>
      <c r="V79" s="8">
        <v>1.0</v>
      </c>
      <c r="W79" s="8">
        <v>1.0</v>
      </c>
      <c r="X79" s="8">
        <v>0.0</v>
      </c>
      <c r="Y79" s="8">
        <v>0.0</v>
      </c>
      <c r="Z79" s="8">
        <v>0.0</v>
      </c>
      <c r="AA79" s="8">
        <v>0.0</v>
      </c>
      <c r="AB79" s="8">
        <v>0.0</v>
      </c>
      <c r="AC79" s="8">
        <v>0.0</v>
      </c>
      <c r="AD79" s="8">
        <v>0.0</v>
      </c>
      <c r="AE79" s="8">
        <v>0.0</v>
      </c>
      <c r="AF79" s="8">
        <v>0.0</v>
      </c>
      <c r="AG79" s="8">
        <v>0.0</v>
      </c>
    </row>
    <row r="80" ht="15.75" customHeight="1">
      <c r="A80" s="8" t="s">
        <v>161</v>
      </c>
      <c r="B80" s="8">
        <v>0.0</v>
      </c>
      <c r="C80" s="8">
        <v>0.0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1.0</v>
      </c>
      <c r="T80" s="8">
        <v>0.0</v>
      </c>
      <c r="U80" s="8">
        <v>0.0</v>
      </c>
      <c r="V80" s="8">
        <v>1.0</v>
      </c>
      <c r="W80" s="8">
        <v>0.0</v>
      </c>
      <c r="X80" s="8">
        <v>0.0</v>
      </c>
      <c r="Y80" s="8">
        <v>0.0</v>
      </c>
      <c r="Z80" s="8">
        <v>0.0</v>
      </c>
      <c r="AA80" s="8">
        <v>0.0</v>
      </c>
      <c r="AB80" s="8">
        <v>0.0</v>
      </c>
      <c r="AC80" s="8">
        <v>0.0</v>
      </c>
      <c r="AD80" s="8">
        <v>0.0</v>
      </c>
      <c r="AE80" s="8">
        <v>0.0</v>
      </c>
      <c r="AF80" s="8">
        <v>0.0</v>
      </c>
      <c r="AG80" s="8">
        <v>0.0</v>
      </c>
    </row>
    <row r="81" ht="15.75" customHeight="1">
      <c r="A81" s="8" t="s">
        <v>162</v>
      </c>
      <c r="B81" s="8">
        <v>0.0</v>
      </c>
      <c r="C81" s="8">
        <v>0.0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1.0</v>
      </c>
      <c r="AB81" s="8">
        <v>0.0</v>
      </c>
      <c r="AC81" s="8">
        <v>0.0</v>
      </c>
      <c r="AD81" s="8">
        <v>0.0</v>
      </c>
      <c r="AE81" s="8">
        <v>0.0</v>
      </c>
      <c r="AF81" s="8">
        <v>0.0</v>
      </c>
      <c r="AG81" s="8">
        <v>0.0</v>
      </c>
    </row>
    <row r="82" ht="15.75" customHeight="1">
      <c r="A82" s="8" t="s">
        <v>163</v>
      </c>
      <c r="B82" s="8">
        <v>0.0</v>
      </c>
      <c r="C82" s="8">
        <v>0.0</v>
      </c>
      <c r="D82" s="8">
        <v>0.0</v>
      </c>
      <c r="E82" s="8">
        <v>1.0</v>
      </c>
      <c r="F82" s="8">
        <v>1.0</v>
      </c>
      <c r="G82" s="8">
        <v>0.0</v>
      </c>
      <c r="H82" s="8">
        <v>0.0</v>
      </c>
      <c r="I82" s="8">
        <v>0.0</v>
      </c>
      <c r="J82" s="8">
        <v>0.0</v>
      </c>
      <c r="K82" s="8">
        <v>0.0</v>
      </c>
      <c r="L82" s="8">
        <v>0.0</v>
      </c>
      <c r="M82" s="8">
        <v>0.0</v>
      </c>
      <c r="N82" s="8">
        <v>0.0</v>
      </c>
      <c r="O82" s="8">
        <v>1.0</v>
      </c>
      <c r="P82" s="8">
        <v>1.0</v>
      </c>
      <c r="Q82" s="8">
        <v>0.0</v>
      </c>
      <c r="R82" s="8">
        <v>0.0</v>
      </c>
      <c r="S82" s="8">
        <v>0.0</v>
      </c>
      <c r="T82" s="8">
        <v>0.0</v>
      </c>
      <c r="U82" s="8">
        <v>1.0</v>
      </c>
      <c r="V82" s="8">
        <v>0.0</v>
      </c>
      <c r="W82" s="8">
        <v>1.0</v>
      </c>
      <c r="X82" s="8">
        <v>0.0</v>
      </c>
      <c r="Y82" s="8">
        <v>0.0</v>
      </c>
      <c r="Z82" s="8">
        <v>0.0</v>
      </c>
      <c r="AA82" s="8">
        <v>1.0</v>
      </c>
      <c r="AB82" s="8">
        <v>0.0</v>
      </c>
      <c r="AC82" s="8">
        <v>0.0</v>
      </c>
      <c r="AD82" s="8">
        <v>0.0</v>
      </c>
      <c r="AE82" s="8">
        <v>0.0</v>
      </c>
      <c r="AF82" s="8">
        <v>0.0</v>
      </c>
      <c r="AG82" s="8">
        <v>0.0</v>
      </c>
    </row>
    <row r="83" ht="15.75" customHeight="1">
      <c r="A83" s="8" t="s">
        <v>164</v>
      </c>
      <c r="B83" s="8">
        <v>1.0</v>
      </c>
      <c r="C83" s="8">
        <v>0.0</v>
      </c>
      <c r="D83" s="8">
        <v>0.0</v>
      </c>
      <c r="E83" s="8">
        <v>1.0</v>
      </c>
      <c r="F83" s="8">
        <v>1.0</v>
      </c>
      <c r="G83" s="8">
        <v>1.0</v>
      </c>
      <c r="H83" s="8">
        <v>0.0</v>
      </c>
      <c r="I83" s="8">
        <v>0.0</v>
      </c>
      <c r="J83" s="8">
        <v>1.0</v>
      </c>
      <c r="K83" s="8">
        <v>0.0</v>
      </c>
      <c r="L83" s="8">
        <v>1.0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1.0</v>
      </c>
      <c r="V83" s="8">
        <v>0.0</v>
      </c>
      <c r="W83" s="8">
        <v>0.0</v>
      </c>
      <c r="X83" s="8">
        <v>0.0</v>
      </c>
      <c r="Y83" s="8">
        <v>0.0</v>
      </c>
      <c r="Z83" s="8">
        <v>1.0</v>
      </c>
      <c r="AA83" s="8">
        <v>1.0</v>
      </c>
      <c r="AB83" s="8">
        <v>0.0</v>
      </c>
      <c r="AC83" s="8">
        <v>0.0</v>
      </c>
      <c r="AD83" s="8">
        <v>0.0</v>
      </c>
      <c r="AE83" s="8">
        <v>0.0</v>
      </c>
      <c r="AF83" s="8">
        <v>0.0</v>
      </c>
      <c r="AG83" s="8">
        <v>0.0</v>
      </c>
    </row>
    <row r="84" ht="15.75" customHeight="1">
      <c r="A84" s="8" t="s">
        <v>165</v>
      </c>
      <c r="B84" s="8">
        <v>0.0</v>
      </c>
      <c r="C84" s="8">
        <v>0.0</v>
      </c>
      <c r="D84" s="8">
        <v>0.0</v>
      </c>
      <c r="E84" s="8">
        <v>0.0</v>
      </c>
      <c r="F84" s="8">
        <v>0.0</v>
      </c>
      <c r="G84" s="8">
        <v>1.0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1.0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0.0</v>
      </c>
      <c r="W84" s="8">
        <v>0.0</v>
      </c>
      <c r="X84" s="8">
        <v>1.0</v>
      </c>
      <c r="Y84" s="8">
        <v>0.0</v>
      </c>
      <c r="Z84" s="8">
        <v>0.0</v>
      </c>
      <c r="AA84" s="8">
        <v>0.0</v>
      </c>
      <c r="AB84" s="8">
        <v>0.0</v>
      </c>
      <c r="AC84" s="8">
        <v>0.0</v>
      </c>
      <c r="AD84" s="8">
        <v>0.0</v>
      </c>
      <c r="AE84" s="8">
        <v>0.0</v>
      </c>
      <c r="AF84" s="8">
        <v>0.0</v>
      </c>
      <c r="AG84" s="8">
        <v>0.0</v>
      </c>
    </row>
    <row r="85" ht="15.75" customHeight="1">
      <c r="A85" s="8" t="s">
        <v>83</v>
      </c>
      <c r="B85" s="8">
        <v>0.0</v>
      </c>
      <c r="C85" s="8">
        <v>1.0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1.0</v>
      </c>
      <c r="Z85" s="8">
        <v>0.0</v>
      </c>
      <c r="AA85" s="8">
        <v>0.0</v>
      </c>
      <c r="AB85" s="8">
        <v>0.0</v>
      </c>
      <c r="AC85" s="8">
        <v>0.0</v>
      </c>
      <c r="AD85" s="8">
        <v>0.0</v>
      </c>
      <c r="AE85" s="8">
        <v>0.0</v>
      </c>
      <c r="AF85" s="8">
        <v>0.0</v>
      </c>
      <c r="AG85" s="8">
        <v>0.0</v>
      </c>
    </row>
    <row r="86" ht="15.75" customHeight="1">
      <c r="A86" s="8" t="s">
        <v>166</v>
      </c>
      <c r="B86" s="8">
        <v>0.0</v>
      </c>
      <c r="C86" s="8">
        <v>0.0</v>
      </c>
      <c r="D86" s="8">
        <v>0.0</v>
      </c>
      <c r="E86" s="8">
        <v>0.0</v>
      </c>
      <c r="F86" s="8">
        <v>0.0</v>
      </c>
      <c r="G86" s="8">
        <v>0.0</v>
      </c>
      <c r="H86" s="8">
        <v>0.0</v>
      </c>
      <c r="I86" s="8">
        <v>1.0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8">
        <v>0.0</v>
      </c>
      <c r="W86" s="8">
        <v>0.0</v>
      </c>
      <c r="X86" s="8">
        <v>0.0</v>
      </c>
      <c r="Y86" s="8">
        <v>0.0</v>
      </c>
      <c r="Z86" s="8">
        <v>0.0</v>
      </c>
      <c r="AA86" s="8">
        <v>0.0</v>
      </c>
      <c r="AB86" s="8">
        <v>0.0</v>
      </c>
      <c r="AC86" s="8">
        <v>0.0</v>
      </c>
      <c r="AD86" s="8">
        <v>1.0</v>
      </c>
      <c r="AE86" s="8">
        <v>1.0</v>
      </c>
      <c r="AF86" s="8">
        <v>0.0</v>
      </c>
      <c r="AG86" s="8">
        <v>0.0</v>
      </c>
    </row>
    <row r="87" ht="15.75" customHeight="1">
      <c r="A87" s="8" t="s">
        <v>168</v>
      </c>
      <c r="B87" s="8">
        <v>0.0</v>
      </c>
      <c r="C87" s="8">
        <v>0.0</v>
      </c>
      <c r="D87" s="8">
        <v>0.0</v>
      </c>
      <c r="E87" s="8">
        <v>0.0</v>
      </c>
      <c r="F87" s="8">
        <v>0.0</v>
      </c>
      <c r="G87" s="8">
        <v>0.0</v>
      </c>
      <c r="H87" s="8">
        <v>0.0</v>
      </c>
      <c r="I87" s="8">
        <v>1.0</v>
      </c>
      <c r="J87" s="8">
        <v>0.0</v>
      </c>
      <c r="K87" s="8">
        <v>0.0</v>
      </c>
      <c r="L87" s="8">
        <v>0.0</v>
      </c>
      <c r="M87" s="8">
        <v>0.0</v>
      </c>
      <c r="N87" s="8">
        <v>1.0</v>
      </c>
      <c r="O87" s="8">
        <v>0.0</v>
      </c>
      <c r="P87" s="8">
        <v>0.0</v>
      </c>
      <c r="Q87" s="8">
        <v>0.0</v>
      </c>
      <c r="R87" s="8">
        <v>0.0</v>
      </c>
      <c r="S87" s="8">
        <v>1.0</v>
      </c>
      <c r="T87" s="8">
        <v>0.0</v>
      </c>
      <c r="U87" s="8">
        <v>0.0</v>
      </c>
      <c r="V87" s="8">
        <v>0.0</v>
      </c>
      <c r="W87" s="8">
        <v>0.0</v>
      </c>
      <c r="X87" s="8">
        <v>0.0</v>
      </c>
      <c r="Y87" s="8">
        <v>0.0</v>
      </c>
      <c r="Z87" s="8">
        <v>0.0</v>
      </c>
      <c r="AA87" s="8">
        <v>0.0</v>
      </c>
      <c r="AB87" s="8">
        <v>0.0</v>
      </c>
      <c r="AC87" s="8">
        <v>0.0</v>
      </c>
      <c r="AD87" s="8">
        <v>0.0</v>
      </c>
      <c r="AE87" s="8">
        <v>0.0</v>
      </c>
      <c r="AF87" s="8">
        <v>0.0</v>
      </c>
      <c r="AG87" s="8">
        <v>0.0</v>
      </c>
    </row>
    <row r="88" ht="15.75" customHeight="1">
      <c r="A88" s="8" t="s">
        <v>167</v>
      </c>
      <c r="B88" s="8">
        <v>0.0</v>
      </c>
      <c r="C88" s="8">
        <v>0.0</v>
      </c>
      <c r="D88" s="8">
        <v>0.0</v>
      </c>
      <c r="E88" s="8">
        <v>0.0</v>
      </c>
      <c r="F88" s="8">
        <v>0.0</v>
      </c>
      <c r="G88" s="8">
        <v>0.0</v>
      </c>
      <c r="H88" s="8">
        <v>1.0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1.0</v>
      </c>
      <c r="T88" s="8">
        <v>0.0</v>
      </c>
      <c r="U88" s="8">
        <v>0.0</v>
      </c>
      <c r="V88" s="8">
        <v>0.0</v>
      </c>
      <c r="W88" s="8">
        <v>0.0</v>
      </c>
      <c r="X88" s="8">
        <v>0.0</v>
      </c>
      <c r="Y88" s="8">
        <v>0.0</v>
      </c>
      <c r="Z88" s="8">
        <v>0.0</v>
      </c>
      <c r="AA88" s="8">
        <v>0.0</v>
      </c>
      <c r="AB88" s="8">
        <v>0.0</v>
      </c>
      <c r="AC88" s="8">
        <v>0.0</v>
      </c>
      <c r="AD88" s="8">
        <v>1.0</v>
      </c>
      <c r="AE88" s="8">
        <v>1.0</v>
      </c>
      <c r="AF88" s="8">
        <v>0.0</v>
      </c>
      <c r="AG88" s="8">
        <v>0.0</v>
      </c>
    </row>
    <row r="89" ht="15.75" customHeight="1">
      <c r="A89" s="8" t="s">
        <v>169</v>
      </c>
      <c r="B89" s="8">
        <v>1.0</v>
      </c>
      <c r="C89" s="8">
        <v>0.0</v>
      </c>
      <c r="D89" s="8">
        <v>0.0</v>
      </c>
      <c r="E89" s="8">
        <v>1.0</v>
      </c>
      <c r="F89" s="8">
        <v>0.0</v>
      </c>
      <c r="G89" s="8">
        <v>0.0</v>
      </c>
      <c r="H89" s="8">
        <v>0.0</v>
      </c>
      <c r="I89" s="8">
        <v>0.0</v>
      </c>
      <c r="J89" s="8">
        <v>1.0</v>
      </c>
      <c r="K89" s="8">
        <v>0.0</v>
      </c>
      <c r="L89" s="8">
        <v>1.0</v>
      </c>
      <c r="M89" s="8">
        <v>0.0</v>
      </c>
      <c r="N89" s="8">
        <v>0.0</v>
      </c>
      <c r="O89" s="8">
        <v>1.0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8">
        <v>0.0</v>
      </c>
      <c r="Y89" s="8">
        <v>0.0</v>
      </c>
      <c r="Z89" s="8">
        <v>0.0</v>
      </c>
      <c r="AA89" s="8">
        <v>1.0</v>
      </c>
      <c r="AB89" s="8">
        <v>0.0</v>
      </c>
      <c r="AC89" s="8">
        <v>0.0</v>
      </c>
      <c r="AD89" s="8">
        <v>0.0</v>
      </c>
      <c r="AE89" s="8">
        <v>0.0</v>
      </c>
      <c r="AF89" s="8">
        <v>0.0</v>
      </c>
      <c r="AG89" s="8">
        <v>0.0</v>
      </c>
    </row>
    <row r="90" ht="15.75" customHeight="1">
      <c r="A90" s="8" t="s">
        <v>170</v>
      </c>
      <c r="B90" s="8">
        <v>0.0</v>
      </c>
      <c r="C90" s="8">
        <v>0.0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1.0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1.0</v>
      </c>
      <c r="R90" s="8">
        <v>0.0</v>
      </c>
      <c r="S90" s="8">
        <v>0.0</v>
      </c>
      <c r="T90" s="8">
        <v>0.0</v>
      </c>
      <c r="U90" s="8">
        <v>0.0</v>
      </c>
      <c r="V90" s="8">
        <v>0.0</v>
      </c>
      <c r="W90" s="8">
        <v>0.0</v>
      </c>
      <c r="X90" s="8">
        <v>0.0</v>
      </c>
      <c r="Y90" s="8">
        <v>0.0</v>
      </c>
      <c r="Z90" s="8">
        <v>1.0</v>
      </c>
      <c r="AA90" s="8">
        <v>0.0</v>
      </c>
      <c r="AB90" s="8">
        <v>0.0</v>
      </c>
      <c r="AC90" s="8">
        <v>0.0</v>
      </c>
      <c r="AD90" s="8">
        <v>0.0</v>
      </c>
      <c r="AE90" s="8">
        <v>1.0</v>
      </c>
      <c r="AF90" s="8">
        <v>0.0</v>
      </c>
      <c r="AG90" s="8">
        <v>0.0</v>
      </c>
    </row>
    <row r="91" ht="15.75" customHeight="1">
      <c r="A91" s="8" t="s">
        <v>171</v>
      </c>
      <c r="B91" s="8">
        <v>0.0</v>
      </c>
      <c r="C91" s="8">
        <v>0.0</v>
      </c>
      <c r="D91" s="8">
        <v>0.0</v>
      </c>
      <c r="E91" s="8">
        <v>0.0</v>
      </c>
      <c r="F91" s="8">
        <v>0.0</v>
      </c>
      <c r="G91" s="8">
        <v>0.0</v>
      </c>
      <c r="H91" s="8">
        <v>0.0</v>
      </c>
      <c r="I91" s="8">
        <v>1.0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8">
        <v>0.0</v>
      </c>
      <c r="Y91" s="8">
        <v>0.0</v>
      </c>
      <c r="Z91" s="8">
        <v>0.0</v>
      </c>
      <c r="AA91" s="8">
        <v>0.0</v>
      </c>
      <c r="AB91" s="8">
        <v>0.0</v>
      </c>
      <c r="AC91" s="8">
        <v>0.0</v>
      </c>
      <c r="AD91" s="8">
        <v>0.0</v>
      </c>
      <c r="AE91" s="8">
        <v>0.0</v>
      </c>
      <c r="AF91" s="8">
        <v>0.0</v>
      </c>
      <c r="AG91" s="8">
        <v>0.0</v>
      </c>
    </row>
    <row r="92" ht="15.75" customHeight="1">
      <c r="A92" s="8" t="s">
        <v>172</v>
      </c>
      <c r="B92" s="8">
        <v>0.0</v>
      </c>
      <c r="C92" s="8">
        <v>0.0</v>
      </c>
      <c r="D92" s="8">
        <v>0.0</v>
      </c>
      <c r="E92" s="8">
        <v>1.0</v>
      </c>
      <c r="F92" s="8">
        <v>0.0</v>
      </c>
      <c r="G92" s="8">
        <v>1.0</v>
      </c>
      <c r="H92" s="8">
        <v>0.0</v>
      </c>
      <c r="I92" s="8">
        <v>0.0</v>
      </c>
      <c r="J92" s="8">
        <v>0.0</v>
      </c>
      <c r="K92" s="8">
        <v>0.0</v>
      </c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8">
        <v>0.0</v>
      </c>
      <c r="Y92" s="8">
        <v>0.0</v>
      </c>
      <c r="Z92" s="8">
        <v>0.0</v>
      </c>
      <c r="AA92" s="8">
        <v>0.0</v>
      </c>
      <c r="AB92" s="8">
        <v>1.0</v>
      </c>
      <c r="AC92" s="8">
        <v>0.0</v>
      </c>
      <c r="AD92" s="8">
        <v>0.0</v>
      </c>
      <c r="AE92" s="8">
        <v>0.0</v>
      </c>
      <c r="AF92" s="8">
        <v>1.0</v>
      </c>
      <c r="AG92" s="8">
        <v>0.0</v>
      </c>
    </row>
    <row r="93" ht="15.75" customHeight="1">
      <c r="A93" s="8" t="s">
        <v>173</v>
      </c>
      <c r="B93" s="8">
        <v>0.0</v>
      </c>
      <c r="C93" s="8">
        <v>0.0</v>
      </c>
      <c r="D93" s="8">
        <v>0.0</v>
      </c>
      <c r="E93" s="8">
        <v>0.0</v>
      </c>
      <c r="F93" s="8">
        <v>0.0</v>
      </c>
      <c r="G93" s="8">
        <v>0.0</v>
      </c>
      <c r="H93" s="8">
        <v>0.0</v>
      </c>
      <c r="I93" s="8">
        <v>0.0</v>
      </c>
      <c r="J93" s="8">
        <v>0.0</v>
      </c>
      <c r="K93" s="8">
        <v>0.0</v>
      </c>
      <c r="L93" s="8">
        <v>0.0</v>
      </c>
      <c r="M93" s="8">
        <v>0.0</v>
      </c>
      <c r="N93" s="8">
        <v>0.0</v>
      </c>
      <c r="O93" s="8">
        <v>0.0</v>
      </c>
      <c r="P93" s="8">
        <v>0.0</v>
      </c>
      <c r="Q93" s="8">
        <v>0.0</v>
      </c>
      <c r="R93" s="8">
        <v>0.0</v>
      </c>
      <c r="S93" s="8">
        <v>1.0</v>
      </c>
      <c r="T93" s="8">
        <v>0.0</v>
      </c>
      <c r="U93" s="8">
        <v>0.0</v>
      </c>
      <c r="V93" s="8">
        <v>0.0</v>
      </c>
      <c r="W93" s="8">
        <v>0.0</v>
      </c>
      <c r="X93" s="8">
        <v>0.0</v>
      </c>
      <c r="Y93" s="8">
        <v>0.0</v>
      </c>
      <c r="Z93" s="8">
        <v>0.0</v>
      </c>
      <c r="AA93" s="8">
        <v>0.0</v>
      </c>
      <c r="AB93" s="8">
        <v>0.0</v>
      </c>
      <c r="AC93" s="8">
        <v>0.0</v>
      </c>
      <c r="AD93" s="8">
        <v>1.0</v>
      </c>
      <c r="AE93" s="8">
        <v>0.0</v>
      </c>
      <c r="AF93" s="8">
        <v>0.0</v>
      </c>
      <c r="AG93" s="8">
        <v>0.0</v>
      </c>
    </row>
    <row r="94" ht="15.75" customHeight="1">
      <c r="A94" s="8" t="s">
        <v>174</v>
      </c>
      <c r="B94" s="8">
        <v>0.0</v>
      </c>
      <c r="C94" s="8">
        <v>0.0</v>
      </c>
      <c r="D94" s="8">
        <v>0.0</v>
      </c>
      <c r="E94" s="8">
        <v>1.0</v>
      </c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8">
        <v>0.0</v>
      </c>
      <c r="X94" s="8">
        <v>0.0</v>
      </c>
      <c r="Y94" s="8">
        <v>0.0</v>
      </c>
      <c r="Z94" s="8">
        <v>0.0</v>
      </c>
      <c r="AA94" s="8">
        <v>0.0</v>
      </c>
      <c r="AB94" s="8">
        <v>0.0</v>
      </c>
      <c r="AC94" s="8">
        <v>0.0</v>
      </c>
      <c r="AD94" s="8">
        <v>0.0</v>
      </c>
      <c r="AE94" s="8">
        <v>0.0</v>
      </c>
      <c r="AF94" s="8">
        <v>0.0</v>
      </c>
      <c r="AG94" s="8">
        <v>0.0</v>
      </c>
    </row>
    <row r="95" ht="15.75" customHeight="1">
      <c r="A95" s="8" t="s">
        <v>175</v>
      </c>
      <c r="B95" s="8">
        <v>0.0</v>
      </c>
      <c r="C95" s="8">
        <v>0.0</v>
      </c>
      <c r="D95" s="8">
        <v>0.0</v>
      </c>
      <c r="E95" s="8">
        <v>0.0</v>
      </c>
      <c r="F95" s="8">
        <v>0.0</v>
      </c>
      <c r="G95" s="8">
        <v>0.0</v>
      </c>
      <c r="H95" s="8">
        <v>1.0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1.0</v>
      </c>
      <c r="AE95" s="8">
        <v>0.0</v>
      </c>
      <c r="AF95" s="8">
        <v>0.0</v>
      </c>
      <c r="AG95" s="8">
        <v>0.0</v>
      </c>
    </row>
    <row r="96" ht="15.75" customHeight="1">
      <c r="A96" s="8" t="s">
        <v>176</v>
      </c>
      <c r="B96" s="8">
        <v>0.0</v>
      </c>
      <c r="C96" s="8">
        <v>0.0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1.0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1.0</v>
      </c>
      <c r="X96" s="8">
        <v>0.0</v>
      </c>
      <c r="Y96" s="8">
        <v>0.0</v>
      </c>
      <c r="Z96" s="8">
        <v>1.0</v>
      </c>
      <c r="AA96" s="8">
        <v>0.0</v>
      </c>
      <c r="AB96" s="8">
        <v>0.0</v>
      </c>
      <c r="AC96" s="8">
        <v>0.0</v>
      </c>
      <c r="AD96" s="8">
        <v>0.0</v>
      </c>
      <c r="AE96" s="8">
        <v>1.0</v>
      </c>
      <c r="AF96" s="8">
        <v>0.0</v>
      </c>
      <c r="AG96" s="8">
        <v>0.0</v>
      </c>
    </row>
    <row r="97" ht="15.75" customHeight="1">
      <c r="A97" s="8" t="s">
        <v>110</v>
      </c>
      <c r="B97" s="8">
        <v>0.0</v>
      </c>
      <c r="C97" s="8">
        <v>0.0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1.0</v>
      </c>
      <c r="T97" s="8">
        <v>0.0</v>
      </c>
      <c r="U97" s="8">
        <v>0.0</v>
      </c>
      <c r="V97" s="8">
        <v>0.0</v>
      </c>
      <c r="W97" s="8">
        <v>1.0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1.0</v>
      </c>
      <c r="AG97" s="8">
        <v>0.0</v>
      </c>
    </row>
    <row r="98" ht="15.75" customHeight="1">
      <c r="A98" s="8" t="s">
        <v>154</v>
      </c>
      <c r="B98" s="8">
        <v>0.0</v>
      </c>
      <c r="C98" s="8">
        <v>0.0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8">
        <v>1.0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  <c r="U98" s="8">
        <v>0.0</v>
      </c>
      <c r="V98" s="8">
        <v>0.0</v>
      </c>
      <c r="W98" s="8">
        <v>0.0</v>
      </c>
      <c r="X98" s="8">
        <v>0.0</v>
      </c>
      <c r="Y98" s="8">
        <v>0.0</v>
      </c>
      <c r="Z98" s="8">
        <v>0.0</v>
      </c>
      <c r="AA98" s="8">
        <v>0.0</v>
      </c>
      <c r="AB98" s="8">
        <v>0.0</v>
      </c>
      <c r="AC98" s="8">
        <v>0.0</v>
      </c>
      <c r="AD98" s="8">
        <v>0.0</v>
      </c>
      <c r="AE98" s="8">
        <v>1.0</v>
      </c>
      <c r="AF98" s="8">
        <v>0.0</v>
      </c>
      <c r="AG98" s="8">
        <v>0.0</v>
      </c>
    </row>
    <row r="99" ht="15.75" customHeight="1">
      <c r="A99" s="8" t="s">
        <v>177</v>
      </c>
      <c r="B99" s="8">
        <v>1.0</v>
      </c>
      <c r="C99" s="8">
        <v>0.0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8">
        <v>0.0</v>
      </c>
      <c r="J99" s="8">
        <v>0.0</v>
      </c>
      <c r="K99" s="8">
        <v>1.0</v>
      </c>
      <c r="L99" s="8">
        <v>0.0</v>
      </c>
      <c r="M99" s="8">
        <v>0.0</v>
      </c>
      <c r="N99" s="8">
        <v>0.0</v>
      </c>
      <c r="O99" s="8">
        <v>1.0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1.0</v>
      </c>
      <c r="AG99" s="8">
        <v>0.0</v>
      </c>
    </row>
    <row r="100" ht="15.75" customHeight="1">
      <c r="A100" s="8" t="s">
        <v>178</v>
      </c>
      <c r="B100" s="8">
        <v>0.0</v>
      </c>
      <c r="C100" s="8">
        <v>0.0</v>
      </c>
      <c r="D100" s="8">
        <v>0.0</v>
      </c>
      <c r="E100" s="8">
        <v>1.0</v>
      </c>
      <c r="F100" s="8">
        <v>0.0</v>
      </c>
      <c r="G100" s="8">
        <v>1.0</v>
      </c>
      <c r="H100" s="8">
        <v>0.0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</v>
      </c>
      <c r="V100" s="8">
        <v>1.0</v>
      </c>
      <c r="W100" s="8">
        <v>0.0</v>
      </c>
      <c r="X100" s="8">
        <v>0.0</v>
      </c>
      <c r="Y100" s="8">
        <v>0.0</v>
      </c>
      <c r="Z100" s="8">
        <v>0.0</v>
      </c>
      <c r="AA100" s="8">
        <v>0.0</v>
      </c>
      <c r="AB100" s="8">
        <v>1.0</v>
      </c>
      <c r="AC100" s="8">
        <v>0.0</v>
      </c>
      <c r="AD100" s="8">
        <v>0.0</v>
      </c>
      <c r="AE100" s="8">
        <v>0.0</v>
      </c>
      <c r="AF100" s="8">
        <v>0.0</v>
      </c>
      <c r="AG100" s="8">
        <v>0.0</v>
      </c>
    </row>
    <row r="101" ht="15.75" customHeight="1">
      <c r="A101" s="8" t="s">
        <v>179</v>
      </c>
      <c r="B101" s="8">
        <v>0.0</v>
      </c>
      <c r="C101" s="8">
        <v>0.0</v>
      </c>
      <c r="D101" s="8">
        <v>0.0</v>
      </c>
      <c r="E101" s="8">
        <v>0.0</v>
      </c>
      <c r="F101" s="8">
        <v>0.0</v>
      </c>
      <c r="G101" s="8">
        <v>1.0</v>
      </c>
      <c r="H101" s="8">
        <v>0.0</v>
      </c>
      <c r="I101" s="8">
        <v>0.0</v>
      </c>
      <c r="J101" s="8">
        <v>1.0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1.0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1.0</v>
      </c>
      <c r="X101" s="8">
        <v>0.0</v>
      </c>
      <c r="Y101" s="8">
        <v>0.0</v>
      </c>
      <c r="Z101" s="8">
        <v>0.0</v>
      </c>
      <c r="AA101" s="8">
        <v>0.0</v>
      </c>
      <c r="AB101" s="8">
        <v>0.0</v>
      </c>
      <c r="AC101" s="8">
        <v>0.0</v>
      </c>
      <c r="AD101" s="8">
        <v>0.0</v>
      </c>
      <c r="AE101" s="8">
        <v>0.0</v>
      </c>
      <c r="AF101" s="8">
        <v>1.0</v>
      </c>
      <c r="AG101" s="8">
        <v>1.0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5" t="s">
        <v>66</v>
      </c>
      <c r="AB1" s="5" t="s">
        <v>67</v>
      </c>
      <c r="AC1" s="5" t="s">
        <v>68</v>
      </c>
      <c r="AD1" s="5" t="s">
        <v>69</v>
      </c>
      <c r="AE1" s="5" t="s">
        <v>70</v>
      </c>
      <c r="AF1" s="5" t="s">
        <v>71</v>
      </c>
      <c r="AG1" s="5" t="s">
        <v>72</v>
      </c>
      <c r="AH1" s="5" t="s">
        <v>73</v>
      </c>
    </row>
    <row r="2">
      <c r="A2" s="6" t="s">
        <v>74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1.0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1.0</v>
      </c>
      <c r="AE2" s="7">
        <v>1.0</v>
      </c>
      <c r="AF2" s="7">
        <v>0.0</v>
      </c>
      <c r="AG2" s="7">
        <v>0.0</v>
      </c>
      <c r="AH2" s="7">
        <v>3.0</v>
      </c>
    </row>
    <row r="3">
      <c r="A3" s="6" t="s">
        <v>75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1.0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1.0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</row>
    <row r="4">
      <c r="A4" s="6" t="s">
        <v>76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1.0</v>
      </c>
      <c r="Z4" s="7">
        <v>0.0</v>
      </c>
      <c r="AA4" s="7">
        <v>1.0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2.0</v>
      </c>
    </row>
    <row r="5">
      <c r="A5" s="6" t="s">
        <v>77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1.0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1.0</v>
      </c>
      <c r="AF5" s="7">
        <v>0.0</v>
      </c>
      <c r="AG5" s="7">
        <v>0.0</v>
      </c>
      <c r="AH5" s="7">
        <v>3.0</v>
      </c>
    </row>
    <row r="6">
      <c r="A6" s="6" t="s">
        <v>78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1.0</v>
      </c>
      <c r="I6" s="7">
        <v>0.0</v>
      </c>
      <c r="J6" s="7">
        <v>0.0</v>
      </c>
      <c r="K6" s="7">
        <v>1.0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1.0</v>
      </c>
      <c r="U6" s="7">
        <v>0.0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1.0</v>
      </c>
      <c r="AG6" s="7">
        <v>0.0</v>
      </c>
      <c r="AH6" s="7">
        <v>0.0</v>
      </c>
    </row>
    <row r="7">
      <c r="A7" s="6" t="s">
        <v>85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1.0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1.0</v>
      </c>
      <c r="W7" s="7">
        <v>1.0</v>
      </c>
      <c r="X7" s="7">
        <v>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1.0</v>
      </c>
      <c r="AG7" s="7">
        <v>0.0</v>
      </c>
      <c r="AH7" s="7">
        <v>1.0</v>
      </c>
    </row>
    <row r="8">
      <c r="A8" s="6" t="s">
        <v>86</v>
      </c>
      <c r="B8" s="7">
        <v>0.0</v>
      </c>
      <c r="C8" s="7">
        <v>1.0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1.0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7">
        <v>1.0</v>
      </c>
      <c r="Z8" s="7">
        <v>0.0</v>
      </c>
      <c r="AA8" s="7">
        <v>1.0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2.0</v>
      </c>
    </row>
    <row r="9">
      <c r="A9" s="6" t="s">
        <v>87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1.0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7">
        <v>0.0</v>
      </c>
      <c r="AA9" s="7">
        <v>0.0</v>
      </c>
      <c r="AB9" s="7">
        <v>0.0</v>
      </c>
      <c r="AC9" s="7">
        <v>0.0</v>
      </c>
      <c r="AD9" s="7">
        <v>1.0</v>
      </c>
      <c r="AE9" s="7">
        <v>0.0</v>
      </c>
      <c r="AF9" s="7">
        <v>0.0</v>
      </c>
      <c r="AG9" s="7">
        <v>0.0</v>
      </c>
      <c r="AH9" s="7">
        <v>0.0</v>
      </c>
    </row>
    <row r="10">
      <c r="A10" s="6" t="s">
        <v>88</v>
      </c>
      <c r="B10" s="7">
        <v>0.0</v>
      </c>
      <c r="C10" s="7">
        <v>0.0</v>
      </c>
      <c r="D10" s="7">
        <v>1.0</v>
      </c>
      <c r="E10" s="7">
        <v>0.0</v>
      </c>
      <c r="F10" s="7">
        <v>0.0</v>
      </c>
      <c r="G10" s="7">
        <v>0.0</v>
      </c>
      <c r="H10" s="7">
        <v>0.0</v>
      </c>
      <c r="I10" s="7">
        <v>1.0</v>
      </c>
      <c r="J10" s="7">
        <v>0.0</v>
      </c>
      <c r="K10" s="7">
        <v>0.0</v>
      </c>
      <c r="L10" s="7">
        <v>1.0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1.0</v>
      </c>
      <c r="X10" s="7">
        <v>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1.0</v>
      </c>
    </row>
    <row r="11">
      <c r="A11" s="6" t="s">
        <v>89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1.0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7">
        <v>0.0</v>
      </c>
      <c r="Y11" s="7">
        <v>0.0</v>
      </c>
      <c r="Z11" s="7">
        <v>0.0</v>
      </c>
      <c r="AA11" s="7">
        <v>0.0</v>
      </c>
      <c r="AB11" s="7">
        <v>0.0</v>
      </c>
      <c r="AC11" s="7">
        <v>0.0</v>
      </c>
      <c r="AD11" s="7">
        <v>1.0</v>
      </c>
      <c r="AE11" s="7">
        <v>1.0</v>
      </c>
      <c r="AF11" s="7">
        <v>0.0</v>
      </c>
      <c r="AG11" s="7">
        <v>0.0</v>
      </c>
      <c r="AH11" s="7">
        <v>3.0</v>
      </c>
    </row>
    <row r="12">
      <c r="A12" s="6" t="s">
        <v>90</v>
      </c>
      <c r="B12" s="7">
        <v>1.0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1.0</v>
      </c>
      <c r="X12" s="7">
        <v>0.0</v>
      </c>
      <c r="Y12" s="7">
        <v>0.0</v>
      </c>
      <c r="Z12" s="7">
        <v>0.0</v>
      </c>
      <c r="AA12" s="7">
        <v>0.0</v>
      </c>
      <c r="AB12" s="7">
        <v>0.0</v>
      </c>
      <c r="AC12" s="7">
        <v>1.0</v>
      </c>
      <c r="AD12" s="7">
        <v>0.0</v>
      </c>
      <c r="AE12" s="7">
        <v>1.0</v>
      </c>
      <c r="AF12" s="7">
        <v>0.0</v>
      </c>
      <c r="AG12" s="7">
        <v>0.0</v>
      </c>
      <c r="AH12" s="7">
        <v>1.0</v>
      </c>
    </row>
    <row r="13">
      <c r="A13" s="6" t="s">
        <v>91</v>
      </c>
      <c r="B13" s="7">
        <v>0.0</v>
      </c>
      <c r="C13" s="7">
        <v>1.0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7">
        <v>0.0</v>
      </c>
      <c r="Y13" s="7">
        <v>1.0</v>
      </c>
      <c r="Z13" s="7">
        <v>0.0</v>
      </c>
      <c r="AA13" s="7">
        <v>1.0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2.0</v>
      </c>
    </row>
    <row r="14">
      <c r="A14" s="6" t="s">
        <v>92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1.0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1.0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7">
        <v>0.0</v>
      </c>
      <c r="AA14" s="7">
        <v>0.0</v>
      </c>
      <c r="AB14" s="7">
        <v>0.0</v>
      </c>
      <c r="AC14" s="7">
        <v>0.0</v>
      </c>
      <c r="AD14" s="7">
        <v>1.0</v>
      </c>
      <c r="AE14" s="7">
        <v>1.0</v>
      </c>
      <c r="AF14" s="7">
        <v>0.0</v>
      </c>
      <c r="AG14" s="7">
        <v>0.0</v>
      </c>
      <c r="AH14" s="7">
        <v>3.0</v>
      </c>
    </row>
    <row r="15">
      <c r="A15" s="6" t="s">
        <v>93</v>
      </c>
      <c r="B15" s="7">
        <v>0.0</v>
      </c>
      <c r="C15" s="7">
        <v>0.0</v>
      </c>
      <c r="D15" s="7">
        <v>0.0</v>
      </c>
      <c r="E15" s="7">
        <v>1.0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1.0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7">
        <v>0.0</v>
      </c>
      <c r="Z15" s="7">
        <v>0.0</v>
      </c>
      <c r="AA15" s="7">
        <v>0.0</v>
      </c>
      <c r="AB15" s="7">
        <v>0.0</v>
      </c>
      <c r="AC15" s="7">
        <v>1.0</v>
      </c>
      <c r="AD15" s="7">
        <v>0.0</v>
      </c>
      <c r="AE15" s="7">
        <v>0.0</v>
      </c>
      <c r="AF15" s="7">
        <v>1.0</v>
      </c>
      <c r="AG15" s="7">
        <v>0.0</v>
      </c>
      <c r="AH15" s="7">
        <v>1.0</v>
      </c>
    </row>
    <row r="16">
      <c r="A16" s="6" t="s">
        <v>94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1.0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1.0</v>
      </c>
      <c r="AF16" s="7">
        <v>0.0</v>
      </c>
      <c r="AG16" s="7">
        <v>0.0</v>
      </c>
      <c r="AH16" s="7">
        <v>3.0</v>
      </c>
    </row>
    <row r="17">
      <c r="A17" s="6" t="s">
        <v>95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1.0</v>
      </c>
      <c r="Z17" s="7">
        <v>0.0</v>
      </c>
      <c r="AA17" s="7">
        <v>1.0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2.0</v>
      </c>
    </row>
    <row r="18">
      <c r="A18" s="6" t="s">
        <v>96</v>
      </c>
      <c r="B18" s="7">
        <v>0.0</v>
      </c>
      <c r="C18" s="7">
        <v>0.0</v>
      </c>
      <c r="D18" s="7">
        <v>0.0</v>
      </c>
      <c r="E18" s="7">
        <v>1.0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1.0</v>
      </c>
      <c r="R18" s="7">
        <v>0.0</v>
      </c>
      <c r="S18" s="7">
        <v>0.0</v>
      </c>
      <c r="T18" s="7">
        <v>0.0</v>
      </c>
      <c r="U18" s="7">
        <v>1.0</v>
      </c>
      <c r="V18" s="7">
        <v>0.0</v>
      </c>
      <c r="W18" s="7">
        <v>0.0</v>
      </c>
      <c r="X18" s="7">
        <v>0.0</v>
      </c>
      <c r="Y18" s="7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1.0</v>
      </c>
      <c r="AH18" s="7">
        <v>0.0</v>
      </c>
    </row>
    <row r="19">
      <c r="A19" s="6" t="s">
        <v>97</v>
      </c>
      <c r="B19" s="7">
        <v>0.0</v>
      </c>
      <c r="C19" s="7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1.0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1.0</v>
      </c>
      <c r="Z19" s="7">
        <v>0.0</v>
      </c>
      <c r="AA19" s="7">
        <v>1.0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2.0</v>
      </c>
    </row>
    <row r="20">
      <c r="A20" s="6" t="s">
        <v>98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1.0</v>
      </c>
      <c r="AE20" s="7">
        <v>1.0</v>
      </c>
      <c r="AF20" s="7">
        <v>0.0</v>
      </c>
      <c r="AG20" s="7">
        <v>0.0</v>
      </c>
      <c r="AH20" s="7">
        <v>3.0</v>
      </c>
    </row>
    <row r="21">
      <c r="A21" s="6" t="s">
        <v>99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1.0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1.0</v>
      </c>
      <c r="X21" s="7">
        <v>0.0</v>
      </c>
      <c r="Y21" s="7">
        <v>0.0</v>
      </c>
      <c r="Z21" s="7">
        <v>1.0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1.0</v>
      </c>
    </row>
    <row r="22">
      <c r="A22" s="6" t="s">
        <v>100</v>
      </c>
      <c r="B22" s="7">
        <v>0.0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1.0</v>
      </c>
      <c r="I22" s="7">
        <v>1.0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7">
        <v>0.0</v>
      </c>
      <c r="Z22" s="7">
        <v>0.0</v>
      </c>
      <c r="AA22" s="7">
        <v>0.0</v>
      </c>
      <c r="AB22" s="7">
        <v>0.0</v>
      </c>
      <c r="AC22" s="7">
        <v>0.0</v>
      </c>
      <c r="AD22" s="7">
        <v>1.0</v>
      </c>
      <c r="AE22" s="7">
        <v>1.0</v>
      </c>
      <c r="AF22" s="7">
        <v>0.0</v>
      </c>
      <c r="AG22" s="7">
        <v>0.0</v>
      </c>
      <c r="AH22" s="7">
        <v>3.0</v>
      </c>
    </row>
    <row r="23">
      <c r="A23" s="6" t="s">
        <v>102</v>
      </c>
      <c r="B23" s="7">
        <v>0.0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1.0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7">
        <v>0.0</v>
      </c>
      <c r="AB23" s="7">
        <v>1.0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</row>
    <row r="24">
      <c r="A24" s="6" t="s">
        <v>103</v>
      </c>
      <c r="B24" s="7">
        <v>0.0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1.0</v>
      </c>
      <c r="X24" s="7">
        <v>0.0</v>
      </c>
      <c r="Y24" s="7">
        <v>0.0</v>
      </c>
      <c r="Z24" s="7">
        <v>0.0</v>
      </c>
      <c r="AA24" s="7">
        <v>0.0</v>
      </c>
      <c r="AB24" s="7">
        <v>1.0</v>
      </c>
      <c r="AC24" s="7">
        <v>0.0</v>
      </c>
      <c r="AD24" s="7">
        <v>0.0</v>
      </c>
      <c r="AE24" s="7">
        <v>0.0</v>
      </c>
      <c r="AF24" s="7">
        <v>0.0</v>
      </c>
      <c r="AG24" s="7">
        <v>0.0</v>
      </c>
      <c r="AH24" s="7">
        <v>1.0</v>
      </c>
    </row>
    <row r="25">
      <c r="A25" s="6" t="s">
        <v>104</v>
      </c>
      <c r="B25" s="7">
        <v>1.0</v>
      </c>
      <c r="C25" s="7">
        <v>1.0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1.0</v>
      </c>
      <c r="M25" s="7">
        <v>0.0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1.0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1.0</v>
      </c>
      <c r="AD25" s="7">
        <v>0.0</v>
      </c>
      <c r="AE25" s="7">
        <v>1.0</v>
      </c>
      <c r="AF25" s="7">
        <v>1.0</v>
      </c>
      <c r="AG25" s="7">
        <v>0.0</v>
      </c>
      <c r="AH25" s="7">
        <v>1.0</v>
      </c>
    </row>
    <row r="26">
      <c r="A26" s="6" t="s">
        <v>105</v>
      </c>
      <c r="B26" s="7">
        <v>0.0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0.0</v>
      </c>
      <c r="R26" s="7">
        <v>1.0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0.0</v>
      </c>
      <c r="Y26" s="7">
        <v>1.0</v>
      </c>
      <c r="Z26" s="7">
        <v>0.0</v>
      </c>
      <c r="AA26" s="7">
        <v>0.0</v>
      </c>
      <c r="AB26" s="7">
        <v>0.0</v>
      </c>
      <c r="AC26" s="7">
        <v>0.0</v>
      </c>
      <c r="AD26" s="7">
        <v>0.0</v>
      </c>
      <c r="AE26" s="7">
        <v>0.0</v>
      </c>
      <c r="AF26" s="7">
        <v>0.0</v>
      </c>
      <c r="AG26" s="7">
        <v>0.0</v>
      </c>
      <c r="AH26" s="7">
        <v>2.0</v>
      </c>
    </row>
    <row r="27">
      <c r="A27" s="6" t="s">
        <v>106</v>
      </c>
      <c r="B27" s="7">
        <v>1.0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1.0</v>
      </c>
      <c r="K27" s="7">
        <v>0.0</v>
      </c>
      <c r="L27" s="7">
        <v>0.0</v>
      </c>
      <c r="M27" s="7">
        <v>0.0</v>
      </c>
      <c r="N27" s="7">
        <v>0.0</v>
      </c>
      <c r="O27" s="7">
        <v>1.0</v>
      </c>
      <c r="P27" s="7">
        <v>0.0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  <c r="W27" s="7">
        <v>1.0</v>
      </c>
      <c r="X27" s="7">
        <v>1.0</v>
      </c>
      <c r="Y27" s="7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7">
        <v>0.0</v>
      </c>
      <c r="AG27" s="7">
        <v>0.0</v>
      </c>
      <c r="AH27" s="7">
        <v>1.0</v>
      </c>
    </row>
    <row r="28">
      <c r="A28" s="6" t="s">
        <v>107</v>
      </c>
      <c r="B28" s="7">
        <v>0.0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1.0</v>
      </c>
      <c r="P28" s="7">
        <v>1.0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</row>
    <row r="29">
      <c r="A29" s="6" t="s">
        <v>108</v>
      </c>
      <c r="B29" s="7">
        <v>0.0</v>
      </c>
      <c r="C29" s="7">
        <v>0.0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1.0</v>
      </c>
      <c r="M29" s="7">
        <v>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1.0</v>
      </c>
      <c r="V29" s="7">
        <v>0.0</v>
      </c>
      <c r="W29" s="7">
        <v>0.0</v>
      </c>
      <c r="X29" s="7">
        <v>0.0</v>
      </c>
      <c r="Y29" s="7">
        <v>0.0</v>
      </c>
      <c r="Z29" s="7">
        <v>1.0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1.0</v>
      </c>
      <c r="AH29" s="7">
        <v>1.0</v>
      </c>
    </row>
    <row r="30">
      <c r="A30" s="6" t="s">
        <v>109</v>
      </c>
      <c r="B30" s="7">
        <v>0.0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1.0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7">
        <v>0.0</v>
      </c>
      <c r="AD30" s="7">
        <v>0.0</v>
      </c>
      <c r="AE30" s="7">
        <v>0.0</v>
      </c>
      <c r="AF30" s="7">
        <v>1.0</v>
      </c>
      <c r="AG30" s="7">
        <v>0.0</v>
      </c>
      <c r="AH30" s="7">
        <v>0.0</v>
      </c>
    </row>
    <row r="31">
      <c r="A31" s="6" t="s">
        <v>111</v>
      </c>
      <c r="B31" s="7">
        <v>0.0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1.0</v>
      </c>
      <c r="N31" s="7">
        <v>0.0</v>
      </c>
      <c r="O31" s="7">
        <v>0.0</v>
      </c>
      <c r="P31" s="7">
        <v>0.0</v>
      </c>
      <c r="Q31" s="7">
        <v>1.0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1.0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0.0</v>
      </c>
    </row>
    <row r="32">
      <c r="A32" s="6" t="s">
        <v>112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1.0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7">
        <v>0.0</v>
      </c>
      <c r="AD32" s="7">
        <v>0.0</v>
      </c>
      <c r="AE32" s="7">
        <v>0.0</v>
      </c>
      <c r="AF32" s="7">
        <v>0.0</v>
      </c>
      <c r="AG32" s="7">
        <v>0.0</v>
      </c>
      <c r="AH32" s="7">
        <v>0.0</v>
      </c>
    </row>
    <row r="33">
      <c r="A33" s="6" t="s">
        <v>113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1.0</v>
      </c>
      <c r="H33" s="7">
        <v>0.0</v>
      </c>
      <c r="I33" s="7">
        <v>1.0</v>
      </c>
      <c r="J33" s="7">
        <v>0.0</v>
      </c>
      <c r="K33" s="7">
        <v>1.0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1.0</v>
      </c>
      <c r="T33" s="7">
        <v>0.0</v>
      </c>
      <c r="U33" s="7">
        <v>0.0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</row>
    <row r="34">
      <c r="A34" s="6" t="s">
        <v>114</v>
      </c>
      <c r="B34" s="7">
        <v>0.0</v>
      </c>
      <c r="C34" s="7">
        <v>0.0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1.0</v>
      </c>
      <c r="M34" s="7">
        <v>0.0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7">
        <v>0.0</v>
      </c>
      <c r="V34" s="7">
        <v>0.0</v>
      </c>
      <c r="W34" s="7">
        <v>1.0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1.0</v>
      </c>
    </row>
    <row r="35">
      <c r="A35" s="6" t="s">
        <v>115</v>
      </c>
      <c r="B35" s="7">
        <v>0.0</v>
      </c>
      <c r="C35" s="7">
        <v>0.0</v>
      </c>
      <c r="D35" s="7">
        <v>0.0</v>
      </c>
      <c r="E35" s="7">
        <v>1.0</v>
      </c>
      <c r="F35" s="7">
        <v>0.0</v>
      </c>
      <c r="G35" s="7">
        <v>1.0</v>
      </c>
      <c r="H35" s="7">
        <v>1.0</v>
      </c>
      <c r="I35" s="7">
        <v>0.0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0.0</v>
      </c>
      <c r="R35" s="7">
        <v>0.0</v>
      </c>
      <c r="S35" s="7">
        <v>0.0</v>
      </c>
      <c r="T35" s="7">
        <v>1.0</v>
      </c>
      <c r="U35" s="7">
        <v>0.0</v>
      </c>
      <c r="V35" s="7">
        <v>0.0</v>
      </c>
      <c r="W35" s="7">
        <v>1.0</v>
      </c>
      <c r="X35" s="7">
        <v>0.0</v>
      </c>
      <c r="Y35" s="7">
        <v>0.0</v>
      </c>
      <c r="Z35" s="7">
        <v>0.0</v>
      </c>
      <c r="AA35" s="7">
        <v>0.0</v>
      </c>
      <c r="AB35" s="7">
        <v>1.0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1.0</v>
      </c>
    </row>
    <row r="36">
      <c r="A36" s="6" t="s">
        <v>116</v>
      </c>
      <c r="B36" s="7">
        <v>0.0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7">
        <v>0.0</v>
      </c>
      <c r="AC36" s="7">
        <v>1.0</v>
      </c>
      <c r="AD36" s="7">
        <v>1.0</v>
      </c>
      <c r="AE36" s="7">
        <v>0.0</v>
      </c>
      <c r="AF36" s="7">
        <v>0.0</v>
      </c>
      <c r="AG36" s="7">
        <v>0.0</v>
      </c>
      <c r="AH36" s="7">
        <v>0.0</v>
      </c>
    </row>
    <row r="37">
      <c r="A37" s="6" t="s">
        <v>117</v>
      </c>
      <c r="B37" s="7">
        <v>0.0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1.0</v>
      </c>
      <c r="J37" s="7">
        <v>0.0</v>
      </c>
      <c r="K37" s="7">
        <v>0.0</v>
      </c>
      <c r="L37" s="7">
        <v>0.0</v>
      </c>
      <c r="M37" s="7">
        <v>0.0</v>
      </c>
      <c r="N37" s="7">
        <v>1.0</v>
      </c>
      <c r="O37" s="7">
        <v>0.0</v>
      </c>
      <c r="P37" s="7">
        <v>0.0</v>
      </c>
      <c r="Q37" s="7">
        <v>0.0</v>
      </c>
      <c r="R37" s="7">
        <v>0.0</v>
      </c>
      <c r="S37" s="7">
        <v>1.0</v>
      </c>
      <c r="T37" s="7">
        <v>0.0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1.0</v>
      </c>
      <c r="AF37" s="7">
        <v>0.0</v>
      </c>
      <c r="AG37" s="7">
        <v>0.0</v>
      </c>
      <c r="AH37" s="7">
        <v>3.0</v>
      </c>
    </row>
    <row r="38">
      <c r="A38" s="6" t="s">
        <v>118</v>
      </c>
      <c r="B38" s="7">
        <v>0.0</v>
      </c>
      <c r="C38" s="7">
        <v>0.0</v>
      </c>
      <c r="D38" s="7">
        <v>0.0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7">
        <v>0.0</v>
      </c>
      <c r="L38" s="7">
        <v>1.0</v>
      </c>
      <c r="M38" s="7">
        <v>1.0</v>
      </c>
      <c r="N38" s="7">
        <v>0.0</v>
      </c>
      <c r="O38" s="7">
        <v>0.0</v>
      </c>
      <c r="P38" s="7">
        <v>0.0</v>
      </c>
      <c r="Q38" s="7">
        <v>0.0</v>
      </c>
      <c r="R38" s="7">
        <v>0.0</v>
      </c>
      <c r="S38" s="7">
        <v>0.0</v>
      </c>
      <c r="T38" s="7">
        <v>0.0</v>
      </c>
      <c r="U38" s="7">
        <v>0.0</v>
      </c>
      <c r="V38" s="7">
        <v>0.0</v>
      </c>
      <c r="W38" s="7">
        <v>1.0</v>
      </c>
      <c r="X38" s="7">
        <v>0.0</v>
      </c>
      <c r="Y38" s="7">
        <v>0.0</v>
      </c>
      <c r="Z38" s="7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1.0</v>
      </c>
    </row>
    <row r="39">
      <c r="A39" s="6" t="s">
        <v>119</v>
      </c>
      <c r="B39" s="7">
        <v>0.0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1.0</v>
      </c>
      <c r="I39" s="7">
        <v>1.0</v>
      </c>
      <c r="J39" s="7">
        <v>0.0</v>
      </c>
      <c r="K39" s="7">
        <v>0.0</v>
      </c>
      <c r="L39" s="7">
        <v>0.0</v>
      </c>
      <c r="M39" s="7">
        <v>0.0</v>
      </c>
      <c r="N39" s="7">
        <v>1.0</v>
      </c>
      <c r="O39" s="7">
        <v>0.0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7">
        <v>0.0</v>
      </c>
      <c r="V39" s="7">
        <v>0.0</v>
      </c>
      <c r="W39" s="7">
        <v>0.0</v>
      </c>
      <c r="X39" s="7">
        <v>0.0</v>
      </c>
      <c r="Y39" s="7">
        <v>0.0</v>
      </c>
      <c r="Z39" s="7">
        <v>0.0</v>
      </c>
      <c r="AA39" s="7">
        <v>0.0</v>
      </c>
      <c r="AB39" s="7">
        <v>0.0</v>
      </c>
      <c r="AC39" s="7">
        <v>0.0</v>
      </c>
      <c r="AD39" s="7">
        <v>1.0</v>
      </c>
      <c r="AE39" s="7">
        <v>1.0</v>
      </c>
      <c r="AF39" s="7">
        <v>0.0</v>
      </c>
      <c r="AG39" s="7">
        <v>0.0</v>
      </c>
      <c r="AH39" s="7">
        <v>3.0</v>
      </c>
    </row>
    <row r="40">
      <c r="A40" s="6" t="s">
        <v>120</v>
      </c>
      <c r="B40" s="7">
        <v>1.0</v>
      </c>
      <c r="C40" s="7">
        <v>1.0</v>
      </c>
      <c r="D40" s="7">
        <v>0.0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7">
        <v>0.0</v>
      </c>
      <c r="K40" s="7">
        <v>0.0</v>
      </c>
      <c r="L40" s="7">
        <v>1.0</v>
      </c>
      <c r="M40" s="7">
        <v>0.0</v>
      </c>
      <c r="N40" s="7">
        <v>0.0</v>
      </c>
      <c r="O40" s="7">
        <v>0.0</v>
      </c>
      <c r="P40" s="7">
        <v>1.0</v>
      </c>
      <c r="Q40" s="7">
        <v>0.0</v>
      </c>
      <c r="R40" s="7">
        <v>0.0</v>
      </c>
      <c r="S40" s="7">
        <v>0.0</v>
      </c>
      <c r="T40" s="7">
        <v>0.0</v>
      </c>
      <c r="U40" s="7">
        <v>0.0</v>
      </c>
      <c r="V40" s="7">
        <v>0.0</v>
      </c>
      <c r="W40" s="7">
        <v>1.0</v>
      </c>
      <c r="X40" s="7">
        <v>0.0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1.0</v>
      </c>
    </row>
    <row r="41">
      <c r="A41" s="6" t="s">
        <v>121</v>
      </c>
      <c r="B41" s="7">
        <v>0.0</v>
      </c>
      <c r="C41" s="7">
        <v>0.0</v>
      </c>
      <c r="D41" s="7">
        <v>0.0</v>
      </c>
      <c r="E41" s="7">
        <v>0.0</v>
      </c>
      <c r="F41" s="7">
        <v>0.0</v>
      </c>
      <c r="G41" s="7">
        <v>0.0</v>
      </c>
      <c r="H41" s="7">
        <v>1.0</v>
      </c>
      <c r="I41" s="7">
        <v>1.0</v>
      </c>
      <c r="J41" s="7">
        <v>0.0</v>
      </c>
      <c r="K41" s="7">
        <v>0.0</v>
      </c>
      <c r="L41" s="7">
        <v>0.0</v>
      </c>
      <c r="M41" s="7">
        <v>0.0</v>
      </c>
      <c r="N41" s="7">
        <v>1.0</v>
      </c>
      <c r="O41" s="7">
        <v>0.0</v>
      </c>
      <c r="P41" s="7">
        <v>0.0</v>
      </c>
      <c r="Q41" s="7">
        <v>0.0</v>
      </c>
      <c r="R41" s="7">
        <v>0.0</v>
      </c>
      <c r="S41" s="7">
        <v>1.0</v>
      </c>
      <c r="T41" s="7">
        <v>0.0</v>
      </c>
      <c r="U41" s="7">
        <v>0.0</v>
      </c>
      <c r="V41" s="7">
        <v>0.0</v>
      </c>
      <c r="W41" s="7">
        <v>0.0</v>
      </c>
      <c r="X41" s="7">
        <v>0.0</v>
      </c>
      <c r="Y41" s="7">
        <v>0.0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1.0</v>
      </c>
      <c r="AF41" s="7">
        <v>0.0</v>
      </c>
      <c r="AG41" s="7">
        <v>0.0</v>
      </c>
      <c r="AH41" s="7">
        <v>3.0</v>
      </c>
    </row>
    <row r="42">
      <c r="A42" s="6" t="s">
        <v>122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0.0</v>
      </c>
      <c r="N42" s="7">
        <v>0.0</v>
      </c>
      <c r="O42" s="7">
        <v>0.0</v>
      </c>
      <c r="P42" s="7">
        <v>0.0</v>
      </c>
      <c r="Q42" s="7">
        <v>0.0</v>
      </c>
      <c r="R42" s="7">
        <v>0.0</v>
      </c>
      <c r="S42" s="7">
        <v>0.0</v>
      </c>
      <c r="T42" s="7">
        <v>0.0</v>
      </c>
      <c r="U42" s="7">
        <v>0.0</v>
      </c>
      <c r="V42" s="7">
        <v>0.0</v>
      </c>
      <c r="W42" s="7">
        <v>0.0</v>
      </c>
      <c r="X42" s="7">
        <v>0.0</v>
      </c>
      <c r="Y42" s="7">
        <v>1.0</v>
      </c>
      <c r="Z42" s="7">
        <v>0.0</v>
      </c>
      <c r="AA42" s="7">
        <v>1.0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0.0</v>
      </c>
      <c r="AH42" s="7">
        <v>2.0</v>
      </c>
    </row>
    <row r="43">
      <c r="A43" s="6" t="s">
        <v>101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0.0</v>
      </c>
      <c r="Q43" s="7">
        <v>0.0</v>
      </c>
      <c r="R43" s="7">
        <v>1.0</v>
      </c>
      <c r="S43" s="7">
        <v>0.0</v>
      </c>
      <c r="T43" s="7">
        <v>0.0</v>
      </c>
      <c r="U43" s="7">
        <v>0.0</v>
      </c>
      <c r="V43" s="7">
        <v>0.0</v>
      </c>
      <c r="W43" s="7">
        <v>0.0</v>
      </c>
      <c r="X43" s="7">
        <v>0.0</v>
      </c>
      <c r="Y43" s="7">
        <v>1.0</v>
      </c>
      <c r="Z43" s="7">
        <v>0.0</v>
      </c>
      <c r="AA43" s="7">
        <v>1.0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0.0</v>
      </c>
      <c r="AH43" s="7">
        <v>2.0</v>
      </c>
    </row>
    <row r="44">
      <c r="A44" s="6" t="s">
        <v>123</v>
      </c>
      <c r="B44" s="7">
        <v>0.0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1.0</v>
      </c>
      <c r="J44" s="7">
        <v>0.0</v>
      </c>
      <c r="K44" s="7">
        <v>0.0</v>
      </c>
      <c r="L44" s="7">
        <v>0.0</v>
      </c>
      <c r="M44" s="7">
        <v>0.0</v>
      </c>
      <c r="N44" s="7">
        <v>0.0</v>
      </c>
      <c r="O44" s="7">
        <v>0.0</v>
      </c>
      <c r="P44" s="7">
        <v>0.0</v>
      </c>
      <c r="Q44" s="7">
        <v>0.0</v>
      </c>
      <c r="R44" s="7">
        <v>0.0</v>
      </c>
      <c r="S44" s="7">
        <v>0.0</v>
      </c>
      <c r="T44" s="7">
        <v>0.0</v>
      </c>
      <c r="U44" s="7">
        <v>0.0</v>
      </c>
      <c r="V44" s="7">
        <v>0.0</v>
      </c>
      <c r="W44" s="7">
        <v>0.0</v>
      </c>
      <c r="X44" s="7">
        <v>0.0</v>
      </c>
      <c r="Y44" s="7">
        <v>0.0</v>
      </c>
      <c r="Z44" s="7">
        <v>0.0</v>
      </c>
      <c r="AA44" s="7">
        <v>0.0</v>
      </c>
      <c r="AB44" s="7">
        <v>0.0</v>
      </c>
      <c r="AC44" s="7">
        <v>0.0</v>
      </c>
      <c r="AD44" s="7">
        <v>0.0</v>
      </c>
      <c r="AE44" s="7">
        <v>0.0</v>
      </c>
      <c r="AF44" s="7">
        <v>0.0</v>
      </c>
      <c r="AG44" s="7">
        <v>0.0</v>
      </c>
      <c r="AH44" s="7">
        <v>0.0</v>
      </c>
    </row>
    <row r="45">
      <c r="A45" s="6" t="s">
        <v>124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7">
        <v>1.0</v>
      </c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0.0</v>
      </c>
      <c r="T45" s="7">
        <v>0.0</v>
      </c>
      <c r="U45" s="7">
        <v>1.0</v>
      </c>
      <c r="V45" s="7">
        <v>0.0</v>
      </c>
      <c r="W45" s="7">
        <v>0.0</v>
      </c>
      <c r="X45" s="7">
        <v>0.0</v>
      </c>
      <c r="Y45" s="7">
        <v>0.0</v>
      </c>
      <c r="Z45" s="7">
        <v>0.0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1.0</v>
      </c>
      <c r="AG45" s="7">
        <v>1.0</v>
      </c>
      <c r="AH45" s="7">
        <v>0.0</v>
      </c>
    </row>
    <row r="46">
      <c r="A46" s="6" t="s">
        <v>125</v>
      </c>
      <c r="B46" s="7">
        <v>0.0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1.0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  <c r="N46" s="7">
        <v>1.0</v>
      </c>
      <c r="O46" s="7">
        <v>0.0</v>
      </c>
      <c r="P46" s="7">
        <v>0.0</v>
      </c>
      <c r="Q46" s="7">
        <v>0.0</v>
      </c>
      <c r="R46" s="7">
        <v>0.0</v>
      </c>
      <c r="S46" s="7">
        <v>1.0</v>
      </c>
      <c r="T46" s="7">
        <v>0.0</v>
      </c>
      <c r="U46" s="7">
        <v>0.0</v>
      </c>
      <c r="V46" s="7">
        <v>0.0</v>
      </c>
      <c r="W46" s="7">
        <v>0.0</v>
      </c>
      <c r="X46" s="7">
        <v>0.0</v>
      </c>
      <c r="Y46" s="7">
        <v>0.0</v>
      </c>
      <c r="Z46" s="7">
        <v>0.0</v>
      </c>
      <c r="AA46" s="7">
        <v>0.0</v>
      </c>
      <c r="AB46" s="7">
        <v>0.0</v>
      </c>
      <c r="AC46" s="7">
        <v>0.0</v>
      </c>
      <c r="AD46" s="7">
        <v>1.0</v>
      </c>
      <c r="AE46" s="7">
        <v>0.0</v>
      </c>
      <c r="AF46" s="7">
        <v>0.0</v>
      </c>
      <c r="AG46" s="7">
        <v>0.0</v>
      </c>
      <c r="AH46" s="7">
        <v>3.0</v>
      </c>
    </row>
    <row r="47">
      <c r="A47" s="6" t="s">
        <v>126</v>
      </c>
      <c r="B47" s="7">
        <v>0.0</v>
      </c>
      <c r="C47" s="7">
        <v>0.0</v>
      </c>
      <c r="D47" s="7">
        <v>1.0</v>
      </c>
      <c r="E47" s="7">
        <v>1.0</v>
      </c>
      <c r="F47" s="7">
        <v>0.0</v>
      </c>
      <c r="G47" s="7">
        <v>1.0</v>
      </c>
      <c r="H47" s="7">
        <v>0.0</v>
      </c>
      <c r="I47" s="7">
        <v>0.0</v>
      </c>
      <c r="J47" s="7">
        <v>0.0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>
        <v>0.0</v>
      </c>
      <c r="Q47" s="7">
        <v>0.0</v>
      </c>
      <c r="R47" s="7">
        <v>0.0</v>
      </c>
      <c r="S47" s="7">
        <v>0.0</v>
      </c>
      <c r="T47" s="7">
        <v>0.0</v>
      </c>
      <c r="U47" s="7">
        <v>0.0</v>
      </c>
      <c r="V47" s="7">
        <v>0.0</v>
      </c>
      <c r="W47" s="7">
        <v>1.0</v>
      </c>
      <c r="X47" s="7">
        <v>0.0</v>
      </c>
      <c r="Y47" s="7">
        <v>0.0</v>
      </c>
      <c r="Z47" s="7">
        <v>0.0</v>
      </c>
      <c r="AA47" s="7">
        <v>0.0</v>
      </c>
      <c r="AB47" s="7">
        <v>1.0</v>
      </c>
      <c r="AC47" s="7">
        <v>0.0</v>
      </c>
      <c r="AD47" s="7">
        <v>0.0</v>
      </c>
      <c r="AE47" s="7">
        <v>0.0</v>
      </c>
      <c r="AF47" s="7">
        <v>0.0</v>
      </c>
      <c r="AG47" s="7">
        <v>0.0</v>
      </c>
      <c r="AH47" s="7">
        <v>1.0</v>
      </c>
    </row>
    <row r="48">
      <c r="A48" s="6" t="s">
        <v>128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1.0</v>
      </c>
      <c r="I48" s="7">
        <v>1.0</v>
      </c>
      <c r="J48" s="7">
        <v>0.0</v>
      </c>
      <c r="K48" s="7">
        <v>0.0</v>
      </c>
      <c r="L48" s="7">
        <v>0.0</v>
      </c>
      <c r="M48" s="7">
        <v>0.0</v>
      </c>
      <c r="N48" s="7">
        <v>0.0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0.0</v>
      </c>
      <c r="U48" s="7">
        <v>0.0</v>
      </c>
      <c r="V48" s="7">
        <v>0.0</v>
      </c>
      <c r="W48" s="7">
        <v>0.0</v>
      </c>
      <c r="X48" s="7">
        <v>0.0</v>
      </c>
      <c r="Y48" s="7">
        <v>0.0</v>
      </c>
      <c r="Z48" s="7">
        <v>0.0</v>
      </c>
      <c r="AA48" s="7">
        <v>0.0</v>
      </c>
      <c r="AB48" s="7">
        <v>0.0</v>
      </c>
      <c r="AC48" s="7">
        <v>0.0</v>
      </c>
      <c r="AD48" s="7">
        <v>0.0</v>
      </c>
      <c r="AE48" s="7">
        <v>1.0</v>
      </c>
      <c r="AF48" s="7">
        <v>0.0</v>
      </c>
      <c r="AG48" s="7">
        <v>0.0</v>
      </c>
      <c r="AH48" s="7">
        <v>3.0</v>
      </c>
    </row>
    <row r="49">
      <c r="A49" s="6" t="s">
        <v>129</v>
      </c>
      <c r="B49" s="7">
        <v>0.0</v>
      </c>
      <c r="C49" s="7">
        <v>0.0</v>
      </c>
      <c r="D49" s="7">
        <v>1.0</v>
      </c>
      <c r="E49" s="7">
        <v>0.0</v>
      </c>
      <c r="F49" s="7">
        <v>0.0</v>
      </c>
      <c r="G49" s="7">
        <v>0.0</v>
      </c>
      <c r="H49" s="7">
        <v>1.0</v>
      </c>
      <c r="I49" s="7">
        <v>0.0</v>
      </c>
      <c r="J49" s="7">
        <v>0.0</v>
      </c>
      <c r="K49" s="7">
        <v>1.0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0.0</v>
      </c>
      <c r="W49" s="7">
        <v>0.0</v>
      </c>
      <c r="X49" s="7">
        <v>0.0</v>
      </c>
      <c r="Y49" s="7">
        <v>0.0</v>
      </c>
      <c r="Z49" s="7">
        <v>0.0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0.0</v>
      </c>
    </row>
    <row r="50">
      <c r="A50" s="6" t="s">
        <v>130</v>
      </c>
      <c r="B50" s="7">
        <v>0.0</v>
      </c>
      <c r="C50" s="7">
        <v>0.0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1.0</v>
      </c>
      <c r="K50" s="7">
        <v>0.0</v>
      </c>
      <c r="L50" s="7">
        <v>1.0</v>
      </c>
      <c r="M50" s="7">
        <v>0.0</v>
      </c>
      <c r="N50" s="7">
        <v>0.0</v>
      </c>
      <c r="O50" s="7">
        <v>0.0</v>
      </c>
      <c r="P50" s="7">
        <v>1.0</v>
      </c>
      <c r="Q50" s="7">
        <v>1.0</v>
      </c>
      <c r="R50" s="7">
        <v>0.0</v>
      </c>
      <c r="S50" s="7">
        <v>0.0</v>
      </c>
      <c r="T50" s="7">
        <v>0.0</v>
      </c>
      <c r="U50" s="7">
        <v>0.0</v>
      </c>
      <c r="V50" s="7">
        <v>0.0</v>
      </c>
      <c r="W50" s="7">
        <v>0.0</v>
      </c>
      <c r="X50" s="7">
        <v>0.0</v>
      </c>
      <c r="Y50" s="7">
        <v>0.0</v>
      </c>
      <c r="Z50" s="7">
        <v>0.0</v>
      </c>
      <c r="AA50" s="7">
        <v>0.0</v>
      </c>
      <c r="AB50" s="7">
        <v>1.0</v>
      </c>
      <c r="AC50" s="7">
        <v>0.0</v>
      </c>
      <c r="AD50" s="7">
        <v>0.0</v>
      </c>
      <c r="AE50" s="7">
        <v>0.0</v>
      </c>
      <c r="AF50" s="7">
        <v>0.0</v>
      </c>
      <c r="AG50" s="7">
        <v>0.0</v>
      </c>
      <c r="AH50" s="7">
        <v>1.0</v>
      </c>
    </row>
    <row r="51">
      <c r="A51" s="6" t="s">
        <v>131</v>
      </c>
      <c r="B51" s="7">
        <v>0.0</v>
      </c>
      <c r="C51" s="7">
        <v>1.0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1.0</v>
      </c>
      <c r="M51" s="7">
        <v>0.0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0.0</v>
      </c>
      <c r="U51" s="7">
        <v>0.0</v>
      </c>
      <c r="V51" s="7">
        <v>0.0</v>
      </c>
      <c r="W51" s="7">
        <v>0.0</v>
      </c>
      <c r="X51" s="7">
        <v>0.0</v>
      </c>
      <c r="Y51" s="7">
        <v>0.0</v>
      </c>
      <c r="Z51" s="7">
        <v>0.0</v>
      </c>
      <c r="AA51" s="7">
        <v>0.0</v>
      </c>
      <c r="AB51" s="7">
        <v>0.0</v>
      </c>
      <c r="AC51" s="7">
        <v>1.0</v>
      </c>
      <c r="AD51" s="7">
        <v>0.0</v>
      </c>
      <c r="AE51" s="7">
        <v>0.0</v>
      </c>
      <c r="AF51" s="7">
        <v>0.0</v>
      </c>
      <c r="AG51" s="7">
        <v>0.0</v>
      </c>
      <c r="AH51" s="7">
        <v>1.0</v>
      </c>
    </row>
    <row r="52">
      <c r="A52" s="6" t="s">
        <v>132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1.0</v>
      </c>
      <c r="N52" s="7">
        <v>0.0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7">
        <v>0.0</v>
      </c>
      <c r="U52" s="7">
        <v>0.0</v>
      </c>
      <c r="V52" s="7">
        <v>0.0</v>
      </c>
      <c r="W52" s="7">
        <v>0.0</v>
      </c>
      <c r="X52" s="7">
        <v>0.0</v>
      </c>
      <c r="Y52" s="7">
        <v>0.0</v>
      </c>
      <c r="Z52" s="7">
        <v>1.0</v>
      </c>
      <c r="AA52" s="7">
        <v>0.0</v>
      </c>
      <c r="AB52" s="7">
        <v>0.0</v>
      </c>
      <c r="AC52" s="7">
        <v>1.0</v>
      </c>
      <c r="AD52" s="7">
        <v>0.0</v>
      </c>
      <c r="AE52" s="7">
        <v>0.0</v>
      </c>
      <c r="AF52" s="7">
        <v>0.0</v>
      </c>
      <c r="AG52" s="7">
        <v>0.0</v>
      </c>
      <c r="AH52" s="7">
        <v>0.0</v>
      </c>
    </row>
    <row r="53">
      <c r="A53" s="6" t="s">
        <v>127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1.0</v>
      </c>
      <c r="H53" s="7">
        <v>0.0</v>
      </c>
      <c r="I53" s="7">
        <v>0.0</v>
      </c>
      <c r="J53" s="7">
        <v>0.0</v>
      </c>
      <c r="K53" s="7">
        <v>1.0</v>
      </c>
      <c r="L53" s="7">
        <v>0.0</v>
      </c>
      <c r="M53" s="7">
        <v>0.0</v>
      </c>
      <c r="N53" s="7">
        <v>0.0</v>
      </c>
      <c r="O53" s="7">
        <v>1.0</v>
      </c>
      <c r="P53" s="7">
        <v>1.0</v>
      </c>
      <c r="Q53" s="7">
        <v>0.0</v>
      </c>
      <c r="R53" s="7">
        <v>0.0</v>
      </c>
      <c r="S53" s="7">
        <v>0.0</v>
      </c>
      <c r="T53" s="7">
        <v>0.0</v>
      </c>
      <c r="U53" s="7">
        <v>0.0</v>
      </c>
      <c r="V53" s="7">
        <v>0.0</v>
      </c>
      <c r="W53" s="7">
        <v>1.0</v>
      </c>
      <c r="X53" s="7">
        <v>1.0</v>
      </c>
      <c r="Y53" s="7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0.0</v>
      </c>
      <c r="AE53" s="7">
        <v>0.0</v>
      </c>
      <c r="AF53" s="7">
        <v>1.0</v>
      </c>
      <c r="AG53" s="7">
        <v>0.0</v>
      </c>
      <c r="AH53" s="7">
        <v>1.0</v>
      </c>
    </row>
    <row r="54">
      <c r="A54" s="6" t="s">
        <v>133</v>
      </c>
      <c r="B54" s="7">
        <v>1.0</v>
      </c>
      <c r="C54" s="7">
        <v>1.0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>
        <v>0.0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7">
        <v>0.0</v>
      </c>
      <c r="V54" s="7">
        <v>0.0</v>
      </c>
      <c r="W54" s="7">
        <v>0.0</v>
      </c>
      <c r="X54" s="7">
        <v>0.0</v>
      </c>
      <c r="Y54" s="7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0.0</v>
      </c>
      <c r="AH54" s="7">
        <v>2.0</v>
      </c>
    </row>
    <row r="55">
      <c r="A55" s="6" t="s">
        <v>134</v>
      </c>
      <c r="B55" s="7">
        <v>0.0</v>
      </c>
      <c r="C55" s="7">
        <v>0.0</v>
      </c>
      <c r="D55" s="7">
        <v>0.0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7">
        <v>0.0</v>
      </c>
      <c r="O55" s="7">
        <v>0.0</v>
      </c>
      <c r="P55" s="7">
        <v>0.0</v>
      </c>
      <c r="Q55" s="7">
        <v>0.0</v>
      </c>
      <c r="R55" s="7">
        <v>1.0</v>
      </c>
      <c r="S55" s="7">
        <v>0.0</v>
      </c>
      <c r="T55" s="7">
        <v>0.0</v>
      </c>
      <c r="U55" s="7">
        <v>0.0</v>
      </c>
      <c r="V55" s="7">
        <v>0.0</v>
      </c>
      <c r="W55" s="7">
        <v>0.0</v>
      </c>
      <c r="X55" s="7">
        <v>0.0</v>
      </c>
      <c r="Y55" s="7">
        <v>1.0</v>
      </c>
      <c r="Z55" s="7">
        <v>0.0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2.0</v>
      </c>
    </row>
    <row r="56">
      <c r="A56" s="6" t="s">
        <v>135</v>
      </c>
      <c r="B56" s="7">
        <v>0.0</v>
      </c>
      <c r="C56" s="7">
        <v>0.0</v>
      </c>
      <c r="D56" s="7">
        <v>0.0</v>
      </c>
      <c r="E56" s="7">
        <v>0.0</v>
      </c>
      <c r="F56" s="7">
        <v>0.0</v>
      </c>
      <c r="G56" s="7">
        <v>1.0</v>
      </c>
      <c r="H56" s="7">
        <v>1.0</v>
      </c>
      <c r="I56" s="7">
        <v>1.0</v>
      </c>
      <c r="J56" s="7">
        <v>0.0</v>
      </c>
      <c r="K56" s="7">
        <v>0.0</v>
      </c>
      <c r="L56" s="7">
        <v>0.0</v>
      </c>
      <c r="M56" s="7">
        <v>0.0</v>
      </c>
      <c r="N56" s="7">
        <v>0.0</v>
      </c>
      <c r="O56" s="7">
        <v>0.0</v>
      </c>
      <c r="P56" s="7">
        <v>0.0</v>
      </c>
      <c r="Q56" s="7">
        <v>0.0</v>
      </c>
      <c r="R56" s="7">
        <v>0.0</v>
      </c>
      <c r="S56" s="7">
        <v>0.0</v>
      </c>
      <c r="T56" s="7">
        <v>1.0</v>
      </c>
      <c r="U56" s="7">
        <v>0.0</v>
      </c>
      <c r="V56" s="7">
        <v>0.0</v>
      </c>
      <c r="W56" s="7">
        <v>1.0</v>
      </c>
      <c r="X56" s="7">
        <v>0.0</v>
      </c>
      <c r="Y56" s="7">
        <v>0.0</v>
      </c>
      <c r="Z56" s="7">
        <v>0.0</v>
      </c>
      <c r="AA56" s="7">
        <v>0.0</v>
      </c>
      <c r="AB56" s="7">
        <v>0.0</v>
      </c>
      <c r="AC56" s="7">
        <v>0.0</v>
      </c>
      <c r="AD56" s="7">
        <v>0.0</v>
      </c>
      <c r="AE56" s="7">
        <v>0.0</v>
      </c>
      <c r="AF56" s="7">
        <v>1.0</v>
      </c>
      <c r="AG56" s="7">
        <v>0.0</v>
      </c>
      <c r="AH56" s="7">
        <v>0.0</v>
      </c>
    </row>
    <row r="57">
      <c r="A57" s="6" t="s">
        <v>136</v>
      </c>
      <c r="B57" s="7">
        <v>0.0</v>
      </c>
      <c r="C57" s="7">
        <v>0.0</v>
      </c>
      <c r="D57" s="7">
        <v>0.0</v>
      </c>
      <c r="E57" s="7">
        <v>0.0</v>
      </c>
      <c r="F57" s="7">
        <v>0.0</v>
      </c>
      <c r="G57" s="7">
        <v>0.0</v>
      </c>
      <c r="H57" s="7">
        <v>0.0</v>
      </c>
      <c r="I57" s="7">
        <v>1.0</v>
      </c>
      <c r="J57" s="7">
        <v>0.0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7">
        <v>0.0</v>
      </c>
      <c r="V57" s="7">
        <v>0.0</v>
      </c>
      <c r="W57" s="7">
        <v>0.0</v>
      </c>
      <c r="X57" s="7">
        <v>0.0</v>
      </c>
      <c r="Y57" s="7">
        <v>0.0</v>
      </c>
      <c r="Z57" s="7">
        <v>0.0</v>
      </c>
      <c r="AA57" s="7">
        <v>0.0</v>
      </c>
      <c r="AB57" s="7">
        <v>0.0</v>
      </c>
      <c r="AC57" s="7">
        <v>0.0</v>
      </c>
      <c r="AD57" s="7">
        <v>1.0</v>
      </c>
      <c r="AE57" s="7">
        <v>0.0</v>
      </c>
      <c r="AF57" s="7">
        <v>0.0</v>
      </c>
      <c r="AG57" s="7">
        <v>0.0</v>
      </c>
      <c r="AH57" s="7">
        <v>0.0</v>
      </c>
    </row>
    <row r="58">
      <c r="A58" s="6" t="s">
        <v>137</v>
      </c>
      <c r="B58" s="7">
        <v>0.0</v>
      </c>
      <c r="C58" s="7">
        <v>0.0</v>
      </c>
      <c r="D58" s="7">
        <v>0.0</v>
      </c>
      <c r="E58" s="7">
        <v>0.0</v>
      </c>
      <c r="F58" s="7">
        <v>0.0</v>
      </c>
      <c r="G58" s="7">
        <v>0.0</v>
      </c>
      <c r="H58" s="7">
        <v>0.0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>
        <v>0.0</v>
      </c>
      <c r="Q58" s="7">
        <v>0.0</v>
      </c>
      <c r="R58" s="7">
        <v>1.0</v>
      </c>
      <c r="S58" s="7">
        <v>0.0</v>
      </c>
      <c r="T58" s="7">
        <v>0.0</v>
      </c>
      <c r="U58" s="7">
        <v>0.0</v>
      </c>
      <c r="V58" s="7">
        <v>0.0</v>
      </c>
      <c r="W58" s="7">
        <v>0.0</v>
      </c>
      <c r="X58" s="7">
        <v>0.0</v>
      </c>
      <c r="Y58" s="7">
        <v>1.0</v>
      </c>
      <c r="Z58" s="7">
        <v>0.0</v>
      </c>
      <c r="AA58" s="7">
        <v>1.0</v>
      </c>
      <c r="AB58" s="7">
        <v>0.0</v>
      </c>
      <c r="AC58" s="7">
        <v>0.0</v>
      </c>
      <c r="AD58" s="7">
        <v>0.0</v>
      </c>
      <c r="AE58" s="7">
        <v>0.0</v>
      </c>
      <c r="AF58" s="7">
        <v>0.0</v>
      </c>
      <c r="AG58" s="7">
        <v>0.0</v>
      </c>
      <c r="AH58" s="7">
        <v>2.0</v>
      </c>
    </row>
    <row r="59">
      <c r="A59" s="6" t="s">
        <v>138</v>
      </c>
      <c r="B59" s="7">
        <v>0.0</v>
      </c>
      <c r="C59" s="7">
        <v>0.0</v>
      </c>
      <c r="D59" s="7">
        <v>0.0</v>
      </c>
      <c r="E59" s="7">
        <v>0.0</v>
      </c>
      <c r="F59" s="7">
        <v>0.0</v>
      </c>
      <c r="G59" s="7">
        <v>0.0</v>
      </c>
      <c r="H59" s="7">
        <v>1.0</v>
      </c>
      <c r="I59" s="7">
        <v>0.0</v>
      </c>
      <c r="J59" s="7">
        <v>0.0</v>
      </c>
      <c r="K59" s="7">
        <v>0.0</v>
      </c>
      <c r="L59" s="7">
        <v>0.0</v>
      </c>
      <c r="M59" s="7">
        <v>1.0</v>
      </c>
      <c r="N59" s="7">
        <v>0.0</v>
      </c>
      <c r="O59" s="7">
        <v>0.0</v>
      </c>
      <c r="P59" s="7">
        <v>0.0</v>
      </c>
      <c r="Q59" s="7">
        <v>0.0</v>
      </c>
      <c r="R59" s="7">
        <v>0.0</v>
      </c>
      <c r="S59" s="7">
        <v>0.0</v>
      </c>
      <c r="T59" s="7">
        <v>0.0</v>
      </c>
      <c r="U59" s="7">
        <v>0.0</v>
      </c>
      <c r="V59" s="7">
        <v>0.0</v>
      </c>
      <c r="W59" s="7">
        <v>0.0</v>
      </c>
      <c r="X59" s="7">
        <v>0.0</v>
      </c>
      <c r="Y59" s="7">
        <v>0.0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7">
        <v>0.0</v>
      </c>
      <c r="AG59" s="7">
        <v>0.0</v>
      </c>
      <c r="AH59" s="7">
        <v>0.0</v>
      </c>
    </row>
    <row r="60">
      <c r="A60" s="6" t="s">
        <v>139</v>
      </c>
      <c r="B60" s="7">
        <v>0.0</v>
      </c>
      <c r="C60" s="7">
        <v>0.0</v>
      </c>
      <c r="D60" s="7">
        <v>0.0</v>
      </c>
      <c r="E60" s="7">
        <v>0.0</v>
      </c>
      <c r="F60" s="7">
        <v>0.0</v>
      </c>
      <c r="G60" s="7">
        <v>0.0</v>
      </c>
      <c r="H60" s="7">
        <v>0.0</v>
      </c>
      <c r="I60" s="7">
        <v>0.0</v>
      </c>
      <c r="J60" s="7">
        <v>0.0</v>
      </c>
      <c r="K60" s="7">
        <v>0.0</v>
      </c>
      <c r="L60" s="7">
        <v>0.0</v>
      </c>
      <c r="M60" s="7">
        <v>0.0</v>
      </c>
      <c r="N60" s="7">
        <v>0.0</v>
      </c>
      <c r="O60" s="7">
        <v>0.0</v>
      </c>
      <c r="P60" s="7">
        <v>0.0</v>
      </c>
      <c r="Q60" s="7">
        <v>0.0</v>
      </c>
      <c r="R60" s="7">
        <v>0.0</v>
      </c>
      <c r="S60" s="7">
        <v>1.0</v>
      </c>
      <c r="T60" s="7">
        <v>0.0</v>
      </c>
      <c r="U60" s="7">
        <v>0.0</v>
      </c>
      <c r="V60" s="7">
        <v>0.0</v>
      </c>
      <c r="W60" s="7">
        <v>0.0</v>
      </c>
      <c r="X60" s="7">
        <v>0.0</v>
      </c>
      <c r="Y60" s="7">
        <v>0.0</v>
      </c>
      <c r="Z60" s="7">
        <v>0.0</v>
      </c>
      <c r="AA60" s="7">
        <v>0.0</v>
      </c>
      <c r="AB60" s="7">
        <v>0.0</v>
      </c>
      <c r="AC60" s="7">
        <v>0.0</v>
      </c>
      <c r="AD60" s="7">
        <v>0.0</v>
      </c>
      <c r="AE60" s="7">
        <v>1.0</v>
      </c>
      <c r="AF60" s="7">
        <v>0.0</v>
      </c>
      <c r="AG60" s="7">
        <v>0.0</v>
      </c>
      <c r="AH60" s="7">
        <v>3.0</v>
      </c>
    </row>
    <row r="61">
      <c r="A61" s="6" t="s">
        <v>140</v>
      </c>
      <c r="B61" s="7">
        <v>0.0</v>
      </c>
      <c r="C61" s="7">
        <v>0.0</v>
      </c>
      <c r="D61" s="7">
        <v>1.0</v>
      </c>
      <c r="E61" s="7">
        <v>1.0</v>
      </c>
      <c r="F61" s="7">
        <v>0.0</v>
      </c>
      <c r="G61" s="7">
        <v>0.0</v>
      </c>
      <c r="H61" s="7">
        <v>0.0</v>
      </c>
      <c r="I61" s="7">
        <v>1.0</v>
      </c>
      <c r="J61" s="7">
        <v>0.0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0.0</v>
      </c>
      <c r="V61" s="7">
        <v>0.0</v>
      </c>
      <c r="W61" s="7">
        <v>0.0</v>
      </c>
      <c r="X61" s="7">
        <v>0.0</v>
      </c>
      <c r="Y61" s="7">
        <v>0.0</v>
      </c>
      <c r="Z61" s="7">
        <v>0.0</v>
      </c>
      <c r="AA61" s="7">
        <v>0.0</v>
      </c>
      <c r="AB61" s="7">
        <v>0.0</v>
      </c>
      <c r="AC61" s="7">
        <v>0.0</v>
      </c>
      <c r="AD61" s="7">
        <v>0.0</v>
      </c>
      <c r="AE61" s="7">
        <v>0.0</v>
      </c>
      <c r="AF61" s="7">
        <v>1.0</v>
      </c>
      <c r="AG61" s="7">
        <v>0.0</v>
      </c>
      <c r="AH61" s="7">
        <v>0.0</v>
      </c>
    </row>
    <row r="62">
      <c r="A62" s="6" t="s">
        <v>141</v>
      </c>
      <c r="B62" s="7">
        <v>0.0</v>
      </c>
      <c r="C62" s="7">
        <v>0.0</v>
      </c>
      <c r="D62" s="7">
        <v>0.0</v>
      </c>
      <c r="E62" s="7">
        <v>0.0</v>
      </c>
      <c r="F62" s="7">
        <v>0.0</v>
      </c>
      <c r="G62" s="7">
        <v>0.0</v>
      </c>
      <c r="H62" s="7">
        <v>0.0</v>
      </c>
      <c r="I62" s="7">
        <v>0.0</v>
      </c>
      <c r="J62" s="7">
        <v>0.0</v>
      </c>
      <c r="K62" s="7">
        <v>0.0</v>
      </c>
      <c r="L62" s="7">
        <v>0.0</v>
      </c>
      <c r="M62" s="7">
        <v>0.0</v>
      </c>
      <c r="N62" s="7">
        <v>0.0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1.0</v>
      </c>
      <c r="U62" s="7">
        <v>0.0</v>
      </c>
      <c r="V62" s="7">
        <v>0.0</v>
      </c>
      <c r="W62" s="7">
        <v>0.0</v>
      </c>
      <c r="X62" s="7">
        <v>0.0</v>
      </c>
      <c r="Y62" s="7">
        <v>0.0</v>
      </c>
      <c r="Z62" s="7">
        <v>0.0</v>
      </c>
      <c r="AA62" s="7">
        <v>0.0</v>
      </c>
      <c r="AB62" s="7">
        <v>0.0</v>
      </c>
      <c r="AC62" s="7">
        <v>0.0</v>
      </c>
      <c r="AD62" s="7">
        <v>0.0</v>
      </c>
      <c r="AE62" s="7">
        <v>0.0</v>
      </c>
      <c r="AF62" s="7">
        <v>1.0</v>
      </c>
      <c r="AG62" s="7">
        <v>0.0</v>
      </c>
      <c r="AH62" s="7">
        <v>0.0</v>
      </c>
    </row>
    <row r="63">
      <c r="A63" s="6" t="s">
        <v>142</v>
      </c>
      <c r="B63" s="7">
        <v>0.0</v>
      </c>
      <c r="C63" s="7">
        <v>0.0</v>
      </c>
      <c r="D63" s="7">
        <v>0.0</v>
      </c>
      <c r="E63" s="7">
        <v>0.0</v>
      </c>
      <c r="F63" s="7">
        <v>0.0</v>
      </c>
      <c r="G63" s="7">
        <v>0.0</v>
      </c>
      <c r="H63" s="7">
        <v>0.0</v>
      </c>
      <c r="I63" s="7">
        <v>1.0</v>
      </c>
      <c r="J63" s="7">
        <v>0.0</v>
      </c>
      <c r="K63" s="7">
        <v>0.0</v>
      </c>
      <c r="L63" s="7">
        <v>0.0</v>
      </c>
      <c r="M63" s="7">
        <v>0.0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0.0</v>
      </c>
      <c r="U63" s="7">
        <v>0.0</v>
      </c>
      <c r="V63" s="7">
        <v>0.0</v>
      </c>
      <c r="W63" s="7">
        <v>0.0</v>
      </c>
      <c r="X63" s="7">
        <v>0.0</v>
      </c>
      <c r="Y63" s="7">
        <v>0.0</v>
      </c>
      <c r="Z63" s="7">
        <v>0.0</v>
      </c>
      <c r="AA63" s="7">
        <v>0.0</v>
      </c>
      <c r="AB63" s="7">
        <v>0.0</v>
      </c>
      <c r="AC63" s="7">
        <v>0.0</v>
      </c>
      <c r="AD63" s="7">
        <v>0.0</v>
      </c>
      <c r="AE63" s="7">
        <v>0.0</v>
      </c>
      <c r="AF63" s="7">
        <v>0.0</v>
      </c>
      <c r="AG63" s="7">
        <v>0.0</v>
      </c>
      <c r="AH63" s="7">
        <v>0.0</v>
      </c>
    </row>
    <row r="64">
      <c r="A64" s="6" t="s">
        <v>143</v>
      </c>
      <c r="B64" s="7">
        <v>0.0</v>
      </c>
      <c r="C64" s="7">
        <v>0.0</v>
      </c>
      <c r="D64" s="7">
        <v>0.0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1.0</v>
      </c>
      <c r="M64" s="7">
        <v>0.0</v>
      </c>
      <c r="N64" s="7">
        <v>0.0</v>
      </c>
      <c r="O64" s="7">
        <v>0.0</v>
      </c>
      <c r="P64" s="7">
        <v>0.0</v>
      </c>
      <c r="Q64" s="7">
        <v>1.0</v>
      </c>
      <c r="R64" s="7">
        <v>0.0</v>
      </c>
      <c r="S64" s="7">
        <v>0.0</v>
      </c>
      <c r="T64" s="7">
        <v>0.0</v>
      </c>
      <c r="U64" s="7">
        <v>1.0</v>
      </c>
      <c r="V64" s="7">
        <v>0.0</v>
      </c>
      <c r="W64" s="7">
        <v>0.0</v>
      </c>
      <c r="X64" s="7">
        <v>0.0</v>
      </c>
      <c r="Y64" s="7">
        <v>0.0</v>
      </c>
      <c r="Z64" s="7">
        <v>0.0</v>
      </c>
      <c r="AA64" s="7">
        <v>0.0</v>
      </c>
      <c r="AB64" s="7">
        <v>0.0</v>
      </c>
      <c r="AC64" s="7">
        <v>0.0</v>
      </c>
      <c r="AD64" s="7">
        <v>1.0</v>
      </c>
      <c r="AE64" s="7">
        <v>0.0</v>
      </c>
      <c r="AF64" s="7">
        <v>1.0</v>
      </c>
      <c r="AG64" s="7">
        <v>0.0</v>
      </c>
      <c r="AH64" s="7">
        <v>1.0</v>
      </c>
    </row>
    <row r="65">
      <c r="A65" s="6" t="s">
        <v>144</v>
      </c>
      <c r="B65" s="7">
        <v>0.0</v>
      </c>
      <c r="C65" s="7">
        <v>0.0</v>
      </c>
      <c r="D65" s="7">
        <v>0.0</v>
      </c>
      <c r="E65" s="7">
        <v>0.0</v>
      </c>
      <c r="F65" s="7">
        <v>0.0</v>
      </c>
      <c r="G65" s="7">
        <v>0.0</v>
      </c>
      <c r="H65" s="7">
        <v>0.0</v>
      </c>
      <c r="I65" s="7">
        <v>0.0</v>
      </c>
      <c r="J65" s="7">
        <v>0.0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7">
        <v>0.0</v>
      </c>
      <c r="R65" s="7">
        <v>0.0</v>
      </c>
      <c r="S65" s="7">
        <v>1.0</v>
      </c>
      <c r="T65" s="7">
        <v>0.0</v>
      </c>
      <c r="U65" s="7">
        <v>0.0</v>
      </c>
      <c r="V65" s="7">
        <v>0.0</v>
      </c>
      <c r="W65" s="7">
        <v>0.0</v>
      </c>
      <c r="X65" s="7">
        <v>0.0</v>
      </c>
      <c r="Y65" s="7">
        <v>0.0</v>
      </c>
      <c r="Z65" s="7">
        <v>0.0</v>
      </c>
      <c r="AA65" s="7">
        <v>0.0</v>
      </c>
      <c r="AB65" s="7">
        <v>0.0</v>
      </c>
      <c r="AC65" s="7">
        <v>0.0</v>
      </c>
      <c r="AD65" s="7">
        <v>0.0</v>
      </c>
      <c r="AE65" s="7">
        <v>1.0</v>
      </c>
      <c r="AF65" s="7">
        <v>0.0</v>
      </c>
      <c r="AG65" s="7">
        <v>0.0</v>
      </c>
      <c r="AH65" s="7">
        <v>3.0</v>
      </c>
    </row>
    <row r="66">
      <c r="A66" s="6" t="s">
        <v>145</v>
      </c>
      <c r="B66" s="7">
        <v>0.0</v>
      </c>
      <c r="C66" s="7">
        <v>0.0</v>
      </c>
      <c r="D66" s="7">
        <v>0.0</v>
      </c>
      <c r="E66" s="7">
        <v>0.0</v>
      </c>
      <c r="F66" s="7">
        <v>0.0</v>
      </c>
      <c r="G66" s="7">
        <v>0.0</v>
      </c>
      <c r="H66" s="7">
        <v>0.0</v>
      </c>
      <c r="I66" s="7">
        <v>1.0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0.0</v>
      </c>
      <c r="Q66" s="7">
        <v>0.0</v>
      </c>
      <c r="R66" s="7">
        <v>0.0</v>
      </c>
      <c r="S66" s="7">
        <v>1.0</v>
      </c>
      <c r="T66" s="7">
        <v>0.0</v>
      </c>
      <c r="U66" s="7">
        <v>0.0</v>
      </c>
      <c r="V66" s="7">
        <v>0.0</v>
      </c>
      <c r="W66" s="7">
        <v>0.0</v>
      </c>
      <c r="X66" s="7">
        <v>0.0</v>
      </c>
      <c r="Y66" s="7">
        <v>0.0</v>
      </c>
      <c r="Z66" s="7">
        <v>0.0</v>
      </c>
      <c r="AA66" s="7">
        <v>0.0</v>
      </c>
      <c r="AB66" s="7">
        <v>0.0</v>
      </c>
      <c r="AC66" s="7">
        <v>0.0</v>
      </c>
      <c r="AD66" s="7">
        <v>1.0</v>
      </c>
      <c r="AE66" s="7">
        <v>1.0</v>
      </c>
      <c r="AF66" s="7">
        <v>0.0</v>
      </c>
      <c r="AG66" s="7">
        <v>0.0</v>
      </c>
      <c r="AH66" s="7">
        <v>3.0</v>
      </c>
    </row>
    <row r="67">
      <c r="A67" s="6" t="s">
        <v>146</v>
      </c>
      <c r="B67" s="7">
        <v>1.0</v>
      </c>
      <c r="C67" s="7">
        <v>1.0</v>
      </c>
      <c r="D67" s="7">
        <v>0.0</v>
      </c>
      <c r="E67" s="7">
        <v>0.0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1.0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0.0</v>
      </c>
      <c r="V67" s="7">
        <v>0.0</v>
      </c>
      <c r="W67" s="7">
        <v>0.0</v>
      </c>
      <c r="X67" s="7">
        <v>1.0</v>
      </c>
      <c r="Y67" s="7">
        <v>0.0</v>
      </c>
      <c r="Z67" s="7">
        <v>0.0</v>
      </c>
      <c r="AA67" s="7">
        <v>1.0</v>
      </c>
      <c r="AB67" s="7">
        <v>1.0</v>
      </c>
      <c r="AC67" s="7">
        <v>0.0</v>
      </c>
      <c r="AD67" s="7">
        <v>0.0</v>
      </c>
      <c r="AE67" s="7">
        <v>0.0</v>
      </c>
      <c r="AF67" s="7">
        <v>0.0</v>
      </c>
      <c r="AG67" s="7">
        <v>0.0</v>
      </c>
      <c r="AH67" s="7">
        <v>2.0</v>
      </c>
    </row>
    <row r="68">
      <c r="A68" s="6" t="s">
        <v>147</v>
      </c>
      <c r="B68" s="7">
        <v>0.0</v>
      </c>
      <c r="C68" s="7">
        <v>0.0</v>
      </c>
      <c r="D68" s="7">
        <v>0.0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1.0</v>
      </c>
      <c r="S68" s="7">
        <v>0.0</v>
      </c>
      <c r="T68" s="7">
        <v>0.0</v>
      </c>
      <c r="U68" s="7">
        <v>0.0</v>
      </c>
      <c r="V68" s="7">
        <v>0.0</v>
      </c>
      <c r="W68" s="7">
        <v>0.0</v>
      </c>
      <c r="X68" s="7">
        <v>0.0</v>
      </c>
      <c r="Y68" s="7">
        <v>1.0</v>
      </c>
      <c r="Z68" s="7">
        <v>0.0</v>
      </c>
      <c r="AA68" s="7">
        <v>0.0</v>
      </c>
      <c r="AB68" s="7">
        <v>0.0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2.0</v>
      </c>
    </row>
    <row r="69">
      <c r="A69" s="6" t="s">
        <v>150</v>
      </c>
      <c r="B69" s="7">
        <v>0.0</v>
      </c>
      <c r="C69" s="7">
        <v>0.0</v>
      </c>
      <c r="D69" s="7">
        <v>0.0</v>
      </c>
      <c r="E69" s="7">
        <v>0.0</v>
      </c>
      <c r="F69" s="7">
        <v>1.0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0.0</v>
      </c>
      <c r="N69" s="7">
        <v>0.0</v>
      </c>
      <c r="O69" s="7">
        <v>0.0</v>
      </c>
      <c r="P69" s="7">
        <v>0.0</v>
      </c>
      <c r="Q69" s="7">
        <v>0.0</v>
      </c>
      <c r="R69" s="7">
        <v>0.0</v>
      </c>
      <c r="S69" s="7">
        <v>0.0</v>
      </c>
      <c r="T69" s="7">
        <v>0.0</v>
      </c>
      <c r="U69" s="7">
        <v>0.0</v>
      </c>
      <c r="V69" s="7">
        <v>0.0</v>
      </c>
      <c r="W69" s="7">
        <v>0.0</v>
      </c>
      <c r="X69" s="7">
        <v>0.0</v>
      </c>
      <c r="Y69" s="7">
        <v>0.0</v>
      </c>
      <c r="Z69" s="7">
        <v>0.0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0.0</v>
      </c>
    </row>
    <row r="70">
      <c r="A70" s="6" t="s">
        <v>151</v>
      </c>
      <c r="B70" s="7">
        <v>1.0</v>
      </c>
      <c r="C70" s="7">
        <v>0.0</v>
      </c>
      <c r="D70" s="7">
        <v>0.0</v>
      </c>
      <c r="E70" s="7">
        <v>0.0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0.0</v>
      </c>
      <c r="N70" s="7">
        <v>0.0</v>
      </c>
      <c r="O70" s="7">
        <v>0.0</v>
      </c>
      <c r="P70" s="7">
        <v>0.0</v>
      </c>
      <c r="Q70" s="7">
        <v>0.0</v>
      </c>
      <c r="R70" s="7">
        <v>0.0</v>
      </c>
      <c r="S70" s="7">
        <v>0.0</v>
      </c>
      <c r="T70" s="7">
        <v>0.0</v>
      </c>
      <c r="U70" s="7">
        <v>0.0</v>
      </c>
      <c r="V70" s="7">
        <v>0.0</v>
      </c>
      <c r="W70" s="7">
        <v>1.0</v>
      </c>
      <c r="X70" s="7">
        <v>0.0</v>
      </c>
      <c r="Y70" s="7">
        <v>0.0</v>
      </c>
      <c r="Z70" s="7">
        <v>0.0</v>
      </c>
      <c r="AA70" s="7">
        <v>0.0</v>
      </c>
      <c r="AB70" s="7">
        <v>0.0</v>
      </c>
      <c r="AC70" s="7">
        <v>0.0</v>
      </c>
      <c r="AD70" s="7">
        <v>0.0</v>
      </c>
      <c r="AE70" s="7">
        <v>1.0</v>
      </c>
      <c r="AF70" s="7">
        <v>1.0</v>
      </c>
      <c r="AG70" s="7">
        <v>0.0</v>
      </c>
      <c r="AH70" s="7">
        <v>1.0</v>
      </c>
    </row>
    <row r="71">
      <c r="A71" s="6" t="s">
        <v>152</v>
      </c>
      <c r="B71" s="7">
        <v>0.0</v>
      </c>
      <c r="C71" s="7">
        <v>0.0</v>
      </c>
      <c r="D71" s="7">
        <v>0.0</v>
      </c>
      <c r="E71" s="7">
        <v>0.0</v>
      </c>
      <c r="F71" s="7">
        <v>0.0</v>
      </c>
      <c r="G71" s="7">
        <v>0.0</v>
      </c>
      <c r="H71" s="7">
        <v>0.0</v>
      </c>
      <c r="I71" s="7">
        <v>0.0</v>
      </c>
      <c r="J71" s="7">
        <v>1.0</v>
      </c>
      <c r="K71" s="7">
        <v>0.0</v>
      </c>
      <c r="L71" s="7">
        <v>0.0</v>
      </c>
      <c r="M71" s="7">
        <v>0.0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0.0</v>
      </c>
      <c r="V71" s="7">
        <v>0.0</v>
      </c>
      <c r="W71" s="7">
        <v>0.0</v>
      </c>
      <c r="X71" s="7">
        <v>0.0</v>
      </c>
      <c r="Y71" s="7">
        <v>0.0</v>
      </c>
      <c r="Z71" s="7">
        <v>0.0</v>
      </c>
      <c r="AA71" s="7">
        <v>0.0</v>
      </c>
      <c r="AB71" s="7">
        <v>0.0</v>
      </c>
      <c r="AC71" s="7">
        <v>0.0</v>
      </c>
      <c r="AD71" s="7">
        <v>0.0</v>
      </c>
      <c r="AE71" s="7">
        <v>0.0</v>
      </c>
      <c r="AF71" s="7">
        <v>0.0</v>
      </c>
      <c r="AG71" s="7">
        <v>0.0</v>
      </c>
      <c r="AH71" s="7">
        <v>0.0</v>
      </c>
    </row>
    <row r="72">
      <c r="A72" s="6" t="s">
        <v>153</v>
      </c>
      <c r="B72" s="7">
        <v>0.0</v>
      </c>
      <c r="C72" s="7">
        <v>0.0</v>
      </c>
      <c r="D72" s="7">
        <v>0.0</v>
      </c>
      <c r="E72" s="7">
        <v>0.0</v>
      </c>
      <c r="F72" s="7">
        <v>1.0</v>
      </c>
      <c r="G72" s="7">
        <v>0.0</v>
      </c>
      <c r="H72" s="7">
        <v>0.0</v>
      </c>
      <c r="I72" s="7">
        <v>0.0</v>
      </c>
      <c r="J72" s="7">
        <v>0.0</v>
      </c>
      <c r="K72" s="7">
        <v>0.0</v>
      </c>
      <c r="L72" s="7">
        <v>0.0</v>
      </c>
      <c r="M72" s="7">
        <v>0.0</v>
      </c>
      <c r="N72" s="7">
        <v>0.0</v>
      </c>
      <c r="O72" s="7">
        <v>1.0</v>
      </c>
      <c r="P72" s="7">
        <v>0.0</v>
      </c>
      <c r="Q72" s="7">
        <v>0.0</v>
      </c>
      <c r="R72" s="7">
        <v>0.0</v>
      </c>
      <c r="S72" s="7">
        <v>0.0</v>
      </c>
      <c r="T72" s="7">
        <v>0.0</v>
      </c>
      <c r="U72" s="7">
        <v>0.0</v>
      </c>
      <c r="V72" s="7">
        <v>0.0</v>
      </c>
      <c r="W72" s="7">
        <v>0.0</v>
      </c>
      <c r="X72" s="7">
        <v>0.0</v>
      </c>
      <c r="Y72" s="7">
        <v>0.0</v>
      </c>
      <c r="Z72" s="7">
        <v>0.0</v>
      </c>
      <c r="AA72" s="7">
        <v>0.0</v>
      </c>
      <c r="AB72" s="7">
        <v>0.0</v>
      </c>
      <c r="AC72" s="7">
        <v>0.0</v>
      </c>
      <c r="AD72" s="7">
        <v>0.0</v>
      </c>
      <c r="AE72" s="7">
        <v>0.0</v>
      </c>
      <c r="AF72" s="7">
        <v>0.0</v>
      </c>
      <c r="AG72" s="7">
        <v>0.0</v>
      </c>
      <c r="AH72" s="7">
        <v>0.0</v>
      </c>
    </row>
    <row r="73">
      <c r="A73" s="6" t="s">
        <v>155</v>
      </c>
      <c r="B73" s="7">
        <v>0.0</v>
      </c>
      <c r="C73" s="7">
        <v>0.0</v>
      </c>
      <c r="D73" s="7">
        <v>0.0</v>
      </c>
      <c r="E73" s="7">
        <v>0.0</v>
      </c>
      <c r="F73" s="7">
        <v>0.0</v>
      </c>
      <c r="G73" s="7">
        <v>0.0</v>
      </c>
      <c r="H73" s="7">
        <v>0.0</v>
      </c>
      <c r="I73" s="7">
        <v>0.0</v>
      </c>
      <c r="J73" s="7">
        <v>1.0</v>
      </c>
      <c r="K73" s="7">
        <v>0.0</v>
      </c>
      <c r="L73" s="7">
        <v>0.0</v>
      </c>
      <c r="M73" s="7">
        <v>0.0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0.0</v>
      </c>
      <c r="V73" s="7">
        <v>0.0</v>
      </c>
      <c r="W73" s="7">
        <v>0.0</v>
      </c>
      <c r="X73" s="7">
        <v>1.0</v>
      </c>
      <c r="Y73" s="7">
        <v>0.0</v>
      </c>
      <c r="Z73" s="7">
        <v>0.0</v>
      </c>
      <c r="AA73" s="7">
        <v>0.0</v>
      </c>
      <c r="AB73" s="7">
        <v>0.0</v>
      </c>
      <c r="AC73" s="7">
        <v>0.0</v>
      </c>
      <c r="AD73" s="7">
        <v>0.0</v>
      </c>
      <c r="AE73" s="7">
        <v>0.0</v>
      </c>
      <c r="AF73" s="7">
        <v>0.0</v>
      </c>
      <c r="AG73" s="7">
        <v>0.0</v>
      </c>
      <c r="AH73" s="7">
        <v>0.0</v>
      </c>
    </row>
    <row r="74">
      <c r="A74" s="6" t="s">
        <v>156</v>
      </c>
      <c r="B74" s="7">
        <v>0.0</v>
      </c>
      <c r="C74" s="7">
        <v>0.0</v>
      </c>
      <c r="D74" s="7">
        <v>1.0</v>
      </c>
      <c r="E74" s="7">
        <v>0.0</v>
      </c>
      <c r="F74" s="7">
        <v>0.0</v>
      </c>
      <c r="G74" s="7">
        <v>1.0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0.0</v>
      </c>
      <c r="T74" s="7">
        <v>0.0</v>
      </c>
      <c r="U74" s="7">
        <v>0.0</v>
      </c>
      <c r="V74" s="7">
        <v>0.0</v>
      </c>
      <c r="W74" s="7">
        <v>1.0</v>
      </c>
      <c r="X74" s="7">
        <v>0.0</v>
      </c>
      <c r="Y74" s="7">
        <v>0.0</v>
      </c>
      <c r="Z74" s="7">
        <v>0.0</v>
      </c>
      <c r="AA74" s="7">
        <v>0.0</v>
      </c>
      <c r="AB74" s="7">
        <v>0.0</v>
      </c>
      <c r="AC74" s="7">
        <v>0.0</v>
      </c>
      <c r="AD74" s="7">
        <v>0.0</v>
      </c>
      <c r="AE74" s="7">
        <v>0.0</v>
      </c>
      <c r="AF74" s="7">
        <v>0.0</v>
      </c>
      <c r="AG74" s="7">
        <v>0.0</v>
      </c>
      <c r="AH74" s="7">
        <v>1.0</v>
      </c>
    </row>
    <row r="75">
      <c r="A75" s="6" t="s">
        <v>157</v>
      </c>
      <c r="B75" s="7">
        <v>0.0</v>
      </c>
      <c r="C75" s="7">
        <v>0.0</v>
      </c>
      <c r="D75" s="7">
        <v>0.0</v>
      </c>
      <c r="E75" s="7">
        <v>0.0</v>
      </c>
      <c r="F75" s="7">
        <v>0.0</v>
      </c>
      <c r="G75" s="7">
        <v>0.0</v>
      </c>
      <c r="H75" s="7">
        <v>1.0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1.0</v>
      </c>
      <c r="T75" s="7">
        <v>0.0</v>
      </c>
      <c r="U75" s="7">
        <v>0.0</v>
      </c>
      <c r="V75" s="7">
        <v>0.0</v>
      </c>
      <c r="W75" s="7">
        <v>0.0</v>
      </c>
      <c r="X75" s="7">
        <v>0.0</v>
      </c>
      <c r="Y75" s="7">
        <v>0.0</v>
      </c>
      <c r="Z75" s="7">
        <v>0.0</v>
      </c>
      <c r="AA75" s="7">
        <v>0.0</v>
      </c>
      <c r="AB75" s="7">
        <v>0.0</v>
      </c>
      <c r="AC75" s="7">
        <v>0.0</v>
      </c>
      <c r="AD75" s="7">
        <v>0.0</v>
      </c>
      <c r="AE75" s="7">
        <v>0.0</v>
      </c>
      <c r="AF75" s="7">
        <v>0.0</v>
      </c>
      <c r="AG75" s="7">
        <v>0.0</v>
      </c>
      <c r="AH75" s="7">
        <v>0.0</v>
      </c>
    </row>
    <row r="76">
      <c r="A76" s="6" t="s">
        <v>158</v>
      </c>
      <c r="B76" s="7">
        <v>0.0</v>
      </c>
      <c r="C76" s="7">
        <v>0.0</v>
      </c>
      <c r="D76" s="7">
        <v>0.0</v>
      </c>
      <c r="E76" s="7">
        <v>0.0</v>
      </c>
      <c r="F76" s="7">
        <v>0.0</v>
      </c>
      <c r="G76" s="7">
        <v>0.0</v>
      </c>
      <c r="H76" s="7">
        <v>0.0</v>
      </c>
      <c r="I76" s="7">
        <v>0.0</v>
      </c>
      <c r="J76" s="7">
        <v>0.0</v>
      </c>
      <c r="K76" s="7">
        <v>0.0</v>
      </c>
      <c r="L76" s="7">
        <v>0.0</v>
      </c>
      <c r="M76" s="7">
        <v>0.0</v>
      </c>
      <c r="N76" s="7">
        <v>0.0</v>
      </c>
      <c r="O76" s="7">
        <v>0.0</v>
      </c>
      <c r="P76" s="7">
        <v>0.0</v>
      </c>
      <c r="Q76" s="7">
        <v>0.0</v>
      </c>
      <c r="R76" s="7">
        <v>0.0</v>
      </c>
      <c r="S76" s="7">
        <v>0.0</v>
      </c>
      <c r="T76" s="7">
        <v>0.0</v>
      </c>
      <c r="U76" s="7">
        <v>0.0</v>
      </c>
      <c r="V76" s="7">
        <v>0.0</v>
      </c>
      <c r="W76" s="7">
        <v>0.0</v>
      </c>
      <c r="X76" s="7">
        <v>0.0</v>
      </c>
      <c r="Y76" s="7">
        <v>0.0</v>
      </c>
      <c r="Z76" s="7">
        <v>0.0</v>
      </c>
      <c r="AA76" s="7">
        <v>0.0</v>
      </c>
      <c r="AB76" s="7">
        <v>0.0</v>
      </c>
      <c r="AC76" s="7">
        <v>0.0</v>
      </c>
      <c r="AD76" s="7">
        <v>0.0</v>
      </c>
      <c r="AE76" s="7">
        <v>0.0</v>
      </c>
      <c r="AF76" s="7">
        <v>1.0</v>
      </c>
      <c r="AG76" s="7">
        <v>0.0</v>
      </c>
      <c r="AH76" s="7">
        <v>0.0</v>
      </c>
    </row>
    <row r="77">
      <c r="A77" s="6" t="s">
        <v>159</v>
      </c>
      <c r="B77" s="7">
        <v>0.0</v>
      </c>
      <c r="C77" s="7">
        <v>0.0</v>
      </c>
      <c r="D77" s="7">
        <v>0.0</v>
      </c>
      <c r="E77" s="7">
        <v>0.0</v>
      </c>
      <c r="F77" s="7">
        <v>0.0</v>
      </c>
      <c r="G77" s="7">
        <v>0.0</v>
      </c>
      <c r="H77" s="7">
        <v>1.0</v>
      </c>
      <c r="I77" s="7">
        <v>0.0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0.0</v>
      </c>
      <c r="U77" s="7">
        <v>0.0</v>
      </c>
      <c r="V77" s="7">
        <v>0.0</v>
      </c>
      <c r="W77" s="7">
        <v>0.0</v>
      </c>
      <c r="X77" s="7">
        <v>0.0</v>
      </c>
      <c r="Y77" s="7">
        <v>0.0</v>
      </c>
      <c r="Z77" s="7">
        <v>0.0</v>
      </c>
      <c r="AA77" s="7">
        <v>0.0</v>
      </c>
      <c r="AB77" s="7">
        <v>0.0</v>
      </c>
      <c r="AC77" s="7">
        <v>0.0</v>
      </c>
      <c r="AD77" s="7">
        <v>1.0</v>
      </c>
      <c r="AE77" s="7">
        <v>0.0</v>
      </c>
      <c r="AF77" s="7">
        <v>0.0</v>
      </c>
      <c r="AG77" s="7">
        <v>0.0</v>
      </c>
      <c r="AH77" s="7">
        <v>0.0</v>
      </c>
    </row>
    <row r="78">
      <c r="A78" s="6" t="s">
        <v>148</v>
      </c>
      <c r="B78" s="7">
        <v>0.0</v>
      </c>
      <c r="C78" s="7">
        <v>1.0</v>
      </c>
      <c r="D78" s="7">
        <v>0.0</v>
      </c>
      <c r="E78" s="7">
        <v>0.0</v>
      </c>
      <c r="F78" s="7">
        <v>0.0</v>
      </c>
      <c r="G78" s="7">
        <v>0.0</v>
      </c>
      <c r="H78" s="7">
        <v>0.0</v>
      </c>
      <c r="I78" s="7">
        <v>0.0</v>
      </c>
      <c r="J78" s="7">
        <v>0.0</v>
      </c>
      <c r="K78" s="7">
        <v>0.0</v>
      </c>
      <c r="L78" s="7">
        <v>0.0</v>
      </c>
      <c r="M78" s="7">
        <v>0.0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  <c r="W78" s="7">
        <v>0.0</v>
      </c>
      <c r="X78" s="7">
        <v>0.0</v>
      </c>
      <c r="Y78" s="7">
        <v>0.0</v>
      </c>
      <c r="Z78" s="7">
        <v>0.0</v>
      </c>
      <c r="AA78" s="7">
        <v>1.0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2.0</v>
      </c>
    </row>
    <row r="79">
      <c r="A79" s="6" t="s">
        <v>160</v>
      </c>
      <c r="B79" s="7">
        <v>0.0</v>
      </c>
      <c r="C79" s="7">
        <v>0.0</v>
      </c>
      <c r="D79" s="7">
        <v>1.0</v>
      </c>
      <c r="E79" s="7">
        <v>0.0</v>
      </c>
      <c r="F79" s="7">
        <v>0.0</v>
      </c>
      <c r="G79" s="7">
        <v>0.0</v>
      </c>
      <c r="H79" s="7">
        <v>1.0</v>
      </c>
      <c r="I79" s="7">
        <v>1.0</v>
      </c>
      <c r="J79" s="7">
        <v>0.0</v>
      </c>
      <c r="K79" s="7">
        <v>0.0</v>
      </c>
      <c r="L79" s="7">
        <v>0.0</v>
      </c>
      <c r="M79" s="7">
        <v>0.0</v>
      </c>
      <c r="N79" s="7">
        <v>0.0</v>
      </c>
      <c r="O79" s="7">
        <v>0.0</v>
      </c>
      <c r="P79" s="7">
        <v>0.0</v>
      </c>
      <c r="Q79" s="7">
        <v>0.0</v>
      </c>
      <c r="R79" s="7">
        <v>0.0</v>
      </c>
      <c r="S79" s="7">
        <v>0.0</v>
      </c>
      <c r="T79" s="7">
        <v>1.0</v>
      </c>
      <c r="U79" s="7">
        <v>0.0</v>
      </c>
      <c r="V79" s="7">
        <v>1.0</v>
      </c>
      <c r="W79" s="7">
        <v>1.0</v>
      </c>
      <c r="X79" s="7">
        <v>0.0</v>
      </c>
      <c r="Y79" s="7">
        <v>0.0</v>
      </c>
      <c r="Z79" s="7">
        <v>0.0</v>
      </c>
      <c r="AA79" s="7">
        <v>0.0</v>
      </c>
      <c r="AB79" s="7">
        <v>0.0</v>
      </c>
      <c r="AC79" s="7">
        <v>0.0</v>
      </c>
      <c r="AD79" s="7">
        <v>0.0</v>
      </c>
      <c r="AE79" s="7">
        <v>0.0</v>
      </c>
      <c r="AF79" s="7">
        <v>0.0</v>
      </c>
      <c r="AG79" s="7">
        <v>0.0</v>
      </c>
      <c r="AH79" s="7">
        <v>0.0</v>
      </c>
    </row>
    <row r="80">
      <c r="A80" s="6" t="s">
        <v>161</v>
      </c>
      <c r="B80" s="7">
        <v>0.0</v>
      </c>
      <c r="C80" s="7">
        <v>0.0</v>
      </c>
      <c r="D80" s="7">
        <v>0.0</v>
      </c>
      <c r="E80" s="7">
        <v>0.0</v>
      </c>
      <c r="F80" s="7">
        <v>0.0</v>
      </c>
      <c r="G80" s="7">
        <v>0.0</v>
      </c>
      <c r="H80" s="7">
        <v>0.0</v>
      </c>
      <c r="I80" s="7">
        <v>0.0</v>
      </c>
      <c r="J80" s="7">
        <v>0.0</v>
      </c>
      <c r="K80" s="7">
        <v>0.0</v>
      </c>
      <c r="L80" s="7">
        <v>0.0</v>
      </c>
      <c r="M80" s="7">
        <v>0.0</v>
      </c>
      <c r="N80" s="7">
        <v>0.0</v>
      </c>
      <c r="O80" s="7">
        <v>0.0</v>
      </c>
      <c r="P80" s="7">
        <v>0.0</v>
      </c>
      <c r="Q80" s="7">
        <v>0.0</v>
      </c>
      <c r="R80" s="7">
        <v>0.0</v>
      </c>
      <c r="S80" s="7">
        <v>1.0</v>
      </c>
      <c r="T80" s="7">
        <v>0.0</v>
      </c>
      <c r="U80" s="7">
        <v>0.0</v>
      </c>
      <c r="V80" s="7">
        <v>1.0</v>
      </c>
      <c r="W80" s="7">
        <v>0.0</v>
      </c>
      <c r="X80" s="7">
        <v>0.0</v>
      </c>
      <c r="Y80" s="7">
        <v>0.0</v>
      </c>
      <c r="Z80" s="7">
        <v>0.0</v>
      </c>
      <c r="AA80" s="7">
        <v>0.0</v>
      </c>
      <c r="AB80" s="7">
        <v>0.0</v>
      </c>
      <c r="AC80" s="7">
        <v>0.0</v>
      </c>
      <c r="AD80" s="7">
        <v>0.0</v>
      </c>
      <c r="AE80" s="7">
        <v>0.0</v>
      </c>
      <c r="AF80" s="7">
        <v>0.0</v>
      </c>
      <c r="AG80" s="7">
        <v>0.0</v>
      </c>
      <c r="AH80" s="7">
        <v>0.0</v>
      </c>
    </row>
    <row r="81">
      <c r="A81" s="6" t="s">
        <v>162</v>
      </c>
      <c r="B81" s="7">
        <v>0.0</v>
      </c>
      <c r="C81" s="7">
        <v>0.0</v>
      </c>
      <c r="D81" s="7">
        <v>0.0</v>
      </c>
      <c r="E81" s="7">
        <v>0.0</v>
      </c>
      <c r="F81" s="7">
        <v>0.0</v>
      </c>
      <c r="G81" s="7">
        <v>0.0</v>
      </c>
      <c r="H81" s="7">
        <v>0.0</v>
      </c>
      <c r="I81" s="7">
        <v>0.0</v>
      </c>
      <c r="J81" s="7">
        <v>0.0</v>
      </c>
      <c r="K81" s="7">
        <v>0.0</v>
      </c>
      <c r="L81" s="7">
        <v>0.0</v>
      </c>
      <c r="M81" s="7">
        <v>0.0</v>
      </c>
      <c r="N81" s="7">
        <v>0.0</v>
      </c>
      <c r="O81" s="7">
        <v>0.0</v>
      </c>
      <c r="P81" s="7">
        <v>0.0</v>
      </c>
      <c r="Q81" s="7">
        <v>0.0</v>
      </c>
      <c r="R81" s="7">
        <v>0.0</v>
      </c>
      <c r="S81" s="7">
        <v>0.0</v>
      </c>
      <c r="T81" s="7">
        <v>0.0</v>
      </c>
      <c r="U81" s="7">
        <v>0.0</v>
      </c>
      <c r="V81" s="7">
        <v>0.0</v>
      </c>
      <c r="W81" s="7">
        <v>0.0</v>
      </c>
      <c r="X81" s="7">
        <v>0.0</v>
      </c>
      <c r="Y81" s="7">
        <v>0.0</v>
      </c>
      <c r="Z81" s="7">
        <v>0.0</v>
      </c>
      <c r="AA81" s="7">
        <v>1.0</v>
      </c>
      <c r="AB81" s="7">
        <v>0.0</v>
      </c>
      <c r="AC81" s="7">
        <v>0.0</v>
      </c>
      <c r="AD81" s="7">
        <v>0.0</v>
      </c>
      <c r="AE81" s="7">
        <v>0.0</v>
      </c>
      <c r="AF81" s="7">
        <v>0.0</v>
      </c>
      <c r="AG81" s="7">
        <v>0.0</v>
      </c>
      <c r="AH81" s="7">
        <v>2.0</v>
      </c>
    </row>
    <row r="82">
      <c r="A82" s="6" t="s">
        <v>163</v>
      </c>
      <c r="B82" s="7">
        <v>0.0</v>
      </c>
      <c r="C82" s="7">
        <v>0.0</v>
      </c>
      <c r="D82" s="7">
        <v>0.0</v>
      </c>
      <c r="E82" s="7">
        <v>1.0</v>
      </c>
      <c r="F82" s="7">
        <v>1.0</v>
      </c>
      <c r="G82" s="7">
        <v>0.0</v>
      </c>
      <c r="H82" s="7">
        <v>0.0</v>
      </c>
      <c r="I82" s="7">
        <v>0.0</v>
      </c>
      <c r="J82" s="7">
        <v>0.0</v>
      </c>
      <c r="K82" s="7">
        <v>0.0</v>
      </c>
      <c r="L82" s="7">
        <v>0.0</v>
      </c>
      <c r="M82" s="7">
        <v>0.0</v>
      </c>
      <c r="N82" s="7">
        <v>0.0</v>
      </c>
      <c r="O82" s="7">
        <v>1.0</v>
      </c>
      <c r="P82" s="7">
        <v>1.0</v>
      </c>
      <c r="Q82" s="7">
        <v>0.0</v>
      </c>
      <c r="R82" s="7">
        <v>0.0</v>
      </c>
      <c r="S82" s="7">
        <v>0.0</v>
      </c>
      <c r="T82" s="7">
        <v>0.0</v>
      </c>
      <c r="U82" s="7">
        <v>1.0</v>
      </c>
      <c r="V82" s="7">
        <v>0.0</v>
      </c>
      <c r="W82" s="7">
        <v>1.0</v>
      </c>
      <c r="X82" s="7">
        <v>0.0</v>
      </c>
      <c r="Y82" s="7">
        <v>0.0</v>
      </c>
      <c r="Z82" s="7">
        <v>0.0</v>
      </c>
      <c r="AA82" s="7">
        <v>1.0</v>
      </c>
      <c r="AB82" s="7">
        <v>0.0</v>
      </c>
      <c r="AC82" s="7">
        <v>0.0</v>
      </c>
      <c r="AD82" s="7">
        <v>0.0</v>
      </c>
      <c r="AE82" s="7">
        <v>0.0</v>
      </c>
      <c r="AF82" s="7">
        <v>0.0</v>
      </c>
      <c r="AG82" s="7">
        <v>0.0</v>
      </c>
      <c r="AH82" s="7">
        <v>1.0</v>
      </c>
    </row>
    <row r="83">
      <c r="A83" s="6" t="s">
        <v>164</v>
      </c>
      <c r="B83" s="7">
        <v>1.0</v>
      </c>
      <c r="C83" s="7">
        <v>0.0</v>
      </c>
      <c r="D83" s="7">
        <v>0.0</v>
      </c>
      <c r="E83" s="7">
        <v>1.0</v>
      </c>
      <c r="F83" s="7">
        <v>1.0</v>
      </c>
      <c r="G83" s="7">
        <v>1.0</v>
      </c>
      <c r="H83" s="7">
        <v>0.0</v>
      </c>
      <c r="I83" s="7">
        <v>0.0</v>
      </c>
      <c r="J83" s="7">
        <v>1.0</v>
      </c>
      <c r="K83" s="7">
        <v>0.0</v>
      </c>
      <c r="L83" s="7">
        <v>1.0</v>
      </c>
      <c r="M83" s="7">
        <v>0.0</v>
      </c>
      <c r="N83" s="7">
        <v>0.0</v>
      </c>
      <c r="O83" s="7">
        <v>0.0</v>
      </c>
      <c r="P83" s="7">
        <v>0.0</v>
      </c>
      <c r="Q83" s="7">
        <v>0.0</v>
      </c>
      <c r="R83" s="7">
        <v>0.0</v>
      </c>
      <c r="S83" s="7">
        <v>0.0</v>
      </c>
      <c r="T83" s="7">
        <v>0.0</v>
      </c>
      <c r="U83" s="7">
        <v>1.0</v>
      </c>
      <c r="V83" s="7">
        <v>0.0</v>
      </c>
      <c r="W83" s="7">
        <v>0.0</v>
      </c>
      <c r="X83" s="7">
        <v>0.0</v>
      </c>
      <c r="Y83" s="7">
        <v>0.0</v>
      </c>
      <c r="Z83" s="7">
        <v>1.0</v>
      </c>
      <c r="AA83" s="7">
        <v>1.0</v>
      </c>
      <c r="AB83" s="7">
        <v>0.0</v>
      </c>
      <c r="AC83" s="7">
        <v>0.0</v>
      </c>
      <c r="AD83" s="7">
        <v>0.0</v>
      </c>
      <c r="AE83" s="7">
        <v>0.0</v>
      </c>
      <c r="AF83" s="7">
        <v>0.0</v>
      </c>
      <c r="AG83" s="7">
        <v>0.0</v>
      </c>
      <c r="AH83" s="7">
        <v>1.0</v>
      </c>
    </row>
    <row r="84">
      <c r="A84" s="6" t="s">
        <v>165</v>
      </c>
      <c r="B84" s="7">
        <v>0.0</v>
      </c>
      <c r="C84" s="7">
        <v>0.0</v>
      </c>
      <c r="D84" s="7">
        <v>0.0</v>
      </c>
      <c r="E84" s="7">
        <v>0.0</v>
      </c>
      <c r="F84" s="7">
        <v>0.0</v>
      </c>
      <c r="G84" s="7">
        <v>1.0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0.0</v>
      </c>
      <c r="O84" s="7">
        <v>1.0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0.0</v>
      </c>
      <c r="V84" s="7">
        <v>0.0</v>
      </c>
      <c r="W84" s="7">
        <v>0.0</v>
      </c>
      <c r="X84" s="7">
        <v>1.0</v>
      </c>
      <c r="Y84" s="7">
        <v>0.0</v>
      </c>
      <c r="Z84" s="7">
        <v>0.0</v>
      </c>
      <c r="AA84" s="7">
        <v>0.0</v>
      </c>
      <c r="AB84" s="7">
        <v>0.0</v>
      </c>
      <c r="AC84" s="7">
        <v>0.0</v>
      </c>
      <c r="AD84" s="7">
        <v>0.0</v>
      </c>
      <c r="AE84" s="7">
        <v>0.0</v>
      </c>
      <c r="AF84" s="7">
        <v>0.0</v>
      </c>
      <c r="AG84" s="7">
        <v>0.0</v>
      </c>
      <c r="AH84" s="7">
        <v>0.0</v>
      </c>
    </row>
    <row r="85">
      <c r="A85" s="6" t="s">
        <v>83</v>
      </c>
      <c r="B85" s="7">
        <v>0.0</v>
      </c>
      <c r="C85" s="7">
        <v>1.0</v>
      </c>
      <c r="D85" s="7">
        <v>0.0</v>
      </c>
      <c r="E85" s="7">
        <v>0.0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0.0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  <c r="W85" s="7">
        <v>0.0</v>
      </c>
      <c r="X85" s="7">
        <v>0.0</v>
      </c>
      <c r="Y85" s="7">
        <v>1.0</v>
      </c>
      <c r="Z85" s="7">
        <v>0.0</v>
      </c>
      <c r="AA85" s="7">
        <v>0.0</v>
      </c>
      <c r="AB85" s="7">
        <v>0.0</v>
      </c>
      <c r="AC85" s="7">
        <v>0.0</v>
      </c>
      <c r="AD85" s="7">
        <v>0.0</v>
      </c>
      <c r="AE85" s="7">
        <v>0.0</v>
      </c>
      <c r="AF85" s="7">
        <v>0.0</v>
      </c>
      <c r="AG85" s="7">
        <v>0.0</v>
      </c>
      <c r="AH85" s="7">
        <v>2.0</v>
      </c>
    </row>
    <row r="86">
      <c r="A86" s="6" t="s">
        <v>166</v>
      </c>
      <c r="B86" s="7">
        <v>0.0</v>
      </c>
      <c r="C86" s="7">
        <v>0.0</v>
      </c>
      <c r="D86" s="7">
        <v>0.0</v>
      </c>
      <c r="E86" s="7">
        <v>0.0</v>
      </c>
      <c r="F86" s="7">
        <v>0.0</v>
      </c>
      <c r="G86" s="7">
        <v>0.0</v>
      </c>
      <c r="H86" s="7">
        <v>0.0</v>
      </c>
      <c r="I86" s="7">
        <v>1.0</v>
      </c>
      <c r="J86" s="7">
        <v>0.0</v>
      </c>
      <c r="K86" s="7">
        <v>0.0</v>
      </c>
      <c r="L86" s="7">
        <v>0.0</v>
      </c>
      <c r="M86" s="7">
        <v>0.0</v>
      </c>
      <c r="N86" s="7">
        <v>0.0</v>
      </c>
      <c r="O86" s="7">
        <v>0.0</v>
      </c>
      <c r="P86" s="7">
        <v>0.0</v>
      </c>
      <c r="Q86" s="7">
        <v>0.0</v>
      </c>
      <c r="R86" s="7">
        <v>0.0</v>
      </c>
      <c r="S86" s="7">
        <v>0.0</v>
      </c>
      <c r="T86" s="7">
        <v>0.0</v>
      </c>
      <c r="U86" s="7">
        <v>0.0</v>
      </c>
      <c r="V86" s="7">
        <v>0.0</v>
      </c>
      <c r="W86" s="7">
        <v>0.0</v>
      </c>
      <c r="X86" s="7">
        <v>0.0</v>
      </c>
      <c r="Y86" s="7">
        <v>0.0</v>
      </c>
      <c r="Z86" s="7">
        <v>0.0</v>
      </c>
      <c r="AA86" s="7">
        <v>0.0</v>
      </c>
      <c r="AB86" s="7">
        <v>0.0</v>
      </c>
      <c r="AC86" s="7">
        <v>0.0</v>
      </c>
      <c r="AD86" s="7">
        <v>1.0</v>
      </c>
      <c r="AE86" s="7">
        <v>1.0</v>
      </c>
      <c r="AF86" s="7">
        <v>0.0</v>
      </c>
      <c r="AG86" s="7">
        <v>0.0</v>
      </c>
      <c r="AH86" s="7">
        <v>3.0</v>
      </c>
    </row>
    <row r="87">
      <c r="A87" s="6" t="s">
        <v>168</v>
      </c>
      <c r="B87" s="7">
        <v>0.0</v>
      </c>
      <c r="C87" s="7">
        <v>0.0</v>
      </c>
      <c r="D87" s="7">
        <v>0.0</v>
      </c>
      <c r="E87" s="7">
        <v>0.0</v>
      </c>
      <c r="F87" s="7">
        <v>0.0</v>
      </c>
      <c r="G87" s="7">
        <v>0.0</v>
      </c>
      <c r="H87" s="7">
        <v>0.0</v>
      </c>
      <c r="I87" s="7">
        <v>1.0</v>
      </c>
      <c r="J87" s="7">
        <v>0.0</v>
      </c>
      <c r="K87" s="7">
        <v>0.0</v>
      </c>
      <c r="L87" s="7">
        <v>0.0</v>
      </c>
      <c r="M87" s="7">
        <v>0.0</v>
      </c>
      <c r="N87" s="7">
        <v>1.0</v>
      </c>
      <c r="O87" s="7">
        <v>0.0</v>
      </c>
      <c r="P87" s="7">
        <v>0.0</v>
      </c>
      <c r="Q87" s="7">
        <v>0.0</v>
      </c>
      <c r="R87" s="7">
        <v>0.0</v>
      </c>
      <c r="S87" s="7">
        <v>1.0</v>
      </c>
      <c r="T87" s="7">
        <v>0.0</v>
      </c>
      <c r="U87" s="7">
        <v>0.0</v>
      </c>
      <c r="V87" s="7">
        <v>0.0</v>
      </c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0.0</v>
      </c>
      <c r="AF87" s="7">
        <v>0.0</v>
      </c>
      <c r="AG87" s="7">
        <v>0.0</v>
      </c>
      <c r="AH87" s="7">
        <v>0.0</v>
      </c>
    </row>
    <row r="88">
      <c r="A88" s="6" t="s">
        <v>167</v>
      </c>
      <c r="B88" s="7">
        <v>0.0</v>
      </c>
      <c r="C88" s="7">
        <v>0.0</v>
      </c>
      <c r="D88" s="7">
        <v>0.0</v>
      </c>
      <c r="E88" s="7">
        <v>0.0</v>
      </c>
      <c r="F88" s="7">
        <v>0.0</v>
      </c>
      <c r="G88" s="7">
        <v>0.0</v>
      </c>
      <c r="H88" s="7">
        <v>1.0</v>
      </c>
      <c r="I88" s="7">
        <v>0.0</v>
      </c>
      <c r="J88" s="7">
        <v>0.0</v>
      </c>
      <c r="K88" s="7">
        <v>0.0</v>
      </c>
      <c r="L88" s="7">
        <v>0.0</v>
      </c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1.0</v>
      </c>
      <c r="T88" s="7">
        <v>0.0</v>
      </c>
      <c r="U88" s="7">
        <v>0.0</v>
      </c>
      <c r="V88" s="7">
        <v>0.0</v>
      </c>
      <c r="W88" s="7">
        <v>0.0</v>
      </c>
      <c r="X88" s="7">
        <v>0.0</v>
      </c>
      <c r="Y88" s="7">
        <v>0.0</v>
      </c>
      <c r="Z88" s="7">
        <v>0.0</v>
      </c>
      <c r="AA88" s="7">
        <v>0.0</v>
      </c>
      <c r="AB88" s="7">
        <v>0.0</v>
      </c>
      <c r="AC88" s="7">
        <v>0.0</v>
      </c>
      <c r="AD88" s="7">
        <v>1.0</v>
      </c>
      <c r="AE88" s="7">
        <v>1.0</v>
      </c>
      <c r="AF88" s="7">
        <v>0.0</v>
      </c>
      <c r="AG88" s="7">
        <v>0.0</v>
      </c>
      <c r="AH88" s="7">
        <v>3.0</v>
      </c>
    </row>
    <row r="89">
      <c r="A89" s="6" t="s">
        <v>169</v>
      </c>
      <c r="B89" s="7">
        <v>1.0</v>
      </c>
      <c r="C89" s="7">
        <v>0.0</v>
      </c>
      <c r="D89" s="7">
        <v>0.0</v>
      </c>
      <c r="E89" s="7">
        <v>1.0</v>
      </c>
      <c r="F89" s="7">
        <v>0.0</v>
      </c>
      <c r="G89" s="7">
        <v>0.0</v>
      </c>
      <c r="H89" s="7">
        <v>0.0</v>
      </c>
      <c r="I89" s="7">
        <v>0.0</v>
      </c>
      <c r="J89" s="7">
        <v>1.0</v>
      </c>
      <c r="K89" s="7">
        <v>0.0</v>
      </c>
      <c r="L89" s="7">
        <v>1.0</v>
      </c>
      <c r="M89" s="7">
        <v>0.0</v>
      </c>
      <c r="N89" s="7">
        <v>0.0</v>
      </c>
      <c r="O89" s="7">
        <v>1.0</v>
      </c>
      <c r="P89" s="7">
        <v>0.0</v>
      </c>
      <c r="Q89" s="7">
        <v>0.0</v>
      </c>
      <c r="R89" s="7">
        <v>0.0</v>
      </c>
      <c r="S89" s="7">
        <v>0.0</v>
      </c>
      <c r="T89" s="7">
        <v>0.0</v>
      </c>
      <c r="U89" s="7">
        <v>0.0</v>
      </c>
      <c r="V89" s="7">
        <v>0.0</v>
      </c>
      <c r="W89" s="7">
        <v>0.0</v>
      </c>
      <c r="X89" s="7">
        <v>0.0</v>
      </c>
      <c r="Y89" s="7">
        <v>0.0</v>
      </c>
      <c r="Z89" s="7">
        <v>0.0</v>
      </c>
      <c r="AA89" s="7">
        <v>1.0</v>
      </c>
      <c r="AB89" s="7">
        <v>0.0</v>
      </c>
      <c r="AC89" s="7">
        <v>0.0</v>
      </c>
      <c r="AD89" s="7">
        <v>0.0</v>
      </c>
      <c r="AE89" s="7">
        <v>0.0</v>
      </c>
      <c r="AF89" s="7">
        <v>0.0</v>
      </c>
      <c r="AG89" s="7">
        <v>0.0</v>
      </c>
      <c r="AH89" s="7">
        <v>1.0</v>
      </c>
    </row>
    <row r="90">
      <c r="A90" s="6" t="s">
        <v>170</v>
      </c>
      <c r="B90" s="7">
        <v>0.0</v>
      </c>
      <c r="C90" s="7">
        <v>0.0</v>
      </c>
      <c r="D90" s="7">
        <v>0.0</v>
      </c>
      <c r="E90" s="7">
        <v>0.0</v>
      </c>
      <c r="F90" s="7">
        <v>0.0</v>
      </c>
      <c r="G90" s="7">
        <v>0.0</v>
      </c>
      <c r="H90" s="7">
        <v>0.0</v>
      </c>
      <c r="I90" s="7">
        <v>0.0</v>
      </c>
      <c r="J90" s="7">
        <v>1.0</v>
      </c>
      <c r="K90" s="7">
        <v>0.0</v>
      </c>
      <c r="L90" s="7">
        <v>0.0</v>
      </c>
      <c r="M90" s="7">
        <v>0.0</v>
      </c>
      <c r="N90" s="7">
        <v>0.0</v>
      </c>
      <c r="O90" s="7">
        <v>0.0</v>
      </c>
      <c r="P90" s="7">
        <v>0.0</v>
      </c>
      <c r="Q90" s="7">
        <v>1.0</v>
      </c>
      <c r="R90" s="7">
        <v>0.0</v>
      </c>
      <c r="S90" s="7">
        <v>0.0</v>
      </c>
      <c r="T90" s="7">
        <v>0.0</v>
      </c>
      <c r="U90" s="7">
        <v>0.0</v>
      </c>
      <c r="V90" s="7">
        <v>0.0</v>
      </c>
      <c r="W90" s="7">
        <v>0.0</v>
      </c>
      <c r="X90" s="7">
        <v>0.0</v>
      </c>
      <c r="Y90" s="7">
        <v>0.0</v>
      </c>
      <c r="Z90" s="7">
        <v>1.0</v>
      </c>
      <c r="AA90" s="7">
        <v>0.0</v>
      </c>
      <c r="AB90" s="7">
        <v>0.0</v>
      </c>
      <c r="AC90" s="7">
        <v>0.0</v>
      </c>
      <c r="AD90" s="7">
        <v>0.0</v>
      </c>
      <c r="AE90" s="7">
        <v>1.0</v>
      </c>
      <c r="AF90" s="7">
        <v>0.0</v>
      </c>
      <c r="AG90" s="7">
        <v>0.0</v>
      </c>
      <c r="AH90" s="7">
        <v>3.0</v>
      </c>
    </row>
    <row r="91">
      <c r="A91" s="6" t="s">
        <v>171</v>
      </c>
      <c r="B91" s="7">
        <v>0.0</v>
      </c>
      <c r="C91" s="7">
        <v>0.0</v>
      </c>
      <c r="D91" s="7">
        <v>0.0</v>
      </c>
      <c r="E91" s="7">
        <v>0.0</v>
      </c>
      <c r="F91" s="7">
        <v>0.0</v>
      </c>
      <c r="G91" s="7">
        <v>0.0</v>
      </c>
      <c r="H91" s="7">
        <v>0.0</v>
      </c>
      <c r="I91" s="7">
        <v>1.0</v>
      </c>
      <c r="J91" s="7">
        <v>0.0</v>
      </c>
      <c r="K91" s="7">
        <v>0.0</v>
      </c>
      <c r="L91" s="7">
        <v>0.0</v>
      </c>
      <c r="M91" s="7">
        <v>0.0</v>
      </c>
      <c r="N91" s="7">
        <v>0.0</v>
      </c>
      <c r="O91" s="7">
        <v>0.0</v>
      </c>
      <c r="P91" s="7">
        <v>0.0</v>
      </c>
      <c r="Q91" s="7">
        <v>0.0</v>
      </c>
      <c r="R91" s="7">
        <v>0.0</v>
      </c>
      <c r="S91" s="7">
        <v>0.0</v>
      </c>
      <c r="T91" s="7">
        <v>0.0</v>
      </c>
      <c r="U91" s="7">
        <v>0.0</v>
      </c>
      <c r="V91" s="7">
        <v>0.0</v>
      </c>
      <c r="W91" s="7">
        <v>0.0</v>
      </c>
      <c r="X91" s="7">
        <v>0.0</v>
      </c>
      <c r="Y91" s="7">
        <v>0.0</v>
      </c>
      <c r="Z91" s="7">
        <v>0.0</v>
      </c>
      <c r="AA91" s="7">
        <v>0.0</v>
      </c>
      <c r="AB91" s="7">
        <v>0.0</v>
      </c>
      <c r="AC91" s="7">
        <v>0.0</v>
      </c>
      <c r="AD91" s="7">
        <v>0.0</v>
      </c>
      <c r="AE91" s="7">
        <v>0.0</v>
      </c>
      <c r="AF91" s="7">
        <v>0.0</v>
      </c>
      <c r="AG91" s="7">
        <v>0.0</v>
      </c>
      <c r="AH91" s="7">
        <v>0.0</v>
      </c>
    </row>
    <row r="92">
      <c r="A92" s="6" t="s">
        <v>172</v>
      </c>
      <c r="B92" s="7">
        <v>0.0</v>
      </c>
      <c r="C92" s="7">
        <v>0.0</v>
      </c>
      <c r="D92" s="7">
        <v>0.0</v>
      </c>
      <c r="E92" s="7">
        <v>1.0</v>
      </c>
      <c r="F92" s="7">
        <v>0.0</v>
      </c>
      <c r="G92" s="7">
        <v>1.0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0.0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0.0</v>
      </c>
      <c r="U92" s="7">
        <v>0.0</v>
      </c>
      <c r="V92" s="7">
        <v>0.0</v>
      </c>
      <c r="W92" s="7">
        <v>0.0</v>
      </c>
      <c r="X92" s="7">
        <v>0.0</v>
      </c>
      <c r="Y92" s="7">
        <v>0.0</v>
      </c>
      <c r="Z92" s="7">
        <v>0.0</v>
      </c>
      <c r="AA92" s="7">
        <v>0.0</v>
      </c>
      <c r="AB92" s="7">
        <v>1.0</v>
      </c>
      <c r="AC92" s="7">
        <v>0.0</v>
      </c>
      <c r="AD92" s="7">
        <v>0.0</v>
      </c>
      <c r="AE92" s="7">
        <v>0.0</v>
      </c>
      <c r="AF92" s="7">
        <v>1.0</v>
      </c>
      <c r="AG92" s="7">
        <v>0.0</v>
      </c>
      <c r="AH92" s="7">
        <v>1.0</v>
      </c>
    </row>
    <row r="93">
      <c r="A93" s="6" t="s">
        <v>173</v>
      </c>
      <c r="B93" s="7">
        <v>0.0</v>
      </c>
      <c r="C93" s="7">
        <v>0.0</v>
      </c>
      <c r="D93" s="7">
        <v>0.0</v>
      </c>
      <c r="E93" s="7">
        <v>0.0</v>
      </c>
      <c r="F93" s="7">
        <v>0.0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7">
        <v>0.0</v>
      </c>
      <c r="N93" s="7">
        <v>0.0</v>
      </c>
      <c r="O93" s="7">
        <v>0.0</v>
      </c>
      <c r="P93" s="7">
        <v>0.0</v>
      </c>
      <c r="Q93" s="7">
        <v>0.0</v>
      </c>
      <c r="R93" s="7">
        <v>0.0</v>
      </c>
      <c r="S93" s="7">
        <v>1.0</v>
      </c>
      <c r="T93" s="7">
        <v>0.0</v>
      </c>
      <c r="U93" s="7">
        <v>0.0</v>
      </c>
      <c r="V93" s="7">
        <v>0.0</v>
      </c>
      <c r="W93" s="7">
        <v>0.0</v>
      </c>
      <c r="X93" s="7">
        <v>0.0</v>
      </c>
      <c r="Y93" s="7">
        <v>0.0</v>
      </c>
      <c r="Z93" s="7">
        <v>0.0</v>
      </c>
      <c r="AA93" s="7">
        <v>0.0</v>
      </c>
      <c r="AB93" s="7">
        <v>0.0</v>
      </c>
      <c r="AC93" s="7">
        <v>0.0</v>
      </c>
      <c r="AD93" s="7">
        <v>1.0</v>
      </c>
      <c r="AE93" s="7">
        <v>0.0</v>
      </c>
      <c r="AF93" s="7">
        <v>0.0</v>
      </c>
      <c r="AG93" s="7">
        <v>0.0</v>
      </c>
      <c r="AH93" s="7">
        <v>3.0</v>
      </c>
    </row>
    <row r="94">
      <c r="A94" s="6" t="s">
        <v>174</v>
      </c>
      <c r="B94" s="7">
        <v>0.0</v>
      </c>
      <c r="C94" s="7">
        <v>0.0</v>
      </c>
      <c r="D94" s="7">
        <v>0.0</v>
      </c>
      <c r="E94" s="7">
        <v>1.0</v>
      </c>
      <c r="F94" s="7">
        <v>0.0</v>
      </c>
      <c r="G94" s="7">
        <v>0.0</v>
      </c>
      <c r="H94" s="7">
        <v>0.0</v>
      </c>
      <c r="I94" s="7">
        <v>0.0</v>
      </c>
      <c r="J94" s="7">
        <v>0.0</v>
      </c>
      <c r="K94" s="7">
        <v>0.0</v>
      </c>
      <c r="L94" s="7">
        <v>0.0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7">
        <v>0.0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7">
        <v>0.0</v>
      </c>
      <c r="AA94" s="7">
        <v>0.0</v>
      </c>
      <c r="AB94" s="7">
        <v>0.0</v>
      </c>
      <c r="AC94" s="7">
        <v>0.0</v>
      </c>
      <c r="AD94" s="7">
        <v>0.0</v>
      </c>
      <c r="AE94" s="7">
        <v>0.0</v>
      </c>
      <c r="AF94" s="7">
        <v>0.0</v>
      </c>
      <c r="AG94" s="7">
        <v>0.0</v>
      </c>
      <c r="AH94" s="7">
        <v>0.0</v>
      </c>
    </row>
    <row r="95">
      <c r="A95" s="6" t="s">
        <v>175</v>
      </c>
      <c r="B95" s="7">
        <v>0.0</v>
      </c>
      <c r="C95" s="7">
        <v>0.0</v>
      </c>
      <c r="D95" s="7">
        <v>0.0</v>
      </c>
      <c r="E95" s="7">
        <v>0.0</v>
      </c>
      <c r="F95" s="7">
        <v>0.0</v>
      </c>
      <c r="G95" s="7">
        <v>0.0</v>
      </c>
      <c r="H95" s="7">
        <v>1.0</v>
      </c>
      <c r="I95" s="7">
        <v>0.0</v>
      </c>
      <c r="J95" s="7">
        <v>0.0</v>
      </c>
      <c r="K95" s="7">
        <v>0.0</v>
      </c>
      <c r="L95" s="7">
        <v>0.0</v>
      </c>
      <c r="M95" s="7">
        <v>0.0</v>
      </c>
      <c r="N95" s="7">
        <v>0.0</v>
      </c>
      <c r="O95" s="7">
        <v>0.0</v>
      </c>
      <c r="P95" s="7">
        <v>0.0</v>
      </c>
      <c r="Q95" s="7">
        <v>0.0</v>
      </c>
      <c r="R95" s="7">
        <v>0.0</v>
      </c>
      <c r="S95" s="7">
        <v>0.0</v>
      </c>
      <c r="T95" s="7">
        <v>0.0</v>
      </c>
      <c r="U95" s="7">
        <v>0.0</v>
      </c>
      <c r="V95" s="7">
        <v>0.0</v>
      </c>
      <c r="W95" s="7">
        <v>0.0</v>
      </c>
      <c r="X95" s="7">
        <v>0.0</v>
      </c>
      <c r="Y95" s="7">
        <v>0.0</v>
      </c>
      <c r="Z95" s="7">
        <v>0.0</v>
      </c>
      <c r="AA95" s="7">
        <v>0.0</v>
      </c>
      <c r="AB95" s="7">
        <v>0.0</v>
      </c>
      <c r="AC95" s="7">
        <v>0.0</v>
      </c>
      <c r="AD95" s="7">
        <v>1.0</v>
      </c>
      <c r="AE95" s="7">
        <v>0.0</v>
      </c>
      <c r="AF95" s="7">
        <v>0.0</v>
      </c>
      <c r="AG95" s="7">
        <v>0.0</v>
      </c>
      <c r="AH95" s="7">
        <v>0.0</v>
      </c>
    </row>
    <row r="96">
      <c r="A96" s="6" t="s">
        <v>176</v>
      </c>
      <c r="B96" s="7">
        <v>0.0</v>
      </c>
      <c r="C96" s="7">
        <v>0.0</v>
      </c>
      <c r="D96" s="7">
        <v>0.0</v>
      </c>
      <c r="E96" s="7">
        <v>0.0</v>
      </c>
      <c r="F96" s="7">
        <v>0.0</v>
      </c>
      <c r="G96" s="7">
        <v>0.0</v>
      </c>
      <c r="H96" s="7">
        <v>0.0</v>
      </c>
      <c r="I96" s="7">
        <v>0.0</v>
      </c>
      <c r="J96" s="7">
        <v>0.0</v>
      </c>
      <c r="K96" s="7">
        <v>0.0</v>
      </c>
      <c r="L96" s="7">
        <v>0.0</v>
      </c>
      <c r="M96" s="7">
        <v>0.0</v>
      </c>
      <c r="N96" s="7">
        <v>0.0</v>
      </c>
      <c r="O96" s="7">
        <v>1.0</v>
      </c>
      <c r="P96" s="7">
        <v>0.0</v>
      </c>
      <c r="Q96" s="7">
        <v>0.0</v>
      </c>
      <c r="R96" s="7">
        <v>0.0</v>
      </c>
      <c r="S96" s="7">
        <v>0.0</v>
      </c>
      <c r="T96" s="7">
        <v>0.0</v>
      </c>
      <c r="U96" s="7">
        <v>0.0</v>
      </c>
      <c r="V96" s="7">
        <v>0.0</v>
      </c>
      <c r="W96" s="7">
        <v>1.0</v>
      </c>
      <c r="X96" s="7">
        <v>0.0</v>
      </c>
      <c r="Y96" s="7">
        <v>0.0</v>
      </c>
      <c r="Z96" s="7">
        <v>1.0</v>
      </c>
      <c r="AA96" s="7">
        <v>0.0</v>
      </c>
      <c r="AB96" s="7">
        <v>0.0</v>
      </c>
      <c r="AC96" s="7">
        <v>0.0</v>
      </c>
      <c r="AD96" s="7">
        <v>0.0</v>
      </c>
      <c r="AE96" s="7">
        <v>1.0</v>
      </c>
      <c r="AF96" s="7">
        <v>0.0</v>
      </c>
      <c r="AG96" s="7">
        <v>0.0</v>
      </c>
      <c r="AH96" s="7">
        <v>1.0</v>
      </c>
    </row>
    <row r="97">
      <c r="A97" s="6" t="s">
        <v>110</v>
      </c>
      <c r="B97" s="7">
        <v>0.0</v>
      </c>
      <c r="C97" s="7">
        <v>0.0</v>
      </c>
      <c r="D97" s="7">
        <v>0.0</v>
      </c>
      <c r="E97" s="7">
        <v>0.0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0.0</v>
      </c>
      <c r="N97" s="7">
        <v>0.0</v>
      </c>
      <c r="O97" s="7">
        <v>0.0</v>
      </c>
      <c r="P97" s="7">
        <v>0.0</v>
      </c>
      <c r="Q97" s="7">
        <v>0.0</v>
      </c>
      <c r="R97" s="7">
        <v>0.0</v>
      </c>
      <c r="S97" s="7">
        <v>1.0</v>
      </c>
      <c r="T97" s="7">
        <v>0.0</v>
      </c>
      <c r="U97" s="7">
        <v>0.0</v>
      </c>
      <c r="V97" s="7">
        <v>0.0</v>
      </c>
      <c r="W97" s="7">
        <v>1.0</v>
      </c>
      <c r="X97" s="7">
        <v>0.0</v>
      </c>
      <c r="Y97" s="7">
        <v>0.0</v>
      </c>
      <c r="Z97" s="7">
        <v>0.0</v>
      </c>
      <c r="AA97" s="7">
        <v>0.0</v>
      </c>
      <c r="AB97" s="7">
        <v>0.0</v>
      </c>
      <c r="AC97" s="7">
        <v>0.0</v>
      </c>
      <c r="AD97" s="7">
        <v>0.0</v>
      </c>
      <c r="AE97" s="7">
        <v>0.0</v>
      </c>
      <c r="AF97" s="7">
        <v>1.0</v>
      </c>
      <c r="AG97" s="7">
        <v>0.0</v>
      </c>
      <c r="AH97" s="7">
        <v>1.0</v>
      </c>
    </row>
    <row r="98">
      <c r="A98" s="6" t="s">
        <v>154</v>
      </c>
      <c r="B98" s="7">
        <v>0.0</v>
      </c>
      <c r="C98" s="7">
        <v>0.0</v>
      </c>
      <c r="D98" s="7">
        <v>0.0</v>
      </c>
      <c r="E98" s="7">
        <v>0.0</v>
      </c>
      <c r="F98" s="7">
        <v>0.0</v>
      </c>
      <c r="G98" s="7">
        <v>0.0</v>
      </c>
      <c r="H98" s="7">
        <v>0.0</v>
      </c>
      <c r="I98" s="7">
        <v>1.0</v>
      </c>
      <c r="J98" s="7">
        <v>0.0</v>
      </c>
      <c r="K98" s="7">
        <v>0.0</v>
      </c>
      <c r="L98" s="7">
        <v>0.0</v>
      </c>
      <c r="M98" s="7">
        <v>0.0</v>
      </c>
      <c r="N98" s="7">
        <v>0.0</v>
      </c>
      <c r="O98" s="7">
        <v>0.0</v>
      </c>
      <c r="P98" s="7">
        <v>0.0</v>
      </c>
      <c r="Q98" s="7">
        <v>0.0</v>
      </c>
      <c r="R98" s="7">
        <v>0.0</v>
      </c>
      <c r="S98" s="7">
        <v>0.0</v>
      </c>
      <c r="T98" s="7">
        <v>0.0</v>
      </c>
      <c r="U98" s="7">
        <v>0.0</v>
      </c>
      <c r="V98" s="7">
        <v>0.0</v>
      </c>
      <c r="W98" s="7">
        <v>0.0</v>
      </c>
      <c r="X98" s="7">
        <v>0.0</v>
      </c>
      <c r="Y98" s="7">
        <v>0.0</v>
      </c>
      <c r="Z98" s="7">
        <v>0.0</v>
      </c>
      <c r="AA98" s="7">
        <v>0.0</v>
      </c>
      <c r="AB98" s="7">
        <v>0.0</v>
      </c>
      <c r="AC98" s="7">
        <v>0.0</v>
      </c>
      <c r="AD98" s="7">
        <v>0.0</v>
      </c>
      <c r="AE98" s="7">
        <v>1.0</v>
      </c>
      <c r="AF98" s="7">
        <v>0.0</v>
      </c>
      <c r="AG98" s="7">
        <v>0.0</v>
      </c>
      <c r="AH98" s="7">
        <v>3.0</v>
      </c>
    </row>
    <row r="99">
      <c r="A99" s="6" t="s">
        <v>177</v>
      </c>
      <c r="B99" s="7">
        <v>1.0</v>
      </c>
      <c r="C99" s="7">
        <v>0.0</v>
      </c>
      <c r="D99" s="7">
        <v>0.0</v>
      </c>
      <c r="E99" s="7">
        <v>0.0</v>
      </c>
      <c r="F99" s="7">
        <v>0.0</v>
      </c>
      <c r="G99" s="7">
        <v>0.0</v>
      </c>
      <c r="H99" s="7">
        <v>0.0</v>
      </c>
      <c r="I99" s="7">
        <v>0.0</v>
      </c>
      <c r="J99" s="7">
        <v>0.0</v>
      </c>
      <c r="K99" s="7">
        <v>1.0</v>
      </c>
      <c r="L99" s="7">
        <v>0.0</v>
      </c>
      <c r="M99" s="7">
        <v>0.0</v>
      </c>
      <c r="N99" s="7">
        <v>0.0</v>
      </c>
      <c r="O99" s="7">
        <v>1.0</v>
      </c>
      <c r="P99" s="7">
        <v>0.0</v>
      </c>
      <c r="Q99" s="7">
        <v>0.0</v>
      </c>
      <c r="R99" s="7">
        <v>0.0</v>
      </c>
      <c r="S99" s="7">
        <v>0.0</v>
      </c>
      <c r="T99" s="7">
        <v>0.0</v>
      </c>
      <c r="U99" s="7">
        <v>0.0</v>
      </c>
      <c r="V99" s="7">
        <v>0.0</v>
      </c>
      <c r="W99" s="7">
        <v>0.0</v>
      </c>
      <c r="X99" s="7">
        <v>0.0</v>
      </c>
      <c r="Y99" s="7">
        <v>0.0</v>
      </c>
      <c r="Z99" s="7">
        <v>0.0</v>
      </c>
      <c r="AA99" s="7">
        <v>0.0</v>
      </c>
      <c r="AB99" s="7">
        <v>0.0</v>
      </c>
      <c r="AC99" s="7">
        <v>0.0</v>
      </c>
      <c r="AD99" s="7">
        <v>0.0</v>
      </c>
      <c r="AE99" s="7">
        <v>0.0</v>
      </c>
      <c r="AF99" s="7">
        <v>1.0</v>
      </c>
      <c r="AG99" s="7">
        <v>0.0</v>
      </c>
      <c r="AH99" s="7">
        <v>1.0</v>
      </c>
    </row>
    <row r="100">
      <c r="A100" s="6" t="s">
        <v>178</v>
      </c>
      <c r="B100" s="7">
        <v>0.0</v>
      </c>
      <c r="C100" s="7">
        <v>0.0</v>
      </c>
      <c r="D100" s="7">
        <v>0.0</v>
      </c>
      <c r="E100" s="7">
        <v>1.0</v>
      </c>
      <c r="F100" s="7">
        <v>0.0</v>
      </c>
      <c r="G100" s="7">
        <v>1.0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>
        <v>0.0</v>
      </c>
      <c r="N100" s="7">
        <v>0.0</v>
      </c>
      <c r="O100" s="7">
        <v>0.0</v>
      </c>
      <c r="P100" s="7">
        <v>0.0</v>
      </c>
      <c r="Q100" s="7">
        <v>0.0</v>
      </c>
      <c r="R100" s="7">
        <v>0.0</v>
      </c>
      <c r="S100" s="7">
        <v>0.0</v>
      </c>
      <c r="T100" s="7">
        <v>0.0</v>
      </c>
      <c r="U100" s="7">
        <v>0.0</v>
      </c>
      <c r="V100" s="7">
        <v>1.0</v>
      </c>
      <c r="W100" s="7">
        <v>0.0</v>
      </c>
      <c r="X100" s="7">
        <v>0.0</v>
      </c>
      <c r="Y100" s="7">
        <v>0.0</v>
      </c>
      <c r="Z100" s="7">
        <v>0.0</v>
      </c>
      <c r="AA100" s="7">
        <v>0.0</v>
      </c>
      <c r="AB100" s="7">
        <v>1.0</v>
      </c>
      <c r="AC100" s="7">
        <v>0.0</v>
      </c>
      <c r="AD100" s="7">
        <v>0.0</v>
      </c>
      <c r="AE100" s="7">
        <v>0.0</v>
      </c>
      <c r="AF100" s="7">
        <v>0.0</v>
      </c>
      <c r="AG100" s="7">
        <v>0.0</v>
      </c>
      <c r="AH100" s="7">
        <v>0.0</v>
      </c>
    </row>
    <row r="101">
      <c r="A101" s="6" t="s">
        <v>179</v>
      </c>
      <c r="B101" s="7">
        <v>0.0</v>
      </c>
      <c r="C101" s="7">
        <v>0.0</v>
      </c>
      <c r="D101" s="7">
        <v>0.0</v>
      </c>
      <c r="E101" s="7">
        <v>0.0</v>
      </c>
      <c r="F101" s="7">
        <v>0.0</v>
      </c>
      <c r="G101" s="7">
        <v>1.0</v>
      </c>
      <c r="H101" s="7">
        <v>0.0</v>
      </c>
      <c r="I101" s="7">
        <v>0.0</v>
      </c>
      <c r="J101" s="7">
        <v>1.0</v>
      </c>
      <c r="K101" s="7">
        <v>0.0</v>
      </c>
      <c r="L101" s="7">
        <v>0.0</v>
      </c>
      <c r="M101" s="7">
        <v>0.0</v>
      </c>
      <c r="N101" s="7">
        <v>0.0</v>
      </c>
      <c r="O101" s="7">
        <v>0.0</v>
      </c>
      <c r="P101" s="7">
        <v>1.0</v>
      </c>
      <c r="Q101" s="7">
        <v>0.0</v>
      </c>
      <c r="R101" s="7">
        <v>0.0</v>
      </c>
      <c r="S101" s="7">
        <v>0.0</v>
      </c>
      <c r="T101" s="7">
        <v>0.0</v>
      </c>
      <c r="U101" s="7">
        <v>0.0</v>
      </c>
      <c r="V101" s="7">
        <v>0.0</v>
      </c>
      <c r="W101" s="7">
        <v>1.0</v>
      </c>
      <c r="X101" s="7">
        <v>0.0</v>
      </c>
      <c r="Y101" s="7">
        <v>0.0</v>
      </c>
      <c r="Z101" s="7">
        <v>0.0</v>
      </c>
      <c r="AA101" s="7">
        <v>0.0</v>
      </c>
      <c r="AB101" s="7">
        <v>0.0</v>
      </c>
      <c r="AC101" s="7">
        <v>0.0</v>
      </c>
      <c r="AD101" s="7">
        <v>0.0</v>
      </c>
      <c r="AE101" s="7">
        <v>0.0</v>
      </c>
      <c r="AF101" s="7">
        <v>1.0</v>
      </c>
      <c r="AG101" s="7">
        <v>1.0</v>
      </c>
      <c r="AH101" s="7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9"/>
    <row r="10"/>
    <row r="11"/>
    <row r="12"/>
    <row r="13"/>
    <row r="14"/>
  </sheetData>
  <drawing r:id="rId3"/>
</worksheet>
</file>