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sargsyan\Dropbox\MGMT 300 2022\Exam\"/>
    </mc:Choice>
  </mc:AlternateContent>
  <xr:revisionPtr revIDLastSave="0" documentId="13_ncr:1_{13707821-070E-4F94-B923-A02BD4DBEAA7}" xr6:coauthVersionLast="47" xr6:coauthVersionMax="47" xr10:uidLastSave="{00000000-0000-0000-0000-000000000000}"/>
  <bookViews>
    <workbookView xWindow="4086" yWindow="384" windowWidth="17280" windowHeight="8994" xr2:uid="{00000000-000D-0000-FFFF-FFFF00000000}"/>
  </bookViews>
  <sheets>
    <sheet name="Affairs" sheetId="1" r:id="rId1"/>
    <sheet name="AdditionalData" sheetId="2" r:id="rId2"/>
    <sheet name="data_python" sheetId="3" r:id="rId3"/>
  </sheets>
  <definedNames>
    <definedName name="_xlnm._FilterDatabase" localSheetId="0" hidden="1">Affairs!$A$1:$H$604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2" i="1"/>
</calcChain>
</file>

<file path=xl/sharedStrings.xml><?xml version="1.0" encoding="utf-8"?>
<sst xmlns="http://schemas.openxmlformats.org/spreadsheetml/2006/main" count="3892" uniqueCount="99">
  <si>
    <t>affairs</t>
  </si>
  <si>
    <t>gender</t>
  </si>
  <si>
    <t>age</t>
  </si>
  <si>
    <t>children</t>
  </si>
  <si>
    <t>occupation</t>
  </si>
  <si>
    <t>rating</t>
  </si>
  <si>
    <t>male</t>
  </si>
  <si>
    <t>no</t>
  </si>
  <si>
    <t>female</t>
  </si>
  <si>
    <t>yes</t>
  </si>
  <si>
    <t>ID</t>
  </si>
  <si>
    <t>No</t>
  </si>
  <si>
    <t>Yes</t>
  </si>
  <si>
    <t>years married</t>
  </si>
  <si>
    <t>religiousness rating</t>
  </si>
  <si>
    <t>age_gender</t>
  </si>
  <si>
    <t>education_in_years</t>
  </si>
  <si>
    <t>make</t>
  </si>
  <si>
    <t>fuel_type</t>
  </si>
  <si>
    <t>aspiration</t>
  </si>
  <si>
    <t>num_of_doors</t>
  </si>
  <si>
    <t>body_style</t>
  </si>
  <si>
    <t>drive_wheels</t>
  </si>
  <si>
    <t>engine_location</t>
  </si>
  <si>
    <t>wheel_base</t>
  </si>
  <si>
    <t>length</t>
  </si>
  <si>
    <t>width</t>
  </si>
  <si>
    <t>height</t>
  </si>
  <si>
    <t>curb_weight</t>
  </si>
  <si>
    <t>engine_type</t>
  </si>
  <si>
    <t>num_of_cylinders</t>
  </si>
  <si>
    <t>engine_size</t>
  </si>
  <si>
    <t>fuel_system</t>
  </si>
  <si>
    <t>bore</t>
  </si>
  <si>
    <t>stroke</t>
  </si>
  <si>
    <t>horsepower</t>
  </si>
  <si>
    <t>peak_rpm</t>
  </si>
  <si>
    <t>city_mpg</t>
  </si>
  <si>
    <t>price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</si>
  <si>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</si>
  <si>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</si>
  <si>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</si>
  <si>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</si>
  <si>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</si>
  <si>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</si>
  <si>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</si>
  <si>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</si>
  <si>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</si>
  <si>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</si>
  <si>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</si>
  <si>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</si>
  <si>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</si>
  <si>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</si>
  <si>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</si>
  <si>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</si>
  <si>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</si>
  <si>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</si>
  <si>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</si>
  <si>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</si>
  <si>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</si>
  <si>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</si>
  <si>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</si>
  <si>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</si>
  <si>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</si>
  <si>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</si>
  <si>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</si>
  <si>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</si>
  <si>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</si>
  <si>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</si>
  <si>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</si>
  <si>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</si>
  <si>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</si>
  <si>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</si>
  <si>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</si>
  <si>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</si>
  <si>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</si>
  <si>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</si>
  <si>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</si>
  <si>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</si>
  <si>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</si>
  <si>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</si>
  <si>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</si>
  <si>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</si>
  <si>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</si>
  <si>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</si>
  <si>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</si>
  <si>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</si>
  <si>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</si>
  <si>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</si>
  <si>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</si>
  <si>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</si>
  <si>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</si>
  <si>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</si>
  <si>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</si>
  <si>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</si>
  <si>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</si>
  <si>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</si>
  <si>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highway.mpg</t>
  </si>
  <si>
    <t>compression.ratio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</si>
</sst>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81182-524E-41BB-9020-88DD772F8FD8}" name="Table1" displayName="Table1" ref="A1:X206" totalsRowShown="0">
  <autoFilter ref="A1:X206" xr:uid="{DFD81182-524E-41BB-9020-88DD772F8FD8}"/>
  <tableColumns count="24">
    <tableColumn id="1" xr3:uid="{02C27FE5-3672-4E20-8277-C9B8FCBB7F31}" name="make"/>
    <tableColumn id="2" xr3:uid="{944CF53F-3DD6-462A-B14B-F81B3A26B00D}" name="fuel_type"/>
    <tableColumn id="3" xr3:uid="{24A00749-E415-44BB-9065-DCB735764586}" name="aspiration"/>
    <tableColumn id="4" xr3:uid="{8DD3E687-82DB-4422-9E99-4C4773472592}" name="num_of_doors"/>
    <tableColumn id="5" xr3:uid="{93C64E33-3523-49C2-A801-B8C702703F74}" name="body_style"/>
    <tableColumn id="6" xr3:uid="{977DDC19-4D0E-4623-B4E9-53D4D4B2EB53}" name="drive_wheels"/>
    <tableColumn id="7" xr3:uid="{D39A7C37-39B3-43FF-9F62-5D19349B7ECB}" name="engine_location"/>
    <tableColumn id="8" xr3:uid="{E3738FB3-8D3F-4E74-A4CE-30EF904BCF03}" name="wheel_base"/>
    <tableColumn id="9" xr3:uid="{031B7D24-1E1A-452D-99FE-A1E1FE6D7619}" name="length"/>
    <tableColumn id="10" xr3:uid="{1AFB44AD-24F8-46BF-B467-E9C080716D47}" name="width"/>
    <tableColumn id="11" xr3:uid="{CB190C33-540B-4184-A33A-833072A6DFCE}" name="height"/>
    <tableColumn id="12" xr3:uid="{CD8512C1-A84C-4B27-A8DE-8D5C1562CC65}" name="curb_weight"/>
    <tableColumn id="13" xr3:uid="{F3B61549-2994-4F35-9ACB-A16F12218279}" name="engine_type"/>
    <tableColumn id="14" xr3:uid="{4CFEAC34-F1F3-40C2-8735-DB4A82793CE3}" name="num_of_cylinders"/>
    <tableColumn id="15" xr3:uid="{8B8184DC-23FC-4648-B9CE-DD9482D6A304}" name="engine_size"/>
    <tableColumn id="16" xr3:uid="{1DA2E16D-9490-4856-BD5E-13A0C28E8A2D}" name="fuel_system"/>
    <tableColumn id="17" xr3:uid="{FA5612A1-88AD-48DD-AF61-FF3F51F3C46D}" name="bore"/>
    <tableColumn id="18" xr3:uid="{A4A1CAEF-BCE3-4A00-BC44-C852ED240969}" name="stroke"/>
    <tableColumn id="19" xr3:uid="{16B96603-6B23-40A2-AAB6-50C4FC16D411}" name="compression.ratio"/>
    <tableColumn id="20" xr3:uid="{3E56BA60-1079-42D0-B3F0-C13FAFF19F51}" name="horsepower"/>
    <tableColumn id="21" xr3:uid="{DCC38812-D651-42C9-99D9-02BE7AD5CC9D}" name="peak_rpm"/>
    <tableColumn id="22" xr3:uid="{5334F995-E29A-45F5-9A79-81F49D62F34D}" name="city_mpg"/>
    <tableColumn id="23" xr3:uid="{DB36125E-F8BD-48A6-A8CC-528373B71A80}" name="highway.mpg"/>
    <tableColumn id="24" xr3:uid="{839D88A5-99A3-4EDE-9808-493DE9B80D35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4"/>
  <sheetViews>
    <sheetView tabSelected="1" workbookViewId="0">
      <selection activeCell="K2" sqref="K2"/>
    </sheetView>
  </sheetViews>
  <sheetFormatPr defaultRowHeight="14.4" x14ac:dyDescent="0.55000000000000004"/>
  <cols>
    <col min="5" max="5" width="13.89453125" bestFit="1" customWidth="1"/>
    <col min="6" max="6" width="9.68359375" bestFit="1" customWidth="1"/>
    <col min="7" max="7" width="11.3125" bestFit="1" customWidth="1"/>
    <col min="9" max="9" width="15.734375" bestFit="1" customWidth="1"/>
    <col min="10" max="10" width="9.47265625" bestFit="1" customWidth="1"/>
  </cols>
  <sheetData>
    <row r="1" spans="1:11" x14ac:dyDescent="0.55000000000000004">
      <c r="A1" t="s">
        <v>10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16</v>
      </c>
      <c r="H1" t="s">
        <v>5</v>
      </c>
      <c r="I1" t="s">
        <v>14</v>
      </c>
      <c r="J1" t="s">
        <v>4</v>
      </c>
      <c r="K1" t="s">
        <v>15</v>
      </c>
    </row>
    <row r="2" spans="1:11" x14ac:dyDescent="0.55000000000000004">
      <c r="A2">
        <v>4</v>
      </c>
      <c r="B2" t="s">
        <v>11</v>
      </c>
      <c r="C2" t="s">
        <v>6</v>
      </c>
      <c r="D2">
        <v>37</v>
      </c>
      <c r="E2">
        <v>10</v>
      </c>
      <c r="F2" t="s">
        <v>7</v>
      </c>
      <c r="G2">
        <v>18</v>
      </c>
      <c r="H2">
        <v>4</v>
      </c>
      <c r="I2">
        <f>INDEX(AdditionalData!$A:$A,MATCH(Affairs!A2,AdditionalData!$B:$B,0))</f>
        <v>3</v>
      </c>
      <c r="J2">
        <f>VLOOKUP(A2,AdditionalData!$B$2:$C$602,1,FALSE)</f>
        <v>4</v>
      </c>
    </row>
    <row r="3" spans="1:11" x14ac:dyDescent="0.55000000000000004">
      <c r="A3">
        <v>5</v>
      </c>
      <c r="B3" t="s">
        <v>11</v>
      </c>
      <c r="C3" t="s">
        <v>8</v>
      </c>
      <c r="D3">
        <v>27</v>
      </c>
      <c r="E3">
        <v>4</v>
      </c>
      <c r="F3" t="s">
        <v>7</v>
      </c>
      <c r="G3">
        <v>14</v>
      </c>
      <c r="H3">
        <v>4</v>
      </c>
      <c r="I3">
        <f>INDEX(AdditionalData!$A:$A,MATCH(Affairs!A3,AdditionalData!$B:$B,0))</f>
        <v>4</v>
      </c>
      <c r="J3">
        <f>VLOOKUP(A3,AdditionalData!$B$2:$C$602,1,FALSE)</f>
        <v>5</v>
      </c>
    </row>
    <row r="4" spans="1:11" x14ac:dyDescent="0.55000000000000004">
      <c r="A4">
        <v>5</v>
      </c>
      <c r="B4" t="s">
        <v>11</v>
      </c>
      <c r="C4" t="s">
        <v>8</v>
      </c>
      <c r="D4">
        <v>27</v>
      </c>
      <c r="E4">
        <v>4</v>
      </c>
      <c r="F4" t="s">
        <v>7</v>
      </c>
      <c r="G4">
        <v>14</v>
      </c>
      <c r="H4">
        <v>4</v>
      </c>
      <c r="I4">
        <f>INDEX(AdditionalData!$A:$A,MATCH(Affairs!A4,AdditionalData!$B:$B,0))</f>
        <v>4</v>
      </c>
      <c r="J4">
        <f>VLOOKUP(A4,AdditionalData!$B$2:$C$602,1,FALSE)</f>
        <v>5</v>
      </c>
    </row>
    <row r="5" spans="1:11" x14ac:dyDescent="0.55000000000000004">
      <c r="A5">
        <v>11</v>
      </c>
      <c r="B5" t="s">
        <v>11</v>
      </c>
      <c r="C5" t="s">
        <v>8</v>
      </c>
      <c r="D5">
        <v>32</v>
      </c>
      <c r="E5">
        <v>15</v>
      </c>
      <c r="F5" t="s">
        <v>9</v>
      </c>
      <c r="G5">
        <v>12</v>
      </c>
      <c r="H5">
        <v>4</v>
      </c>
      <c r="I5">
        <f>INDEX(AdditionalData!$A:$A,MATCH(Affairs!A5,AdditionalData!$B:$B,0))</f>
        <v>1</v>
      </c>
      <c r="J5">
        <f>VLOOKUP(A5,AdditionalData!$B$2:$C$602,1,FALSE)</f>
        <v>11</v>
      </c>
    </row>
    <row r="6" spans="1:11" x14ac:dyDescent="0.55000000000000004">
      <c r="A6">
        <v>16</v>
      </c>
      <c r="B6" t="s">
        <v>11</v>
      </c>
      <c r="C6" t="s">
        <v>6</v>
      </c>
      <c r="D6">
        <v>57</v>
      </c>
      <c r="E6">
        <v>15</v>
      </c>
      <c r="F6" t="s">
        <v>9</v>
      </c>
      <c r="G6">
        <v>18</v>
      </c>
      <c r="H6">
        <v>5</v>
      </c>
      <c r="I6">
        <f>INDEX(AdditionalData!$A:$A,MATCH(Affairs!A6,AdditionalData!$B:$B,0))</f>
        <v>5</v>
      </c>
      <c r="J6">
        <f>VLOOKUP(A6,AdditionalData!$B$2:$C$602,1,FALSE)</f>
        <v>16</v>
      </c>
    </row>
    <row r="7" spans="1:11" x14ac:dyDescent="0.55000000000000004">
      <c r="A7">
        <v>23</v>
      </c>
      <c r="B7" t="s">
        <v>11</v>
      </c>
      <c r="C7" t="s">
        <v>6</v>
      </c>
      <c r="D7">
        <v>22</v>
      </c>
      <c r="E7">
        <v>0.75</v>
      </c>
      <c r="F7" t="s">
        <v>7</v>
      </c>
      <c r="G7">
        <v>17</v>
      </c>
      <c r="H7">
        <v>3</v>
      </c>
      <c r="I7">
        <f>INDEX(AdditionalData!$A:$A,MATCH(Affairs!A7,AdditionalData!$B:$B,0))</f>
        <v>2</v>
      </c>
      <c r="J7">
        <f>VLOOKUP(A7,AdditionalData!$B$2:$C$602,1,FALSE)</f>
        <v>23</v>
      </c>
    </row>
    <row r="8" spans="1:11" x14ac:dyDescent="0.55000000000000004">
      <c r="A8">
        <v>29</v>
      </c>
      <c r="B8" t="s">
        <v>11</v>
      </c>
      <c r="C8" t="s">
        <v>8</v>
      </c>
      <c r="D8">
        <v>32</v>
      </c>
      <c r="E8">
        <v>1.5</v>
      </c>
      <c r="F8" t="s">
        <v>7</v>
      </c>
      <c r="G8">
        <v>17</v>
      </c>
      <c r="H8">
        <v>5</v>
      </c>
      <c r="I8">
        <f>INDEX(AdditionalData!$A:$A,MATCH(Affairs!A8,AdditionalData!$B:$B,0))</f>
        <v>2</v>
      </c>
      <c r="J8">
        <f>VLOOKUP(A8,AdditionalData!$B$2:$C$602,1,FALSE)</f>
        <v>29</v>
      </c>
    </row>
    <row r="9" spans="1:11" x14ac:dyDescent="0.55000000000000004">
      <c r="A9">
        <v>44</v>
      </c>
      <c r="B9" t="s">
        <v>11</v>
      </c>
      <c r="C9" t="s">
        <v>8</v>
      </c>
      <c r="D9">
        <v>22</v>
      </c>
      <c r="E9">
        <v>0.75</v>
      </c>
      <c r="F9" t="s">
        <v>7</v>
      </c>
      <c r="G9">
        <v>12</v>
      </c>
      <c r="H9">
        <v>3</v>
      </c>
      <c r="I9">
        <f>INDEX(AdditionalData!$A:$A,MATCH(Affairs!A9,AdditionalData!$B:$B,0))</f>
        <v>2</v>
      </c>
      <c r="J9">
        <f>VLOOKUP(A9,AdditionalData!$B$2:$C$602,1,FALSE)</f>
        <v>44</v>
      </c>
    </row>
    <row r="10" spans="1:11" x14ac:dyDescent="0.55000000000000004">
      <c r="A10">
        <v>45</v>
      </c>
      <c r="B10" t="s">
        <v>11</v>
      </c>
      <c r="C10" t="s">
        <v>6</v>
      </c>
      <c r="D10">
        <v>57</v>
      </c>
      <c r="E10">
        <v>15</v>
      </c>
      <c r="F10" t="s">
        <v>9</v>
      </c>
      <c r="G10">
        <v>14</v>
      </c>
      <c r="H10">
        <v>4</v>
      </c>
      <c r="I10">
        <f>INDEX(AdditionalData!$A:$A,MATCH(Affairs!A10,AdditionalData!$B:$B,0))</f>
        <v>2</v>
      </c>
      <c r="J10">
        <f>VLOOKUP(A10,AdditionalData!$B$2:$C$602,1,FALSE)</f>
        <v>45</v>
      </c>
    </row>
    <row r="11" spans="1:11" x14ac:dyDescent="0.55000000000000004">
      <c r="A11">
        <v>47</v>
      </c>
      <c r="B11" t="s">
        <v>11</v>
      </c>
      <c r="C11" t="s">
        <v>8</v>
      </c>
      <c r="D11">
        <v>32</v>
      </c>
      <c r="E11">
        <v>15</v>
      </c>
      <c r="F11" t="s">
        <v>9</v>
      </c>
      <c r="G11">
        <v>16</v>
      </c>
      <c r="H11">
        <v>2</v>
      </c>
      <c r="I11">
        <f>INDEX(AdditionalData!$A:$A,MATCH(Affairs!A11,AdditionalData!$B:$B,0))</f>
        <v>4</v>
      </c>
      <c r="J11">
        <f>VLOOKUP(A11,AdditionalData!$B$2:$C$602,1,FALSE)</f>
        <v>47</v>
      </c>
    </row>
    <row r="12" spans="1:11" x14ac:dyDescent="0.55000000000000004">
      <c r="A12">
        <v>49</v>
      </c>
      <c r="B12" t="s">
        <v>11</v>
      </c>
      <c r="C12" t="s">
        <v>6</v>
      </c>
      <c r="D12">
        <v>22</v>
      </c>
      <c r="E12">
        <v>1.5</v>
      </c>
      <c r="F12" t="s">
        <v>7</v>
      </c>
      <c r="G12">
        <v>14</v>
      </c>
      <c r="H12">
        <v>5</v>
      </c>
      <c r="I12">
        <f>INDEX(AdditionalData!$A:$A,MATCH(Affairs!A12,AdditionalData!$B:$B,0))</f>
        <v>4</v>
      </c>
      <c r="J12">
        <f>VLOOKUP(A12,AdditionalData!$B$2:$C$602,1,FALSE)</f>
        <v>49</v>
      </c>
    </row>
    <row r="13" spans="1:11" x14ac:dyDescent="0.55000000000000004">
      <c r="A13">
        <v>50</v>
      </c>
      <c r="B13" t="s">
        <v>11</v>
      </c>
      <c r="C13" t="s">
        <v>6</v>
      </c>
      <c r="D13">
        <v>37</v>
      </c>
      <c r="E13">
        <v>15</v>
      </c>
      <c r="F13" t="s">
        <v>9</v>
      </c>
      <c r="G13">
        <v>20</v>
      </c>
      <c r="H13">
        <v>2</v>
      </c>
      <c r="I13">
        <f>INDEX(AdditionalData!$A:$A,MATCH(Affairs!A13,AdditionalData!$B:$B,0))</f>
        <v>2</v>
      </c>
      <c r="J13">
        <f>VLOOKUP(A13,AdditionalData!$B$2:$C$602,1,FALSE)</f>
        <v>50</v>
      </c>
    </row>
    <row r="14" spans="1:11" x14ac:dyDescent="0.55000000000000004">
      <c r="A14">
        <v>55</v>
      </c>
      <c r="B14" t="s">
        <v>11</v>
      </c>
      <c r="C14" t="s">
        <v>6</v>
      </c>
      <c r="D14">
        <v>27</v>
      </c>
      <c r="E14">
        <v>4</v>
      </c>
      <c r="F14" t="s">
        <v>9</v>
      </c>
      <c r="G14">
        <v>18</v>
      </c>
      <c r="H14">
        <v>4</v>
      </c>
      <c r="I14">
        <f>INDEX(AdditionalData!$A:$A,MATCH(Affairs!A14,AdditionalData!$B:$B,0))</f>
        <v>4</v>
      </c>
      <c r="J14">
        <f>VLOOKUP(A14,AdditionalData!$B$2:$C$602,1,FALSE)</f>
        <v>55</v>
      </c>
    </row>
    <row r="15" spans="1:11" x14ac:dyDescent="0.55000000000000004">
      <c r="A15">
        <v>64</v>
      </c>
      <c r="B15" t="s">
        <v>11</v>
      </c>
      <c r="C15" t="s">
        <v>6</v>
      </c>
      <c r="D15">
        <v>47</v>
      </c>
      <c r="E15">
        <v>15</v>
      </c>
      <c r="F15" t="s">
        <v>9</v>
      </c>
      <c r="G15">
        <v>17</v>
      </c>
      <c r="H15">
        <v>4</v>
      </c>
      <c r="I15">
        <f>INDEX(AdditionalData!$A:$A,MATCH(Affairs!A15,AdditionalData!$B:$B,0))</f>
        <v>5</v>
      </c>
      <c r="J15">
        <f>VLOOKUP(A15,AdditionalData!$B$2:$C$602,1,FALSE)</f>
        <v>64</v>
      </c>
    </row>
    <row r="16" spans="1:11" x14ac:dyDescent="0.55000000000000004">
      <c r="A16">
        <v>80</v>
      </c>
      <c r="B16" t="s">
        <v>11</v>
      </c>
      <c r="C16" t="s">
        <v>8</v>
      </c>
      <c r="D16">
        <v>22</v>
      </c>
      <c r="E16">
        <v>1.5</v>
      </c>
      <c r="F16" t="s">
        <v>7</v>
      </c>
      <c r="G16">
        <v>17</v>
      </c>
      <c r="H16">
        <v>4</v>
      </c>
      <c r="I16">
        <f>INDEX(AdditionalData!$A:$A,MATCH(Affairs!A16,AdditionalData!$B:$B,0))</f>
        <v>2</v>
      </c>
      <c r="J16">
        <f>VLOOKUP(A16,AdditionalData!$B$2:$C$602,1,FALSE)</f>
        <v>80</v>
      </c>
    </row>
    <row r="17" spans="1:10" x14ac:dyDescent="0.55000000000000004">
      <c r="A17">
        <v>86</v>
      </c>
      <c r="B17" t="s">
        <v>11</v>
      </c>
      <c r="C17" t="s">
        <v>8</v>
      </c>
      <c r="D17">
        <v>27</v>
      </c>
      <c r="E17">
        <v>4</v>
      </c>
      <c r="F17" t="s">
        <v>7</v>
      </c>
      <c r="G17">
        <v>14</v>
      </c>
      <c r="H17">
        <v>4</v>
      </c>
      <c r="I17">
        <f>INDEX(AdditionalData!$A:$A,MATCH(Affairs!A17,AdditionalData!$B:$B,0))</f>
        <v>4</v>
      </c>
      <c r="J17">
        <f>VLOOKUP(A17,AdditionalData!$B$2:$C$602,1,FALSE)</f>
        <v>86</v>
      </c>
    </row>
    <row r="18" spans="1:10" x14ac:dyDescent="0.55000000000000004">
      <c r="A18">
        <v>93</v>
      </c>
      <c r="B18" t="s">
        <v>11</v>
      </c>
      <c r="C18" t="s">
        <v>8</v>
      </c>
      <c r="D18">
        <v>37</v>
      </c>
      <c r="E18">
        <v>15</v>
      </c>
      <c r="F18" t="s">
        <v>9</v>
      </c>
      <c r="G18">
        <v>17</v>
      </c>
      <c r="H18">
        <v>5</v>
      </c>
      <c r="I18">
        <f>INDEX(AdditionalData!$A:$A,MATCH(Affairs!A18,AdditionalData!$B:$B,0))</f>
        <v>1</v>
      </c>
      <c r="J18">
        <f>VLOOKUP(A18,AdditionalData!$B$2:$C$602,1,FALSE)</f>
        <v>93</v>
      </c>
    </row>
    <row r="19" spans="1:10" x14ac:dyDescent="0.55000000000000004">
      <c r="A19">
        <v>108</v>
      </c>
      <c r="B19" t="s">
        <v>11</v>
      </c>
      <c r="C19" t="s">
        <v>8</v>
      </c>
      <c r="D19">
        <v>37</v>
      </c>
      <c r="E19">
        <v>15</v>
      </c>
      <c r="F19" t="s">
        <v>9</v>
      </c>
      <c r="G19">
        <v>18</v>
      </c>
      <c r="H19">
        <v>3</v>
      </c>
      <c r="I19">
        <f>INDEX(AdditionalData!$A:$A,MATCH(Affairs!A19,AdditionalData!$B:$B,0))</f>
        <v>2</v>
      </c>
      <c r="J19">
        <f>VLOOKUP(A19,AdditionalData!$B$2:$C$602,1,FALSE)</f>
        <v>108</v>
      </c>
    </row>
    <row r="20" spans="1:10" x14ac:dyDescent="0.55000000000000004">
      <c r="A20">
        <v>114</v>
      </c>
      <c r="B20" t="s">
        <v>11</v>
      </c>
      <c r="D20">
        <v>22</v>
      </c>
      <c r="E20">
        <v>0.75</v>
      </c>
      <c r="F20" t="s">
        <v>7</v>
      </c>
      <c r="G20">
        <v>16</v>
      </c>
      <c r="H20">
        <v>4</v>
      </c>
      <c r="I20">
        <f>INDEX(AdditionalData!$A:$A,MATCH(Affairs!A20,AdditionalData!$B:$B,0))</f>
        <v>3</v>
      </c>
      <c r="J20">
        <f>VLOOKUP(A20,AdditionalData!$B$2:$C$602,1,FALSE)</f>
        <v>114</v>
      </c>
    </row>
    <row r="21" spans="1:10" x14ac:dyDescent="0.55000000000000004">
      <c r="A21">
        <v>115</v>
      </c>
      <c r="B21" t="s">
        <v>11</v>
      </c>
      <c r="C21" t="s">
        <v>8</v>
      </c>
      <c r="D21">
        <v>22</v>
      </c>
      <c r="E21">
        <v>1.5</v>
      </c>
      <c r="F21" t="s">
        <v>7</v>
      </c>
      <c r="G21">
        <v>16</v>
      </c>
      <c r="H21">
        <v>5</v>
      </c>
      <c r="I21">
        <f>INDEX(AdditionalData!$A:$A,MATCH(Affairs!A21,AdditionalData!$B:$B,0))</f>
        <v>2</v>
      </c>
      <c r="J21">
        <f>VLOOKUP(A21,AdditionalData!$B$2:$C$602,1,FALSE)</f>
        <v>115</v>
      </c>
    </row>
    <row r="22" spans="1:10" x14ac:dyDescent="0.55000000000000004">
      <c r="A22">
        <v>116</v>
      </c>
      <c r="B22" t="s">
        <v>11</v>
      </c>
      <c r="C22" t="s">
        <v>8</v>
      </c>
      <c r="D22">
        <v>27</v>
      </c>
      <c r="E22">
        <v>10</v>
      </c>
      <c r="F22" t="s">
        <v>9</v>
      </c>
      <c r="G22">
        <v>14</v>
      </c>
      <c r="H22">
        <v>5</v>
      </c>
      <c r="I22">
        <f>INDEX(AdditionalData!$A:$A,MATCH(Affairs!A22,AdditionalData!$B:$B,0))</f>
        <v>2</v>
      </c>
      <c r="J22">
        <f>VLOOKUP(A22,AdditionalData!$B$2:$C$602,1,FALSE)</f>
        <v>116</v>
      </c>
    </row>
    <row r="23" spans="1:10" x14ac:dyDescent="0.55000000000000004">
      <c r="A23">
        <v>123</v>
      </c>
      <c r="B23" t="s">
        <v>11</v>
      </c>
      <c r="C23" t="s">
        <v>8</v>
      </c>
      <c r="D23">
        <v>22</v>
      </c>
      <c r="E23">
        <v>1.5</v>
      </c>
      <c r="F23" t="s">
        <v>7</v>
      </c>
      <c r="G23">
        <v>16</v>
      </c>
      <c r="H23">
        <v>5</v>
      </c>
      <c r="I23">
        <f>INDEX(AdditionalData!$A:$A,MATCH(Affairs!A23,AdditionalData!$B:$B,0))</f>
        <v>2</v>
      </c>
      <c r="J23">
        <f>VLOOKUP(A23,AdditionalData!$B$2:$C$602,1,FALSE)</f>
        <v>123</v>
      </c>
    </row>
    <row r="24" spans="1:10" x14ac:dyDescent="0.55000000000000004">
      <c r="A24">
        <v>127</v>
      </c>
      <c r="B24" t="s">
        <v>11</v>
      </c>
      <c r="C24" t="s">
        <v>8</v>
      </c>
      <c r="D24">
        <v>22</v>
      </c>
      <c r="E24">
        <v>1.5</v>
      </c>
      <c r="F24" t="s">
        <v>7</v>
      </c>
      <c r="G24">
        <v>16</v>
      </c>
      <c r="H24">
        <v>5</v>
      </c>
      <c r="I24">
        <f>INDEX(AdditionalData!$A:$A,MATCH(Affairs!A24,AdditionalData!$B:$B,0))</f>
        <v>2</v>
      </c>
      <c r="J24">
        <f>VLOOKUP(A24,AdditionalData!$B$2:$C$602,1,FALSE)</f>
        <v>127</v>
      </c>
    </row>
    <row r="25" spans="1:10" x14ac:dyDescent="0.55000000000000004">
      <c r="A25">
        <v>129</v>
      </c>
      <c r="B25" t="s">
        <v>11</v>
      </c>
      <c r="C25" t="s">
        <v>8</v>
      </c>
      <c r="D25">
        <v>27</v>
      </c>
      <c r="E25">
        <v>10</v>
      </c>
      <c r="F25" t="s">
        <v>9</v>
      </c>
      <c r="G25">
        <v>16</v>
      </c>
      <c r="H25">
        <v>4</v>
      </c>
      <c r="I25">
        <f>INDEX(AdditionalData!$A:$A,MATCH(Affairs!A25,AdditionalData!$B:$B,0))</f>
        <v>4</v>
      </c>
      <c r="J25">
        <f>VLOOKUP(A25,AdditionalData!$B$2:$C$602,1,FALSE)</f>
        <v>129</v>
      </c>
    </row>
    <row r="26" spans="1:10" x14ac:dyDescent="0.55000000000000004">
      <c r="A26">
        <v>134</v>
      </c>
      <c r="B26" t="s">
        <v>11</v>
      </c>
      <c r="C26" t="s">
        <v>8</v>
      </c>
      <c r="D26">
        <v>32</v>
      </c>
      <c r="E26">
        <v>10</v>
      </c>
      <c r="F26" t="s">
        <v>9</v>
      </c>
      <c r="G26">
        <v>14</v>
      </c>
      <c r="H26">
        <v>5</v>
      </c>
      <c r="I26">
        <f>INDEX(AdditionalData!$A:$A,MATCH(Affairs!A26,AdditionalData!$B:$B,0))</f>
        <v>3</v>
      </c>
      <c r="J26">
        <f>VLOOKUP(A26,AdditionalData!$B$2:$C$602,1,FALSE)</f>
        <v>134</v>
      </c>
    </row>
    <row r="27" spans="1:10" x14ac:dyDescent="0.55000000000000004">
      <c r="A27">
        <v>137</v>
      </c>
      <c r="B27" t="s">
        <v>11</v>
      </c>
      <c r="C27" t="s">
        <v>6</v>
      </c>
      <c r="D27">
        <v>37</v>
      </c>
      <c r="E27">
        <v>4</v>
      </c>
      <c r="F27" t="s">
        <v>9</v>
      </c>
      <c r="G27">
        <v>20</v>
      </c>
      <c r="H27">
        <v>4</v>
      </c>
      <c r="I27">
        <f>INDEX(AdditionalData!$A:$A,MATCH(Affairs!A27,AdditionalData!$B:$B,0))</f>
        <v>2</v>
      </c>
      <c r="J27">
        <f>VLOOKUP(A27,AdditionalData!$B$2:$C$602,1,FALSE)</f>
        <v>137</v>
      </c>
    </row>
    <row r="28" spans="1:10" x14ac:dyDescent="0.55000000000000004">
      <c r="A28">
        <v>139</v>
      </c>
      <c r="B28" t="s">
        <v>11</v>
      </c>
      <c r="C28" t="s">
        <v>8</v>
      </c>
      <c r="D28">
        <v>22</v>
      </c>
      <c r="E28">
        <v>1.5</v>
      </c>
      <c r="F28" t="s">
        <v>7</v>
      </c>
      <c r="G28">
        <v>18</v>
      </c>
      <c r="H28">
        <v>5</v>
      </c>
      <c r="I28">
        <f>INDEX(AdditionalData!$A:$A,MATCH(Affairs!A28,AdditionalData!$B:$B,0))</f>
        <v>2</v>
      </c>
      <c r="J28">
        <f>VLOOKUP(A28,AdditionalData!$B$2:$C$602,1,FALSE)</f>
        <v>139</v>
      </c>
    </row>
    <row r="29" spans="1:10" x14ac:dyDescent="0.55000000000000004">
      <c r="A29">
        <v>147</v>
      </c>
      <c r="B29" t="s">
        <v>11</v>
      </c>
      <c r="C29" t="s">
        <v>8</v>
      </c>
      <c r="D29">
        <v>27</v>
      </c>
      <c r="E29">
        <v>7</v>
      </c>
      <c r="F29" t="s">
        <v>7</v>
      </c>
      <c r="G29">
        <v>16</v>
      </c>
      <c r="H29">
        <v>5</v>
      </c>
      <c r="I29">
        <f>INDEX(AdditionalData!$A:$A,MATCH(Affairs!A29,AdditionalData!$B:$B,0))</f>
        <v>4</v>
      </c>
      <c r="J29">
        <f>VLOOKUP(A29,AdditionalData!$B$2:$C$602,1,FALSE)</f>
        <v>147</v>
      </c>
    </row>
    <row r="30" spans="1:10" x14ac:dyDescent="0.55000000000000004">
      <c r="A30">
        <v>151</v>
      </c>
      <c r="B30" t="s">
        <v>11</v>
      </c>
      <c r="C30" t="s">
        <v>6</v>
      </c>
      <c r="D30">
        <v>42</v>
      </c>
      <c r="E30">
        <v>15</v>
      </c>
      <c r="F30" t="s">
        <v>9</v>
      </c>
      <c r="G30">
        <v>20</v>
      </c>
      <c r="H30">
        <v>4</v>
      </c>
      <c r="I30">
        <f>INDEX(AdditionalData!$A:$A,MATCH(Affairs!A30,AdditionalData!$B:$B,0))</f>
        <v>5</v>
      </c>
      <c r="J30">
        <f>VLOOKUP(A30,AdditionalData!$B$2:$C$602,1,FALSE)</f>
        <v>151</v>
      </c>
    </row>
    <row r="31" spans="1:10" x14ac:dyDescent="0.55000000000000004">
      <c r="A31">
        <v>153</v>
      </c>
      <c r="B31" t="s">
        <v>11</v>
      </c>
      <c r="C31" t="s">
        <v>6</v>
      </c>
      <c r="D31">
        <v>27</v>
      </c>
      <c r="E31">
        <v>4</v>
      </c>
      <c r="F31" t="s">
        <v>9</v>
      </c>
      <c r="G31">
        <v>16</v>
      </c>
      <c r="H31">
        <v>5</v>
      </c>
      <c r="I31">
        <f>INDEX(AdditionalData!$A:$A,MATCH(Affairs!A31,AdditionalData!$B:$B,0))</f>
        <v>3</v>
      </c>
      <c r="J31">
        <f>VLOOKUP(A31,AdditionalData!$B$2:$C$602,1,FALSE)</f>
        <v>153</v>
      </c>
    </row>
    <row r="32" spans="1:10" x14ac:dyDescent="0.55000000000000004">
      <c r="A32">
        <v>155</v>
      </c>
      <c r="B32" t="s">
        <v>11</v>
      </c>
      <c r="C32" t="s">
        <v>8</v>
      </c>
      <c r="D32">
        <v>27</v>
      </c>
      <c r="E32">
        <v>4</v>
      </c>
      <c r="F32" t="s">
        <v>9</v>
      </c>
      <c r="G32">
        <v>17</v>
      </c>
      <c r="H32">
        <v>4</v>
      </c>
      <c r="I32">
        <f>INDEX(AdditionalData!$A:$A,MATCH(Affairs!A32,AdditionalData!$B:$B,0))</f>
        <v>3</v>
      </c>
      <c r="J32">
        <f>VLOOKUP(A32,AdditionalData!$B$2:$C$602,1,FALSE)</f>
        <v>155</v>
      </c>
    </row>
    <row r="33" spans="1:10" x14ac:dyDescent="0.55000000000000004">
      <c r="A33">
        <v>162</v>
      </c>
      <c r="B33" t="s">
        <v>11</v>
      </c>
      <c r="C33" t="s">
        <v>6</v>
      </c>
      <c r="D33">
        <v>42</v>
      </c>
      <c r="E33">
        <v>15</v>
      </c>
      <c r="F33" t="s">
        <v>9</v>
      </c>
      <c r="G33">
        <v>20</v>
      </c>
      <c r="H33">
        <v>3</v>
      </c>
      <c r="I33">
        <f>INDEX(AdditionalData!$A:$A,MATCH(Affairs!A33,AdditionalData!$B:$B,0))</f>
        <v>4</v>
      </c>
      <c r="J33">
        <f>VLOOKUP(A33,AdditionalData!$B$2:$C$602,1,FALSE)</f>
        <v>162</v>
      </c>
    </row>
    <row r="34" spans="1:10" x14ac:dyDescent="0.55000000000000004">
      <c r="A34">
        <v>163</v>
      </c>
      <c r="B34" t="s">
        <v>11</v>
      </c>
      <c r="C34" t="s">
        <v>8</v>
      </c>
      <c r="D34">
        <v>22</v>
      </c>
      <c r="E34">
        <v>1.5</v>
      </c>
      <c r="F34" t="s">
        <v>7</v>
      </c>
      <c r="G34">
        <v>16</v>
      </c>
      <c r="H34">
        <v>5</v>
      </c>
      <c r="I34">
        <f>INDEX(AdditionalData!$A:$A,MATCH(Affairs!A34,AdditionalData!$B:$B,0))</f>
        <v>3</v>
      </c>
      <c r="J34">
        <f>VLOOKUP(A34,AdditionalData!$B$2:$C$602,1,FALSE)</f>
        <v>163</v>
      </c>
    </row>
    <row r="35" spans="1:10" x14ac:dyDescent="0.55000000000000004">
      <c r="A35">
        <v>165</v>
      </c>
      <c r="B35" t="s">
        <v>11</v>
      </c>
      <c r="C35" t="s">
        <v>6</v>
      </c>
      <c r="D35">
        <v>27</v>
      </c>
      <c r="E35">
        <v>0.41699999999999998</v>
      </c>
      <c r="F35" t="s">
        <v>7</v>
      </c>
      <c r="G35">
        <v>17</v>
      </c>
      <c r="H35">
        <v>4</v>
      </c>
      <c r="I35">
        <f>INDEX(AdditionalData!$A:$A,MATCH(Affairs!A35,AdditionalData!$B:$B,0))</f>
        <v>4</v>
      </c>
      <c r="J35">
        <f>VLOOKUP(A35,AdditionalData!$B$2:$C$602,1,FALSE)</f>
        <v>165</v>
      </c>
    </row>
    <row r="36" spans="1:10" x14ac:dyDescent="0.55000000000000004">
      <c r="A36">
        <v>168</v>
      </c>
      <c r="B36" t="s">
        <v>11</v>
      </c>
      <c r="C36" t="s">
        <v>8</v>
      </c>
      <c r="D36">
        <v>42</v>
      </c>
      <c r="E36">
        <v>15</v>
      </c>
      <c r="F36" t="s">
        <v>9</v>
      </c>
      <c r="G36">
        <v>14</v>
      </c>
      <c r="H36">
        <v>4</v>
      </c>
      <c r="I36">
        <f>INDEX(AdditionalData!$A:$A,MATCH(Affairs!A36,AdditionalData!$B:$B,0))</f>
        <v>5</v>
      </c>
      <c r="J36">
        <f>VLOOKUP(A36,AdditionalData!$B$2:$C$602,1,FALSE)</f>
        <v>168</v>
      </c>
    </row>
    <row r="37" spans="1:10" x14ac:dyDescent="0.55000000000000004">
      <c r="A37">
        <v>170</v>
      </c>
      <c r="B37" t="s">
        <v>11</v>
      </c>
      <c r="C37" t="s">
        <v>6</v>
      </c>
      <c r="D37">
        <v>32</v>
      </c>
      <c r="E37">
        <v>4</v>
      </c>
      <c r="F37" t="s">
        <v>9</v>
      </c>
      <c r="G37">
        <v>18</v>
      </c>
      <c r="H37">
        <v>4</v>
      </c>
      <c r="I37">
        <f>INDEX(AdditionalData!$A:$A,MATCH(Affairs!A37,AdditionalData!$B:$B,0))</f>
        <v>1</v>
      </c>
      <c r="J37">
        <f>VLOOKUP(A37,AdditionalData!$B$2:$C$602,1,FALSE)</f>
        <v>170</v>
      </c>
    </row>
    <row r="38" spans="1:10" x14ac:dyDescent="0.55000000000000004">
      <c r="A38">
        <v>172</v>
      </c>
      <c r="B38" t="s">
        <v>11</v>
      </c>
      <c r="C38" t="s">
        <v>8</v>
      </c>
      <c r="D38">
        <v>22</v>
      </c>
      <c r="E38">
        <v>1.5</v>
      </c>
      <c r="F38" t="s">
        <v>7</v>
      </c>
      <c r="G38">
        <v>16</v>
      </c>
      <c r="H38">
        <v>3</v>
      </c>
      <c r="I38">
        <f>INDEX(AdditionalData!$A:$A,MATCH(Affairs!A38,AdditionalData!$B:$B,0))</f>
        <v>4</v>
      </c>
      <c r="J38">
        <f>VLOOKUP(A38,AdditionalData!$B$2:$C$602,1,FALSE)</f>
        <v>172</v>
      </c>
    </row>
    <row r="39" spans="1:10" x14ac:dyDescent="0.55000000000000004">
      <c r="A39">
        <v>184</v>
      </c>
      <c r="B39" t="s">
        <v>11</v>
      </c>
      <c r="C39" t="s">
        <v>8</v>
      </c>
      <c r="D39">
        <v>42</v>
      </c>
      <c r="E39">
        <v>15</v>
      </c>
      <c r="F39" t="s">
        <v>9</v>
      </c>
      <c r="G39">
        <v>12</v>
      </c>
      <c r="H39">
        <v>4</v>
      </c>
      <c r="I39">
        <f>INDEX(AdditionalData!$A:$A,MATCH(Affairs!A39,AdditionalData!$B:$B,0))</f>
        <v>3</v>
      </c>
      <c r="J39">
        <f>VLOOKUP(A39,AdditionalData!$B$2:$C$602,1,FALSE)</f>
        <v>184</v>
      </c>
    </row>
    <row r="40" spans="1:10" x14ac:dyDescent="0.55000000000000004">
      <c r="A40">
        <v>187</v>
      </c>
      <c r="B40" t="s">
        <v>11</v>
      </c>
      <c r="C40" t="s">
        <v>8</v>
      </c>
      <c r="D40">
        <v>22</v>
      </c>
      <c r="E40">
        <v>4</v>
      </c>
      <c r="F40" t="s">
        <v>7</v>
      </c>
      <c r="G40">
        <v>17</v>
      </c>
      <c r="H40">
        <v>5</v>
      </c>
      <c r="I40">
        <f>INDEX(AdditionalData!$A:$A,MATCH(Affairs!A40,AdditionalData!$B:$B,0))</f>
        <v>4</v>
      </c>
      <c r="J40">
        <f>VLOOKUP(A40,AdditionalData!$B$2:$C$602,1,FALSE)</f>
        <v>187</v>
      </c>
    </row>
    <row r="41" spans="1:10" x14ac:dyDescent="0.55000000000000004">
      <c r="A41">
        <v>192</v>
      </c>
      <c r="B41" t="s">
        <v>11</v>
      </c>
      <c r="C41" t="s">
        <v>6</v>
      </c>
      <c r="D41">
        <v>22</v>
      </c>
      <c r="E41">
        <v>1.5</v>
      </c>
      <c r="F41" t="s">
        <v>9</v>
      </c>
      <c r="G41">
        <v>14</v>
      </c>
      <c r="H41">
        <v>5</v>
      </c>
      <c r="I41">
        <f>INDEX(AdditionalData!$A:$A,MATCH(Affairs!A41,AdditionalData!$B:$B,0))</f>
        <v>1</v>
      </c>
      <c r="J41">
        <f>VLOOKUP(A41,AdditionalData!$B$2:$C$602,1,FALSE)</f>
        <v>192</v>
      </c>
    </row>
    <row r="42" spans="1:10" x14ac:dyDescent="0.55000000000000004">
      <c r="A42">
        <v>194</v>
      </c>
      <c r="B42" t="s">
        <v>11</v>
      </c>
      <c r="C42" t="s">
        <v>8</v>
      </c>
      <c r="D42">
        <v>22</v>
      </c>
      <c r="E42">
        <v>0.75</v>
      </c>
      <c r="F42" t="s">
        <v>7</v>
      </c>
      <c r="G42">
        <v>16</v>
      </c>
      <c r="H42">
        <v>5</v>
      </c>
      <c r="I42">
        <f>INDEX(AdditionalData!$A:$A,MATCH(Affairs!A42,AdditionalData!$B:$B,0))</f>
        <v>3</v>
      </c>
      <c r="J42">
        <f>VLOOKUP(A42,AdditionalData!$B$2:$C$602,1,FALSE)</f>
        <v>194</v>
      </c>
    </row>
    <row r="43" spans="1:10" x14ac:dyDescent="0.55000000000000004">
      <c r="A43">
        <v>210</v>
      </c>
      <c r="B43" t="s">
        <v>11</v>
      </c>
      <c r="C43" t="s">
        <v>6</v>
      </c>
      <c r="D43">
        <v>32</v>
      </c>
      <c r="E43">
        <v>10</v>
      </c>
      <c r="F43" t="s">
        <v>9</v>
      </c>
      <c r="G43">
        <v>20</v>
      </c>
      <c r="H43">
        <v>5</v>
      </c>
      <c r="I43">
        <f>INDEX(AdditionalData!$A:$A,MATCH(Affairs!A43,AdditionalData!$B:$B,0))</f>
        <v>5</v>
      </c>
      <c r="J43">
        <f>VLOOKUP(A43,AdditionalData!$B$2:$C$602,1,FALSE)</f>
        <v>210</v>
      </c>
    </row>
    <row r="44" spans="1:10" x14ac:dyDescent="0.55000000000000004">
      <c r="A44">
        <v>217</v>
      </c>
      <c r="B44" t="s">
        <v>11</v>
      </c>
      <c r="C44" t="s">
        <v>6</v>
      </c>
      <c r="D44">
        <v>52</v>
      </c>
      <c r="E44">
        <v>15</v>
      </c>
      <c r="F44" t="s">
        <v>9</v>
      </c>
      <c r="G44">
        <v>18</v>
      </c>
      <c r="H44">
        <v>3</v>
      </c>
      <c r="I44">
        <f>INDEX(AdditionalData!$A:$A,MATCH(Affairs!A44,AdditionalData!$B:$B,0))</f>
        <v>5</v>
      </c>
      <c r="J44">
        <f>VLOOKUP(A44,AdditionalData!$B$2:$C$602,1,FALSE)</f>
        <v>217</v>
      </c>
    </row>
    <row r="45" spans="1:10" x14ac:dyDescent="0.55000000000000004">
      <c r="A45">
        <v>220</v>
      </c>
      <c r="B45" t="s">
        <v>11</v>
      </c>
      <c r="C45" t="s">
        <v>8</v>
      </c>
      <c r="D45">
        <v>22</v>
      </c>
      <c r="E45">
        <v>0.41699999999999998</v>
      </c>
      <c r="F45" t="s">
        <v>7</v>
      </c>
      <c r="G45">
        <v>14</v>
      </c>
      <c r="H45">
        <v>4</v>
      </c>
      <c r="I45">
        <f>INDEX(AdditionalData!$A:$A,MATCH(Affairs!A45,AdditionalData!$B:$B,0))</f>
        <v>5</v>
      </c>
      <c r="J45">
        <f>VLOOKUP(A45,AdditionalData!$B$2:$C$602,1,FALSE)</f>
        <v>220</v>
      </c>
    </row>
    <row r="46" spans="1:10" x14ac:dyDescent="0.55000000000000004">
      <c r="A46">
        <v>224</v>
      </c>
      <c r="B46" t="s">
        <v>11</v>
      </c>
      <c r="C46" t="s">
        <v>8</v>
      </c>
      <c r="D46">
        <v>27</v>
      </c>
      <c r="E46">
        <v>4</v>
      </c>
      <c r="F46" t="s">
        <v>9</v>
      </c>
      <c r="G46">
        <v>18</v>
      </c>
      <c r="H46">
        <v>1</v>
      </c>
      <c r="I46">
        <f>INDEX(AdditionalData!$A:$A,MATCH(Affairs!A46,AdditionalData!$B:$B,0))</f>
        <v>2</v>
      </c>
      <c r="J46">
        <f>VLOOKUP(A46,AdditionalData!$B$2:$C$602,1,FALSE)</f>
        <v>224</v>
      </c>
    </row>
    <row r="47" spans="1:10" x14ac:dyDescent="0.55000000000000004">
      <c r="A47">
        <v>227</v>
      </c>
      <c r="B47" t="s">
        <v>11</v>
      </c>
      <c r="C47" t="s">
        <v>8</v>
      </c>
      <c r="D47">
        <v>32</v>
      </c>
      <c r="E47">
        <v>7</v>
      </c>
      <c r="F47" t="s">
        <v>9</v>
      </c>
      <c r="G47">
        <v>17</v>
      </c>
      <c r="H47">
        <v>3</v>
      </c>
      <c r="I47">
        <f>INDEX(AdditionalData!$A:$A,MATCH(Affairs!A47,AdditionalData!$B:$B,0))</f>
        <v>5</v>
      </c>
      <c r="J47">
        <f>VLOOKUP(A47,AdditionalData!$B$2:$C$602,1,FALSE)</f>
        <v>227</v>
      </c>
    </row>
    <row r="48" spans="1:10" x14ac:dyDescent="0.55000000000000004">
      <c r="A48">
        <v>228</v>
      </c>
      <c r="B48" t="s">
        <v>11</v>
      </c>
      <c r="C48" t="s">
        <v>6</v>
      </c>
      <c r="D48">
        <v>22</v>
      </c>
      <c r="E48">
        <v>4</v>
      </c>
      <c r="F48" t="s">
        <v>7</v>
      </c>
      <c r="G48">
        <v>16</v>
      </c>
      <c r="H48">
        <v>5</v>
      </c>
      <c r="I48">
        <f>INDEX(AdditionalData!$A:$A,MATCH(Affairs!A48,AdditionalData!$B:$B,0))</f>
        <v>3</v>
      </c>
      <c r="J48">
        <f>VLOOKUP(A48,AdditionalData!$B$2:$C$602,1,FALSE)</f>
        <v>228</v>
      </c>
    </row>
    <row r="49" spans="1:10" x14ac:dyDescent="0.55000000000000004">
      <c r="A49">
        <v>239</v>
      </c>
      <c r="B49" t="s">
        <v>11</v>
      </c>
      <c r="C49" t="s">
        <v>8</v>
      </c>
      <c r="D49">
        <v>27</v>
      </c>
      <c r="E49">
        <v>7</v>
      </c>
      <c r="F49" t="s">
        <v>9</v>
      </c>
      <c r="G49">
        <v>18</v>
      </c>
      <c r="H49">
        <v>5</v>
      </c>
      <c r="I49">
        <f>INDEX(AdditionalData!$A:$A,MATCH(Affairs!A49,AdditionalData!$B:$B,0))</f>
        <v>4</v>
      </c>
      <c r="J49">
        <f>VLOOKUP(A49,AdditionalData!$B$2:$C$602,1,FALSE)</f>
        <v>239</v>
      </c>
    </row>
    <row r="50" spans="1:10" x14ac:dyDescent="0.55000000000000004">
      <c r="A50">
        <v>241</v>
      </c>
      <c r="B50" t="s">
        <v>11</v>
      </c>
      <c r="C50" t="s">
        <v>8</v>
      </c>
      <c r="D50">
        <v>42</v>
      </c>
      <c r="E50">
        <v>15</v>
      </c>
      <c r="F50" t="s">
        <v>9</v>
      </c>
      <c r="G50">
        <v>18</v>
      </c>
      <c r="H50">
        <v>4</v>
      </c>
      <c r="I50">
        <f>INDEX(AdditionalData!$A:$A,MATCH(Affairs!A50,AdditionalData!$B:$B,0))</f>
        <v>2</v>
      </c>
      <c r="J50">
        <f>VLOOKUP(A50,AdditionalData!$B$2:$C$602,1,FALSE)</f>
        <v>241</v>
      </c>
    </row>
    <row r="51" spans="1:10" x14ac:dyDescent="0.55000000000000004">
      <c r="A51">
        <v>245</v>
      </c>
      <c r="B51" t="s">
        <v>11</v>
      </c>
      <c r="C51" t="s">
        <v>6</v>
      </c>
      <c r="D51">
        <v>27</v>
      </c>
      <c r="E51">
        <v>1.5</v>
      </c>
      <c r="F51" t="s">
        <v>9</v>
      </c>
      <c r="G51">
        <v>16</v>
      </c>
      <c r="H51">
        <v>5</v>
      </c>
      <c r="I51">
        <f>INDEX(AdditionalData!$A:$A,MATCH(Affairs!A51,AdditionalData!$B:$B,0))</f>
        <v>4</v>
      </c>
      <c r="J51">
        <f>VLOOKUP(A51,AdditionalData!$B$2:$C$602,1,FALSE)</f>
        <v>245</v>
      </c>
    </row>
    <row r="52" spans="1:10" x14ac:dyDescent="0.55000000000000004">
      <c r="A52">
        <v>249</v>
      </c>
      <c r="B52" t="s">
        <v>11</v>
      </c>
      <c r="C52" t="s">
        <v>6</v>
      </c>
      <c r="D52">
        <v>42</v>
      </c>
      <c r="E52">
        <v>15</v>
      </c>
      <c r="F52" t="s">
        <v>9</v>
      </c>
      <c r="G52">
        <v>20</v>
      </c>
      <c r="H52">
        <v>4</v>
      </c>
      <c r="I52">
        <f>INDEX(AdditionalData!$A:$A,MATCH(Affairs!A52,AdditionalData!$B:$B,0))</f>
        <v>2</v>
      </c>
      <c r="J52">
        <f>VLOOKUP(A52,AdditionalData!$B$2:$C$602,1,FALSE)</f>
        <v>249</v>
      </c>
    </row>
    <row r="53" spans="1:10" x14ac:dyDescent="0.55000000000000004">
      <c r="A53">
        <v>262</v>
      </c>
      <c r="B53" t="s">
        <v>11</v>
      </c>
      <c r="C53" t="s">
        <v>8</v>
      </c>
      <c r="D53">
        <v>22</v>
      </c>
      <c r="E53">
        <v>0.75</v>
      </c>
      <c r="F53" t="s">
        <v>7</v>
      </c>
      <c r="G53">
        <v>14</v>
      </c>
      <c r="H53">
        <v>5</v>
      </c>
      <c r="I53">
        <f>INDEX(AdditionalData!$A:$A,MATCH(Affairs!A53,AdditionalData!$B:$B,0))</f>
        <v>5</v>
      </c>
      <c r="J53">
        <f>VLOOKUP(A53,AdditionalData!$B$2:$C$602,1,FALSE)</f>
        <v>262</v>
      </c>
    </row>
    <row r="54" spans="1:10" x14ac:dyDescent="0.55000000000000004">
      <c r="A54">
        <v>265</v>
      </c>
      <c r="B54" t="s">
        <v>11</v>
      </c>
      <c r="C54" t="s">
        <v>6</v>
      </c>
      <c r="D54">
        <v>32</v>
      </c>
      <c r="E54">
        <v>7</v>
      </c>
      <c r="F54" t="s">
        <v>9</v>
      </c>
      <c r="G54">
        <v>20</v>
      </c>
      <c r="H54">
        <v>4</v>
      </c>
      <c r="I54">
        <f>INDEX(AdditionalData!$A:$A,MATCH(Affairs!A54,AdditionalData!$B:$B,0))</f>
        <v>2</v>
      </c>
      <c r="J54">
        <f>VLOOKUP(A54,AdditionalData!$B$2:$C$602,1,FALSE)</f>
        <v>265</v>
      </c>
    </row>
    <row r="55" spans="1:10" x14ac:dyDescent="0.55000000000000004">
      <c r="A55">
        <v>267</v>
      </c>
      <c r="B55" t="s">
        <v>11</v>
      </c>
      <c r="C55" t="s">
        <v>6</v>
      </c>
      <c r="D55">
        <v>27</v>
      </c>
      <c r="E55">
        <v>4</v>
      </c>
      <c r="F55" t="s">
        <v>9</v>
      </c>
      <c r="G55">
        <v>20</v>
      </c>
      <c r="H55">
        <v>5</v>
      </c>
      <c r="I55">
        <f>INDEX(AdditionalData!$A:$A,MATCH(Affairs!A55,AdditionalData!$B:$B,0))</f>
        <v>5</v>
      </c>
      <c r="J55">
        <f>VLOOKUP(A55,AdditionalData!$B$2:$C$602,1,FALSE)</f>
        <v>267</v>
      </c>
    </row>
    <row r="56" spans="1:10" x14ac:dyDescent="0.55000000000000004">
      <c r="A56">
        <v>269</v>
      </c>
      <c r="B56" t="s">
        <v>11</v>
      </c>
      <c r="C56" t="s">
        <v>6</v>
      </c>
      <c r="D56">
        <v>27</v>
      </c>
      <c r="E56">
        <v>10</v>
      </c>
      <c r="F56" t="s">
        <v>9</v>
      </c>
      <c r="G56">
        <v>20</v>
      </c>
      <c r="H56">
        <v>4</v>
      </c>
      <c r="I56">
        <f>INDEX(AdditionalData!$A:$A,MATCH(Affairs!A56,AdditionalData!$B:$B,0))</f>
        <v>4</v>
      </c>
      <c r="J56">
        <f>VLOOKUP(A56,AdditionalData!$B$2:$C$602,1,FALSE)</f>
        <v>269</v>
      </c>
    </row>
    <row r="57" spans="1:10" x14ac:dyDescent="0.55000000000000004">
      <c r="A57">
        <v>271</v>
      </c>
      <c r="B57" t="s">
        <v>11</v>
      </c>
      <c r="C57" t="s">
        <v>6</v>
      </c>
      <c r="D57">
        <v>22</v>
      </c>
      <c r="E57">
        <v>4</v>
      </c>
      <c r="F57" t="s">
        <v>7</v>
      </c>
      <c r="G57">
        <v>18</v>
      </c>
      <c r="H57">
        <v>5</v>
      </c>
      <c r="I57">
        <f>INDEX(AdditionalData!$A:$A,MATCH(Affairs!A57,AdditionalData!$B:$B,0))</f>
        <v>1</v>
      </c>
      <c r="J57">
        <f>VLOOKUP(A57,AdditionalData!$B$2:$C$602,1,FALSE)</f>
        <v>271</v>
      </c>
    </row>
    <row r="58" spans="1:10" x14ac:dyDescent="0.55000000000000004">
      <c r="A58">
        <v>277</v>
      </c>
      <c r="B58" t="s">
        <v>11</v>
      </c>
      <c r="C58" t="s">
        <v>8</v>
      </c>
      <c r="D58">
        <v>37</v>
      </c>
      <c r="E58">
        <v>15</v>
      </c>
      <c r="F58" t="s">
        <v>9</v>
      </c>
      <c r="G58">
        <v>14</v>
      </c>
      <c r="H58">
        <v>1</v>
      </c>
      <c r="I58">
        <f>INDEX(AdditionalData!$A:$A,MATCH(Affairs!A58,AdditionalData!$B:$B,0))</f>
        <v>4</v>
      </c>
      <c r="J58">
        <f>VLOOKUP(A58,AdditionalData!$B$2:$C$602,1,FALSE)</f>
        <v>277</v>
      </c>
    </row>
    <row r="59" spans="1:10" x14ac:dyDescent="0.55000000000000004">
      <c r="A59">
        <v>290</v>
      </c>
      <c r="B59" t="s">
        <v>11</v>
      </c>
      <c r="C59" t="s">
        <v>6</v>
      </c>
      <c r="D59">
        <v>22</v>
      </c>
      <c r="E59">
        <v>1.5</v>
      </c>
      <c r="F59" t="s">
        <v>9</v>
      </c>
      <c r="G59">
        <v>16</v>
      </c>
      <c r="H59">
        <v>4</v>
      </c>
      <c r="I59">
        <f>INDEX(AdditionalData!$A:$A,MATCH(Affairs!A59,AdditionalData!$B:$B,0))</f>
        <v>5</v>
      </c>
      <c r="J59">
        <f>VLOOKUP(A59,AdditionalData!$B$2:$C$602,1,FALSE)</f>
        <v>290</v>
      </c>
    </row>
    <row r="60" spans="1:10" x14ac:dyDescent="0.55000000000000004">
      <c r="A60">
        <v>292</v>
      </c>
      <c r="B60" t="s">
        <v>11</v>
      </c>
      <c r="C60" t="s">
        <v>8</v>
      </c>
      <c r="D60">
        <v>37</v>
      </c>
      <c r="E60">
        <v>15</v>
      </c>
      <c r="F60" t="s">
        <v>9</v>
      </c>
      <c r="G60">
        <v>17</v>
      </c>
      <c r="H60">
        <v>5</v>
      </c>
      <c r="I60">
        <f>INDEX(AdditionalData!$A:$A,MATCH(Affairs!A60,AdditionalData!$B:$B,0))</f>
        <v>4</v>
      </c>
      <c r="J60">
        <f>VLOOKUP(A60,AdditionalData!$B$2:$C$602,1,FALSE)</f>
        <v>292</v>
      </c>
    </row>
    <row r="61" spans="1:10" x14ac:dyDescent="0.55000000000000004">
      <c r="A61">
        <v>293</v>
      </c>
      <c r="B61" t="s">
        <v>11</v>
      </c>
      <c r="C61" t="s">
        <v>8</v>
      </c>
      <c r="D61">
        <v>27</v>
      </c>
      <c r="E61">
        <v>0.75</v>
      </c>
      <c r="F61" t="s">
        <v>7</v>
      </c>
      <c r="G61">
        <v>17</v>
      </c>
      <c r="H61">
        <v>4</v>
      </c>
      <c r="I61">
        <f>INDEX(AdditionalData!$A:$A,MATCH(Affairs!A61,AdditionalData!$B:$B,0))</f>
        <v>4</v>
      </c>
      <c r="J61">
        <f>VLOOKUP(A61,AdditionalData!$B$2:$C$602,1,FALSE)</f>
        <v>293</v>
      </c>
    </row>
    <row r="62" spans="1:10" x14ac:dyDescent="0.55000000000000004">
      <c r="A62">
        <v>295</v>
      </c>
      <c r="B62" t="s">
        <v>11</v>
      </c>
      <c r="C62" t="s">
        <v>6</v>
      </c>
      <c r="D62">
        <v>32</v>
      </c>
      <c r="E62">
        <v>10</v>
      </c>
      <c r="F62" t="s">
        <v>9</v>
      </c>
      <c r="G62">
        <v>20</v>
      </c>
      <c r="H62">
        <v>4</v>
      </c>
      <c r="I62">
        <f>INDEX(AdditionalData!$A:$A,MATCH(Affairs!A62,AdditionalData!$B:$B,0))</f>
        <v>4</v>
      </c>
      <c r="J62">
        <f>VLOOKUP(A62,AdditionalData!$B$2:$C$602,1,FALSE)</f>
        <v>295</v>
      </c>
    </row>
    <row r="63" spans="1:10" x14ac:dyDescent="0.55000000000000004">
      <c r="A63">
        <v>299</v>
      </c>
      <c r="B63" t="s">
        <v>11</v>
      </c>
      <c r="C63" t="s">
        <v>8</v>
      </c>
      <c r="D63">
        <v>47</v>
      </c>
      <c r="E63">
        <v>15</v>
      </c>
      <c r="F63" t="s">
        <v>9</v>
      </c>
      <c r="G63">
        <v>14</v>
      </c>
      <c r="H63">
        <v>2</v>
      </c>
      <c r="I63">
        <f>INDEX(AdditionalData!$A:$A,MATCH(Affairs!A63,AdditionalData!$B:$B,0))</f>
        <v>5</v>
      </c>
      <c r="J63">
        <f>VLOOKUP(A63,AdditionalData!$B$2:$C$602,1,FALSE)</f>
        <v>299</v>
      </c>
    </row>
    <row r="64" spans="1:10" x14ac:dyDescent="0.55000000000000004">
      <c r="A64">
        <v>320</v>
      </c>
      <c r="B64" t="s">
        <v>11</v>
      </c>
      <c r="C64" t="s">
        <v>6</v>
      </c>
      <c r="D64">
        <v>37</v>
      </c>
      <c r="E64">
        <v>10</v>
      </c>
      <c r="F64" t="s">
        <v>9</v>
      </c>
      <c r="G64">
        <v>20</v>
      </c>
      <c r="H64">
        <v>4</v>
      </c>
      <c r="I64">
        <f>INDEX(AdditionalData!$A:$A,MATCH(Affairs!A64,AdditionalData!$B:$B,0))</f>
        <v>3</v>
      </c>
      <c r="J64">
        <f>VLOOKUP(A64,AdditionalData!$B$2:$C$602,1,FALSE)</f>
        <v>320</v>
      </c>
    </row>
    <row r="65" spans="1:10" x14ac:dyDescent="0.55000000000000004">
      <c r="A65">
        <v>321</v>
      </c>
      <c r="B65" t="s">
        <v>11</v>
      </c>
      <c r="C65" t="s">
        <v>8</v>
      </c>
      <c r="D65">
        <v>22</v>
      </c>
      <c r="E65">
        <v>0.75</v>
      </c>
      <c r="F65" t="s">
        <v>7</v>
      </c>
      <c r="G65">
        <v>16</v>
      </c>
      <c r="H65">
        <v>5</v>
      </c>
      <c r="I65">
        <f>INDEX(AdditionalData!$A:$A,MATCH(Affairs!A65,AdditionalData!$B:$B,0))</f>
        <v>2</v>
      </c>
      <c r="J65">
        <f>VLOOKUP(A65,AdditionalData!$B$2:$C$602,1,FALSE)</f>
        <v>321</v>
      </c>
    </row>
    <row r="66" spans="1:10" x14ac:dyDescent="0.55000000000000004">
      <c r="A66">
        <v>324</v>
      </c>
      <c r="B66" t="s">
        <v>11</v>
      </c>
      <c r="C66" t="s">
        <v>6</v>
      </c>
      <c r="D66">
        <v>27</v>
      </c>
      <c r="E66">
        <v>4</v>
      </c>
      <c r="F66" t="s">
        <v>7</v>
      </c>
      <c r="G66">
        <v>18</v>
      </c>
      <c r="H66">
        <v>5</v>
      </c>
      <c r="I66">
        <f>INDEX(AdditionalData!$A:$A,MATCH(Affairs!A66,AdditionalData!$B:$B,0))</f>
        <v>2</v>
      </c>
      <c r="J66">
        <f>VLOOKUP(A66,AdditionalData!$B$2:$C$602,1,FALSE)</f>
        <v>324</v>
      </c>
    </row>
    <row r="67" spans="1:10" x14ac:dyDescent="0.55000000000000004">
      <c r="A67">
        <v>334</v>
      </c>
      <c r="B67" t="s">
        <v>11</v>
      </c>
      <c r="C67" t="s">
        <v>6</v>
      </c>
      <c r="D67">
        <v>32</v>
      </c>
      <c r="E67">
        <v>7</v>
      </c>
      <c r="F67" t="s">
        <v>7</v>
      </c>
      <c r="G67">
        <v>20</v>
      </c>
      <c r="H67">
        <v>4</v>
      </c>
      <c r="I67">
        <f>INDEX(AdditionalData!$A:$A,MATCH(Affairs!A67,AdditionalData!$B:$B,0))</f>
        <v>4</v>
      </c>
      <c r="J67">
        <f>VLOOKUP(A67,AdditionalData!$B$2:$C$602,1,FALSE)</f>
        <v>334</v>
      </c>
    </row>
    <row r="68" spans="1:10" x14ac:dyDescent="0.55000000000000004">
      <c r="A68">
        <v>351</v>
      </c>
      <c r="B68" t="s">
        <v>11</v>
      </c>
      <c r="C68" t="s">
        <v>6</v>
      </c>
      <c r="D68">
        <v>42</v>
      </c>
      <c r="E68">
        <v>15</v>
      </c>
      <c r="F68" t="s">
        <v>9</v>
      </c>
      <c r="G68">
        <v>17</v>
      </c>
      <c r="H68">
        <v>5</v>
      </c>
      <c r="I68">
        <f>INDEX(AdditionalData!$A:$A,MATCH(Affairs!A68,AdditionalData!$B:$B,0))</f>
        <v>2</v>
      </c>
      <c r="J68">
        <f>VLOOKUP(A68,AdditionalData!$B$2:$C$602,1,FALSE)</f>
        <v>351</v>
      </c>
    </row>
    <row r="69" spans="1:10" x14ac:dyDescent="0.55000000000000004">
      <c r="A69">
        <v>355</v>
      </c>
      <c r="B69" t="s">
        <v>11</v>
      </c>
      <c r="C69" t="s">
        <v>6</v>
      </c>
      <c r="D69">
        <v>37</v>
      </c>
      <c r="E69">
        <v>10</v>
      </c>
      <c r="F69" t="s">
        <v>9</v>
      </c>
      <c r="G69">
        <v>20</v>
      </c>
      <c r="H69">
        <v>4</v>
      </c>
      <c r="I69">
        <f>INDEX(AdditionalData!$A:$A,MATCH(Affairs!A69,AdditionalData!$B:$B,0))</f>
        <v>4</v>
      </c>
      <c r="J69">
        <f>VLOOKUP(A69,AdditionalData!$B$2:$C$602,1,FALSE)</f>
        <v>355</v>
      </c>
    </row>
    <row r="70" spans="1:10" x14ac:dyDescent="0.55000000000000004">
      <c r="A70">
        <v>361</v>
      </c>
      <c r="B70" t="s">
        <v>11</v>
      </c>
      <c r="C70" t="s">
        <v>8</v>
      </c>
      <c r="D70">
        <v>47</v>
      </c>
      <c r="E70">
        <v>15</v>
      </c>
      <c r="F70" t="s">
        <v>9</v>
      </c>
      <c r="G70">
        <v>17</v>
      </c>
      <c r="H70">
        <v>5</v>
      </c>
      <c r="I70">
        <f>INDEX(AdditionalData!$A:$A,MATCH(Affairs!A70,AdditionalData!$B:$B,0))</f>
        <v>3</v>
      </c>
      <c r="J70">
        <f>VLOOKUP(A70,AdditionalData!$B$2:$C$602,1,FALSE)</f>
        <v>361</v>
      </c>
    </row>
    <row r="71" spans="1:10" x14ac:dyDescent="0.55000000000000004">
      <c r="A71">
        <v>362</v>
      </c>
      <c r="B71" t="s">
        <v>11</v>
      </c>
      <c r="C71" t="s">
        <v>8</v>
      </c>
      <c r="D71">
        <v>22</v>
      </c>
      <c r="E71">
        <v>1.5</v>
      </c>
      <c r="F71" t="s">
        <v>7</v>
      </c>
      <c r="G71">
        <v>16</v>
      </c>
      <c r="H71">
        <v>5</v>
      </c>
      <c r="I71">
        <f>INDEX(AdditionalData!$A:$A,MATCH(Affairs!A71,AdditionalData!$B:$B,0))</f>
        <v>5</v>
      </c>
      <c r="J71">
        <f>VLOOKUP(A71,AdditionalData!$B$2:$C$602,1,FALSE)</f>
        <v>362</v>
      </c>
    </row>
    <row r="72" spans="1:10" x14ac:dyDescent="0.55000000000000004">
      <c r="A72">
        <v>366</v>
      </c>
      <c r="B72" t="s">
        <v>11</v>
      </c>
      <c r="C72" t="s">
        <v>8</v>
      </c>
      <c r="D72">
        <v>27</v>
      </c>
      <c r="E72">
        <v>1.5</v>
      </c>
      <c r="F72" t="s">
        <v>7</v>
      </c>
      <c r="G72">
        <v>16</v>
      </c>
      <c r="H72">
        <v>4</v>
      </c>
      <c r="I72">
        <f>INDEX(AdditionalData!$A:$A,MATCH(Affairs!A72,AdditionalData!$B:$B,0))</f>
        <v>2</v>
      </c>
      <c r="J72">
        <f>VLOOKUP(A72,AdditionalData!$B$2:$C$602,1,FALSE)</f>
        <v>366</v>
      </c>
    </row>
    <row r="73" spans="1:10" x14ac:dyDescent="0.55000000000000004">
      <c r="A73">
        <v>366</v>
      </c>
      <c r="B73" t="s">
        <v>11</v>
      </c>
      <c r="C73" t="s">
        <v>8</v>
      </c>
      <c r="D73">
        <v>27</v>
      </c>
      <c r="E73">
        <v>1.5</v>
      </c>
      <c r="F73" t="s">
        <v>7</v>
      </c>
      <c r="G73">
        <v>16</v>
      </c>
      <c r="H73">
        <v>4</v>
      </c>
      <c r="I73">
        <f>INDEX(AdditionalData!$A:$A,MATCH(Affairs!A73,AdditionalData!$B:$B,0))</f>
        <v>2</v>
      </c>
      <c r="J73">
        <f>VLOOKUP(A73,AdditionalData!$B$2:$C$602,1,FALSE)</f>
        <v>366</v>
      </c>
    </row>
    <row r="74" spans="1:10" x14ac:dyDescent="0.55000000000000004">
      <c r="A74">
        <v>370</v>
      </c>
      <c r="B74" t="s">
        <v>11</v>
      </c>
      <c r="C74" t="s">
        <v>8</v>
      </c>
      <c r="D74">
        <v>27</v>
      </c>
      <c r="E74">
        <v>4</v>
      </c>
      <c r="F74" t="s">
        <v>7</v>
      </c>
      <c r="G74">
        <v>17</v>
      </c>
      <c r="H74">
        <v>5</v>
      </c>
      <c r="I74">
        <f>INDEX(AdditionalData!$A:$A,MATCH(Affairs!A74,AdditionalData!$B:$B,0))</f>
        <v>3</v>
      </c>
      <c r="J74">
        <f>VLOOKUP(A74,AdditionalData!$B$2:$C$602,1,FALSE)</f>
        <v>370</v>
      </c>
    </row>
    <row r="75" spans="1:10" x14ac:dyDescent="0.55000000000000004">
      <c r="A75">
        <v>374</v>
      </c>
      <c r="B75" t="s">
        <v>11</v>
      </c>
      <c r="C75" t="s">
        <v>8</v>
      </c>
      <c r="D75">
        <v>32</v>
      </c>
      <c r="E75">
        <v>10</v>
      </c>
      <c r="F75" t="s">
        <v>9</v>
      </c>
      <c r="G75">
        <v>14</v>
      </c>
      <c r="H75">
        <v>5</v>
      </c>
      <c r="I75">
        <f>INDEX(AdditionalData!$A:$A,MATCH(Affairs!A75,AdditionalData!$B:$B,0))</f>
        <v>5</v>
      </c>
      <c r="J75">
        <f>VLOOKUP(A75,AdditionalData!$B$2:$C$602,1,FALSE)</f>
        <v>374</v>
      </c>
    </row>
    <row r="76" spans="1:10" x14ac:dyDescent="0.55000000000000004">
      <c r="A76">
        <v>378</v>
      </c>
      <c r="B76" t="s">
        <v>11</v>
      </c>
      <c r="C76" t="s">
        <v>8</v>
      </c>
      <c r="D76">
        <v>22</v>
      </c>
      <c r="E76">
        <v>0.125</v>
      </c>
      <c r="F76" t="s">
        <v>7</v>
      </c>
      <c r="G76">
        <v>12</v>
      </c>
      <c r="H76">
        <v>5</v>
      </c>
      <c r="I76">
        <f>INDEX(AdditionalData!$A:$A,MATCH(Affairs!A76,AdditionalData!$B:$B,0))</f>
        <v>2</v>
      </c>
      <c r="J76">
        <f>VLOOKUP(A76,AdditionalData!$B$2:$C$602,1,FALSE)</f>
        <v>378</v>
      </c>
    </row>
    <row r="77" spans="1:10" x14ac:dyDescent="0.55000000000000004">
      <c r="A77">
        <v>381</v>
      </c>
      <c r="B77" t="s">
        <v>11</v>
      </c>
      <c r="C77" t="s">
        <v>6</v>
      </c>
      <c r="D77">
        <v>47</v>
      </c>
      <c r="E77">
        <v>15</v>
      </c>
      <c r="F77" t="s">
        <v>9</v>
      </c>
      <c r="G77">
        <v>14</v>
      </c>
      <c r="H77">
        <v>3</v>
      </c>
      <c r="I77">
        <f>INDEX(AdditionalData!$A:$A,MATCH(Affairs!A77,AdditionalData!$B:$B,0))</f>
        <v>4</v>
      </c>
      <c r="J77">
        <f>VLOOKUP(A77,AdditionalData!$B$2:$C$602,1,FALSE)</f>
        <v>381</v>
      </c>
    </row>
    <row r="78" spans="1:10" x14ac:dyDescent="0.55000000000000004">
      <c r="A78">
        <v>382</v>
      </c>
      <c r="B78" t="s">
        <v>11</v>
      </c>
      <c r="C78" t="s">
        <v>6</v>
      </c>
      <c r="D78">
        <v>32</v>
      </c>
      <c r="E78">
        <v>15</v>
      </c>
      <c r="F78" t="s">
        <v>9</v>
      </c>
      <c r="G78">
        <v>14</v>
      </c>
      <c r="H78">
        <v>5</v>
      </c>
      <c r="I78">
        <f>INDEX(AdditionalData!$A:$A,MATCH(Affairs!A78,AdditionalData!$B:$B,0))</f>
        <v>1</v>
      </c>
      <c r="J78">
        <f>VLOOKUP(A78,AdditionalData!$B$2:$C$602,1,FALSE)</f>
        <v>382</v>
      </c>
    </row>
    <row r="79" spans="1:10" x14ac:dyDescent="0.55000000000000004">
      <c r="A79">
        <v>383</v>
      </c>
      <c r="B79" t="s">
        <v>11</v>
      </c>
      <c r="C79" t="s">
        <v>6</v>
      </c>
      <c r="D79">
        <v>27</v>
      </c>
      <c r="E79">
        <v>7</v>
      </c>
      <c r="F79" t="s">
        <v>9</v>
      </c>
      <c r="G79">
        <v>16</v>
      </c>
      <c r="H79">
        <v>5</v>
      </c>
      <c r="I79">
        <f>INDEX(AdditionalData!$A:$A,MATCH(Affairs!A79,AdditionalData!$B:$B,0))</f>
        <v>4</v>
      </c>
      <c r="J79">
        <f>VLOOKUP(A79,AdditionalData!$B$2:$C$602,1,FALSE)</f>
        <v>383</v>
      </c>
    </row>
    <row r="80" spans="1:10" x14ac:dyDescent="0.55000000000000004">
      <c r="A80">
        <v>384</v>
      </c>
      <c r="B80" t="s">
        <v>11</v>
      </c>
      <c r="C80" t="s">
        <v>8</v>
      </c>
      <c r="D80">
        <v>22</v>
      </c>
      <c r="E80">
        <v>1.5</v>
      </c>
      <c r="F80" t="s">
        <v>9</v>
      </c>
      <c r="G80">
        <v>16</v>
      </c>
      <c r="H80">
        <v>5</v>
      </c>
      <c r="I80">
        <f>INDEX(AdditionalData!$A:$A,MATCH(Affairs!A80,AdditionalData!$B:$B,0))</f>
        <v>3</v>
      </c>
      <c r="J80">
        <f>VLOOKUP(A80,AdditionalData!$B$2:$C$602,1,FALSE)</f>
        <v>384</v>
      </c>
    </row>
    <row r="81" spans="1:10" x14ac:dyDescent="0.55000000000000004">
      <c r="A81">
        <v>400</v>
      </c>
      <c r="B81" t="s">
        <v>11</v>
      </c>
      <c r="C81" t="s">
        <v>6</v>
      </c>
      <c r="D81">
        <v>27</v>
      </c>
      <c r="E81">
        <v>4</v>
      </c>
      <c r="F81" t="s">
        <v>9</v>
      </c>
      <c r="G81">
        <v>17</v>
      </c>
      <c r="H81">
        <v>5</v>
      </c>
      <c r="I81">
        <f>INDEX(AdditionalData!$A:$A,MATCH(Affairs!A81,AdditionalData!$B:$B,0))</f>
        <v>3</v>
      </c>
      <c r="J81">
        <f>VLOOKUP(A81,AdditionalData!$B$2:$C$602,1,FALSE)</f>
        <v>400</v>
      </c>
    </row>
    <row r="82" spans="1:10" x14ac:dyDescent="0.55000000000000004">
      <c r="A82">
        <v>403</v>
      </c>
      <c r="B82" t="s">
        <v>11</v>
      </c>
      <c r="C82" t="s">
        <v>8</v>
      </c>
      <c r="D82">
        <v>22</v>
      </c>
      <c r="E82">
        <v>1.5</v>
      </c>
      <c r="F82" t="s">
        <v>7</v>
      </c>
      <c r="G82">
        <v>16</v>
      </c>
      <c r="H82">
        <v>5</v>
      </c>
      <c r="I82">
        <f>INDEX(AdditionalData!$A:$A,MATCH(Affairs!A82,AdditionalData!$B:$B,0))</f>
        <v>3</v>
      </c>
      <c r="J82">
        <f>VLOOKUP(A82,AdditionalData!$B$2:$C$602,1,FALSE)</f>
        <v>403</v>
      </c>
    </row>
    <row r="83" spans="1:10" x14ac:dyDescent="0.55000000000000004">
      <c r="A83">
        <v>409</v>
      </c>
      <c r="B83" t="s">
        <v>11</v>
      </c>
      <c r="C83" t="s">
        <v>6</v>
      </c>
      <c r="D83">
        <v>57</v>
      </c>
      <c r="E83">
        <v>15</v>
      </c>
      <c r="F83" t="s">
        <v>9</v>
      </c>
      <c r="G83">
        <v>14</v>
      </c>
      <c r="H83">
        <v>2</v>
      </c>
      <c r="I83">
        <f>INDEX(AdditionalData!$A:$A,MATCH(Affairs!A83,AdditionalData!$B:$B,0))</f>
        <v>2</v>
      </c>
      <c r="J83">
        <f>VLOOKUP(A83,AdditionalData!$B$2:$C$602,1,FALSE)</f>
        <v>409</v>
      </c>
    </row>
    <row r="84" spans="1:10" x14ac:dyDescent="0.55000000000000004">
      <c r="A84">
        <v>412</v>
      </c>
      <c r="B84" t="s">
        <v>11</v>
      </c>
      <c r="C84" t="s">
        <v>6</v>
      </c>
      <c r="D84">
        <v>17.5</v>
      </c>
      <c r="E84">
        <v>1.5</v>
      </c>
      <c r="F84" t="s">
        <v>9</v>
      </c>
      <c r="G84">
        <v>18</v>
      </c>
      <c r="H84">
        <v>5</v>
      </c>
      <c r="I84">
        <f>INDEX(AdditionalData!$A:$A,MATCH(Affairs!A84,AdditionalData!$B:$B,0))</f>
        <v>3</v>
      </c>
      <c r="J84">
        <f>VLOOKUP(A84,AdditionalData!$B$2:$C$602,1,FALSE)</f>
        <v>412</v>
      </c>
    </row>
    <row r="85" spans="1:10" x14ac:dyDescent="0.55000000000000004">
      <c r="A85">
        <v>413</v>
      </c>
      <c r="B85" t="s">
        <v>11</v>
      </c>
      <c r="C85" t="s">
        <v>6</v>
      </c>
      <c r="D85">
        <v>57</v>
      </c>
      <c r="E85">
        <v>15</v>
      </c>
      <c r="F85" t="s">
        <v>9</v>
      </c>
      <c r="G85">
        <v>20</v>
      </c>
      <c r="H85">
        <v>5</v>
      </c>
      <c r="I85">
        <f>INDEX(AdditionalData!$A:$A,MATCH(Affairs!A85,AdditionalData!$B:$B,0))</f>
        <v>4</v>
      </c>
      <c r="J85">
        <f>VLOOKUP(A85,AdditionalData!$B$2:$C$602,1,FALSE)</f>
        <v>413</v>
      </c>
    </row>
    <row r="86" spans="1:10" x14ac:dyDescent="0.55000000000000004">
      <c r="A86">
        <v>416</v>
      </c>
      <c r="B86" t="s">
        <v>11</v>
      </c>
      <c r="C86" t="s">
        <v>8</v>
      </c>
      <c r="D86">
        <v>22</v>
      </c>
      <c r="E86">
        <v>0.75</v>
      </c>
      <c r="F86" t="s">
        <v>7</v>
      </c>
      <c r="G86">
        <v>16</v>
      </c>
      <c r="H86">
        <v>4</v>
      </c>
      <c r="I86">
        <f>INDEX(AdditionalData!$A:$A,MATCH(Affairs!A86,AdditionalData!$B:$B,0))</f>
        <v>2</v>
      </c>
      <c r="J86">
        <f>VLOOKUP(A86,AdditionalData!$B$2:$C$602,1,FALSE)</f>
        <v>416</v>
      </c>
    </row>
    <row r="87" spans="1:10" x14ac:dyDescent="0.55000000000000004">
      <c r="A87">
        <v>418</v>
      </c>
      <c r="B87" t="s">
        <v>11</v>
      </c>
      <c r="C87" t="s">
        <v>6</v>
      </c>
      <c r="D87">
        <v>42</v>
      </c>
      <c r="E87">
        <v>4</v>
      </c>
      <c r="F87" t="s">
        <v>7</v>
      </c>
      <c r="G87">
        <v>17</v>
      </c>
      <c r="H87">
        <v>3</v>
      </c>
      <c r="I87">
        <f>INDEX(AdditionalData!$A:$A,MATCH(Affairs!A87,AdditionalData!$B:$B,0))</f>
        <v>4</v>
      </c>
      <c r="J87">
        <f>VLOOKUP(A87,AdditionalData!$B$2:$C$602,1,FALSE)</f>
        <v>418</v>
      </c>
    </row>
    <row r="88" spans="1:10" x14ac:dyDescent="0.55000000000000004">
      <c r="A88">
        <v>422</v>
      </c>
      <c r="B88" t="s">
        <v>11</v>
      </c>
      <c r="C88" t="s">
        <v>8</v>
      </c>
      <c r="D88">
        <v>22</v>
      </c>
      <c r="E88">
        <v>1.5</v>
      </c>
      <c r="F88" t="s">
        <v>9</v>
      </c>
      <c r="G88">
        <v>12</v>
      </c>
      <c r="H88">
        <v>5</v>
      </c>
      <c r="I88">
        <f>INDEX(AdditionalData!$A:$A,MATCH(Affairs!A88,AdditionalData!$B:$B,0))</f>
        <v>4</v>
      </c>
      <c r="J88">
        <f>VLOOKUP(A88,AdditionalData!$B$2:$C$602,1,FALSE)</f>
        <v>422</v>
      </c>
    </row>
    <row r="89" spans="1:10" x14ac:dyDescent="0.55000000000000004">
      <c r="A89">
        <v>435</v>
      </c>
      <c r="B89" t="s">
        <v>11</v>
      </c>
      <c r="C89" t="s">
        <v>8</v>
      </c>
      <c r="D89">
        <v>22</v>
      </c>
      <c r="E89">
        <v>0.41699999999999998</v>
      </c>
      <c r="F89" t="s">
        <v>7</v>
      </c>
      <c r="G89">
        <v>17</v>
      </c>
      <c r="H89">
        <v>4</v>
      </c>
      <c r="I89">
        <f>INDEX(AdditionalData!$A:$A,MATCH(Affairs!A89,AdditionalData!$B:$B,0))</f>
        <v>1</v>
      </c>
      <c r="J89">
        <f>VLOOKUP(A89,AdditionalData!$B$2:$C$602,1,FALSE)</f>
        <v>435</v>
      </c>
    </row>
    <row r="90" spans="1:10" x14ac:dyDescent="0.55000000000000004">
      <c r="A90">
        <v>439</v>
      </c>
      <c r="B90" t="s">
        <v>11</v>
      </c>
      <c r="C90" t="s">
        <v>8</v>
      </c>
      <c r="D90">
        <v>32</v>
      </c>
      <c r="E90">
        <v>15</v>
      </c>
      <c r="F90" t="s">
        <v>9</v>
      </c>
      <c r="G90">
        <v>17</v>
      </c>
      <c r="H90">
        <v>5</v>
      </c>
      <c r="I90">
        <f>INDEX(AdditionalData!$A:$A,MATCH(Affairs!A90,AdditionalData!$B:$B,0))</f>
        <v>4</v>
      </c>
      <c r="J90">
        <f>VLOOKUP(A90,AdditionalData!$B$2:$C$602,1,FALSE)</f>
        <v>439</v>
      </c>
    </row>
    <row r="91" spans="1:10" x14ac:dyDescent="0.55000000000000004">
      <c r="A91">
        <v>445</v>
      </c>
      <c r="B91" t="s">
        <v>11</v>
      </c>
      <c r="C91" t="s">
        <v>8</v>
      </c>
      <c r="D91">
        <v>27</v>
      </c>
      <c r="E91">
        <v>1.5</v>
      </c>
      <c r="F91" t="s">
        <v>7</v>
      </c>
      <c r="G91">
        <v>18</v>
      </c>
      <c r="H91">
        <v>2</v>
      </c>
      <c r="I91">
        <f>INDEX(AdditionalData!$A:$A,MATCH(Affairs!A91,AdditionalData!$B:$B,0))</f>
        <v>3</v>
      </c>
      <c r="J91">
        <f>VLOOKUP(A91,AdditionalData!$B$2:$C$602,1,FALSE)</f>
        <v>445</v>
      </c>
    </row>
    <row r="92" spans="1:10" x14ac:dyDescent="0.55000000000000004">
      <c r="A92">
        <v>447</v>
      </c>
      <c r="B92" t="s">
        <v>11</v>
      </c>
      <c r="C92" t="s">
        <v>8</v>
      </c>
      <c r="D92">
        <v>22</v>
      </c>
      <c r="E92">
        <v>1.5</v>
      </c>
      <c r="F92" t="s">
        <v>9</v>
      </c>
      <c r="G92">
        <v>14</v>
      </c>
      <c r="H92">
        <v>5</v>
      </c>
      <c r="I92">
        <f>INDEX(AdditionalData!$A:$A,MATCH(Affairs!A92,AdditionalData!$B:$B,0))</f>
        <v>3</v>
      </c>
      <c r="J92">
        <f>VLOOKUP(A92,AdditionalData!$B$2:$C$602,1,FALSE)</f>
        <v>447</v>
      </c>
    </row>
    <row r="93" spans="1:10" x14ac:dyDescent="0.55000000000000004">
      <c r="A93">
        <v>448</v>
      </c>
      <c r="B93" t="s">
        <v>11</v>
      </c>
      <c r="C93" t="s">
        <v>8</v>
      </c>
      <c r="D93">
        <v>37</v>
      </c>
      <c r="E93">
        <v>15</v>
      </c>
      <c r="F93" t="s">
        <v>9</v>
      </c>
      <c r="G93">
        <v>14</v>
      </c>
      <c r="H93">
        <v>4</v>
      </c>
      <c r="I93">
        <f>INDEX(AdditionalData!$A:$A,MATCH(Affairs!A93,AdditionalData!$B:$B,0))</f>
        <v>3</v>
      </c>
      <c r="J93">
        <f>VLOOKUP(A93,AdditionalData!$B$2:$C$602,1,FALSE)</f>
        <v>448</v>
      </c>
    </row>
    <row r="94" spans="1:10" x14ac:dyDescent="0.55000000000000004">
      <c r="A94">
        <v>449</v>
      </c>
      <c r="B94" t="s">
        <v>11</v>
      </c>
      <c r="C94" t="s">
        <v>8</v>
      </c>
      <c r="D94">
        <v>32</v>
      </c>
      <c r="E94">
        <v>15</v>
      </c>
      <c r="F94" t="s">
        <v>9</v>
      </c>
      <c r="G94">
        <v>14</v>
      </c>
      <c r="H94">
        <v>4</v>
      </c>
      <c r="I94">
        <f>INDEX(AdditionalData!$A:$A,MATCH(Affairs!A94,AdditionalData!$B:$B,0))</f>
        <v>4</v>
      </c>
      <c r="J94">
        <f>VLOOKUP(A94,AdditionalData!$B$2:$C$602,1,FALSE)</f>
        <v>449</v>
      </c>
    </row>
    <row r="95" spans="1:10" x14ac:dyDescent="0.55000000000000004">
      <c r="A95">
        <v>478</v>
      </c>
      <c r="B95" t="s">
        <v>11</v>
      </c>
      <c r="C95" t="s">
        <v>6</v>
      </c>
      <c r="D95">
        <v>37</v>
      </c>
      <c r="E95">
        <v>10</v>
      </c>
      <c r="F95" t="s">
        <v>9</v>
      </c>
      <c r="G95">
        <v>14</v>
      </c>
      <c r="H95">
        <v>3</v>
      </c>
      <c r="I95">
        <f>INDEX(AdditionalData!$A:$A,MATCH(Affairs!A95,AdditionalData!$B:$B,0))</f>
        <v>2</v>
      </c>
      <c r="J95">
        <f>VLOOKUP(A95,AdditionalData!$B$2:$C$602,1,FALSE)</f>
        <v>478</v>
      </c>
    </row>
    <row r="96" spans="1:10" x14ac:dyDescent="0.55000000000000004">
      <c r="A96">
        <v>482</v>
      </c>
      <c r="B96" t="s">
        <v>11</v>
      </c>
      <c r="C96" t="s">
        <v>6</v>
      </c>
      <c r="D96">
        <v>37</v>
      </c>
      <c r="E96">
        <v>10</v>
      </c>
      <c r="F96" t="s">
        <v>9</v>
      </c>
      <c r="G96">
        <v>16</v>
      </c>
      <c r="H96">
        <v>4</v>
      </c>
      <c r="I96">
        <f>INDEX(AdditionalData!$A:$A,MATCH(Affairs!A96,AdditionalData!$B:$B,0))</f>
        <v>4</v>
      </c>
      <c r="J96">
        <f>VLOOKUP(A96,AdditionalData!$B$2:$C$602,1,FALSE)</f>
        <v>482</v>
      </c>
    </row>
    <row r="97" spans="1:10" x14ac:dyDescent="0.55000000000000004">
      <c r="A97">
        <v>486</v>
      </c>
      <c r="B97" t="s">
        <v>11</v>
      </c>
      <c r="C97" t="s">
        <v>6</v>
      </c>
      <c r="D97">
        <v>57</v>
      </c>
      <c r="E97">
        <v>15</v>
      </c>
      <c r="F97" t="s">
        <v>9</v>
      </c>
      <c r="G97">
        <v>20</v>
      </c>
      <c r="H97">
        <v>3</v>
      </c>
      <c r="I97">
        <f>INDEX(AdditionalData!$A:$A,MATCH(Affairs!A97,AdditionalData!$B:$B,0))</f>
        <v>5</v>
      </c>
      <c r="J97">
        <f>VLOOKUP(A97,AdditionalData!$B$2:$C$602,1,FALSE)</f>
        <v>486</v>
      </c>
    </row>
    <row r="98" spans="1:10" x14ac:dyDescent="0.55000000000000004">
      <c r="A98">
        <v>489</v>
      </c>
      <c r="B98" t="s">
        <v>11</v>
      </c>
      <c r="C98" t="s">
        <v>6</v>
      </c>
      <c r="D98">
        <v>27</v>
      </c>
      <c r="E98">
        <v>0.41699999999999998</v>
      </c>
      <c r="F98" t="s">
        <v>7</v>
      </c>
      <c r="G98">
        <v>16</v>
      </c>
      <c r="H98">
        <v>4</v>
      </c>
      <c r="I98">
        <f>INDEX(AdditionalData!$A:$A,MATCH(Affairs!A98,AdditionalData!$B:$B,0))</f>
        <v>1</v>
      </c>
      <c r="J98">
        <f>VLOOKUP(A98,AdditionalData!$B$2:$C$602,1,FALSE)</f>
        <v>489</v>
      </c>
    </row>
    <row r="99" spans="1:10" x14ac:dyDescent="0.55000000000000004">
      <c r="A99">
        <v>490</v>
      </c>
      <c r="B99" t="s">
        <v>11</v>
      </c>
      <c r="C99" t="s">
        <v>8</v>
      </c>
      <c r="D99">
        <v>42</v>
      </c>
      <c r="E99">
        <v>15</v>
      </c>
      <c r="F99" t="s">
        <v>9</v>
      </c>
      <c r="G99">
        <v>14</v>
      </c>
      <c r="H99">
        <v>5</v>
      </c>
      <c r="I99">
        <f>INDEX(AdditionalData!$A:$A,MATCH(Affairs!A99,AdditionalData!$B:$B,0))</f>
        <v>5</v>
      </c>
      <c r="J99">
        <f>VLOOKUP(A99,AdditionalData!$B$2:$C$602,1,FALSE)</f>
        <v>490</v>
      </c>
    </row>
    <row r="100" spans="1:10" x14ac:dyDescent="0.55000000000000004">
      <c r="A100">
        <v>491</v>
      </c>
      <c r="B100" t="s">
        <v>11</v>
      </c>
      <c r="C100" t="s">
        <v>6</v>
      </c>
      <c r="D100">
        <v>57</v>
      </c>
      <c r="E100">
        <v>15</v>
      </c>
      <c r="F100" t="s">
        <v>9</v>
      </c>
      <c r="G100">
        <v>16</v>
      </c>
      <c r="H100">
        <v>1</v>
      </c>
      <c r="I100">
        <f>INDEX(AdditionalData!$A:$A,MATCH(Affairs!A100,AdditionalData!$B:$B,0))</f>
        <v>3</v>
      </c>
      <c r="J100">
        <f>VLOOKUP(A100,AdditionalData!$B$2:$C$602,1,FALSE)</f>
        <v>491</v>
      </c>
    </row>
    <row r="101" spans="1:10" x14ac:dyDescent="0.55000000000000004">
      <c r="A101">
        <v>492</v>
      </c>
      <c r="B101" t="s">
        <v>11</v>
      </c>
      <c r="C101" t="s">
        <v>6</v>
      </c>
      <c r="D101">
        <v>37</v>
      </c>
      <c r="E101">
        <v>10</v>
      </c>
      <c r="F101" t="s">
        <v>9</v>
      </c>
      <c r="G101">
        <v>16</v>
      </c>
      <c r="H101">
        <v>4</v>
      </c>
      <c r="I101">
        <f>INDEX(AdditionalData!$A:$A,MATCH(Affairs!A101,AdditionalData!$B:$B,0))</f>
        <v>1</v>
      </c>
      <c r="J101">
        <f>VLOOKUP(A101,AdditionalData!$B$2:$C$602,1,FALSE)</f>
        <v>492</v>
      </c>
    </row>
    <row r="102" spans="1:10" x14ac:dyDescent="0.55000000000000004">
      <c r="A102">
        <v>503</v>
      </c>
      <c r="B102" t="s">
        <v>11</v>
      </c>
      <c r="C102" t="s">
        <v>6</v>
      </c>
      <c r="D102">
        <v>37</v>
      </c>
      <c r="E102">
        <v>15</v>
      </c>
      <c r="F102" t="s">
        <v>9</v>
      </c>
      <c r="G102">
        <v>17</v>
      </c>
      <c r="H102">
        <v>5</v>
      </c>
      <c r="I102">
        <f>INDEX(AdditionalData!$A:$A,MATCH(Affairs!A102,AdditionalData!$B:$B,0))</f>
        <v>3</v>
      </c>
      <c r="J102">
        <f>VLOOKUP(A102,AdditionalData!$B$2:$C$602,1,FALSE)</f>
        <v>503</v>
      </c>
    </row>
    <row r="103" spans="1:10" x14ac:dyDescent="0.55000000000000004">
      <c r="A103">
        <v>508</v>
      </c>
      <c r="B103" t="s">
        <v>11</v>
      </c>
      <c r="C103" t="s">
        <v>6</v>
      </c>
      <c r="D103">
        <v>37</v>
      </c>
      <c r="E103">
        <v>15</v>
      </c>
      <c r="F103" t="s">
        <v>9</v>
      </c>
      <c r="G103">
        <v>20</v>
      </c>
      <c r="H103">
        <v>5</v>
      </c>
      <c r="I103">
        <f>INDEX(AdditionalData!$A:$A,MATCH(Affairs!A103,AdditionalData!$B:$B,0))</f>
        <v>4</v>
      </c>
      <c r="J103">
        <f>VLOOKUP(A103,AdditionalData!$B$2:$C$602,1,FALSE)</f>
        <v>508</v>
      </c>
    </row>
    <row r="104" spans="1:10" x14ac:dyDescent="0.55000000000000004">
      <c r="A104">
        <v>509</v>
      </c>
      <c r="B104" t="s">
        <v>11</v>
      </c>
      <c r="C104" t="s">
        <v>8</v>
      </c>
      <c r="D104">
        <v>27</v>
      </c>
      <c r="E104">
        <v>10</v>
      </c>
      <c r="F104" t="s">
        <v>9</v>
      </c>
      <c r="G104">
        <v>14</v>
      </c>
      <c r="H104">
        <v>5</v>
      </c>
      <c r="I104">
        <f>INDEX(AdditionalData!$A:$A,MATCH(Affairs!A104,AdditionalData!$B:$B,0))</f>
        <v>5</v>
      </c>
      <c r="J104">
        <f>VLOOKUP(A104,AdditionalData!$B$2:$C$602,1,FALSE)</f>
        <v>509</v>
      </c>
    </row>
    <row r="105" spans="1:10" x14ac:dyDescent="0.55000000000000004">
      <c r="A105">
        <v>512</v>
      </c>
      <c r="B105" t="s">
        <v>11</v>
      </c>
      <c r="C105" t="s">
        <v>6</v>
      </c>
      <c r="D105">
        <v>37</v>
      </c>
      <c r="E105">
        <v>10</v>
      </c>
      <c r="F105" t="s">
        <v>9</v>
      </c>
      <c r="G105">
        <v>18</v>
      </c>
      <c r="H105">
        <v>4</v>
      </c>
      <c r="I105">
        <f>INDEX(AdditionalData!$A:$A,MATCH(Affairs!A105,AdditionalData!$B:$B,0))</f>
        <v>2</v>
      </c>
      <c r="J105">
        <f>VLOOKUP(A105,AdditionalData!$B$2:$C$602,1,FALSE)</f>
        <v>512</v>
      </c>
    </row>
    <row r="106" spans="1:10" x14ac:dyDescent="0.55000000000000004">
      <c r="A106">
        <v>515</v>
      </c>
      <c r="B106" t="s">
        <v>11</v>
      </c>
      <c r="C106" t="s">
        <v>8</v>
      </c>
      <c r="D106">
        <v>22</v>
      </c>
      <c r="E106">
        <v>0.125</v>
      </c>
      <c r="F106" t="s">
        <v>7</v>
      </c>
      <c r="G106">
        <v>12</v>
      </c>
      <c r="H106">
        <v>5</v>
      </c>
      <c r="I106">
        <f>INDEX(AdditionalData!$A:$A,MATCH(Affairs!A106,AdditionalData!$B:$B,0))</f>
        <v>4</v>
      </c>
      <c r="J106">
        <f>VLOOKUP(A106,AdditionalData!$B$2:$C$602,1,FALSE)</f>
        <v>515</v>
      </c>
    </row>
    <row r="107" spans="1:10" x14ac:dyDescent="0.55000000000000004">
      <c r="A107">
        <v>517</v>
      </c>
      <c r="B107" t="s">
        <v>11</v>
      </c>
      <c r="C107" t="s">
        <v>6</v>
      </c>
      <c r="D107">
        <v>57</v>
      </c>
      <c r="E107">
        <v>15</v>
      </c>
      <c r="F107" t="s">
        <v>9</v>
      </c>
      <c r="G107">
        <v>20</v>
      </c>
      <c r="H107">
        <v>5</v>
      </c>
      <c r="I107">
        <f>INDEX(AdditionalData!$A:$A,MATCH(Affairs!A107,AdditionalData!$B:$B,0))</f>
        <v>5</v>
      </c>
      <c r="J107">
        <f>VLOOKUP(A107,AdditionalData!$B$2:$C$602,1,FALSE)</f>
        <v>517</v>
      </c>
    </row>
    <row r="108" spans="1:10" x14ac:dyDescent="0.55000000000000004">
      <c r="A108">
        <v>532</v>
      </c>
      <c r="B108" t="s">
        <v>11</v>
      </c>
      <c r="C108" t="s">
        <v>8</v>
      </c>
      <c r="D108">
        <v>37</v>
      </c>
      <c r="E108">
        <v>15</v>
      </c>
      <c r="F108" t="s">
        <v>9</v>
      </c>
      <c r="G108">
        <v>18</v>
      </c>
      <c r="H108">
        <v>4</v>
      </c>
      <c r="I108">
        <f>INDEX(AdditionalData!$A:$A,MATCH(Affairs!A108,AdditionalData!$B:$B,0))</f>
        <v>4</v>
      </c>
      <c r="J108">
        <f>VLOOKUP(A108,AdditionalData!$B$2:$C$602,1,FALSE)</f>
        <v>532</v>
      </c>
    </row>
    <row r="109" spans="1:10" x14ac:dyDescent="0.55000000000000004">
      <c r="A109">
        <v>533</v>
      </c>
      <c r="B109" t="s">
        <v>11</v>
      </c>
      <c r="C109" t="s">
        <v>6</v>
      </c>
      <c r="D109">
        <v>22</v>
      </c>
      <c r="E109">
        <v>4</v>
      </c>
      <c r="F109" t="s">
        <v>9</v>
      </c>
      <c r="G109">
        <v>14</v>
      </c>
      <c r="H109">
        <v>4</v>
      </c>
      <c r="I109">
        <f>INDEX(AdditionalData!$A:$A,MATCH(Affairs!A109,AdditionalData!$B:$B,0))</f>
        <v>4</v>
      </c>
      <c r="J109">
        <f>VLOOKUP(A109,AdditionalData!$B$2:$C$602,1,FALSE)</f>
        <v>533</v>
      </c>
    </row>
    <row r="110" spans="1:10" x14ac:dyDescent="0.55000000000000004">
      <c r="A110">
        <v>535</v>
      </c>
      <c r="B110" t="s">
        <v>11</v>
      </c>
      <c r="C110" t="s">
        <v>6</v>
      </c>
      <c r="D110">
        <v>27</v>
      </c>
      <c r="E110">
        <v>7</v>
      </c>
      <c r="F110" t="s">
        <v>9</v>
      </c>
      <c r="G110">
        <v>18</v>
      </c>
      <c r="H110">
        <v>4</v>
      </c>
      <c r="I110">
        <f>INDEX(AdditionalData!$A:$A,MATCH(Affairs!A110,AdditionalData!$B:$B,0))</f>
        <v>4</v>
      </c>
      <c r="J110">
        <f>VLOOKUP(A110,AdditionalData!$B$2:$C$602,1,FALSE)</f>
        <v>535</v>
      </c>
    </row>
    <row r="111" spans="1:10" x14ac:dyDescent="0.55000000000000004">
      <c r="A111">
        <v>537</v>
      </c>
      <c r="B111" t="s">
        <v>11</v>
      </c>
      <c r="C111" t="s">
        <v>6</v>
      </c>
      <c r="D111">
        <v>57</v>
      </c>
      <c r="E111">
        <v>15</v>
      </c>
      <c r="F111" t="s">
        <v>9</v>
      </c>
      <c r="G111">
        <v>20</v>
      </c>
      <c r="H111">
        <v>4</v>
      </c>
      <c r="I111">
        <f>INDEX(AdditionalData!$A:$A,MATCH(Affairs!A111,AdditionalData!$B:$B,0))</f>
        <v>4</v>
      </c>
      <c r="J111">
        <f>VLOOKUP(A111,AdditionalData!$B$2:$C$602,1,FALSE)</f>
        <v>537</v>
      </c>
    </row>
    <row r="112" spans="1:10" x14ac:dyDescent="0.55000000000000004">
      <c r="A112">
        <v>538</v>
      </c>
      <c r="B112" t="s">
        <v>11</v>
      </c>
      <c r="C112" t="s">
        <v>6</v>
      </c>
      <c r="D112">
        <v>32</v>
      </c>
      <c r="E112">
        <v>15</v>
      </c>
      <c r="F112" t="s">
        <v>9</v>
      </c>
      <c r="G112">
        <v>14</v>
      </c>
      <c r="H112">
        <v>3</v>
      </c>
      <c r="I112">
        <f>INDEX(AdditionalData!$A:$A,MATCH(Affairs!A112,AdditionalData!$B:$B,0))</f>
        <v>3</v>
      </c>
      <c r="J112">
        <f>VLOOKUP(A112,AdditionalData!$B$2:$C$602,1,FALSE)</f>
        <v>538</v>
      </c>
    </row>
    <row r="113" spans="1:10" x14ac:dyDescent="0.55000000000000004">
      <c r="A113">
        <v>543</v>
      </c>
      <c r="B113" t="s">
        <v>11</v>
      </c>
      <c r="C113" t="s">
        <v>8</v>
      </c>
      <c r="D113">
        <v>22</v>
      </c>
      <c r="E113">
        <v>1.5</v>
      </c>
      <c r="F113" t="s">
        <v>7</v>
      </c>
      <c r="G113">
        <v>14</v>
      </c>
      <c r="H113">
        <v>4</v>
      </c>
      <c r="I113">
        <f>INDEX(AdditionalData!$A:$A,MATCH(Affairs!A113,AdditionalData!$B:$B,0))</f>
        <v>2</v>
      </c>
      <c r="J113">
        <f>VLOOKUP(A113,AdditionalData!$B$2:$C$602,1,FALSE)</f>
        <v>543</v>
      </c>
    </row>
    <row r="114" spans="1:10" x14ac:dyDescent="0.55000000000000004">
      <c r="A114">
        <v>547</v>
      </c>
      <c r="B114" t="s">
        <v>11</v>
      </c>
      <c r="C114" t="s">
        <v>8</v>
      </c>
      <c r="D114">
        <v>32</v>
      </c>
      <c r="E114">
        <v>7</v>
      </c>
      <c r="F114" t="s">
        <v>9</v>
      </c>
      <c r="G114">
        <v>17</v>
      </c>
      <c r="H114">
        <v>5</v>
      </c>
      <c r="I114">
        <f>INDEX(AdditionalData!$A:$A,MATCH(Affairs!A114,AdditionalData!$B:$B,0))</f>
        <v>4</v>
      </c>
      <c r="J114">
        <f>VLOOKUP(A114,AdditionalData!$B$2:$C$602,1,FALSE)</f>
        <v>547</v>
      </c>
    </row>
    <row r="115" spans="1:10" x14ac:dyDescent="0.55000000000000004">
      <c r="A115">
        <v>550</v>
      </c>
      <c r="B115" t="s">
        <v>11</v>
      </c>
      <c r="C115" t="s">
        <v>8</v>
      </c>
      <c r="D115">
        <v>37</v>
      </c>
      <c r="E115">
        <v>15</v>
      </c>
      <c r="F115" t="s">
        <v>9</v>
      </c>
      <c r="G115">
        <v>17</v>
      </c>
      <c r="H115">
        <v>5</v>
      </c>
      <c r="I115">
        <f>INDEX(AdditionalData!$A:$A,MATCH(Affairs!A115,AdditionalData!$B:$B,0))</f>
        <v>4</v>
      </c>
      <c r="J115">
        <f>VLOOKUP(A115,AdditionalData!$B$2:$C$602,1,FALSE)</f>
        <v>550</v>
      </c>
    </row>
    <row r="116" spans="1:10" x14ac:dyDescent="0.55000000000000004">
      <c r="A116">
        <v>558</v>
      </c>
      <c r="B116" t="s">
        <v>11</v>
      </c>
      <c r="C116" t="s">
        <v>8</v>
      </c>
      <c r="D116">
        <v>32</v>
      </c>
      <c r="E116">
        <v>1.5</v>
      </c>
      <c r="F116" t="s">
        <v>7</v>
      </c>
      <c r="G116">
        <v>18</v>
      </c>
      <c r="H116">
        <v>5</v>
      </c>
      <c r="I116">
        <f>INDEX(AdditionalData!$A:$A,MATCH(Affairs!A116,AdditionalData!$B:$B,0))</f>
        <v>5</v>
      </c>
      <c r="J116">
        <f>VLOOKUP(A116,AdditionalData!$B$2:$C$602,1,FALSE)</f>
        <v>558</v>
      </c>
    </row>
    <row r="117" spans="1:10" x14ac:dyDescent="0.55000000000000004">
      <c r="A117">
        <v>571</v>
      </c>
      <c r="B117" t="s">
        <v>11</v>
      </c>
      <c r="C117" t="s">
        <v>6</v>
      </c>
      <c r="D117">
        <v>42</v>
      </c>
      <c r="E117">
        <v>10</v>
      </c>
      <c r="F117" t="s">
        <v>9</v>
      </c>
      <c r="G117">
        <v>20</v>
      </c>
      <c r="H117">
        <v>4</v>
      </c>
      <c r="I117">
        <f>INDEX(AdditionalData!$A:$A,MATCH(Affairs!A117,AdditionalData!$B:$B,0))</f>
        <v>5</v>
      </c>
      <c r="J117">
        <f>VLOOKUP(A117,AdditionalData!$B$2:$C$602,1,FALSE)</f>
        <v>571</v>
      </c>
    </row>
    <row r="118" spans="1:10" x14ac:dyDescent="0.55000000000000004">
      <c r="A118">
        <v>578</v>
      </c>
      <c r="B118" t="s">
        <v>11</v>
      </c>
      <c r="C118" t="s">
        <v>8</v>
      </c>
      <c r="D118">
        <v>27</v>
      </c>
      <c r="E118">
        <v>7</v>
      </c>
      <c r="F118" t="s">
        <v>7</v>
      </c>
      <c r="G118">
        <v>16</v>
      </c>
      <c r="H118">
        <v>4</v>
      </c>
      <c r="I118">
        <f>INDEX(AdditionalData!$A:$A,MATCH(Affairs!A118,AdditionalData!$B:$B,0))</f>
        <v>3</v>
      </c>
      <c r="J118">
        <f>VLOOKUP(A118,AdditionalData!$B$2:$C$602,1,FALSE)</f>
        <v>578</v>
      </c>
    </row>
    <row r="119" spans="1:10" x14ac:dyDescent="0.55000000000000004">
      <c r="A119">
        <v>583</v>
      </c>
      <c r="B119" t="s">
        <v>11</v>
      </c>
      <c r="C119" t="s">
        <v>6</v>
      </c>
      <c r="D119">
        <v>37</v>
      </c>
      <c r="E119">
        <v>15</v>
      </c>
      <c r="F119" t="s">
        <v>7</v>
      </c>
      <c r="G119">
        <v>20</v>
      </c>
      <c r="H119">
        <v>5</v>
      </c>
      <c r="I119">
        <f>INDEX(AdditionalData!$A:$A,MATCH(Affairs!A119,AdditionalData!$B:$B,0))</f>
        <v>4</v>
      </c>
      <c r="J119">
        <f>VLOOKUP(A119,AdditionalData!$B$2:$C$602,1,FALSE)</f>
        <v>583</v>
      </c>
    </row>
    <row r="120" spans="1:10" x14ac:dyDescent="0.55000000000000004">
      <c r="A120">
        <v>586</v>
      </c>
      <c r="B120" t="s">
        <v>11</v>
      </c>
      <c r="C120" t="s">
        <v>6</v>
      </c>
      <c r="D120">
        <v>37</v>
      </c>
      <c r="E120">
        <v>15</v>
      </c>
      <c r="F120" t="s">
        <v>9</v>
      </c>
      <c r="G120">
        <v>14</v>
      </c>
      <c r="H120">
        <v>2</v>
      </c>
      <c r="I120">
        <f>INDEX(AdditionalData!$A:$A,MATCH(Affairs!A120,AdditionalData!$B:$B,0))</f>
        <v>4</v>
      </c>
      <c r="J120">
        <f>VLOOKUP(A120,AdditionalData!$B$2:$C$602,1,FALSE)</f>
        <v>586</v>
      </c>
    </row>
    <row r="121" spans="1:10" x14ac:dyDescent="0.55000000000000004">
      <c r="A121">
        <v>594</v>
      </c>
      <c r="B121" t="s">
        <v>11</v>
      </c>
      <c r="C121" t="s">
        <v>6</v>
      </c>
      <c r="D121">
        <v>32</v>
      </c>
      <c r="E121">
        <v>10</v>
      </c>
      <c r="F121" t="s">
        <v>7</v>
      </c>
      <c r="G121">
        <v>18</v>
      </c>
      <c r="H121">
        <v>4</v>
      </c>
      <c r="I121">
        <f>INDEX(AdditionalData!$A:$A,MATCH(Affairs!A121,AdditionalData!$B:$B,0))</f>
        <v>5</v>
      </c>
      <c r="J121">
        <f>VLOOKUP(A121,AdditionalData!$B$2:$C$602,1,FALSE)</f>
        <v>594</v>
      </c>
    </row>
    <row r="122" spans="1:10" x14ac:dyDescent="0.55000000000000004">
      <c r="A122">
        <v>597</v>
      </c>
      <c r="B122" t="s">
        <v>11</v>
      </c>
      <c r="C122" t="s">
        <v>8</v>
      </c>
      <c r="D122">
        <v>22</v>
      </c>
      <c r="E122">
        <v>0.75</v>
      </c>
      <c r="F122" t="s">
        <v>7</v>
      </c>
      <c r="G122">
        <v>16</v>
      </c>
      <c r="H122">
        <v>5</v>
      </c>
      <c r="I122">
        <f>INDEX(AdditionalData!$A:$A,MATCH(Affairs!A122,AdditionalData!$B:$B,0))</f>
        <v>4</v>
      </c>
      <c r="J122">
        <f>VLOOKUP(A122,AdditionalData!$B$2:$C$602,1,FALSE)</f>
        <v>597</v>
      </c>
    </row>
    <row r="123" spans="1:10" x14ac:dyDescent="0.55000000000000004">
      <c r="A123">
        <v>602</v>
      </c>
      <c r="B123" t="s">
        <v>11</v>
      </c>
      <c r="C123" t="s">
        <v>8</v>
      </c>
      <c r="D123">
        <v>27</v>
      </c>
      <c r="E123">
        <v>7</v>
      </c>
      <c r="F123" t="s">
        <v>9</v>
      </c>
      <c r="G123">
        <v>12</v>
      </c>
      <c r="H123">
        <v>4</v>
      </c>
      <c r="I123">
        <f>INDEX(AdditionalData!$A:$A,MATCH(Affairs!A123,AdditionalData!$B:$B,0))</f>
        <v>4</v>
      </c>
      <c r="J123">
        <f>VLOOKUP(A123,AdditionalData!$B$2:$C$602,1,FALSE)</f>
        <v>602</v>
      </c>
    </row>
    <row r="124" spans="1:10" x14ac:dyDescent="0.55000000000000004">
      <c r="A124">
        <v>603</v>
      </c>
      <c r="B124" t="s">
        <v>11</v>
      </c>
      <c r="C124" t="s">
        <v>8</v>
      </c>
      <c r="D124">
        <v>27</v>
      </c>
      <c r="E124">
        <v>7</v>
      </c>
      <c r="F124" t="s">
        <v>9</v>
      </c>
      <c r="G124">
        <v>16</v>
      </c>
      <c r="H124">
        <v>5</v>
      </c>
      <c r="I124">
        <f>INDEX(AdditionalData!$A:$A,MATCH(Affairs!A124,AdditionalData!$B:$B,0))</f>
        <v>2</v>
      </c>
      <c r="J124">
        <f>VLOOKUP(A124,AdditionalData!$B$2:$C$602,1,FALSE)</f>
        <v>603</v>
      </c>
    </row>
    <row r="125" spans="1:10" x14ac:dyDescent="0.55000000000000004">
      <c r="A125">
        <v>604</v>
      </c>
      <c r="B125" t="s">
        <v>11</v>
      </c>
      <c r="C125" t="s">
        <v>8</v>
      </c>
      <c r="D125">
        <v>42</v>
      </c>
      <c r="E125">
        <v>15</v>
      </c>
      <c r="F125" t="s">
        <v>9</v>
      </c>
      <c r="G125">
        <v>18</v>
      </c>
      <c r="H125">
        <v>4</v>
      </c>
      <c r="I125">
        <f>INDEX(AdditionalData!$A:$A,MATCH(Affairs!A125,AdditionalData!$B:$B,0))</f>
        <v>5</v>
      </c>
      <c r="J125">
        <f>VLOOKUP(A125,AdditionalData!$B$2:$C$602,1,FALSE)</f>
        <v>604</v>
      </c>
    </row>
    <row r="126" spans="1:10" x14ac:dyDescent="0.55000000000000004">
      <c r="A126">
        <v>612</v>
      </c>
      <c r="B126" t="s">
        <v>11</v>
      </c>
      <c r="C126" t="s">
        <v>6</v>
      </c>
      <c r="D126">
        <v>42</v>
      </c>
      <c r="E126">
        <v>15</v>
      </c>
      <c r="F126" t="s">
        <v>9</v>
      </c>
      <c r="G126">
        <v>17</v>
      </c>
      <c r="H126">
        <v>3</v>
      </c>
      <c r="I126">
        <f>INDEX(AdditionalData!$A:$A,MATCH(Affairs!A126,AdditionalData!$B:$B,0))</f>
        <v>4</v>
      </c>
      <c r="J126">
        <f>VLOOKUP(A126,AdditionalData!$B$2:$C$602,1,FALSE)</f>
        <v>612</v>
      </c>
    </row>
    <row r="127" spans="1:10" x14ac:dyDescent="0.55000000000000004">
      <c r="A127">
        <v>613</v>
      </c>
      <c r="B127" t="s">
        <v>11</v>
      </c>
      <c r="C127" t="s">
        <v>8</v>
      </c>
      <c r="D127">
        <v>27</v>
      </c>
      <c r="E127">
        <v>7</v>
      </c>
      <c r="F127" t="s">
        <v>9</v>
      </c>
      <c r="G127">
        <v>16</v>
      </c>
      <c r="H127">
        <v>2</v>
      </c>
      <c r="I127">
        <f>INDEX(AdditionalData!$A:$A,MATCH(Affairs!A127,AdditionalData!$B:$B,0))</f>
        <v>2</v>
      </c>
      <c r="J127">
        <f>VLOOKUP(A127,AdditionalData!$B$2:$C$602,1,FALSE)</f>
        <v>613</v>
      </c>
    </row>
    <row r="128" spans="1:10" x14ac:dyDescent="0.55000000000000004">
      <c r="A128">
        <v>621</v>
      </c>
      <c r="B128" t="s">
        <v>11</v>
      </c>
      <c r="C128" t="s">
        <v>8</v>
      </c>
      <c r="D128">
        <v>22</v>
      </c>
      <c r="E128">
        <v>1.5</v>
      </c>
      <c r="F128" t="s">
        <v>7</v>
      </c>
      <c r="G128">
        <v>16</v>
      </c>
      <c r="H128">
        <v>5</v>
      </c>
      <c r="I128">
        <f>INDEX(AdditionalData!$A:$A,MATCH(Affairs!A128,AdditionalData!$B:$B,0))</f>
        <v>3</v>
      </c>
      <c r="J128">
        <f>VLOOKUP(A128,AdditionalData!$B$2:$C$602,1,FALSE)</f>
        <v>621</v>
      </c>
    </row>
    <row r="129" spans="1:10" x14ac:dyDescent="0.55000000000000004">
      <c r="A129">
        <v>627</v>
      </c>
      <c r="B129" t="s">
        <v>11</v>
      </c>
      <c r="C129" t="s">
        <v>6</v>
      </c>
      <c r="D129">
        <v>37</v>
      </c>
      <c r="E129">
        <v>15</v>
      </c>
      <c r="F129" t="s">
        <v>9</v>
      </c>
      <c r="G129">
        <v>20</v>
      </c>
      <c r="H129">
        <v>5</v>
      </c>
      <c r="I129">
        <f>INDEX(AdditionalData!$A:$A,MATCH(Affairs!A129,AdditionalData!$B:$B,0))</f>
        <v>5</v>
      </c>
      <c r="J129">
        <f>VLOOKUP(A129,AdditionalData!$B$2:$C$602,1,FALSE)</f>
        <v>627</v>
      </c>
    </row>
    <row r="130" spans="1:10" x14ac:dyDescent="0.55000000000000004">
      <c r="A130">
        <v>630</v>
      </c>
      <c r="B130" t="s">
        <v>11</v>
      </c>
      <c r="C130" t="s">
        <v>8</v>
      </c>
      <c r="D130">
        <v>22</v>
      </c>
      <c r="E130">
        <v>0.125</v>
      </c>
      <c r="F130" t="s">
        <v>7</v>
      </c>
      <c r="G130">
        <v>14</v>
      </c>
      <c r="H130">
        <v>5</v>
      </c>
      <c r="I130">
        <f>INDEX(AdditionalData!$A:$A,MATCH(Affairs!A130,AdditionalData!$B:$B,0))</f>
        <v>2</v>
      </c>
      <c r="J130">
        <f>VLOOKUP(A130,AdditionalData!$B$2:$C$602,1,FALSE)</f>
        <v>630</v>
      </c>
    </row>
    <row r="131" spans="1:10" x14ac:dyDescent="0.55000000000000004">
      <c r="A131">
        <v>631</v>
      </c>
      <c r="B131" t="s">
        <v>11</v>
      </c>
      <c r="C131" t="s">
        <v>6</v>
      </c>
      <c r="D131">
        <v>27</v>
      </c>
      <c r="E131">
        <v>1.5</v>
      </c>
      <c r="F131" t="s">
        <v>7</v>
      </c>
      <c r="G131">
        <v>16</v>
      </c>
      <c r="H131">
        <v>5</v>
      </c>
      <c r="I131">
        <f>INDEX(AdditionalData!$A:$A,MATCH(Affairs!A131,AdditionalData!$B:$B,0))</f>
        <v>4</v>
      </c>
      <c r="J131">
        <f>VLOOKUP(A131,AdditionalData!$B$2:$C$602,1,FALSE)</f>
        <v>631</v>
      </c>
    </row>
    <row r="132" spans="1:10" x14ac:dyDescent="0.55000000000000004">
      <c r="A132">
        <v>632</v>
      </c>
      <c r="B132" t="s">
        <v>11</v>
      </c>
      <c r="C132" t="s">
        <v>6</v>
      </c>
      <c r="D132">
        <v>32</v>
      </c>
      <c r="E132">
        <v>1.5</v>
      </c>
      <c r="F132" t="s">
        <v>7</v>
      </c>
      <c r="G132">
        <v>18</v>
      </c>
      <c r="H132">
        <v>5</v>
      </c>
      <c r="I132">
        <f>INDEX(AdditionalData!$A:$A,MATCH(Affairs!A132,AdditionalData!$B:$B,0))</f>
        <v>2</v>
      </c>
      <c r="J132">
        <f>VLOOKUP(A132,AdditionalData!$B$2:$C$602,1,FALSE)</f>
        <v>632</v>
      </c>
    </row>
    <row r="133" spans="1:10" x14ac:dyDescent="0.55000000000000004">
      <c r="A133">
        <v>639</v>
      </c>
      <c r="B133" t="s">
        <v>11</v>
      </c>
      <c r="C133" t="s">
        <v>6</v>
      </c>
      <c r="D133">
        <v>27</v>
      </c>
      <c r="E133">
        <v>1.5</v>
      </c>
      <c r="F133" t="s">
        <v>7</v>
      </c>
      <c r="G133">
        <v>17</v>
      </c>
      <c r="H133">
        <v>5</v>
      </c>
      <c r="I133">
        <f>INDEX(AdditionalData!$A:$A,MATCH(Affairs!A133,AdditionalData!$B:$B,0))</f>
        <v>2</v>
      </c>
      <c r="J133">
        <f>VLOOKUP(A133,AdditionalData!$B$2:$C$602,1,FALSE)</f>
        <v>639</v>
      </c>
    </row>
    <row r="134" spans="1:10" x14ac:dyDescent="0.55000000000000004">
      <c r="A134">
        <v>645</v>
      </c>
      <c r="B134" t="s">
        <v>11</v>
      </c>
      <c r="C134" t="s">
        <v>8</v>
      </c>
      <c r="D134">
        <v>27</v>
      </c>
      <c r="E134">
        <v>10</v>
      </c>
      <c r="F134" t="s">
        <v>9</v>
      </c>
      <c r="G134">
        <v>16</v>
      </c>
      <c r="H134">
        <v>3</v>
      </c>
      <c r="I134">
        <f>INDEX(AdditionalData!$A:$A,MATCH(Affairs!A134,AdditionalData!$B:$B,0))</f>
        <v>4</v>
      </c>
      <c r="J134">
        <f>VLOOKUP(A134,AdditionalData!$B$2:$C$602,1,FALSE)</f>
        <v>645</v>
      </c>
    </row>
    <row r="135" spans="1:10" x14ac:dyDescent="0.55000000000000004">
      <c r="A135">
        <v>647</v>
      </c>
      <c r="B135" t="s">
        <v>11</v>
      </c>
      <c r="C135" t="s">
        <v>6</v>
      </c>
      <c r="D135">
        <v>42</v>
      </c>
      <c r="E135">
        <v>15</v>
      </c>
      <c r="F135" t="s">
        <v>9</v>
      </c>
      <c r="G135">
        <v>18</v>
      </c>
      <c r="H135">
        <v>5</v>
      </c>
      <c r="I135">
        <f>INDEX(AdditionalData!$A:$A,MATCH(Affairs!A135,AdditionalData!$B:$B,0))</f>
        <v>4</v>
      </c>
      <c r="J135">
        <f>VLOOKUP(A135,AdditionalData!$B$2:$C$602,1,FALSE)</f>
        <v>647</v>
      </c>
    </row>
    <row r="136" spans="1:10" x14ac:dyDescent="0.55000000000000004">
      <c r="A136">
        <v>648</v>
      </c>
      <c r="B136" t="s">
        <v>11</v>
      </c>
      <c r="C136" t="s">
        <v>8</v>
      </c>
      <c r="D136">
        <v>27</v>
      </c>
      <c r="E136">
        <v>1.5</v>
      </c>
      <c r="F136" t="s">
        <v>7</v>
      </c>
      <c r="G136">
        <v>16</v>
      </c>
      <c r="H136">
        <v>5</v>
      </c>
      <c r="I136">
        <f>INDEX(AdditionalData!$A:$A,MATCH(Affairs!A136,AdditionalData!$B:$B,0))</f>
        <v>2</v>
      </c>
      <c r="J136">
        <f>VLOOKUP(A136,AdditionalData!$B$2:$C$602,1,FALSE)</f>
        <v>648</v>
      </c>
    </row>
    <row r="137" spans="1:10" x14ac:dyDescent="0.55000000000000004">
      <c r="A137">
        <v>651</v>
      </c>
      <c r="B137" t="s">
        <v>11</v>
      </c>
      <c r="C137" t="s">
        <v>6</v>
      </c>
      <c r="D137">
        <v>27</v>
      </c>
      <c r="E137">
        <v>4</v>
      </c>
      <c r="F137" t="s">
        <v>7</v>
      </c>
      <c r="G137">
        <v>18</v>
      </c>
      <c r="H137">
        <v>3</v>
      </c>
      <c r="I137">
        <f>INDEX(AdditionalData!$A:$A,MATCH(Affairs!A137,AdditionalData!$B:$B,0))</f>
        <v>2</v>
      </c>
      <c r="J137">
        <f>VLOOKUP(A137,AdditionalData!$B$2:$C$602,1,FALSE)</f>
        <v>651</v>
      </c>
    </row>
    <row r="138" spans="1:10" x14ac:dyDescent="0.55000000000000004">
      <c r="A138">
        <v>655</v>
      </c>
      <c r="B138" t="s">
        <v>11</v>
      </c>
      <c r="C138" t="s">
        <v>8</v>
      </c>
      <c r="D138">
        <v>32</v>
      </c>
      <c r="E138">
        <v>10</v>
      </c>
      <c r="F138" t="s">
        <v>9</v>
      </c>
      <c r="G138">
        <v>14</v>
      </c>
      <c r="H138">
        <v>3</v>
      </c>
      <c r="I138">
        <f>INDEX(AdditionalData!$A:$A,MATCH(Affairs!A138,AdditionalData!$B:$B,0))</f>
        <v>3</v>
      </c>
      <c r="J138">
        <f>VLOOKUP(A138,AdditionalData!$B$2:$C$602,1,FALSE)</f>
        <v>655</v>
      </c>
    </row>
    <row r="139" spans="1:10" x14ac:dyDescent="0.55000000000000004">
      <c r="A139">
        <v>667</v>
      </c>
      <c r="B139" t="s">
        <v>11</v>
      </c>
      <c r="C139" t="s">
        <v>8</v>
      </c>
      <c r="D139">
        <v>32</v>
      </c>
      <c r="E139">
        <v>15</v>
      </c>
      <c r="F139" t="s">
        <v>9</v>
      </c>
      <c r="G139">
        <v>18</v>
      </c>
      <c r="H139">
        <v>4</v>
      </c>
      <c r="I139">
        <f>INDEX(AdditionalData!$A:$A,MATCH(Affairs!A139,AdditionalData!$B:$B,0))</f>
        <v>3</v>
      </c>
      <c r="J139">
        <f>VLOOKUP(A139,AdditionalData!$B$2:$C$602,1,FALSE)</f>
        <v>667</v>
      </c>
    </row>
    <row r="140" spans="1:10" x14ac:dyDescent="0.55000000000000004">
      <c r="A140">
        <v>670</v>
      </c>
      <c r="B140" t="s">
        <v>11</v>
      </c>
      <c r="C140" t="s">
        <v>8</v>
      </c>
      <c r="D140">
        <v>22</v>
      </c>
      <c r="E140">
        <v>0.75</v>
      </c>
      <c r="F140" t="s">
        <v>7</v>
      </c>
      <c r="G140">
        <v>18</v>
      </c>
      <c r="H140">
        <v>5</v>
      </c>
      <c r="I140">
        <f>INDEX(AdditionalData!$A:$A,MATCH(Affairs!A140,AdditionalData!$B:$B,0))</f>
        <v>2</v>
      </c>
      <c r="J140">
        <f>VLOOKUP(A140,AdditionalData!$B$2:$C$602,1,FALSE)</f>
        <v>670</v>
      </c>
    </row>
    <row r="141" spans="1:10" x14ac:dyDescent="0.55000000000000004">
      <c r="A141">
        <v>671</v>
      </c>
      <c r="B141" t="s">
        <v>11</v>
      </c>
      <c r="C141" t="s">
        <v>8</v>
      </c>
      <c r="D141">
        <v>37</v>
      </c>
      <c r="E141">
        <v>15</v>
      </c>
      <c r="F141" t="s">
        <v>9</v>
      </c>
      <c r="G141">
        <v>16</v>
      </c>
      <c r="H141">
        <v>4</v>
      </c>
      <c r="I141">
        <f>INDEX(AdditionalData!$A:$A,MATCH(Affairs!A141,AdditionalData!$B:$B,0))</f>
        <v>2</v>
      </c>
      <c r="J141">
        <f>VLOOKUP(A141,AdditionalData!$B$2:$C$602,1,FALSE)</f>
        <v>671</v>
      </c>
    </row>
    <row r="142" spans="1:10" x14ac:dyDescent="0.55000000000000004">
      <c r="A142">
        <v>673</v>
      </c>
      <c r="B142" t="s">
        <v>11</v>
      </c>
      <c r="C142" t="s">
        <v>6</v>
      </c>
      <c r="D142">
        <v>27</v>
      </c>
      <c r="E142">
        <v>4</v>
      </c>
      <c r="F142" t="s">
        <v>9</v>
      </c>
      <c r="G142">
        <v>20</v>
      </c>
      <c r="H142">
        <v>5</v>
      </c>
      <c r="I142">
        <f>INDEX(AdditionalData!$A:$A,MATCH(Affairs!A142,AdditionalData!$B:$B,0))</f>
        <v>4</v>
      </c>
      <c r="J142">
        <f>VLOOKUP(A142,AdditionalData!$B$2:$C$602,1,FALSE)</f>
        <v>673</v>
      </c>
    </row>
    <row r="143" spans="1:10" x14ac:dyDescent="0.55000000000000004">
      <c r="A143">
        <v>701</v>
      </c>
      <c r="B143" t="s">
        <v>11</v>
      </c>
      <c r="C143" t="s">
        <v>6</v>
      </c>
      <c r="D143">
        <v>27</v>
      </c>
      <c r="E143">
        <v>4</v>
      </c>
      <c r="F143" t="s">
        <v>7</v>
      </c>
      <c r="G143">
        <v>20</v>
      </c>
      <c r="H143">
        <v>4</v>
      </c>
      <c r="I143">
        <f>INDEX(AdditionalData!$A:$A,MATCH(Affairs!A143,AdditionalData!$B:$B,0))</f>
        <v>1</v>
      </c>
      <c r="J143">
        <f>VLOOKUP(A143,AdditionalData!$B$2:$C$602,1,FALSE)</f>
        <v>701</v>
      </c>
    </row>
    <row r="144" spans="1:10" x14ac:dyDescent="0.55000000000000004">
      <c r="A144">
        <v>705</v>
      </c>
      <c r="B144" t="s">
        <v>11</v>
      </c>
      <c r="C144" t="s">
        <v>8</v>
      </c>
      <c r="D144">
        <v>27</v>
      </c>
      <c r="E144">
        <v>10</v>
      </c>
      <c r="F144" t="s">
        <v>9</v>
      </c>
      <c r="G144">
        <v>12</v>
      </c>
      <c r="H144">
        <v>4</v>
      </c>
      <c r="I144">
        <f>INDEX(AdditionalData!$A:$A,MATCH(Affairs!A144,AdditionalData!$B:$B,0))</f>
        <v>2</v>
      </c>
      <c r="J144">
        <f>VLOOKUP(A144,AdditionalData!$B$2:$C$602,1,FALSE)</f>
        <v>705</v>
      </c>
    </row>
    <row r="145" spans="1:10" x14ac:dyDescent="0.55000000000000004">
      <c r="A145">
        <v>706</v>
      </c>
      <c r="B145" t="s">
        <v>11</v>
      </c>
      <c r="C145" t="s">
        <v>8</v>
      </c>
      <c r="D145">
        <v>32</v>
      </c>
      <c r="E145">
        <v>15</v>
      </c>
      <c r="F145" t="s">
        <v>9</v>
      </c>
      <c r="G145">
        <v>18</v>
      </c>
      <c r="H145">
        <v>4</v>
      </c>
      <c r="I145">
        <f>INDEX(AdditionalData!$A:$A,MATCH(Affairs!A145,AdditionalData!$B:$B,0))</f>
        <v>5</v>
      </c>
      <c r="J145">
        <f>VLOOKUP(A145,AdditionalData!$B$2:$C$602,1,FALSE)</f>
        <v>706</v>
      </c>
    </row>
    <row r="146" spans="1:10" x14ac:dyDescent="0.55000000000000004">
      <c r="A146">
        <v>709</v>
      </c>
      <c r="B146" t="s">
        <v>11</v>
      </c>
      <c r="C146" t="s">
        <v>6</v>
      </c>
      <c r="D146">
        <v>27</v>
      </c>
      <c r="E146">
        <v>7</v>
      </c>
      <c r="F146" t="s">
        <v>9</v>
      </c>
      <c r="G146">
        <v>12</v>
      </c>
      <c r="H146">
        <v>3</v>
      </c>
      <c r="I146">
        <f>INDEX(AdditionalData!$A:$A,MATCH(Affairs!A146,AdditionalData!$B:$B,0))</f>
        <v>5</v>
      </c>
      <c r="J146">
        <f>VLOOKUP(A146,AdditionalData!$B$2:$C$602,1,FALSE)</f>
        <v>709</v>
      </c>
    </row>
    <row r="147" spans="1:10" x14ac:dyDescent="0.55000000000000004">
      <c r="A147">
        <v>717</v>
      </c>
      <c r="B147" t="s">
        <v>11</v>
      </c>
      <c r="C147" t="s">
        <v>6</v>
      </c>
      <c r="D147">
        <v>52</v>
      </c>
      <c r="E147">
        <v>15</v>
      </c>
      <c r="F147" t="s">
        <v>9</v>
      </c>
      <c r="G147">
        <v>18</v>
      </c>
      <c r="H147">
        <v>4</v>
      </c>
      <c r="I147">
        <f>INDEX(AdditionalData!$A:$A,MATCH(Affairs!A147,AdditionalData!$B:$B,0))</f>
        <v>2</v>
      </c>
      <c r="J147">
        <f>VLOOKUP(A147,AdditionalData!$B$2:$C$602,1,FALSE)</f>
        <v>717</v>
      </c>
    </row>
    <row r="148" spans="1:10" x14ac:dyDescent="0.55000000000000004">
      <c r="A148">
        <v>719</v>
      </c>
      <c r="B148" t="s">
        <v>11</v>
      </c>
      <c r="C148" t="s">
        <v>6</v>
      </c>
      <c r="D148">
        <v>27</v>
      </c>
      <c r="E148">
        <v>4</v>
      </c>
      <c r="F148" t="s">
        <v>7</v>
      </c>
      <c r="G148">
        <v>20</v>
      </c>
      <c r="H148">
        <v>3</v>
      </c>
      <c r="I148">
        <f>INDEX(AdditionalData!$A:$A,MATCH(Affairs!A148,AdditionalData!$B:$B,0))</f>
        <v>3</v>
      </c>
      <c r="J148">
        <f>VLOOKUP(A148,AdditionalData!$B$2:$C$602,1,FALSE)</f>
        <v>719</v>
      </c>
    </row>
    <row r="149" spans="1:10" x14ac:dyDescent="0.55000000000000004">
      <c r="A149">
        <v>723</v>
      </c>
      <c r="B149" t="s">
        <v>11</v>
      </c>
      <c r="C149" t="s">
        <v>6</v>
      </c>
      <c r="D149">
        <v>37</v>
      </c>
      <c r="E149">
        <v>4</v>
      </c>
      <c r="F149" t="s">
        <v>9</v>
      </c>
      <c r="G149">
        <v>18</v>
      </c>
      <c r="H149">
        <v>4</v>
      </c>
      <c r="I149">
        <f>INDEX(AdditionalData!$A:$A,MATCH(Affairs!A149,AdditionalData!$B:$B,0))</f>
        <v>1</v>
      </c>
      <c r="J149">
        <f>VLOOKUP(A149,AdditionalData!$B$2:$C$602,1,FALSE)</f>
        <v>723</v>
      </c>
    </row>
    <row r="150" spans="1:10" x14ac:dyDescent="0.55000000000000004">
      <c r="A150">
        <v>724</v>
      </c>
      <c r="B150" t="s">
        <v>11</v>
      </c>
      <c r="C150" t="s">
        <v>6</v>
      </c>
      <c r="D150">
        <v>27</v>
      </c>
      <c r="E150">
        <v>4</v>
      </c>
      <c r="F150" t="s">
        <v>9</v>
      </c>
      <c r="G150">
        <v>14</v>
      </c>
      <c r="H150">
        <v>4</v>
      </c>
      <c r="I150">
        <f>INDEX(AdditionalData!$A:$A,MATCH(Affairs!A150,AdditionalData!$B:$B,0))</f>
        <v>4</v>
      </c>
      <c r="J150">
        <f>VLOOKUP(A150,AdditionalData!$B$2:$C$602,1,FALSE)</f>
        <v>724</v>
      </c>
    </row>
    <row r="151" spans="1:10" x14ac:dyDescent="0.55000000000000004">
      <c r="A151">
        <v>726</v>
      </c>
      <c r="B151" t="s">
        <v>11</v>
      </c>
      <c r="C151" t="s">
        <v>8</v>
      </c>
      <c r="D151">
        <v>52</v>
      </c>
      <c r="E151">
        <v>15</v>
      </c>
      <c r="F151" t="s">
        <v>9</v>
      </c>
      <c r="G151">
        <v>12</v>
      </c>
      <c r="H151">
        <v>3</v>
      </c>
      <c r="I151">
        <f>INDEX(AdditionalData!$A:$A,MATCH(Affairs!A151,AdditionalData!$B:$B,0))</f>
        <v>5</v>
      </c>
      <c r="J151">
        <f>VLOOKUP(A151,AdditionalData!$B$2:$C$602,1,FALSE)</f>
        <v>726</v>
      </c>
    </row>
    <row r="152" spans="1:10" x14ac:dyDescent="0.55000000000000004">
      <c r="A152">
        <v>734</v>
      </c>
      <c r="B152" t="s">
        <v>11</v>
      </c>
      <c r="C152" t="s">
        <v>8</v>
      </c>
      <c r="D152">
        <v>57</v>
      </c>
      <c r="E152">
        <v>15</v>
      </c>
      <c r="F152" t="s">
        <v>9</v>
      </c>
      <c r="G152">
        <v>16</v>
      </c>
      <c r="H152">
        <v>4</v>
      </c>
      <c r="I152">
        <f>INDEX(AdditionalData!$A:$A,MATCH(Affairs!A152,AdditionalData!$B:$B,0))</f>
        <v>4</v>
      </c>
      <c r="J152">
        <f>VLOOKUP(A152,AdditionalData!$B$2:$C$602,1,FALSE)</f>
        <v>734</v>
      </c>
    </row>
    <row r="153" spans="1:10" x14ac:dyDescent="0.55000000000000004">
      <c r="A153">
        <v>735</v>
      </c>
      <c r="B153" t="s">
        <v>11</v>
      </c>
      <c r="C153" t="s">
        <v>6</v>
      </c>
      <c r="D153">
        <v>27</v>
      </c>
      <c r="E153">
        <v>7</v>
      </c>
      <c r="F153" t="s">
        <v>9</v>
      </c>
      <c r="G153">
        <v>16</v>
      </c>
      <c r="H153">
        <v>4</v>
      </c>
      <c r="I153">
        <f>INDEX(AdditionalData!$A:$A,MATCH(Affairs!A153,AdditionalData!$B:$B,0))</f>
        <v>1</v>
      </c>
      <c r="J153">
        <f>VLOOKUP(A153,AdditionalData!$B$2:$C$602,1,FALSE)</f>
        <v>735</v>
      </c>
    </row>
    <row r="154" spans="1:10" x14ac:dyDescent="0.55000000000000004">
      <c r="A154">
        <v>736</v>
      </c>
      <c r="B154" t="s">
        <v>11</v>
      </c>
      <c r="C154" t="s">
        <v>6</v>
      </c>
      <c r="D154">
        <v>37</v>
      </c>
      <c r="E154">
        <v>7</v>
      </c>
      <c r="F154" t="s">
        <v>9</v>
      </c>
      <c r="G154">
        <v>20</v>
      </c>
      <c r="H154">
        <v>3</v>
      </c>
      <c r="I154">
        <f>INDEX(AdditionalData!$A:$A,MATCH(Affairs!A154,AdditionalData!$B:$B,0))</f>
        <v>4</v>
      </c>
      <c r="J154">
        <f>VLOOKUP(A154,AdditionalData!$B$2:$C$602,1,FALSE)</f>
        <v>736</v>
      </c>
    </row>
    <row r="155" spans="1:10" x14ac:dyDescent="0.55000000000000004">
      <c r="A155">
        <v>737</v>
      </c>
      <c r="B155" t="s">
        <v>11</v>
      </c>
      <c r="C155" t="s">
        <v>6</v>
      </c>
      <c r="D155">
        <v>22</v>
      </c>
      <c r="E155">
        <v>0.75</v>
      </c>
      <c r="F155" t="s">
        <v>7</v>
      </c>
      <c r="G155">
        <v>14</v>
      </c>
      <c r="H155">
        <v>3</v>
      </c>
      <c r="I155">
        <f>INDEX(AdditionalData!$A:$A,MATCH(Affairs!A155,AdditionalData!$B:$B,0))</f>
        <v>2</v>
      </c>
      <c r="J155">
        <f>VLOOKUP(A155,AdditionalData!$B$2:$C$602,1,FALSE)</f>
        <v>737</v>
      </c>
    </row>
    <row r="156" spans="1:10" x14ac:dyDescent="0.55000000000000004">
      <c r="A156">
        <v>739</v>
      </c>
      <c r="B156" t="s">
        <v>11</v>
      </c>
      <c r="C156" t="s">
        <v>6</v>
      </c>
      <c r="D156">
        <v>32</v>
      </c>
      <c r="E156">
        <v>4</v>
      </c>
      <c r="F156" t="s">
        <v>9</v>
      </c>
      <c r="G156">
        <v>18</v>
      </c>
      <c r="H156">
        <v>3</v>
      </c>
      <c r="I156">
        <f>INDEX(AdditionalData!$A:$A,MATCH(Affairs!A156,AdditionalData!$B:$B,0))</f>
        <v>2</v>
      </c>
      <c r="J156">
        <f>VLOOKUP(A156,AdditionalData!$B$2:$C$602,1,FALSE)</f>
        <v>739</v>
      </c>
    </row>
    <row r="157" spans="1:10" x14ac:dyDescent="0.55000000000000004">
      <c r="A157">
        <v>743</v>
      </c>
      <c r="B157" t="s">
        <v>11</v>
      </c>
      <c r="C157" t="s">
        <v>6</v>
      </c>
      <c r="D157">
        <v>37</v>
      </c>
      <c r="E157">
        <v>15</v>
      </c>
      <c r="F157" t="s">
        <v>9</v>
      </c>
      <c r="G157">
        <v>20</v>
      </c>
      <c r="H157">
        <v>3</v>
      </c>
      <c r="I157">
        <f>INDEX(AdditionalData!$A:$A,MATCH(Affairs!A157,AdditionalData!$B:$B,0))</f>
        <v>4</v>
      </c>
      <c r="J157">
        <f>VLOOKUP(A157,AdditionalData!$B$2:$C$602,1,FALSE)</f>
        <v>743</v>
      </c>
    </row>
    <row r="158" spans="1:10" x14ac:dyDescent="0.55000000000000004">
      <c r="A158">
        <v>745</v>
      </c>
      <c r="B158" t="s">
        <v>11</v>
      </c>
      <c r="C158" t="s">
        <v>6</v>
      </c>
      <c r="D158">
        <v>22</v>
      </c>
      <c r="E158">
        <v>0.75</v>
      </c>
      <c r="F158" t="s">
        <v>9</v>
      </c>
      <c r="G158">
        <v>14</v>
      </c>
      <c r="H158">
        <v>3</v>
      </c>
      <c r="I158">
        <f>INDEX(AdditionalData!$A:$A,MATCH(Affairs!A158,AdditionalData!$B:$B,0))</f>
        <v>2</v>
      </c>
      <c r="J158">
        <f>VLOOKUP(A158,AdditionalData!$B$2:$C$602,1,FALSE)</f>
        <v>745</v>
      </c>
    </row>
    <row r="159" spans="1:10" x14ac:dyDescent="0.55000000000000004">
      <c r="A159">
        <v>747</v>
      </c>
      <c r="B159" t="s">
        <v>11</v>
      </c>
      <c r="C159" t="s">
        <v>6</v>
      </c>
      <c r="D159">
        <v>42</v>
      </c>
      <c r="E159">
        <v>15</v>
      </c>
      <c r="F159" t="s">
        <v>9</v>
      </c>
      <c r="G159">
        <v>20</v>
      </c>
      <c r="H159">
        <v>3</v>
      </c>
      <c r="I159">
        <f>INDEX(AdditionalData!$A:$A,MATCH(Affairs!A159,AdditionalData!$B:$B,0))</f>
        <v>4</v>
      </c>
      <c r="J159">
        <f>VLOOKUP(A159,AdditionalData!$B$2:$C$602,1,FALSE)</f>
        <v>747</v>
      </c>
    </row>
    <row r="160" spans="1:10" x14ac:dyDescent="0.55000000000000004">
      <c r="A160">
        <v>751</v>
      </c>
      <c r="B160" t="s">
        <v>11</v>
      </c>
      <c r="C160" t="s">
        <v>8</v>
      </c>
      <c r="D160">
        <v>52</v>
      </c>
      <c r="E160">
        <v>15</v>
      </c>
      <c r="F160" t="s">
        <v>9</v>
      </c>
      <c r="G160">
        <v>17</v>
      </c>
      <c r="H160">
        <v>1</v>
      </c>
      <c r="I160">
        <f>INDEX(AdditionalData!$A:$A,MATCH(Affairs!A160,AdditionalData!$B:$B,0))</f>
        <v>5</v>
      </c>
      <c r="J160">
        <f>VLOOKUP(A160,AdditionalData!$B$2:$C$602,1,FALSE)</f>
        <v>751</v>
      </c>
    </row>
    <row r="161" spans="1:10" x14ac:dyDescent="0.55000000000000004">
      <c r="A161">
        <v>752</v>
      </c>
      <c r="B161" t="s">
        <v>11</v>
      </c>
      <c r="C161" t="s">
        <v>8</v>
      </c>
      <c r="D161">
        <v>37</v>
      </c>
      <c r="E161">
        <v>15</v>
      </c>
      <c r="F161" t="s">
        <v>9</v>
      </c>
      <c r="G161">
        <v>14</v>
      </c>
      <c r="H161">
        <v>2</v>
      </c>
      <c r="I161">
        <f>INDEX(AdditionalData!$A:$A,MATCH(Affairs!A161,AdditionalData!$B:$B,0))</f>
        <v>4</v>
      </c>
      <c r="J161">
        <f>VLOOKUP(A161,AdditionalData!$B$2:$C$602,1,FALSE)</f>
        <v>752</v>
      </c>
    </row>
    <row r="162" spans="1:10" x14ac:dyDescent="0.55000000000000004">
      <c r="A162">
        <v>754</v>
      </c>
      <c r="B162" t="s">
        <v>11</v>
      </c>
      <c r="C162" t="s">
        <v>6</v>
      </c>
      <c r="D162">
        <v>27</v>
      </c>
      <c r="E162">
        <v>7</v>
      </c>
      <c r="F162" t="s">
        <v>9</v>
      </c>
      <c r="G162">
        <v>14</v>
      </c>
      <c r="H162">
        <v>3</v>
      </c>
      <c r="I162">
        <f>INDEX(AdditionalData!$A:$A,MATCH(Affairs!A162,AdditionalData!$B:$B,0))</f>
        <v>4</v>
      </c>
      <c r="J162">
        <f>VLOOKUP(A162,AdditionalData!$B$2:$C$602,1,FALSE)</f>
        <v>754</v>
      </c>
    </row>
    <row r="163" spans="1:10" x14ac:dyDescent="0.55000000000000004">
      <c r="A163">
        <v>760</v>
      </c>
      <c r="B163" t="s">
        <v>11</v>
      </c>
      <c r="C163" t="s">
        <v>6</v>
      </c>
      <c r="D163">
        <v>32</v>
      </c>
      <c r="E163">
        <v>4</v>
      </c>
      <c r="F163" t="s">
        <v>9</v>
      </c>
      <c r="G163">
        <v>16</v>
      </c>
      <c r="H163">
        <v>5</v>
      </c>
      <c r="I163">
        <f>INDEX(AdditionalData!$A:$A,MATCH(Affairs!A163,AdditionalData!$B:$B,0))</f>
        <v>2</v>
      </c>
      <c r="J163">
        <f>VLOOKUP(A163,AdditionalData!$B$2:$C$602,1,FALSE)</f>
        <v>760</v>
      </c>
    </row>
    <row r="164" spans="1:10" x14ac:dyDescent="0.55000000000000004">
      <c r="A164">
        <v>763</v>
      </c>
      <c r="B164" t="s">
        <v>11</v>
      </c>
      <c r="C164" t="s">
        <v>8</v>
      </c>
      <c r="D164">
        <v>27</v>
      </c>
      <c r="E164">
        <v>4</v>
      </c>
      <c r="F164" t="s">
        <v>9</v>
      </c>
      <c r="G164">
        <v>18</v>
      </c>
      <c r="H164">
        <v>5</v>
      </c>
      <c r="I164">
        <f>INDEX(AdditionalData!$A:$A,MATCH(Affairs!A164,AdditionalData!$B:$B,0))</f>
        <v>2</v>
      </c>
      <c r="J164">
        <f>VLOOKUP(A164,AdditionalData!$B$2:$C$602,1,FALSE)</f>
        <v>763</v>
      </c>
    </row>
    <row r="165" spans="1:10" x14ac:dyDescent="0.55000000000000004">
      <c r="A165">
        <v>774</v>
      </c>
      <c r="B165" t="s">
        <v>11</v>
      </c>
      <c r="C165" t="s">
        <v>8</v>
      </c>
      <c r="D165">
        <v>27</v>
      </c>
      <c r="E165">
        <v>4</v>
      </c>
      <c r="F165" t="s">
        <v>9</v>
      </c>
      <c r="G165">
        <v>18</v>
      </c>
      <c r="H165">
        <v>5</v>
      </c>
      <c r="I165">
        <f>INDEX(AdditionalData!$A:$A,MATCH(Affairs!A165,AdditionalData!$B:$B,0))</f>
        <v>2</v>
      </c>
      <c r="J165">
        <f>VLOOKUP(A165,AdditionalData!$B$2:$C$602,1,FALSE)</f>
        <v>774</v>
      </c>
    </row>
    <row r="166" spans="1:10" x14ac:dyDescent="0.55000000000000004">
      <c r="A166">
        <v>776</v>
      </c>
      <c r="B166" t="s">
        <v>11</v>
      </c>
      <c r="C166" t="s">
        <v>6</v>
      </c>
      <c r="D166">
        <v>37</v>
      </c>
      <c r="E166">
        <v>15</v>
      </c>
      <c r="F166" t="s">
        <v>9</v>
      </c>
      <c r="G166">
        <v>18</v>
      </c>
      <c r="H166">
        <v>5</v>
      </c>
      <c r="I166">
        <f>INDEX(AdditionalData!$A:$A,MATCH(Affairs!A166,AdditionalData!$B:$B,0))</f>
        <v>5</v>
      </c>
      <c r="J166">
        <f>VLOOKUP(A166,AdditionalData!$B$2:$C$602,1,FALSE)</f>
        <v>776</v>
      </c>
    </row>
    <row r="167" spans="1:10" x14ac:dyDescent="0.55000000000000004">
      <c r="A167">
        <v>779</v>
      </c>
      <c r="B167" t="s">
        <v>11</v>
      </c>
      <c r="C167" t="s">
        <v>8</v>
      </c>
      <c r="D167">
        <v>47</v>
      </c>
      <c r="E167">
        <v>15</v>
      </c>
      <c r="F167" t="s">
        <v>9</v>
      </c>
      <c r="G167">
        <v>12</v>
      </c>
      <c r="H167">
        <v>4</v>
      </c>
      <c r="I167">
        <f>INDEX(AdditionalData!$A:$A,MATCH(Affairs!A167,AdditionalData!$B:$B,0))</f>
        <v>5</v>
      </c>
      <c r="J167">
        <f>VLOOKUP(A167,AdditionalData!$B$2:$C$602,1,FALSE)</f>
        <v>779</v>
      </c>
    </row>
    <row r="168" spans="1:10" x14ac:dyDescent="0.55000000000000004">
      <c r="A168">
        <v>784</v>
      </c>
      <c r="B168" t="s">
        <v>11</v>
      </c>
      <c r="C168" t="s">
        <v>8</v>
      </c>
      <c r="D168">
        <v>32</v>
      </c>
      <c r="E168">
        <v>10</v>
      </c>
      <c r="F168" t="s">
        <v>9</v>
      </c>
      <c r="G168">
        <v>17</v>
      </c>
      <c r="H168">
        <v>4</v>
      </c>
      <c r="I168">
        <f>INDEX(AdditionalData!$A:$A,MATCH(Affairs!A168,AdditionalData!$B:$B,0))</f>
        <v>3</v>
      </c>
      <c r="J168">
        <f>VLOOKUP(A168,AdditionalData!$B$2:$C$602,1,FALSE)</f>
        <v>784</v>
      </c>
    </row>
    <row r="169" spans="1:10" x14ac:dyDescent="0.55000000000000004">
      <c r="A169">
        <v>788</v>
      </c>
      <c r="B169" t="s">
        <v>11</v>
      </c>
      <c r="C169" t="s">
        <v>8</v>
      </c>
      <c r="D169">
        <v>27</v>
      </c>
      <c r="E169">
        <v>1.5</v>
      </c>
      <c r="F169" t="s">
        <v>9</v>
      </c>
      <c r="G169">
        <v>17</v>
      </c>
      <c r="H169">
        <v>2</v>
      </c>
      <c r="I169">
        <f>INDEX(AdditionalData!$A:$A,MATCH(Affairs!A169,AdditionalData!$B:$B,0))</f>
        <v>4</v>
      </c>
      <c r="J169">
        <f>VLOOKUP(A169,AdditionalData!$B$2:$C$602,1,FALSE)</f>
        <v>788</v>
      </c>
    </row>
    <row r="170" spans="1:10" x14ac:dyDescent="0.55000000000000004">
      <c r="A170">
        <v>794</v>
      </c>
      <c r="B170" t="s">
        <v>11</v>
      </c>
      <c r="C170" t="s">
        <v>8</v>
      </c>
      <c r="D170">
        <v>57</v>
      </c>
      <c r="E170">
        <v>15</v>
      </c>
      <c r="F170" t="s">
        <v>9</v>
      </c>
      <c r="G170">
        <v>18</v>
      </c>
      <c r="H170">
        <v>2</v>
      </c>
      <c r="I170">
        <f>INDEX(AdditionalData!$A:$A,MATCH(Affairs!A170,AdditionalData!$B:$B,0))</f>
        <v>2</v>
      </c>
      <c r="J170">
        <f>VLOOKUP(A170,AdditionalData!$B$2:$C$602,1,FALSE)</f>
        <v>794</v>
      </c>
    </row>
    <row r="171" spans="1:10" x14ac:dyDescent="0.55000000000000004">
      <c r="A171">
        <v>795</v>
      </c>
      <c r="B171" t="s">
        <v>11</v>
      </c>
      <c r="C171" t="s">
        <v>8</v>
      </c>
      <c r="D171">
        <v>22</v>
      </c>
      <c r="E171">
        <v>1.5</v>
      </c>
      <c r="F171" t="s">
        <v>7</v>
      </c>
      <c r="G171">
        <v>14</v>
      </c>
      <c r="H171">
        <v>4</v>
      </c>
      <c r="I171">
        <f>INDEX(AdditionalData!$A:$A,MATCH(Affairs!A171,AdditionalData!$B:$B,0))</f>
        <v>4</v>
      </c>
      <c r="J171">
        <f>VLOOKUP(A171,AdditionalData!$B$2:$C$602,1,FALSE)</f>
        <v>795</v>
      </c>
    </row>
    <row r="172" spans="1:10" x14ac:dyDescent="0.55000000000000004">
      <c r="A172">
        <v>798</v>
      </c>
      <c r="B172" t="s">
        <v>11</v>
      </c>
      <c r="C172" t="s">
        <v>6</v>
      </c>
      <c r="D172">
        <v>42</v>
      </c>
      <c r="E172">
        <v>15</v>
      </c>
      <c r="F172" t="s">
        <v>9</v>
      </c>
      <c r="G172">
        <v>14</v>
      </c>
      <c r="H172">
        <v>4</v>
      </c>
      <c r="I172">
        <f>INDEX(AdditionalData!$A:$A,MATCH(Affairs!A172,AdditionalData!$B:$B,0))</f>
        <v>3</v>
      </c>
      <c r="J172">
        <f>VLOOKUP(A172,AdditionalData!$B$2:$C$602,1,FALSE)</f>
        <v>798</v>
      </c>
    </row>
    <row r="173" spans="1:10" x14ac:dyDescent="0.55000000000000004">
      <c r="A173">
        <v>800</v>
      </c>
      <c r="B173" t="s">
        <v>11</v>
      </c>
      <c r="C173" t="s">
        <v>6</v>
      </c>
      <c r="D173">
        <v>57</v>
      </c>
      <c r="E173">
        <v>15</v>
      </c>
      <c r="F173" t="s">
        <v>9</v>
      </c>
      <c r="G173">
        <v>9</v>
      </c>
      <c r="H173">
        <v>2</v>
      </c>
      <c r="I173">
        <f>INDEX(AdditionalData!$A:$A,MATCH(Affairs!A173,AdditionalData!$B:$B,0))</f>
        <v>4</v>
      </c>
      <c r="J173">
        <f>VLOOKUP(A173,AdditionalData!$B$2:$C$602,1,FALSE)</f>
        <v>800</v>
      </c>
    </row>
    <row r="174" spans="1:10" x14ac:dyDescent="0.55000000000000004">
      <c r="A174">
        <v>803</v>
      </c>
      <c r="B174" t="s">
        <v>11</v>
      </c>
      <c r="C174" t="s">
        <v>6</v>
      </c>
      <c r="D174">
        <v>57</v>
      </c>
      <c r="E174">
        <v>15</v>
      </c>
      <c r="F174" t="s">
        <v>9</v>
      </c>
      <c r="G174">
        <v>20</v>
      </c>
      <c r="H174">
        <v>5</v>
      </c>
      <c r="I174">
        <f>INDEX(AdditionalData!$A:$A,MATCH(Affairs!A174,AdditionalData!$B:$B,0))</f>
        <v>4</v>
      </c>
      <c r="J174">
        <f>VLOOKUP(A174,AdditionalData!$B$2:$C$602,1,FALSE)</f>
        <v>803</v>
      </c>
    </row>
    <row r="175" spans="1:10" x14ac:dyDescent="0.55000000000000004">
      <c r="A175">
        <v>807</v>
      </c>
      <c r="B175" t="s">
        <v>11</v>
      </c>
      <c r="C175" t="s">
        <v>8</v>
      </c>
      <c r="D175">
        <v>22</v>
      </c>
      <c r="E175">
        <v>0.125</v>
      </c>
      <c r="F175" t="s">
        <v>7</v>
      </c>
      <c r="G175">
        <v>14</v>
      </c>
      <c r="H175">
        <v>5</v>
      </c>
      <c r="I175">
        <f>INDEX(AdditionalData!$A:$A,MATCH(Affairs!A175,AdditionalData!$B:$B,0))</f>
        <v>4</v>
      </c>
      <c r="J175">
        <f>VLOOKUP(A175,AdditionalData!$B$2:$C$602,1,FALSE)</f>
        <v>807</v>
      </c>
    </row>
    <row r="176" spans="1:10" x14ac:dyDescent="0.55000000000000004">
      <c r="A176">
        <v>812</v>
      </c>
      <c r="B176" t="s">
        <v>11</v>
      </c>
      <c r="C176" t="s">
        <v>8</v>
      </c>
      <c r="D176">
        <v>32</v>
      </c>
      <c r="E176">
        <v>10</v>
      </c>
      <c r="F176" t="s">
        <v>9</v>
      </c>
      <c r="G176">
        <v>14</v>
      </c>
      <c r="H176">
        <v>5</v>
      </c>
      <c r="I176">
        <f>INDEX(AdditionalData!$A:$A,MATCH(Affairs!A176,AdditionalData!$B:$B,0))</f>
        <v>4</v>
      </c>
      <c r="J176">
        <f>VLOOKUP(A176,AdditionalData!$B$2:$C$602,1,FALSE)</f>
        <v>812</v>
      </c>
    </row>
    <row r="177" spans="1:10" x14ac:dyDescent="0.55000000000000004">
      <c r="A177">
        <v>820</v>
      </c>
      <c r="B177" t="s">
        <v>11</v>
      </c>
      <c r="C177" t="s">
        <v>8</v>
      </c>
      <c r="D177">
        <v>42</v>
      </c>
      <c r="E177">
        <v>15</v>
      </c>
      <c r="F177" t="s">
        <v>9</v>
      </c>
      <c r="G177">
        <v>18</v>
      </c>
      <c r="H177">
        <v>4</v>
      </c>
      <c r="I177">
        <f>INDEX(AdditionalData!$A:$A,MATCH(Affairs!A177,AdditionalData!$B:$B,0))</f>
        <v>3</v>
      </c>
      <c r="J177">
        <f>VLOOKUP(A177,AdditionalData!$B$2:$C$602,1,FALSE)</f>
        <v>820</v>
      </c>
    </row>
    <row r="178" spans="1:10" x14ac:dyDescent="0.55000000000000004">
      <c r="A178">
        <v>823</v>
      </c>
      <c r="B178" t="s">
        <v>11</v>
      </c>
      <c r="C178" t="s">
        <v>8</v>
      </c>
      <c r="D178">
        <v>27</v>
      </c>
      <c r="E178">
        <v>1.5</v>
      </c>
      <c r="F178" t="s">
        <v>7</v>
      </c>
      <c r="G178">
        <v>18</v>
      </c>
      <c r="H178">
        <v>5</v>
      </c>
      <c r="I178">
        <f>INDEX(AdditionalData!$A:$A,MATCH(Affairs!A178,AdditionalData!$B:$B,0))</f>
        <v>2</v>
      </c>
      <c r="J178">
        <f>VLOOKUP(A178,AdditionalData!$B$2:$C$602,1,FALSE)</f>
        <v>823</v>
      </c>
    </row>
    <row r="179" spans="1:10" x14ac:dyDescent="0.55000000000000004">
      <c r="A179">
        <v>830</v>
      </c>
      <c r="B179" t="s">
        <v>11</v>
      </c>
      <c r="C179" t="s">
        <v>6</v>
      </c>
      <c r="D179">
        <v>32</v>
      </c>
      <c r="E179">
        <v>0.125</v>
      </c>
      <c r="F179" t="s">
        <v>9</v>
      </c>
      <c r="G179">
        <v>18</v>
      </c>
      <c r="H179">
        <v>2</v>
      </c>
      <c r="I179">
        <f>INDEX(AdditionalData!$A:$A,MATCH(Affairs!A179,AdditionalData!$B:$B,0))</f>
        <v>2</v>
      </c>
      <c r="J179">
        <f>VLOOKUP(A179,AdditionalData!$B$2:$C$602,1,FALSE)</f>
        <v>830</v>
      </c>
    </row>
    <row r="180" spans="1:10" x14ac:dyDescent="0.55000000000000004">
      <c r="A180">
        <v>843</v>
      </c>
      <c r="B180" t="s">
        <v>11</v>
      </c>
      <c r="C180" t="s">
        <v>8</v>
      </c>
      <c r="D180">
        <v>27</v>
      </c>
      <c r="E180">
        <v>4</v>
      </c>
      <c r="F180" t="s">
        <v>7</v>
      </c>
      <c r="G180">
        <v>16</v>
      </c>
      <c r="H180">
        <v>4</v>
      </c>
      <c r="I180">
        <f>INDEX(AdditionalData!$A:$A,MATCH(Affairs!A180,AdditionalData!$B:$B,0))</f>
        <v>3</v>
      </c>
      <c r="J180">
        <f>VLOOKUP(A180,AdditionalData!$B$2:$C$602,1,FALSE)</f>
        <v>843</v>
      </c>
    </row>
    <row r="181" spans="1:10" x14ac:dyDescent="0.55000000000000004">
      <c r="A181">
        <v>848</v>
      </c>
      <c r="B181" t="s">
        <v>11</v>
      </c>
      <c r="C181" t="s">
        <v>8</v>
      </c>
      <c r="D181">
        <v>27</v>
      </c>
      <c r="E181">
        <v>10</v>
      </c>
      <c r="F181" t="s">
        <v>9</v>
      </c>
      <c r="G181">
        <v>16</v>
      </c>
      <c r="H181">
        <v>4</v>
      </c>
      <c r="I181">
        <f>INDEX(AdditionalData!$A:$A,MATCH(Affairs!A181,AdditionalData!$B:$B,0))</f>
        <v>2</v>
      </c>
      <c r="J181">
        <f>VLOOKUP(A181,AdditionalData!$B$2:$C$602,1,FALSE)</f>
        <v>848</v>
      </c>
    </row>
    <row r="182" spans="1:10" x14ac:dyDescent="0.55000000000000004">
      <c r="A182">
        <v>851</v>
      </c>
      <c r="B182" t="s">
        <v>11</v>
      </c>
      <c r="C182" t="s">
        <v>8</v>
      </c>
      <c r="D182">
        <v>32</v>
      </c>
      <c r="E182">
        <v>7</v>
      </c>
      <c r="F182" t="s">
        <v>9</v>
      </c>
      <c r="G182">
        <v>16</v>
      </c>
      <c r="H182">
        <v>3</v>
      </c>
      <c r="I182">
        <f>INDEX(AdditionalData!$A:$A,MATCH(Affairs!A182,AdditionalData!$B:$B,0))</f>
        <v>4</v>
      </c>
      <c r="J182">
        <f>VLOOKUP(A182,AdditionalData!$B$2:$C$602,1,FALSE)</f>
        <v>851</v>
      </c>
    </row>
    <row r="183" spans="1:10" x14ac:dyDescent="0.55000000000000004">
      <c r="A183">
        <v>854</v>
      </c>
      <c r="B183" t="s">
        <v>11</v>
      </c>
      <c r="C183" t="s">
        <v>8</v>
      </c>
      <c r="D183">
        <v>37</v>
      </c>
      <c r="E183">
        <v>15</v>
      </c>
      <c r="F183" t="s">
        <v>9</v>
      </c>
      <c r="G183">
        <v>14</v>
      </c>
      <c r="H183">
        <v>4</v>
      </c>
      <c r="I183">
        <f>INDEX(AdditionalData!$A:$A,MATCH(Affairs!A183,AdditionalData!$B:$B,0))</f>
        <v>4</v>
      </c>
      <c r="J183">
        <f>VLOOKUP(A183,AdditionalData!$B$2:$C$602,1,FALSE)</f>
        <v>854</v>
      </c>
    </row>
    <row r="184" spans="1:10" x14ac:dyDescent="0.55000000000000004">
      <c r="A184">
        <v>856</v>
      </c>
      <c r="B184" t="s">
        <v>11</v>
      </c>
      <c r="C184" t="s">
        <v>8</v>
      </c>
      <c r="D184">
        <v>42</v>
      </c>
      <c r="E184">
        <v>15</v>
      </c>
      <c r="F184" t="s">
        <v>9</v>
      </c>
      <c r="G184">
        <v>17</v>
      </c>
      <c r="H184">
        <v>2</v>
      </c>
      <c r="I184">
        <f>INDEX(AdditionalData!$A:$A,MATCH(Affairs!A184,AdditionalData!$B:$B,0))</f>
        <v>5</v>
      </c>
      <c r="J184">
        <f>VLOOKUP(A184,AdditionalData!$B$2:$C$602,1,FALSE)</f>
        <v>856</v>
      </c>
    </row>
    <row r="185" spans="1:10" x14ac:dyDescent="0.55000000000000004">
      <c r="A185">
        <v>857</v>
      </c>
      <c r="B185" t="s">
        <v>11</v>
      </c>
      <c r="C185" t="s">
        <v>6</v>
      </c>
      <c r="D185">
        <v>32</v>
      </c>
      <c r="E185">
        <v>1.5</v>
      </c>
      <c r="F185" t="s">
        <v>9</v>
      </c>
      <c r="G185">
        <v>14</v>
      </c>
      <c r="H185">
        <v>5</v>
      </c>
      <c r="I185">
        <f>INDEX(AdditionalData!$A:$A,MATCH(Affairs!A185,AdditionalData!$B:$B,0))</f>
        <v>4</v>
      </c>
      <c r="J185">
        <f>VLOOKUP(A185,AdditionalData!$B$2:$C$602,1,FALSE)</f>
        <v>857</v>
      </c>
    </row>
    <row r="186" spans="1:10" x14ac:dyDescent="0.55000000000000004">
      <c r="A186">
        <v>859</v>
      </c>
      <c r="B186" t="s">
        <v>11</v>
      </c>
      <c r="C186" t="s">
        <v>8</v>
      </c>
      <c r="D186">
        <v>32</v>
      </c>
      <c r="E186">
        <v>4</v>
      </c>
      <c r="F186" t="s">
        <v>9</v>
      </c>
      <c r="G186">
        <v>17</v>
      </c>
      <c r="H186">
        <v>3</v>
      </c>
      <c r="I186">
        <f>INDEX(AdditionalData!$A:$A,MATCH(Affairs!A186,AdditionalData!$B:$B,0))</f>
        <v>3</v>
      </c>
      <c r="J186">
        <f>VLOOKUP(A186,AdditionalData!$B$2:$C$602,1,FALSE)</f>
        <v>859</v>
      </c>
    </row>
    <row r="187" spans="1:10" x14ac:dyDescent="0.55000000000000004">
      <c r="A187">
        <v>863</v>
      </c>
      <c r="B187" t="s">
        <v>11</v>
      </c>
      <c r="C187" t="s">
        <v>8</v>
      </c>
      <c r="D187">
        <v>37</v>
      </c>
      <c r="E187">
        <v>7</v>
      </c>
      <c r="F187" t="s">
        <v>7</v>
      </c>
      <c r="G187">
        <v>18</v>
      </c>
      <c r="H187">
        <v>5</v>
      </c>
      <c r="I187">
        <f>INDEX(AdditionalData!$A:$A,MATCH(Affairs!A187,AdditionalData!$B:$B,0))</f>
        <v>4</v>
      </c>
      <c r="J187">
        <f>VLOOKUP(A187,AdditionalData!$B$2:$C$602,1,FALSE)</f>
        <v>863</v>
      </c>
    </row>
    <row r="188" spans="1:10" x14ac:dyDescent="0.55000000000000004">
      <c r="A188">
        <v>865</v>
      </c>
      <c r="B188" t="s">
        <v>11</v>
      </c>
      <c r="C188" t="s">
        <v>8</v>
      </c>
      <c r="D188">
        <v>22</v>
      </c>
      <c r="E188">
        <v>0.41699999999999998</v>
      </c>
      <c r="F188" t="s">
        <v>9</v>
      </c>
      <c r="G188">
        <v>14</v>
      </c>
      <c r="H188">
        <v>5</v>
      </c>
      <c r="I188">
        <f>INDEX(AdditionalData!$A:$A,MATCH(Affairs!A188,AdditionalData!$B:$B,0))</f>
        <v>3</v>
      </c>
      <c r="J188">
        <f>VLOOKUP(A188,AdditionalData!$B$2:$C$602,1,FALSE)</f>
        <v>865</v>
      </c>
    </row>
    <row r="189" spans="1:10" x14ac:dyDescent="0.55000000000000004">
      <c r="A189">
        <v>867</v>
      </c>
      <c r="B189" t="s">
        <v>11</v>
      </c>
      <c r="C189" t="s">
        <v>8</v>
      </c>
      <c r="D189">
        <v>27</v>
      </c>
      <c r="E189">
        <v>7</v>
      </c>
      <c r="F189" t="s">
        <v>9</v>
      </c>
      <c r="G189">
        <v>14</v>
      </c>
      <c r="H189">
        <v>5</v>
      </c>
      <c r="I189">
        <f>INDEX(AdditionalData!$A:$A,MATCH(Affairs!A189,AdditionalData!$B:$B,0))</f>
        <v>4</v>
      </c>
      <c r="J189">
        <f>VLOOKUP(A189,AdditionalData!$B$2:$C$602,1,FALSE)</f>
        <v>867</v>
      </c>
    </row>
    <row r="190" spans="1:10" x14ac:dyDescent="0.55000000000000004">
      <c r="A190">
        <v>870</v>
      </c>
      <c r="B190" t="s">
        <v>11</v>
      </c>
      <c r="C190" t="s">
        <v>6</v>
      </c>
      <c r="D190">
        <v>27</v>
      </c>
      <c r="E190">
        <v>0.75</v>
      </c>
      <c r="F190" t="s">
        <v>7</v>
      </c>
      <c r="G190">
        <v>16</v>
      </c>
      <c r="H190">
        <v>5</v>
      </c>
      <c r="I190">
        <f>INDEX(AdditionalData!$A:$A,MATCH(Affairs!A190,AdditionalData!$B:$B,0))</f>
        <v>3</v>
      </c>
      <c r="J190">
        <f>VLOOKUP(A190,AdditionalData!$B$2:$C$602,1,FALSE)</f>
        <v>870</v>
      </c>
    </row>
    <row r="191" spans="1:10" x14ac:dyDescent="0.55000000000000004">
      <c r="A191">
        <v>873</v>
      </c>
      <c r="B191" t="s">
        <v>11</v>
      </c>
      <c r="C191" t="s">
        <v>6</v>
      </c>
      <c r="D191">
        <v>27</v>
      </c>
      <c r="E191">
        <v>4</v>
      </c>
      <c r="F191" t="s">
        <v>9</v>
      </c>
      <c r="G191">
        <v>20</v>
      </c>
      <c r="H191">
        <v>5</v>
      </c>
      <c r="I191">
        <f>INDEX(AdditionalData!$A:$A,MATCH(Affairs!A191,AdditionalData!$B:$B,0))</f>
        <v>2</v>
      </c>
      <c r="J191">
        <f>VLOOKUP(A191,AdditionalData!$B$2:$C$602,1,FALSE)</f>
        <v>873</v>
      </c>
    </row>
    <row r="192" spans="1:10" x14ac:dyDescent="0.55000000000000004">
      <c r="A192">
        <v>875</v>
      </c>
      <c r="B192" t="s">
        <v>11</v>
      </c>
      <c r="C192" t="s">
        <v>6</v>
      </c>
      <c r="D192">
        <v>32</v>
      </c>
      <c r="E192">
        <v>10</v>
      </c>
      <c r="F192" t="s">
        <v>9</v>
      </c>
      <c r="G192">
        <v>16</v>
      </c>
      <c r="H192">
        <v>5</v>
      </c>
      <c r="I192">
        <f>INDEX(AdditionalData!$A:$A,MATCH(Affairs!A192,AdditionalData!$B:$B,0))</f>
        <v>4</v>
      </c>
      <c r="J192">
        <f>VLOOKUP(A192,AdditionalData!$B$2:$C$602,1,FALSE)</f>
        <v>875</v>
      </c>
    </row>
    <row r="193" spans="1:10" x14ac:dyDescent="0.55000000000000004">
      <c r="A193">
        <v>876</v>
      </c>
      <c r="B193" t="s">
        <v>11</v>
      </c>
      <c r="C193" t="s">
        <v>6</v>
      </c>
      <c r="D193">
        <v>32</v>
      </c>
      <c r="E193">
        <v>15</v>
      </c>
      <c r="F193" t="s">
        <v>9</v>
      </c>
      <c r="G193">
        <v>14</v>
      </c>
      <c r="H193">
        <v>5</v>
      </c>
      <c r="I193">
        <f>INDEX(AdditionalData!$A:$A,MATCH(Affairs!A193,AdditionalData!$B:$B,0))</f>
        <v>1</v>
      </c>
      <c r="J193">
        <f>VLOOKUP(A193,AdditionalData!$B$2:$C$602,1,FALSE)</f>
        <v>876</v>
      </c>
    </row>
    <row r="194" spans="1:10" x14ac:dyDescent="0.55000000000000004">
      <c r="A194">
        <v>877</v>
      </c>
      <c r="B194" t="s">
        <v>11</v>
      </c>
      <c r="C194" t="s">
        <v>6</v>
      </c>
      <c r="D194">
        <v>22</v>
      </c>
      <c r="E194">
        <v>0.75</v>
      </c>
      <c r="F194" t="s">
        <v>7</v>
      </c>
      <c r="G194">
        <v>17</v>
      </c>
      <c r="H194">
        <v>5</v>
      </c>
      <c r="I194">
        <f>INDEX(AdditionalData!$A:$A,MATCH(Affairs!A194,AdditionalData!$B:$B,0))</f>
        <v>3</v>
      </c>
      <c r="J194">
        <f>VLOOKUP(A194,AdditionalData!$B$2:$C$602,1,FALSE)</f>
        <v>877</v>
      </c>
    </row>
    <row r="195" spans="1:10" x14ac:dyDescent="0.55000000000000004">
      <c r="A195">
        <v>880</v>
      </c>
      <c r="B195" t="s">
        <v>11</v>
      </c>
      <c r="C195" t="s">
        <v>8</v>
      </c>
      <c r="D195">
        <v>27</v>
      </c>
      <c r="E195">
        <v>7</v>
      </c>
      <c r="F195" t="s">
        <v>9</v>
      </c>
      <c r="G195">
        <v>17</v>
      </c>
      <c r="H195">
        <v>4</v>
      </c>
      <c r="I195">
        <f>INDEX(AdditionalData!$A:$A,MATCH(Affairs!A195,AdditionalData!$B:$B,0))</f>
        <v>4</v>
      </c>
      <c r="J195">
        <f>VLOOKUP(A195,AdditionalData!$B$2:$C$602,1,FALSE)</f>
        <v>880</v>
      </c>
    </row>
    <row r="196" spans="1:10" x14ac:dyDescent="0.55000000000000004">
      <c r="A196">
        <v>903</v>
      </c>
      <c r="B196" t="s">
        <v>11</v>
      </c>
      <c r="C196" t="s">
        <v>6</v>
      </c>
      <c r="D196">
        <v>27</v>
      </c>
      <c r="E196">
        <v>0.41699999999999998</v>
      </c>
      <c r="F196" t="s">
        <v>9</v>
      </c>
      <c r="G196">
        <v>20</v>
      </c>
      <c r="H196">
        <v>4</v>
      </c>
      <c r="I196">
        <f>INDEX(AdditionalData!$A:$A,MATCH(Affairs!A196,AdditionalData!$B:$B,0))</f>
        <v>4</v>
      </c>
      <c r="J196">
        <f>VLOOKUP(A196,AdditionalData!$B$2:$C$602,1,FALSE)</f>
        <v>903</v>
      </c>
    </row>
    <row r="197" spans="1:10" x14ac:dyDescent="0.55000000000000004">
      <c r="A197">
        <v>904</v>
      </c>
      <c r="B197" t="s">
        <v>11</v>
      </c>
      <c r="C197" t="s">
        <v>6</v>
      </c>
      <c r="D197">
        <v>37</v>
      </c>
      <c r="E197">
        <v>15</v>
      </c>
      <c r="F197" t="s">
        <v>9</v>
      </c>
      <c r="G197">
        <v>20</v>
      </c>
      <c r="H197">
        <v>4</v>
      </c>
      <c r="I197">
        <f>INDEX(AdditionalData!$A:$A,MATCH(Affairs!A197,AdditionalData!$B:$B,0))</f>
        <v>4</v>
      </c>
      <c r="J197">
        <f>VLOOKUP(A197,AdditionalData!$B$2:$C$602,1,FALSE)</f>
        <v>904</v>
      </c>
    </row>
    <row r="198" spans="1:10" x14ac:dyDescent="0.55000000000000004">
      <c r="A198">
        <v>905</v>
      </c>
      <c r="B198" t="s">
        <v>11</v>
      </c>
      <c r="C198" t="s">
        <v>8</v>
      </c>
      <c r="D198">
        <v>37</v>
      </c>
      <c r="E198">
        <v>15</v>
      </c>
      <c r="F198" t="s">
        <v>9</v>
      </c>
      <c r="G198">
        <v>14</v>
      </c>
      <c r="H198">
        <v>3</v>
      </c>
      <c r="I198">
        <f>INDEX(AdditionalData!$A:$A,MATCH(Affairs!A198,AdditionalData!$B:$B,0))</f>
        <v>2</v>
      </c>
      <c r="J198">
        <f>VLOOKUP(A198,AdditionalData!$B$2:$C$602,1,FALSE)</f>
        <v>905</v>
      </c>
    </row>
    <row r="199" spans="1:10" x14ac:dyDescent="0.55000000000000004">
      <c r="A199">
        <v>908</v>
      </c>
      <c r="B199" t="s">
        <v>11</v>
      </c>
      <c r="C199" t="s">
        <v>6</v>
      </c>
      <c r="D199">
        <v>22</v>
      </c>
      <c r="E199">
        <v>4</v>
      </c>
      <c r="F199" t="s">
        <v>9</v>
      </c>
      <c r="G199">
        <v>18</v>
      </c>
      <c r="H199">
        <v>4</v>
      </c>
      <c r="I199">
        <f>INDEX(AdditionalData!$A:$A,MATCH(Affairs!A199,AdditionalData!$B:$B,0))</f>
        <v>1</v>
      </c>
      <c r="J199">
        <f>VLOOKUP(A199,AdditionalData!$B$2:$C$602,1,FALSE)</f>
        <v>908</v>
      </c>
    </row>
    <row r="200" spans="1:10" x14ac:dyDescent="0.55000000000000004">
      <c r="A200">
        <v>909</v>
      </c>
      <c r="B200" t="s">
        <v>11</v>
      </c>
      <c r="C200" t="s">
        <v>6</v>
      </c>
      <c r="D200">
        <v>37</v>
      </c>
      <c r="E200">
        <v>15</v>
      </c>
      <c r="F200" t="s">
        <v>9</v>
      </c>
      <c r="G200">
        <v>17</v>
      </c>
      <c r="H200">
        <v>3</v>
      </c>
      <c r="I200">
        <f>INDEX(AdditionalData!$A:$A,MATCH(Affairs!A200,AdditionalData!$B:$B,0))</f>
        <v>4</v>
      </c>
      <c r="J200">
        <f>VLOOKUP(A200,AdditionalData!$B$2:$C$602,1,FALSE)</f>
        <v>909</v>
      </c>
    </row>
    <row r="201" spans="1:10" x14ac:dyDescent="0.55000000000000004">
      <c r="A201">
        <v>910</v>
      </c>
      <c r="B201" t="s">
        <v>11</v>
      </c>
      <c r="C201" t="s">
        <v>8</v>
      </c>
      <c r="D201">
        <v>22</v>
      </c>
      <c r="E201">
        <v>1.5</v>
      </c>
      <c r="F201" t="s">
        <v>7</v>
      </c>
      <c r="G201">
        <v>14</v>
      </c>
      <c r="H201">
        <v>5</v>
      </c>
      <c r="I201">
        <f>INDEX(AdditionalData!$A:$A,MATCH(Affairs!A201,AdditionalData!$B:$B,0))</f>
        <v>2</v>
      </c>
      <c r="J201">
        <f>VLOOKUP(A201,AdditionalData!$B$2:$C$602,1,FALSE)</f>
        <v>910</v>
      </c>
    </row>
    <row r="202" spans="1:10" x14ac:dyDescent="0.55000000000000004">
      <c r="A202">
        <v>912</v>
      </c>
      <c r="B202" t="s">
        <v>11</v>
      </c>
      <c r="C202" t="s">
        <v>6</v>
      </c>
      <c r="D202">
        <v>52</v>
      </c>
      <c r="E202">
        <v>15</v>
      </c>
      <c r="F202" t="s">
        <v>9</v>
      </c>
      <c r="G202">
        <v>14</v>
      </c>
      <c r="H202">
        <v>2</v>
      </c>
      <c r="I202">
        <f>INDEX(AdditionalData!$A:$A,MATCH(Affairs!A202,AdditionalData!$B:$B,0))</f>
        <v>4</v>
      </c>
      <c r="J202">
        <f>VLOOKUP(A202,AdditionalData!$B$2:$C$602,1,FALSE)</f>
        <v>912</v>
      </c>
    </row>
    <row r="203" spans="1:10" x14ac:dyDescent="0.55000000000000004">
      <c r="A203">
        <v>914</v>
      </c>
      <c r="B203" t="s">
        <v>11</v>
      </c>
      <c r="C203" t="s">
        <v>8</v>
      </c>
      <c r="D203">
        <v>22</v>
      </c>
      <c r="E203">
        <v>1.5</v>
      </c>
      <c r="F203" t="s">
        <v>7</v>
      </c>
      <c r="G203">
        <v>17</v>
      </c>
      <c r="H203">
        <v>5</v>
      </c>
      <c r="I203">
        <f>INDEX(AdditionalData!$A:$A,MATCH(Affairs!A203,AdditionalData!$B:$B,0))</f>
        <v>4</v>
      </c>
      <c r="J203">
        <f>VLOOKUP(A203,AdditionalData!$B$2:$C$602,1,FALSE)</f>
        <v>914</v>
      </c>
    </row>
    <row r="204" spans="1:10" x14ac:dyDescent="0.55000000000000004">
      <c r="A204">
        <v>915</v>
      </c>
      <c r="B204" t="s">
        <v>11</v>
      </c>
      <c r="C204" t="s">
        <v>6</v>
      </c>
      <c r="D204">
        <v>32</v>
      </c>
      <c r="E204">
        <v>4</v>
      </c>
      <c r="F204" t="s">
        <v>9</v>
      </c>
      <c r="G204">
        <v>14</v>
      </c>
      <c r="H204">
        <v>5</v>
      </c>
      <c r="I204">
        <f>INDEX(AdditionalData!$A:$A,MATCH(Affairs!A204,AdditionalData!$B:$B,0))</f>
        <v>5</v>
      </c>
      <c r="J204">
        <f>VLOOKUP(A204,AdditionalData!$B$2:$C$602,1,FALSE)</f>
        <v>915</v>
      </c>
    </row>
    <row r="205" spans="1:10" x14ac:dyDescent="0.55000000000000004">
      <c r="A205">
        <v>916</v>
      </c>
      <c r="B205" t="s">
        <v>11</v>
      </c>
      <c r="C205" t="s">
        <v>6</v>
      </c>
      <c r="D205">
        <v>32</v>
      </c>
      <c r="E205">
        <v>4</v>
      </c>
      <c r="F205" t="s">
        <v>9</v>
      </c>
      <c r="G205">
        <v>14</v>
      </c>
      <c r="H205">
        <v>5</v>
      </c>
      <c r="I205">
        <f>INDEX(AdditionalData!$A:$A,MATCH(Affairs!A205,AdditionalData!$B:$B,0))</f>
        <v>2</v>
      </c>
      <c r="J205">
        <f>VLOOKUP(A205,AdditionalData!$B$2:$C$602,1,FALSE)</f>
        <v>916</v>
      </c>
    </row>
    <row r="206" spans="1:10" x14ac:dyDescent="0.55000000000000004">
      <c r="A206">
        <v>920</v>
      </c>
      <c r="B206" t="s">
        <v>11</v>
      </c>
      <c r="C206" t="s">
        <v>8</v>
      </c>
      <c r="D206">
        <v>22</v>
      </c>
      <c r="E206">
        <v>1.5</v>
      </c>
      <c r="F206" t="s">
        <v>7</v>
      </c>
      <c r="G206">
        <v>16</v>
      </c>
      <c r="H206">
        <v>5</v>
      </c>
      <c r="I206">
        <f>INDEX(AdditionalData!$A:$A,MATCH(Affairs!A206,AdditionalData!$B:$B,0))</f>
        <v>3</v>
      </c>
      <c r="J206">
        <f>VLOOKUP(A206,AdditionalData!$B$2:$C$602,1,FALSE)</f>
        <v>920</v>
      </c>
    </row>
    <row r="207" spans="1:10" x14ac:dyDescent="0.55000000000000004">
      <c r="A207">
        <v>921</v>
      </c>
      <c r="B207" t="s">
        <v>11</v>
      </c>
      <c r="C207" t="s">
        <v>6</v>
      </c>
      <c r="D207">
        <v>27</v>
      </c>
      <c r="E207">
        <v>0.75</v>
      </c>
      <c r="F207" t="s">
        <v>7</v>
      </c>
      <c r="G207">
        <v>18</v>
      </c>
      <c r="H207">
        <v>3</v>
      </c>
      <c r="I207">
        <f>INDEX(AdditionalData!$A:$A,MATCH(Affairs!A207,AdditionalData!$B:$B,0))</f>
        <v>2</v>
      </c>
      <c r="J207">
        <f>VLOOKUP(A207,AdditionalData!$B$2:$C$602,1,FALSE)</f>
        <v>921</v>
      </c>
    </row>
    <row r="208" spans="1:10" x14ac:dyDescent="0.55000000000000004">
      <c r="A208">
        <v>925</v>
      </c>
      <c r="B208" t="s">
        <v>11</v>
      </c>
      <c r="C208" t="s">
        <v>8</v>
      </c>
      <c r="D208">
        <v>22</v>
      </c>
      <c r="E208">
        <v>7</v>
      </c>
      <c r="F208" t="s">
        <v>9</v>
      </c>
      <c r="G208">
        <v>14</v>
      </c>
      <c r="H208">
        <v>2</v>
      </c>
      <c r="I208">
        <f>INDEX(AdditionalData!$A:$A,MATCH(Affairs!A208,AdditionalData!$B:$B,0))</f>
        <v>2</v>
      </c>
      <c r="J208">
        <f>VLOOKUP(A208,AdditionalData!$B$2:$C$602,1,FALSE)</f>
        <v>925</v>
      </c>
    </row>
    <row r="209" spans="1:10" x14ac:dyDescent="0.55000000000000004">
      <c r="A209">
        <v>926</v>
      </c>
      <c r="B209" t="s">
        <v>11</v>
      </c>
      <c r="C209" t="s">
        <v>8</v>
      </c>
      <c r="D209">
        <v>27</v>
      </c>
      <c r="E209">
        <v>0.75</v>
      </c>
      <c r="F209" t="s">
        <v>7</v>
      </c>
      <c r="G209">
        <v>17</v>
      </c>
      <c r="H209">
        <v>3</v>
      </c>
      <c r="I209">
        <f>INDEX(AdditionalData!$A:$A,MATCH(Affairs!A209,AdditionalData!$B:$B,0))</f>
        <v>2</v>
      </c>
      <c r="J209">
        <f>VLOOKUP(A209,AdditionalData!$B$2:$C$602,1,FALSE)</f>
        <v>926</v>
      </c>
    </row>
    <row r="210" spans="1:10" x14ac:dyDescent="0.55000000000000004">
      <c r="A210">
        <v>929</v>
      </c>
      <c r="B210" t="s">
        <v>11</v>
      </c>
      <c r="C210" t="s">
        <v>8</v>
      </c>
      <c r="D210">
        <v>37</v>
      </c>
      <c r="E210">
        <v>15</v>
      </c>
      <c r="F210" t="s">
        <v>9</v>
      </c>
      <c r="G210">
        <v>12</v>
      </c>
      <c r="H210">
        <v>2</v>
      </c>
      <c r="I210">
        <f>INDEX(AdditionalData!$A:$A,MATCH(Affairs!A210,AdditionalData!$B:$B,0))</f>
        <v>4</v>
      </c>
      <c r="J210">
        <f>VLOOKUP(A210,AdditionalData!$B$2:$C$602,1,FALSE)</f>
        <v>929</v>
      </c>
    </row>
    <row r="211" spans="1:10" x14ac:dyDescent="0.55000000000000004">
      <c r="A211">
        <v>931</v>
      </c>
      <c r="B211" t="s">
        <v>11</v>
      </c>
      <c r="C211" t="s">
        <v>8</v>
      </c>
      <c r="D211">
        <v>22</v>
      </c>
      <c r="E211">
        <v>1.5</v>
      </c>
      <c r="F211" t="s">
        <v>7</v>
      </c>
      <c r="G211">
        <v>14</v>
      </c>
      <c r="H211">
        <v>5</v>
      </c>
      <c r="I211">
        <f>INDEX(AdditionalData!$A:$A,MATCH(Affairs!A211,AdditionalData!$B:$B,0))</f>
        <v>1</v>
      </c>
      <c r="J211">
        <f>VLOOKUP(A211,AdditionalData!$B$2:$C$602,1,FALSE)</f>
        <v>931</v>
      </c>
    </row>
    <row r="212" spans="1:10" x14ac:dyDescent="0.55000000000000004">
      <c r="A212">
        <v>945</v>
      </c>
      <c r="B212" t="s">
        <v>11</v>
      </c>
      <c r="C212" t="s">
        <v>8</v>
      </c>
      <c r="D212">
        <v>37</v>
      </c>
      <c r="E212">
        <v>10</v>
      </c>
      <c r="F212" t="s">
        <v>7</v>
      </c>
      <c r="G212">
        <v>12</v>
      </c>
      <c r="H212">
        <v>4</v>
      </c>
      <c r="I212">
        <f>INDEX(AdditionalData!$A:$A,MATCH(Affairs!A212,AdditionalData!$B:$B,0))</f>
        <v>2</v>
      </c>
      <c r="J212">
        <f>VLOOKUP(A212,AdditionalData!$B$2:$C$602,1,FALSE)</f>
        <v>945</v>
      </c>
    </row>
    <row r="213" spans="1:10" x14ac:dyDescent="0.55000000000000004">
      <c r="A213">
        <v>947</v>
      </c>
      <c r="B213" t="s">
        <v>11</v>
      </c>
      <c r="C213" t="s">
        <v>8</v>
      </c>
      <c r="D213">
        <v>37</v>
      </c>
      <c r="E213">
        <v>15</v>
      </c>
      <c r="F213" t="s">
        <v>9</v>
      </c>
      <c r="G213">
        <v>18</v>
      </c>
      <c r="H213">
        <v>3</v>
      </c>
      <c r="I213">
        <f>INDEX(AdditionalData!$A:$A,MATCH(Affairs!A213,AdditionalData!$B:$B,0))</f>
        <v>4</v>
      </c>
      <c r="J213">
        <f>VLOOKUP(A213,AdditionalData!$B$2:$C$602,1,FALSE)</f>
        <v>947</v>
      </c>
    </row>
    <row r="214" spans="1:10" x14ac:dyDescent="0.55000000000000004">
      <c r="A214">
        <v>949</v>
      </c>
      <c r="B214" t="s">
        <v>11</v>
      </c>
      <c r="C214" t="s">
        <v>8</v>
      </c>
      <c r="D214">
        <v>42</v>
      </c>
      <c r="E214">
        <v>15</v>
      </c>
      <c r="F214" t="s">
        <v>9</v>
      </c>
      <c r="G214">
        <v>12</v>
      </c>
      <c r="H214">
        <v>3</v>
      </c>
      <c r="I214">
        <f>INDEX(AdditionalData!$A:$A,MATCH(Affairs!A214,AdditionalData!$B:$B,0))</f>
        <v>3</v>
      </c>
      <c r="J214">
        <f>VLOOKUP(A214,AdditionalData!$B$2:$C$602,1,FALSE)</f>
        <v>949</v>
      </c>
    </row>
    <row r="215" spans="1:10" x14ac:dyDescent="0.55000000000000004">
      <c r="A215">
        <v>950</v>
      </c>
      <c r="B215" t="s">
        <v>11</v>
      </c>
      <c r="C215" t="s">
        <v>6</v>
      </c>
      <c r="D215">
        <v>22</v>
      </c>
      <c r="E215">
        <v>4</v>
      </c>
      <c r="F215" t="s">
        <v>7</v>
      </c>
      <c r="G215">
        <v>18</v>
      </c>
      <c r="H215">
        <v>5</v>
      </c>
      <c r="I215">
        <f>INDEX(AdditionalData!$A:$A,MATCH(Affairs!A215,AdditionalData!$B:$B,0))</f>
        <v>2</v>
      </c>
      <c r="J215">
        <f>VLOOKUP(A215,AdditionalData!$B$2:$C$602,1,FALSE)</f>
        <v>950</v>
      </c>
    </row>
    <row r="216" spans="1:10" x14ac:dyDescent="0.55000000000000004">
      <c r="A216">
        <v>961</v>
      </c>
      <c r="B216" t="s">
        <v>11</v>
      </c>
      <c r="C216" t="s">
        <v>6</v>
      </c>
      <c r="D216">
        <v>52</v>
      </c>
      <c r="E216">
        <v>7</v>
      </c>
      <c r="F216" t="s">
        <v>9</v>
      </c>
      <c r="G216">
        <v>20</v>
      </c>
      <c r="H216">
        <v>2</v>
      </c>
      <c r="I216">
        <f>INDEX(AdditionalData!$A:$A,MATCH(Affairs!A216,AdditionalData!$B:$B,0))</f>
        <v>2</v>
      </c>
      <c r="J216">
        <f>VLOOKUP(A216,AdditionalData!$B$2:$C$602,1,FALSE)</f>
        <v>961</v>
      </c>
    </row>
    <row r="217" spans="1:10" x14ac:dyDescent="0.55000000000000004">
      <c r="A217">
        <v>965</v>
      </c>
      <c r="B217" t="s">
        <v>11</v>
      </c>
      <c r="C217" t="s">
        <v>6</v>
      </c>
      <c r="D217">
        <v>27</v>
      </c>
      <c r="E217">
        <v>0.75</v>
      </c>
      <c r="F217" t="s">
        <v>7</v>
      </c>
      <c r="G217">
        <v>17</v>
      </c>
      <c r="H217">
        <v>5</v>
      </c>
      <c r="I217">
        <f>INDEX(AdditionalData!$A:$A,MATCH(Affairs!A217,AdditionalData!$B:$B,0))</f>
        <v>2</v>
      </c>
      <c r="J217">
        <f>VLOOKUP(A217,AdditionalData!$B$2:$C$602,1,FALSE)</f>
        <v>965</v>
      </c>
    </row>
    <row r="218" spans="1:10" x14ac:dyDescent="0.55000000000000004">
      <c r="A218">
        <v>966</v>
      </c>
      <c r="B218" t="s">
        <v>11</v>
      </c>
      <c r="C218" t="s">
        <v>8</v>
      </c>
      <c r="D218">
        <v>27</v>
      </c>
      <c r="E218">
        <v>4</v>
      </c>
      <c r="F218" t="s">
        <v>7</v>
      </c>
      <c r="G218">
        <v>17</v>
      </c>
      <c r="H218">
        <v>5</v>
      </c>
      <c r="I218">
        <f>INDEX(AdditionalData!$A:$A,MATCH(Affairs!A218,AdditionalData!$B:$B,0))</f>
        <v>2</v>
      </c>
      <c r="J218">
        <f>VLOOKUP(A218,AdditionalData!$B$2:$C$602,1,FALSE)</f>
        <v>966</v>
      </c>
    </row>
    <row r="219" spans="1:10" x14ac:dyDescent="0.55000000000000004">
      <c r="A219">
        <v>967</v>
      </c>
      <c r="B219" t="s">
        <v>11</v>
      </c>
      <c r="C219" t="s">
        <v>6</v>
      </c>
      <c r="D219">
        <v>42</v>
      </c>
      <c r="E219">
        <v>1.5</v>
      </c>
      <c r="F219" t="s">
        <v>7</v>
      </c>
      <c r="G219">
        <v>20</v>
      </c>
      <c r="H219">
        <v>5</v>
      </c>
      <c r="I219">
        <f>INDEX(AdditionalData!$A:$A,MATCH(Affairs!A219,AdditionalData!$B:$B,0))</f>
        <v>5</v>
      </c>
      <c r="J219">
        <f>VLOOKUP(A219,AdditionalData!$B$2:$C$602,1,FALSE)</f>
        <v>967</v>
      </c>
    </row>
    <row r="220" spans="1:10" x14ac:dyDescent="0.55000000000000004">
      <c r="A220">
        <v>987</v>
      </c>
      <c r="B220" t="s">
        <v>11</v>
      </c>
      <c r="C220" t="s">
        <v>6</v>
      </c>
      <c r="D220">
        <v>22</v>
      </c>
      <c r="E220">
        <v>1.5</v>
      </c>
      <c r="F220" t="s">
        <v>7</v>
      </c>
      <c r="G220">
        <v>17</v>
      </c>
      <c r="H220">
        <v>5</v>
      </c>
      <c r="I220">
        <f>INDEX(AdditionalData!$A:$A,MATCH(Affairs!A220,AdditionalData!$B:$B,0))</f>
        <v>4</v>
      </c>
      <c r="J220">
        <f>VLOOKUP(A220,AdditionalData!$B$2:$C$602,1,FALSE)</f>
        <v>987</v>
      </c>
    </row>
    <row r="221" spans="1:10" x14ac:dyDescent="0.55000000000000004">
      <c r="A221">
        <v>990</v>
      </c>
      <c r="B221" t="s">
        <v>11</v>
      </c>
      <c r="C221" t="s">
        <v>6</v>
      </c>
      <c r="D221">
        <v>22</v>
      </c>
      <c r="E221">
        <v>4</v>
      </c>
      <c r="F221" t="s">
        <v>7</v>
      </c>
      <c r="G221">
        <v>17</v>
      </c>
      <c r="H221">
        <v>3</v>
      </c>
      <c r="I221">
        <f>INDEX(AdditionalData!$A:$A,MATCH(Affairs!A221,AdditionalData!$B:$B,0))</f>
        <v>4</v>
      </c>
      <c r="J221">
        <f>VLOOKUP(A221,AdditionalData!$B$2:$C$602,1,FALSE)</f>
        <v>990</v>
      </c>
    </row>
    <row r="222" spans="1:10" x14ac:dyDescent="0.55000000000000004">
      <c r="A222">
        <v>992</v>
      </c>
      <c r="B222" t="s">
        <v>11</v>
      </c>
      <c r="C222" t="s">
        <v>8</v>
      </c>
      <c r="D222">
        <v>22</v>
      </c>
      <c r="E222">
        <v>4</v>
      </c>
      <c r="F222" t="s">
        <v>9</v>
      </c>
      <c r="G222">
        <v>14</v>
      </c>
      <c r="H222">
        <v>4</v>
      </c>
      <c r="I222">
        <f>INDEX(AdditionalData!$A:$A,MATCH(Affairs!A222,AdditionalData!$B:$B,0))</f>
        <v>1</v>
      </c>
      <c r="J222">
        <f>VLOOKUP(A222,AdditionalData!$B$2:$C$602,1,FALSE)</f>
        <v>992</v>
      </c>
    </row>
    <row r="223" spans="1:10" x14ac:dyDescent="0.55000000000000004">
      <c r="A223">
        <v>995</v>
      </c>
      <c r="B223" t="s">
        <v>11</v>
      </c>
      <c r="C223" t="s">
        <v>6</v>
      </c>
      <c r="D223">
        <v>37</v>
      </c>
      <c r="E223">
        <v>15</v>
      </c>
      <c r="F223" t="s">
        <v>9</v>
      </c>
      <c r="G223">
        <v>20</v>
      </c>
      <c r="H223">
        <v>5</v>
      </c>
      <c r="I223">
        <f>INDEX(AdditionalData!$A:$A,MATCH(Affairs!A223,AdditionalData!$B:$B,0))</f>
        <v>5</v>
      </c>
      <c r="J223">
        <f>VLOOKUP(A223,AdditionalData!$B$2:$C$602,1,FALSE)</f>
        <v>995</v>
      </c>
    </row>
    <row r="224" spans="1:10" x14ac:dyDescent="0.55000000000000004">
      <c r="A224">
        <v>1009</v>
      </c>
      <c r="B224" t="s">
        <v>11</v>
      </c>
      <c r="C224" t="s">
        <v>8</v>
      </c>
      <c r="D224">
        <v>37</v>
      </c>
      <c r="E224">
        <v>10</v>
      </c>
      <c r="F224" t="s">
        <v>9</v>
      </c>
      <c r="G224">
        <v>16</v>
      </c>
      <c r="H224">
        <v>3</v>
      </c>
      <c r="I224">
        <f>INDEX(AdditionalData!$A:$A,MATCH(Affairs!A224,AdditionalData!$B:$B,0))</f>
        <v>3</v>
      </c>
      <c r="J224">
        <f>VLOOKUP(A224,AdditionalData!$B$2:$C$602,1,FALSE)</f>
        <v>1009</v>
      </c>
    </row>
    <row r="225" spans="1:10" x14ac:dyDescent="0.55000000000000004">
      <c r="A225">
        <v>1021</v>
      </c>
      <c r="B225" t="s">
        <v>11</v>
      </c>
      <c r="C225" t="s">
        <v>6</v>
      </c>
      <c r="D225">
        <v>42</v>
      </c>
      <c r="E225">
        <v>15</v>
      </c>
      <c r="F225" t="s">
        <v>9</v>
      </c>
      <c r="G225">
        <v>17</v>
      </c>
      <c r="H225">
        <v>5</v>
      </c>
      <c r="I225">
        <f>INDEX(AdditionalData!$A:$A,MATCH(Affairs!A225,AdditionalData!$B:$B,0))</f>
        <v>4</v>
      </c>
      <c r="J225">
        <f>VLOOKUP(A225,AdditionalData!$B$2:$C$602,1,FALSE)</f>
        <v>1021</v>
      </c>
    </row>
    <row r="226" spans="1:10" x14ac:dyDescent="0.55000000000000004">
      <c r="A226">
        <v>1026</v>
      </c>
      <c r="B226" t="s">
        <v>11</v>
      </c>
      <c r="C226" t="s">
        <v>8</v>
      </c>
      <c r="D226">
        <v>47</v>
      </c>
      <c r="E226">
        <v>15</v>
      </c>
      <c r="F226" t="s">
        <v>9</v>
      </c>
      <c r="G226">
        <v>17</v>
      </c>
      <c r="H226">
        <v>5</v>
      </c>
      <c r="I226">
        <f>INDEX(AdditionalData!$A:$A,MATCH(Affairs!A226,AdditionalData!$B:$B,0))</f>
        <v>4</v>
      </c>
      <c r="J226">
        <f>VLOOKUP(A226,AdditionalData!$B$2:$C$602,1,FALSE)</f>
        <v>1026</v>
      </c>
    </row>
    <row r="227" spans="1:10" x14ac:dyDescent="0.55000000000000004">
      <c r="A227">
        <v>1027</v>
      </c>
      <c r="B227" t="s">
        <v>11</v>
      </c>
      <c r="C227" t="s">
        <v>6</v>
      </c>
      <c r="D227">
        <v>22</v>
      </c>
      <c r="E227">
        <v>1.5</v>
      </c>
      <c r="F227" t="s">
        <v>7</v>
      </c>
      <c r="G227">
        <v>16</v>
      </c>
      <c r="H227">
        <v>4</v>
      </c>
      <c r="I227">
        <f>INDEX(AdditionalData!$A:$A,MATCH(Affairs!A227,AdditionalData!$B:$B,0))</f>
        <v>4</v>
      </c>
      <c r="J227">
        <f>VLOOKUP(A227,AdditionalData!$B$2:$C$602,1,FALSE)</f>
        <v>1027</v>
      </c>
    </row>
    <row r="228" spans="1:10" x14ac:dyDescent="0.55000000000000004">
      <c r="A228">
        <v>1030</v>
      </c>
      <c r="B228" t="s">
        <v>11</v>
      </c>
      <c r="C228" t="s">
        <v>8</v>
      </c>
      <c r="D228">
        <v>32</v>
      </c>
      <c r="E228">
        <v>10</v>
      </c>
      <c r="F228" t="s">
        <v>9</v>
      </c>
      <c r="G228">
        <v>12</v>
      </c>
      <c r="H228">
        <v>4</v>
      </c>
      <c r="I228">
        <f>INDEX(AdditionalData!$A:$A,MATCH(Affairs!A228,AdditionalData!$B:$B,0))</f>
        <v>3</v>
      </c>
      <c r="J228">
        <f>VLOOKUP(A228,AdditionalData!$B$2:$C$602,1,FALSE)</f>
        <v>1030</v>
      </c>
    </row>
    <row r="229" spans="1:10" x14ac:dyDescent="0.55000000000000004">
      <c r="A229">
        <v>1031</v>
      </c>
      <c r="B229" t="s">
        <v>11</v>
      </c>
      <c r="C229" t="s">
        <v>8</v>
      </c>
      <c r="D229">
        <v>22</v>
      </c>
      <c r="E229">
        <v>7</v>
      </c>
      <c r="F229" t="s">
        <v>9</v>
      </c>
      <c r="G229">
        <v>14</v>
      </c>
      <c r="H229">
        <v>5</v>
      </c>
      <c r="I229">
        <f>INDEX(AdditionalData!$A:$A,MATCH(Affairs!A229,AdditionalData!$B:$B,0))</f>
        <v>1</v>
      </c>
      <c r="J229">
        <f>VLOOKUP(A229,AdditionalData!$B$2:$C$602,1,FALSE)</f>
        <v>1031</v>
      </c>
    </row>
    <row r="230" spans="1:10" x14ac:dyDescent="0.55000000000000004">
      <c r="A230">
        <v>1034</v>
      </c>
      <c r="B230" t="s">
        <v>11</v>
      </c>
      <c r="C230" t="s">
        <v>8</v>
      </c>
      <c r="D230">
        <v>32</v>
      </c>
      <c r="E230">
        <v>10</v>
      </c>
      <c r="F230" t="s">
        <v>9</v>
      </c>
      <c r="G230">
        <v>17</v>
      </c>
      <c r="H230">
        <v>4</v>
      </c>
      <c r="I230">
        <f>INDEX(AdditionalData!$A:$A,MATCH(Affairs!A230,AdditionalData!$B:$B,0))</f>
        <v>4</v>
      </c>
      <c r="J230">
        <f>VLOOKUP(A230,AdditionalData!$B$2:$C$602,1,FALSE)</f>
        <v>1034</v>
      </c>
    </row>
    <row r="231" spans="1:10" x14ac:dyDescent="0.55000000000000004">
      <c r="A231">
        <v>1037</v>
      </c>
      <c r="B231" t="s">
        <v>11</v>
      </c>
      <c r="C231" t="s">
        <v>6</v>
      </c>
      <c r="D231">
        <v>27</v>
      </c>
      <c r="E231">
        <v>1.5</v>
      </c>
      <c r="F231" t="s">
        <v>9</v>
      </c>
      <c r="G231">
        <v>16</v>
      </c>
      <c r="H231">
        <v>4</v>
      </c>
      <c r="I231">
        <f>INDEX(AdditionalData!$A:$A,MATCH(Affairs!A231,AdditionalData!$B:$B,0))</f>
        <v>2</v>
      </c>
      <c r="J231">
        <f>VLOOKUP(A231,AdditionalData!$B$2:$C$602,1,FALSE)</f>
        <v>1037</v>
      </c>
    </row>
    <row r="232" spans="1:10" x14ac:dyDescent="0.55000000000000004">
      <c r="A232">
        <v>1038</v>
      </c>
      <c r="B232" t="s">
        <v>11</v>
      </c>
      <c r="C232" t="s">
        <v>6</v>
      </c>
      <c r="D232">
        <v>37</v>
      </c>
      <c r="E232">
        <v>15</v>
      </c>
      <c r="F232" t="s">
        <v>9</v>
      </c>
      <c r="G232">
        <v>14</v>
      </c>
      <c r="H232">
        <v>5</v>
      </c>
      <c r="I232">
        <f>INDEX(AdditionalData!$A:$A,MATCH(Affairs!A232,AdditionalData!$B:$B,0))</f>
        <v>4</v>
      </c>
      <c r="J232">
        <f>VLOOKUP(A232,AdditionalData!$B$2:$C$602,1,FALSE)</f>
        <v>1038</v>
      </c>
    </row>
    <row r="233" spans="1:10" x14ac:dyDescent="0.55000000000000004">
      <c r="A233">
        <v>1039</v>
      </c>
      <c r="B233" t="s">
        <v>11</v>
      </c>
      <c r="C233" t="s">
        <v>6</v>
      </c>
      <c r="D233">
        <v>42</v>
      </c>
      <c r="E233">
        <v>4</v>
      </c>
      <c r="F233" t="s">
        <v>9</v>
      </c>
      <c r="G233">
        <v>14</v>
      </c>
      <c r="H233">
        <v>5</v>
      </c>
      <c r="I233">
        <f>INDEX(AdditionalData!$A:$A,MATCH(Affairs!A233,AdditionalData!$B:$B,0))</f>
        <v>3</v>
      </c>
      <c r="J233">
        <f>VLOOKUP(A233,AdditionalData!$B$2:$C$602,1,FALSE)</f>
        <v>1039</v>
      </c>
    </row>
    <row r="234" spans="1:10" x14ac:dyDescent="0.55000000000000004">
      <c r="A234">
        <v>1045</v>
      </c>
      <c r="B234" t="s">
        <v>11</v>
      </c>
      <c r="C234" t="s">
        <v>8</v>
      </c>
      <c r="D234">
        <v>37</v>
      </c>
      <c r="E234">
        <v>15</v>
      </c>
      <c r="F234" t="s">
        <v>9</v>
      </c>
      <c r="G234">
        <v>14</v>
      </c>
      <c r="H234">
        <v>4</v>
      </c>
      <c r="I234">
        <f>INDEX(AdditionalData!$A:$A,MATCH(Affairs!A234,AdditionalData!$B:$B,0))</f>
        <v>5</v>
      </c>
      <c r="J234">
        <f>VLOOKUP(A234,AdditionalData!$B$2:$C$602,1,FALSE)</f>
        <v>1045</v>
      </c>
    </row>
    <row r="235" spans="1:10" x14ac:dyDescent="0.55000000000000004">
      <c r="A235">
        <v>1046</v>
      </c>
      <c r="B235" t="s">
        <v>11</v>
      </c>
      <c r="C235" t="s">
        <v>8</v>
      </c>
      <c r="D235">
        <v>32</v>
      </c>
      <c r="E235">
        <v>7</v>
      </c>
      <c r="F235" t="s">
        <v>9</v>
      </c>
      <c r="G235">
        <v>17</v>
      </c>
      <c r="H235">
        <v>5</v>
      </c>
      <c r="I235">
        <f>INDEX(AdditionalData!$A:$A,MATCH(Affairs!A235,AdditionalData!$B:$B,0))</f>
        <v>4</v>
      </c>
      <c r="J235">
        <f>VLOOKUP(A235,AdditionalData!$B$2:$C$602,1,FALSE)</f>
        <v>1046</v>
      </c>
    </row>
    <row r="236" spans="1:10" x14ac:dyDescent="0.55000000000000004">
      <c r="A236">
        <v>1054</v>
      </c>
      <c r="B236" t="s">
        <v>11</v>
      </c>
      <c r="C236" t="s">
        <v>8</v>
      </c>
      <c r="D236">
        <v>42</v>
      </c>
      <c r="E236">
        <v>15</v>
      </c>
      <c r="F236" t="s">
        <v>9</v>
      </c>
      <c r="G236">
        <v>18</v>
      </c>
      <c r="H236">
        <v>5</v>
      </c>
      <c r="I236">
        <f>INDEX(AdditionalData!$A:$A,MATCH(Affairs!A236,AdditionalData!$B:$B,0))</f>
        <v>4</v>
      </c>
      <c r="J236">
        <f>VLOOKUP(A236,AdditionalData!$B$2:$C$602,1,FALSE)</f>
        <v>1054</v>
      </c>
    </row>
    <row r="237" spans="1:10" x14ac:dyDescent="0.55000000000000004">
      <c r="A237">
        <v>1059</v>
      </c>
      <c r="B237" t="s">
        <v>11</v>
      </c>
      <c r="C237" t="s">
        <v>6</v>
      </c>
      <c r="D237">
        <v>27</v>
      </c>
      <c r="E237">
        <v>4</v>
      </c>
      <c r="F237" t="s">
        <v>7</v>
      </c>
      <c r="G237">
        <v>18</v>
      </c>
      <c r="H237">
        <v>4</v>
      </c>
      <c r="I237">
        <f>INDEX(AdditionalData!$A:$A,MATCH(Affairs!A237,AdditionalData!$B:$B,0))</f>
        <v>4</v>
      </c>
      <c r="J237">
        <f>VLOOKUP(A237,AdditionalData!$B$2:$C$602,1,FALSE)</f>
        <v>1059</v>
      </c>
    </row>
    <row r="238" spans="1:10" x14ac:dyDescent="0.55000000000000004">
      <c r="A238">
        <v>1063</v>
      </c>
      <c r="B238" t="s">
        <v>11</v>
      </c>
      <c r="C238" t="s">
        <v>6</v>
      </c>
      <c r="D238">
        <v>22</v>
      </c>
      <c r="E238">
        <v>0.75</v>
      </c>
      <c r="F238" t="s">
        <v>7</v>
      </c>
      <c r="G238">
        <v>18</v>
      </c>
      <c r="H238">
        <v>5</v>
      </c>
      <c r="I238">
        <f>INDEX(AdditionalData!$A:$A,MATCH(Affairs!A238,AdditionalData!$B:$B,0))</f>
        <v>4</v>
      </c>
      <c r="J238">
        <f>VLOOKUP(A238,AdditionalData!$B$2:$C$602,1,FALSE)</f>
        <v>1063</v>
      </c>
    </row>
    <row r="239" spans="1:10" x14ac:dyDescent="0.55000000000000004">
      <c r="A239">
        <v>1068</v>
      </c>
      <c r="B239" t="s">
        <v>11</v>
      </c>
      <c r="C239" t="s">
        <v>6</v>
      </c>
      <c r="D239">
        <v>27</v>
      </c>
      <c r="E239">
        <v>4</v>
      </c>
      <c r="F239" t="s">
        <v>9</v>
      </c>
      <c r="G239">
        <v>14</v>
      </c>
      <c r="H239">
        <v>3</v>
      </c>
      <c r="I239">
        <f>INDEX(AdditionalData!$A:$A,MATCH(Affairs!A239,AdditionalData!$B:$B,0))</f>
        <v>4</v>
      </c>
      <c r="J239">
        <f>VLOOKUP(A239,AdditionalData!$B$2:$C$602,1,FALSE)</f>
        <v>1068</v>
      </c>
    </row>
    <row r="240" spans="1:10" x14ac:dyDescent="0.55000000000000004">
      <c r="A240">
        <v>1070</v>
      </c>
      <c r="B240" t="s">
        <v>11</v>
      </c>
      <c r="C240" t="s">
        <v>8</v>
      </c>
      <c r="D240">
        <v>22</v>
      </c>
      <c r="E240">
        <v>0.75</v>
      </c>
      <c r="F240" t="s">
        <v>7</v>
      </c>
      <c r="G240">
        <v>18</v>
      </c>
      <c r="H240">
        <v>5</v>
      </c>
      <c r="I240">
        <f>INDEX(AdditionalData!$A:$A,MATCH(Affairs!A240,AdditionalData!$B:$B,0))</f>
        <v>5</v>
      </c>
      <c r="J240">
        <f>VLOOKUP(A240,AdditionalData!$B$2:$C$602,1,FALSE)</f>
        <v>1070</v>
      </c>
    </row>
    <row r="241" spans="1:10" x14ac:dyDescent="0.55000000000000004">
      <c r="A241">
        <v>1072</v>
      </c>
      <c r="B241" t="s">
        <v>11</v>
      </c>
      <c r="C241" t="s">
        <v>8</v>
      </c>
      <c r="D241">
        <v>52</v>
      </c>
      <c r="E241">
        <v>15</v>
      </c>
      <c r="F241" t="s">
        <v>9</v>
      </c>
      <c r="G241">
        <v>9</v>
      </c>
      <c r="H241">
        <v>5</v>
      </c>
      <c r="I241">
        <f>INDEX(AdditionalData!$A:$A,MATCH(Affairs!A241,AdditionalData!$B:$B,0))</f>
        <v>5</v>
      </c>
      <c r="J241">
        <f>VLOOKUP(A241,AdditionalData!$B$2:$C$602,1,FALSE)</f>
        <v>1072</v>
      </c>
    </row>
    <row r="242" spans="1:10" x14ac:dyDescent="0.55000000000000004">
      <c r="A242">
        <v>1073</v>
      </c>
      <c r="B242" t="s">
        <v>11</v>
      </c>
      <c r="C242" t="s">
        <v>6</v>
      </c>
      <c r="D242">
        <v>32</v>
      </c>
      <c r="E242">
        <v>10</v>
      </c>
      <c r="F242" t="s">
        <v>9</v>
      </c>
      <c r="G242">
        <v>14</v>
      </c>
      <c r="H242">
        <v>5</v>
      </c>
      <c r="I242">
        <f>INDEX(AdditionalData!$A:$A,MATCH(Affairs!A242,AdditionalData!$B:$B,0))</f>
        <v>3</v>
      </c>
      <c r="J242">
        <f>VLOOKUP(A242,AdditionalData!$B$2:$C$602,1,FALSE)</f>
        <v>1073</v>
      </c>
    </row>
    <row r="243" spans="1:10" x14ac:dyDescent="0.55000000000000004">
      <c r="A243">
        <v>1077</v>
      </c>
      <c r="B243" t="s">
        <v>11</v>
      </c>
      <c r="C243" t="s">
        <v>8</v>
      </c>
      <c r="D243">
        <v>37</v>
      </c>
      <c r="E243">
        <v>15</v>
      </c>
      <c r="F243" t="s">
        <v>9</v>
      </c>
      <c r="G243">
        <v>16</v>
      </c>
      <c r="H243">
        <v>4</v>
      </c>
      <c r="I243">
        <f>INDEX(AdditionalData!$A:$A,MATCH(Affairs!A243,AdditionalData!$B:$B,0))</f>
        <v>4</v>
      </c>
      <c r="J243">
        <f>VLOOKUP(A243,AdditionalData!$B$2:$C$602,1,FALSE)</f>
        <v>1077</v>
      </c>
    </row>
    <row r="244" spans="1:10" x14ac:dyDescent="0.55000000000000004">
      <c r="A244">
        <v>1081</v>
      </c>
      <c r="B244" t="s">
        <v>11</v>
      </c>
      <c r="C244" t="s">
        <v>6</v>
      </c>
      <c r="D244">
        <v>32</v>
      </c>
      <c r="E244">
        <v>7</v>
      </c>
      <c r="F244" t="s">
        <v>9</v>
      </c>
      <c r="G244">
        <v>20</v>
      </c>
      <c r="H244">
        <v>4</v>
      </c>
      <c r="I244">
        <f>INDEX(AdditionalData!$A:$A,MATCH(Affairs!A244,AdditionalData!$B:$B,0))</f>
        <v>2</v>
      </c>
      <c r="J244">
        <f>VLOOKUP(A244,AdditionalData!$B$2:$C$602,1,FALSE)</f>
        <v>1081</v>
      </c>
    </row>
    <row r="245" spans="1:10" x14ac:dyDescent="0.55000000000000004">
      <c r="A245">
        <v>1083</v>
      </c>
      <c r="B245" t="s">
        <v>11</v>
      </c>
      <c r="C245" t="s">
        <v>8</v>
      </c>
      <c r="D245">
        <v>42</v>
      </c>
      <c r="E245">
        <v>15</v>
      </c>
      <c r="F245" t="s">
        <v>9</v>
      </c>
      <c r="G245">
        <v>18</v>
      </c>
      <c r="H245">
        <v>4</v>
      </c>
      <c r="I245">
        <f>INDEX(AdditionalData!$A:$A,MATCH(Affairs!A245,AdditionalData!$B:$B,0))</f>
        <v>3</v>
      </c>
      <c r="J245">
        <f>VLOOKUP(A245,AdditionalData!$B$2:$C$602,1,FALSE)</f>
        <v>1083</v>
      </c>
    </row>
    <row r="246" spans="1:10" x14ac:dyDescent="0.55000000000000004">
      <c r="A246">
        <v>1084</v>
      </c>
      <c r="B246" t="s">
        <v>11</v>
      </c>
      <c r="C246" t="s">
        <v>6</v>
      </c>
      <c r="D246">
        <v>32</v>
      </c>
      <c r="E246">
        <v>15</v>
      </c>
      <c r="F246" t="s">
        <v>9</v>
      </c>
      <c r="G246">
        <v>16</v>
      </c>
      <c r="H246">
        <v>5</v>
      </c>
      <c r="I246">
        <f>INDEX(AdditionalData!$A:$A,MATCH(Affairs!A246,AdditionalData!$B:$B,0))</f>
        <v>1</v>
      </c>
      <c r="J246">
        <f>VLOOKUP(A246,AdditionalData!$B$2:$C$602,1,FALSE)</f>
        <v>1084</v>
      </c>
    </row>
    <row r="247" spans="1:10" x14ac:dyDescent="0.55000000000000004">
      <c r="A247">
        <v>1086</v>
      </c>
      <c r="B247" t="s">
        <v>11</v>
      </c>
      <c r="C247" t="s">
        <v>6</v>
      </c>
      <c r="D247">
        <v>27</v>
      </c>
      <c r="E247">
        <v>4</v>
      </c>
      <c r="F247" t="s">
        <v>9</v>
      </c>
      <c r="G247">
        <v>18</v>
      </c>
      <c r="H247">
        <v>5</v>
      </c>
      <c r="I247">
        <f>INDEX(AdditionalData!$A:$A,MATCH(Affairs!A247,AdditionalData!$B:$B,0))</f>
        <v>3</v>
      </c>
      <c r="J247">
        <f>VLOOKUP(A247,AdditionalData!$B$2:$C$602,1,FALSE)</f>
        <v>1086</v>
      </c>
    </row>
    <row r="248" spans="1:10" x14ac:dyDescent="0.55000000000000004">
      <c r="A248">
        <v>1087</v>
      </c>
      <c r="B248" t="s">
        <v>11</v>
      </c>
      <c r="C248" t="s">
        <v>8</v>
      </c>
      <c r="D248">
        <v>32</v>
      </c>
      <c r="E248">
        <v>15</v>
      </c>
      <c r="F248" t="s">
        <v>9</v>
      </c>
      <c r="G248">
        <v>12</v>
      </c>
      <c r="H248">
        <v>4</v>
      </c>
      <c r="I248">
        <f>INDEX(AdditionalData!$A:$A,MATCH(Affairs!A248,AdditionalData!$B:$B,0))</f>
        <v>4</v>
      </c>
      <c r="J248">
        <f>VLOOKUP(A248,AdditionalData!$B$2:$C$602,1,FALSE)</f>
        <v>1087</v>
      </c>
    </row>
    <row r="249" spans="1:10" x14ac:dyDescent="0.55000000000000004">
      <c r="A249">
        <v>1089</v>
      </c>
      <c r="B249" t="s">
        <v>11</v>
      </c>
      <c r="C249" t="s">
        <v>6</v>
      </c>
      <c r="D249">
        <v>22</v>
      </c>
      <c r="E249">
        <v>0.75</v>
      </c>
      <c r="F249" t="s">
        <v>9</v>
      </c>
      <c r="G249">
        <v>14</v>
      </c>
      <c r="H249">
        <v>4</v>
      </c>
      <c r="I249">
        <f>INDEX(AdditionalData!$A:$A,MATCH(Affairs!A249,AdditionalData!$B:$B,0))</f>
        <v>3</v>
      </c>
      <c r="J249">
        <f>VLOOKUP(A249,AdditionalData!$B$2:$C$602,1,FALSE)</f>
        <v>1089</v>
      </c>
    </row>
    <row r="250" spans="1:10" x14ac:dyDescent="0.55000000000000004">
      <c r="A250">
        <v>1096</v>
      </c>
      <c r="B250" t="s">
        <v>11</v>
      </c>
      <c r="C250" t="s">
        <v>8</v>
      </c>
      <c r="D250">
        <v>22</v>
      </c>
      <c r="E250">
        <v>1.5</v>
      </c>
      <c r="F250" t="s">
        <v>7</v>
      </c>
      <c r="G250">
        <v>16</v>
      </c>
      <c r="H250">
        <v>3</v>
      </c>
      <c r="I250">
        <f>INDEX(AdditionalData!$A:$A,MATCH(Affairs!A250,AdditionalData!$B:$B,0))</f>
        <v>3</v>
      </c>
      <c r="J250">
        <f>VLOOKUP(A250,AdditionalData!$B$2:$C$602,1,FALSE)</f>
        <v>1096</v>
      </c>
    </row>
    <row r="251" spans="1:10" x14ac:dyDescent="0.55000000000000004">
      <c r="A251">
        <v>1102</v>
      </c>
      <c r="B251" t="s">
        <v>11</v>
      </c>
      <c r="C251" t="s">
        <v>8</v>
      </c>
      <c r="D251">
        <v>42</v>
      </c>
      <c r="E251">
        <v>15</v>
      </c>
      <c r="F251" t="s">
        <v>9</v>
      </c>
      <c r="G251">
        <v>14</v>
      </c>
      <c r="H251">
        <v>5</v>
      </c>
      <c r="I251">
        <f>INDEX(AdditionalData!$A:$A,MATCH(Affairs!A251,AdditionalData!$B:$B,0))</f>
        <v>4</v>
      </c>
      <c r="J251">
        <f>VLOOKUP(A251,AdditionalData!$B$2:$C$602,1,FALSE)</f>
        <v>1102</v>
      </c>
    </row>
    <row r="252" spans="1:10" x14ac:dyDescent="0.55000000000000004">
      <c r="A252">
        <v>1103</v>
      </c>
      <c r="B252" t="s">
        <v>11</v>
      </c>
      <c r="C252" t="s">
        <v>8</v>
      </c>
      <c r="D252">
        <v>52</v>
      </c>
      <c r="E252">
        <v>15</v>
      </c>
      <c r="F252" t="s">
        <v>9</v>
      </c>
      <c r="G252">
        <v>16</v>
      </c>
      <c r="H252">
        <v>4</v>
      </c>
      <c r="I252">
        <f>INDEX(AdditionalData!$A:$A,MATCH(Affairs!A252,AdditionalData!$B:$B,0))</f>
        <v>3</v>
      </c>
      <c r="J252">
        <f>VLOOKUP(A252,AdditionalData!$B$2:$C$602,1,FALSE)</f>
        <v>1103</v>
      </c>
    </row>
    <row r="253" spans="1:10" x14ac:dyDescent="0.55000000000000004">
      <c r="A253">
        <v>1107</v>
      </c>
      <c r="B253" t="s">
        <v>11</v>
      </c>
      <c r="C253" t="s">
        <v>6</v>
      </c>
      <c r="D253">
        <v>37</v>
      </c>
      <c r="E253">
        <v>15</v>
      </c>
      <c r="F253" t="s">
        <v>9</v>
      </c>
      <c r="G253">
        <v>20</v>
      </c>
      <c r="H253">
        <v>4</v>
      </c>
      <c r="I253">
        <f>INDEX(AdditionalData!$A:$A,MATCH(Affairs!A253,AdditionalData!$B:$B,0))</f>
        <v>5</v>
      </c>
      <c r="J253">
        <f>VLOOKUP(A253,AdditionalData!$B$2:$C$602,1,FALSE)</f>
        <v>1107</v>
      </c>
    </row>
    <row r="254" spans="1:10" x14ac:dyDescent="0.55000000000000004">
      <c r="A254">
        <v>1109</v>
      </c>
      <c r="B254" t="s">
        <v>11</v>
      </c>
      <c r="C254" t="s">
        <v>8</v>
      </c>
      <c r="D254">
        <v>47</v>
      </c>
      <c r="E254">
        <v>15</v>
      </c>
      <c r="F254" t="s">
        <v>9</v>
      </c>
      <c r="G254">
        <v>12</v>
      </c>
      <c r="H254">
        <v>3</v>
      </c>
      <c r="I254">
        <f>INDEX(AdditionalData!$A:$A,MATCH(Affairs!A254,AdditionalData!$B:$B,0))</f>
        <v>4</v>
      </c>
      <c r="J254">
        <f>VLOOKUP(A254,AdditionalData!$B$2:$C$602,1,FALSE)</f>
        <v>1109</v>
      </c>
    </row>
    <row r="255" spans="1:10" x14ac:dyDescent="0.55000000000000004">
      <c r="A255">
        <v>1115</v>
      </c>
      <c r="B255" t="s">
        <v>11</v>
      </c>
      <c r="C255" t="s">
        <v>6</v>
      </c>
      <c r="D255">
        <v>57</v>
      </c>
      <c r="E255">
        <v>15</v>
      </c>
      <c r="F255" t="s">
        <v>9</v>
      </c>
      <c r="G255">
        <v>20</v>
      </c>
      <c r="H255">
        <v>4</v>
      </c>
      <c r="I255">
        <f>INDEX(AdditionalData!$A:$A,MATCH(Affairs!A255,AdditionalData!$B:$B,0))</f>
        <v>2</v>
      </c>
      <c r="J255">
        <f>VLOOKUP(A255,AdditionalData!$B$2:$C$602,1,FALSE)</f>
        <v>1115</v>
      </c>
    </row>
    <row r="256" spans="1:10" x14ac:dyDescent="0.55000000000000004">
      <c r="A256">
        <v>1119</v>
      </c>
      <c r="B256" t="s">
        <v>11</v>
      </c>
      <c r="C256" t="s">
        <v>6</v>
      </c>
      <c r="D256">
        <v>32</v>
      </c>
      <c r="E256">
        <v>7</v>
      </c>
      <c r="F256" t="s">
        <v>9</v>
      </c>
      <c r="G256">
        <v>17</v>
      </c>
      <c r="H256">
        <v>5</v>
      </c>
      <c r="I256">
        <f>INDEX(AdditionalData!$A:$A,MATCH(Affairs!A256,AdditionalData!$B:$B,0))</f>
        <v>4</v>
      </c>
      <c r="J256">
        <f>VLOOKUP(A256,AdditionalData!$B$2:$C$602,1,FALSE)</f>
        <v>1119</v>
      </c>
    </row>
    <row r="257" spans="1:10" x14ac:dyDescent="0.55000000000000004">
      <c r="A257">
        <v>1124</v>
      </c>
      <c r="B257" t="s">
        <v>11</v>
      </c>
      <c r="C257" t="s">
        <v>8</v>
      </c>
      <c r="D257">
        <v>27</v>
      </c>
      <c r="E257">
        <v>7</v>
      </c>
      <c r="F257" t="s">
        <v>9</v>
      </c>
      <c r="G257">
        <v>17</v>
      </c>
      <c r="H257">
        <v>4</v>
      </c>
      <c r="I257">
        <f>INDEX(AdditionalData!$A:$A,MATCH(Affairs!A257,AdditionalData!$B:$B,0))</f>
        <v>4</v>
      </c>
      <c r="J257">
        <f>VLOOKUP(A257,AdditionalData!$B$2:$C$602,1,FALSE)</f>
        <v>1124</v>
      </c>
    </row>
    <row r="258" spans="1:10" x14ac:dyDescent="0.55000000000000004">
      <c r="A258">
        <v>1126</v>
      </c>
      <c r="B258" t="s">
        <v>11</v>
      </c>
      <c r="C258" t="s">
        <v>6</v>
      </c>
      <c r="D258">
        <v>22</v>
      </c>
      <c r="E258">
        <v>1.5</v>
      </c>
      <c r="F258" t="s">
        <v>7</v>
      </c>
      <c r="G258">
        <v>18</v>
      </c>
      <c r="H258">
        <v>5</v>
      </c>
      <c r="I258">
        <f>INDEX(AdditionalData!$A:$A,MATCH(Affairs!A258,AdditionalData!$B:$B,0))</f>
        <v>1</v>
      </c>
      <c r="J258">
        <f>VLOOKUP(A258,AdditionalData!$B$2:$C$602,1,FALSE)</f>
        <v>1126</v>
      </c>
    </row>
    <row r="259" spans="1:10" x14ac:dyDescent="0.55000000000000004">
      <c r="A259">
        <v>1128</v>
      </c>
      <c r="B259" t="s">
        <v>11</v>
      </c>
      <c r="C259" t="s">
        <v>8</v>
      </c>
      <c r="D259">
        <v>22</v>
      </c>
      <c r="E259">
        <v>4</v>
      </c>
      <c r="F259" t="s">
        <v>9</v>
      </c>
      <c r="G259">
        <v>9</v>
      </c>
      <c r="H259">
        <v>4</v>
      </c>
      <c r="I259">
        <f>INDEX(AdditionalData!$A:$A,MATCH(Affairs!A259,AdditionalData!$B:$B,0))</f>
        <v>3</v>
      </c>
      <c r="J259">
        <f>VLOOKUP(A259,AdditionalData!$B$2:$C$602,1,FALSE)</f>
        <v>1128</v>
      </c>
    </row>
    <row r="260" spans="1:10" x14ac:dyDescent="0.55000000000000004">
      <c r="A260">
        <v>1129</v>
      </c>
      <c r="B260" t="s">
        <v>11</v>
      </c>
      <c r="C260" t="s">
        <v>8</v>
      </c>
      <c r="D260">
        <v>22</v>
      </c>
      <c r="E260">
        <v>1.5</v>
      </c>
      <c r="F260" t="s">
        <v>7</v>
      </c>
      <c r="G260">
        <v>14</v>
      </c>
      <c r="H260">
        <v>5</v>
      </c>
      <c r="I260">
        <f>INDEX(AdditionalData!$A:$A,MATCH(Affairs!A260,AdditionalData!$B:$B,0))</f>
        <v>2</v>
      </c>
      <c r="J260">
        <f>VLOOKUP(A260,AdditionalData!$B$2:$C$602,1,FALSE)</f>
        <v>1129</v>
      </c>
    </row>
    <row r="261" spans="1:10" x14ac:dyDescent="0.55000000000000004">
      <c r="A261">
        <v>1130</v>
      </c>
      <c r="B261" t="s">
        <v>11</v>
      </c>
      <c r="C261" t="s">
        <v>6</v>
      </c>
      <c r="D261">
        <v>42</v>
      </c>
      <c r="E261">
        <v>15</v>
      </c>
      <c r="F261" t="s">
        <v>9</v>
      </c>
      <c r="G261">
        <v>20</v>
      </c>
      <c r="H261">
        <v>4</v>
      </c>
      <c r="I261">
        <f>INDEX(AdditionalData!$A:$A,MATCH(Affairs!A261,AdditionalData!$B:$B,0))</f>
        <v>2</v>
      </c>
      <c r="J261">
        <f>VLOOKUP(A261,AdditionalData!$B$2:$C$602,1,FALSE)</f>
        <v>1130</v>
      </c>
    </row>
    <row r="262" spans="1:10" x14ac:dyDescent="0.55000000000000004">
      <c r="A262">
        <v>1133</v>
      </c>
      <c r="B262" t="s">
        <v>11</v>
      </c>
      <c r="C262" t="s">
        <v>6</v>
      </c>
      <c r="D262">
        <v>57</v>
      </c>
      <c r="E262">
        <v>15</v>
      </c>
      <c r="F262" t="s">
        <v>9</v>
      </c>
      <c r="G262">
        <v>9</v>
      </c>
      <c r="H262">
        <v>4</v>
      </c>
      <c r="I262">
        <f>INDEX(AdditionalData!$A:$A,MATCH(Affairs!A262,AdditionalData!$B:$B,0))</f>
        <v>4</v>
      </c>
      <c r="J262">
        <f>VLOOKUP(A262,AdditionalData!$B$2:$C$602,1,FALSE)</f>
        <v>1133</v>
      </c>
    </row>
    <row r="263" spans="1:10" x14ac:dyDescent="0.55000000000000004">
      <c r="A263">
        <v>1140</v>
      </c>
      <c r="B263" t="s">
        <v>11</v>
      </c>
      <c r="C263" t="s">
        <v>8</v>
      </c>
      <c r="D263">
        <v>27</v>
      </c>
      <c r="E263">
        <v>7</v>
      </c>
      <c r="F263" t="s">
        <v>9</v>
      </c>
      <c r="G263">
        <v>18</v>
      </c>
      <c r="H263">
        <v>5</v>
      </c>
      <c r="I263">
        <f>INDEX(AdditionalData!$A:$A,MATCH(Affairs!A263,AdditionalData!$B:$B,0))</f>
        <v>2</v>
      </c>
      <c r="J263">
        <f>VLOOKUP(A263,AdditionalData!$B$2:$C$602,1,FALSE)</f>
        <v>1140</v>
      </c>
    </row>
    <row r="264" spans="1:10" x14ac:dyDescent="0.55000000000000004">
      <c r="A264">
        <v>1143</v>
      </c>
      <c r="B264" t="s">
        <v>11</v>
      </c>
      <c r="C264" t="s">
        <v>8</v>
      </c>
      <c r="D264">
        <v>22</v>
      </c>
      <c r="E264">
        <v>4</v>
      </c>
      <c r="F264" t="s">
        <v>9</v>
      </c>
      <c r="G264">
        <v>14</v>
      </c>
      <c r="H264">
        <v>5</v>
      </c>
      <c r="I264">
        <f>INDEX(AdditionalData!$A:$A,MATCH(Affairs!A264,AdditionalData!$B:$B,0))</f>
        <v>3</v>
      </c>
      <c r="J264">
        <f>VLOOKUP(A264,AdditionalData!$B$2:$C$602,1,FALSE)</f>
        <v>1143</v>
      </c>
    </row>
    <row r="265" spans="1:10" x14ac:dyDescent="0.55000000000000004">
      <c r="A265">
        <v>1146</v>
      </c>
      <c r="B265" t="s">
        <v>11</v>
      </c>
      <c r="C265" t="s">
        <v>6</v>
      </c>
      <c r="D265">
        <v>37</v>
      </c>
      <c r="E265">
        <v>15</v>
      </c>
      <c r="F265" t="s">
        <v>9</v>
      </c>
      <c r="G265">
        <v>14</v>
      </c>
      <c r="H265">
        <v>3</v>
      </c>
      <c r="I265">
        <f>INDEX(AdditionalData!$A:$A,MATCH(Affairs!A265,AdditionalData!$B:$B,0))</f>
        <v>4</v>
      </c>
      <c r="J265">
        <f>VLOOKUP(A265,AdditionalData!$B$2:$C$602,1,FALSE)</f>
        <v>1146</v>
      </c>
    </row>
    <row r="266" spans="1:10" x14ac:dyDescent="0.55000000000000004">
      <c r="A266">
        <v>1153</v>
      </c>
      <c r="B266" t="s">
        <v>11</v>
      </c>
      <c r="C266" t="s">
        <v>6</v>
      </c>
      <c r="D266">
        <v>32</v>
      </c>
      <c r="E266">
        <v>7</v>
      </c>
      <c r="F266" t="s">
        <v>9</v>
      </c>
      <c r="G266">
        <v>18</v>
      </c>
      <c r="H266">
        <v>4</v>
      </c>
      <c r="I266">
        <f>INDEX(AdditionalData!$A:$A,MATCH(Affairs!A266,AdditionalData!$B:$B,0))</f>
        <v>1</v>
      </c>
      <c r="J266">
        <f>VLOOKUP(A266,AdditionalData!$B$2:$C$602,1,FALSE)</f>
        <v>1153</v>
      </c>
    </row>
    <row r="267" spans="1:10" x14ac:dyDescent="0.55000000000000004">
      <c r="A267">
        <v>1156</v>
      </c>
      <c r="B267" t="s">
        <v>11</v>
      </c>
      <c r="C267" t="s">
        <v>8</v>
      </c>
      <c r="D267">
        <v>22</v>
      </c>
      <c r="E267">
        <v>1.5</v>
      </c>
      <c r="F267" t="s">
        <v>7</v>
      </c>
      <c r="G267">
        <v>14</v>
      </c>
      <c r="H267">
        <v>5</v>
      </c>
      <c r="I267">
        <f>INDEX(AdditionalData!$A:$A,MATCH(Affairs!A267,AdditionalData!$B:$B,0))</f>
        <v>2</v>
      </c>
      <c r="J267">
        <f>VLOOKUP(A267,AdditionalData!$B$2:$C$602,1,FALSE)</f>
        <v>1156</v>
      </c>
    </row>
    <row r="268" spans="1:10" x14ac:dyDescent="0.55000000000000004">
      <c r="A268">
        <v>1157</v>
      </c>
      <c r="B268" t="s">
        <v>11</v>
      </c>
      <c r="C268" t="s">
        <v>8</v>
      </c>
      <c r="D268">
        <v>22</v>
      </c>
      <c r="E268">
        <v>1.5</v>
      </c>
      <c r="F268" t="s">
        <v>9</v>
      </c>
      <c r="G268">
        <v>12</v>
      </c>
      <c r="H268">
        <v>3</v>
      </c>
      <c r="I268">
        <f>INDEX(AdditionalData!$A:$A,MATCH(Affairs!A268,AdditionalData!$B:$B,0))</f>
        <v>3</v>
      </c>
      <c r="J268">
        <f>VLOOKUP(A268,AdditionalData!$B$2:$C$602,1,FALSE)</f>
        <v>1157</v>
      </c>
    </row>
    <row r="269" spans="1:10" x14ac:dyDescent="0.55000000000000004">
      <c r="A269">
        <v>1158</v>
      </c>
      <c r="B269" t="s">
        <v>11</v>
      </c>
      <c r="C269" t="s">
        <v>6</v>
      </c>
      <c r="D269">
        <v>52</v>
      </c>
      <c r="E269">
        <v>15</v>
      </c>
      <c r="F269" t="s">
        <v>9</v>
      </c>
      <c r="G269">
        <v>14</v>
      </c>
      <c r="H269">
        <v>5</v>
      </c>
      <c r="I269">
        <f>INDEX(AdditionalData!$A:$A,MATCH(Affairs!A269,AdditionalData!$B:$B,0))</f>
        <v>2</v>
      </c>
      <c r="J269">
        <f>VLOOKUP(A269,AdditionalData!$B$2:$C$602,1,FALSE)</f>
        <v>1158</v>
      </c>
    </row>
    <row r="270" spans="1:10" x14ac:dyDescent="0.55000000000000004">
      <c r="A270">
        <v>1160</v>
      </c>
      <c r="B270" t="s">
        <v>11</v>
      </c>
      <c r="C270" t="s">
        <v>8</v>
      </c>
      <c r="D270">
        <v>37</v>
      </c>
      <c r="E270">
        <v>15</v>
      </c>
      <c r="F270" t="s">
        <v>9</v>
      </c>
      <c r="G270">
        <v>14</v>
      </c>
      <c r="H270">
        <v>1</v>
      </c>
      <c r="I270">
        <f>INDEX(AdditionalData!$A:$A,MATCH(Affairs!A270,AdditionalData!$B:$B,0))</f>
        <v>2</v>
      </c>
      <c r="J270">
        <f>VLOOKUP(A270,AdditionalData!$B$2:$C$602,1,FALSE)</f>
        <v>1160</v>
      </c>
    </row>
    <row r="271" spans="1:10" x14ac:dyDescent="0.55000000000000004">
      <c r="A271">
        <v>1161</v>
      </c>
      <c r="B271" t="s">
        <v>11</v>
      </c>
      <c r="C271" t="s">
        <v>8</v>
      </c>
      <c r="D271">
        <v>32</v>
      </c>
      <c r="E271">
        <v>10</v>
      </c>
      <c r="F271" t="s">
        <v>9</v>
      </c>
      <c r="G271">
        <v>14</v>
      </c>
      <c r="H271">
        <v>5</v>
      </c>
      <c r="I271">
        <f>INDEX(AdditionalData!$A:$A,MATCH(Affairs!A271,AdditionalData!$B:$B,0))</f>
        <v>2</v>
      </c>
      <c r="J271">
        <f>VLOOKUP(A271,AdditionalData!$B$2:$C$602,1,FALSE)</f>
        <v>1161</v>
      </c>
    </row>
    <row r="272" spans="1:10" x14ac:dyDescent="0.55000000000000004">
      <c r="A272">
        <v>1166</v>
      </c>
      <c r="B272" t="s">
        <v>11</v>
      </c>
      <c r="C272" t="s">
        <v>6</v>
      </c>
      <c r="D272">
        <v>42</v>
      </c>
      <c r="E272">
        <v>15</v>
      </c>
      <c r="F272" t="s">
        <v>9</v>
      </c>
      <c r="G272">
        <v>20</v>
      </c>
      <c r="H272">
        <v>5</v>
      </c>
      <c r="I272">
        <f>INDEX(AdditionalData!$A:$A,MATCH(Affairs!A272,AdditionalData!$B:$B,0))</f>
        <v>4</v>
      </c>
      <c r="J272">
        <f>VLOOKUP(A272,AdditionalData!$B$2:$C$602,1,FALSE)</f>
        <v>1166</v>
      </c>
    </row>
    <row r="273" spans="1:10" x14ac:dyDescent="0.55000000000000004">
      <c r="A273">
        <v>1177</v>
      </c>
      <c r="B273" t="s">
        <v>11</v>
      </c>
      <c r="C273" t="s">
        <v>8</v>
      </c>
      <c r="D273">
        <v>27</v>
      </c>
      <c r="E273">
        <v>4</v>
      </c>
      <c r="F273" t="s">
        <v>9</v>
      </c>
      <c r="G273">
        <v>18</v>
      </c>
      <c r="H273">
        <v>5</v>
      </c>
      <c r="I273">
        <f>INDEX(AdditionalData!$A:$A,MATCH(Affairs!A273,AdditionalData!$B:$B,0))</f>
        <v>3</v>
      </c>
      <c r="J273">
        <f>VLOOKUP(A273,AdditionalData!$B$2:$C$602,1,FALSE)</f>
        <v>1177</v>
      </c>
    </row>
    <row r="274" spans="1:10" x14ac:dyDescent="0.55000000000000004">
      <c r="A274">
        <v>1178</v>
      </c>
      <c r="B274" t="s">
        <v>11</v>
      </c>
      <c r="C274" t="s">
        <v>6</v>
      </c>
      <c r="D274">
        <v>37</v>
      </c>
      <c r="E274">
        <v>15</v>
      </c>
      <c r="F274" t="s">
        <v>9</v>
      </c>
      <c r="G274">
        <v>20</v>
      </c>
      <c r="H274">
        <v>5</v>
      </c>
      <c r="I274">
        <f>INDEX(AdditionalData!$A:$A,MATCH(Affairs!A274,AdditionalData!$B:$B,0))</f>
        <v>4</v>
      </c>
      <c r="J274">
        <f>VLOOKUP(A274,AdditionalData!$B$2:$C$602,1,FALSE)</f>
        <v>1178</v>
      </c>
    </row>
    <row r="275" spans="1:10" x14ac:dyDescent="0.55000000000000004">
      <c r="A275">
        <v>1180</v>
      </c>
      <c r="B275" t="s">
        <v>11</v>
      </c>
      <c r="C275" t="s">
        <v>6</v>
      </c>
      <c r="D275">
        <v>27</v>
      </c>
      <c r="E275">
        <v>1.5</v>
      </c>
      <c r="F275" t="s">
        <v>7</v>
      </c>
      <c r="G275">
        <v>18</v>
      </c>
      <c r="H275">
        <v>5</v>
      </c>
      <c r="I275">
        <f>INDEX(AdditionalData!$A:$A,MATCH(Affairs!A275,AdditionalData!$B:$B,0))</f>
        <v>3</v>
      </c>
      <c r="J275">
        <f>VLOOKUP(A275,AdditionalData!$B$2:$C$602,1,FALSE)</f>
        <v>1180</v>
      </c>
    </row>
    <row r="276" spans="1:10" x14ac:dyDescent="0.55000000000000004">
      <c r="A276">
        <v>1187</v>
      </c>
      <c r="B276" t="s">
        <v>11</v>
      </c>
      <c r="C276" t="s">
        <v>8</v>
      </c>
      <c r="D276">
        <v>22</v>
      </c>
      <c r="E276">
        <v>0.125</v>
      </c>
      <c r="F276" t="s">
        <v>7</v>
      </c>
      <c r="G276">
        <v>16</v>
      </c>
      <c r="H276">
        <v>3</v>
      </c>
      <c r="I276">
        <f>INDEX(AdditionalData!$A:$A,MATCH(Affairs!A276,AdditionalData!$B:$B,0))</f>
        <v>2</v>
      </c>
      <c r="J276">
        <f>VLOOKUP(A276,AdditionalData!$B$2:$C$602,1,FALSE)</f>
        <v>1187</v>
      </c>
    </row>
    <row r="277" spans="1:10" x14ac:dyDescent="0.55000000000000004">
      <c r="A277">
        <v>1191</v>
      </c>
      <c r="B277" t="s">
        <v>11</v>
      </c>
      <c r="C277" t="s">
        <v>6</v>
      </c>
      <c r="D277">
        <v>32</v>
      </c>
      <c r="E277">
        <v>10</v>
      </c>
      <c r="F277" t="s">
        <v>9</v>
      </c>
      <c r="G277">
        <v>20</v>
      </c>
      <c r="H277">
        <v>3</v>
      </c>
      <c r="I277">
        <f>INDEX(AdditionalData!$A:$A,MATCH(Affairs!A277,AdditionalData!$B:$B,0))</f>
        <v>2</v>
      </c>
      <c r="J277">
        <f>VLOOKUP(A277,AdditionalData!$B$2:$C$602,1,FALSE)</f>
        <v>1191</v>
      </c>
    </row>
    <row r="278" spans="1:10" x14ac:dyDescent="0.55000000000000004">
      <c r="A278">
        <v>1195</v>
      </c>
      <c r="B278" t="s">
        <v>11</v>
      </c>
      <c r="C278" t="s">
        <v>8</v>
      </c>
      <c r="D278">
        <v>27</v>
      </c>
      <c r="E278">
        <v>4</v>
      </c>
      <c r="F278" t="s">
        <v>7</v>
      </c>
      <c r="G278">
        <v>18</v>
      </c>
      <c r="H278">
        <v>4</v>
      </c>
      <c r="I278">
        <f>INDEX(AdditionalData!$A:$A,MATCH(Affairs!A278,AdditionalData!$B:$B,0))</f>
        <v>4</v>
      </c>
      <c r="J278">
        <f>VLOOKUP(A278,AdditionalData!$B$2:$C$602,1,FALSE)</f>
        <v>1195</v>
      </c>
    </row>
    <row r="279" spans="1:10" x14ac:dyDescent="0.55000000000000004">
      <c r="A279">
        <v>1207</v>
      </c>
      <c r="B279" t="s">
        <v>11</v>
      </c>
      <c r="C279" t="s">
        <v>8</v>
      </c>
      <c r="D279">
        <v>27</v>
      </c>
      <c r="E279">
        <v>7</v>
      </c>
      <c r="F279" t="s">
        <v>9</v>
      </c>
      <c r="G279">
        <v>12</v>
      </c>
      <c r="H279">
        <v>1</v>
      </c>
      <c r="I279">
        <f>INDEX(AdditionalData!$A:$A,MATCH(Affairs!A279,AdditionalData!$B:$B,0))</f>
        <v>2</v>
      </c>
      <c r="J279">
        <f>VLOOKUP(A279,AdditionalData!$B$2:$C$602,1,FALSE)</f>
        <v>1207</v>
      </c>
    </row>
    <row r="280" spans="1:10" x14ac:dyDescent="0.55000000000000004">
      <c r="A280">
        <v>1208</v>
      </c>
      <c r="B280" t="s">
        <v>11</v>
      </c>
      <c r="C280" t="s">
        <v>6</v>
      </c>
      <c r="D280">
        <v>32</v>
      </c>
      <c r="E280">
        <v>4</v>
      </c>
      <c r="F280" t="s">
        <v>9</v>
      </c>
      <c r="G280">
        <v>18</v>
      </c>
      <c r="H280">
        <v>3</v>
      </c>
      <c r="I280">
        <f>INDEX(AdditionalData!$A:$A,MATCH(Affairs!A280,AdditionalData!$B:$B,0))</f>
        <v>5</v>
      </c>
      <c r="J280">
        <f>VLOOKUP(A280,AdditionalData!$B$2:$C$602,1,FALSE)</f>
        <v>1208</v>
      </c>
    </row>
    <row r="281" spans="1:10" x14ac:dyDescent="0.55000000000000004">
      <c r="A281">
        <v>1209</v>
      </c>
      <c r="B281" t="s">
        <v>11</v>
      </c>
      <c r="C281" t="s">
        <v>8</v>
      </c>
      <c r="D281">
        <v>37</v>
      </c>
      <c r="E281">
        <v>15</v>
      </c>
      <c r="F281" t="s">
        <v>9</v>
      </c>
      <c r="G281">
        <v>17</v>
      </c>
      <c r="H281">
        <v>5</v>
      </c>
      <c r="I281">
        <f>INDEX(AdditionalData!$A:$A,MATCH(Affairs!A281,AdditionalData!$B:$B,0))</f>
        <v>2</v>
      </c>
      <c r="J281">
        <f>VLOOKUP(A281,AdditionalData!$B$2:$C$602,1,FALSE)</f>
        <v>1209</v>
      </c>
    </row>
    <row r="282" spans="1:10" x14ac:dyDescent="0.55000000000000004">
      <c r="A282">
        <v>1211</v>
      </c>
      <c r="B282" t="s">
        <v>11</v>
      </c>
      <c r="C282" t="s">
        <v>6</v>
      </c>
      <c r="D282">
        <v>47</v>
      </c>
      <c r="E282">
        <v>15</v>
      </c>
      <c r="F282" t="s">
        <v>7</v>
      </c>
      <c r="G282">
        <v>20</v>
      </c>
      <c r="H282">
        <v>4</v>
      </c>
      <c r="I282">
        <f>INDEX(AdditionalData!$A:$A,MATCH(Affairs!A282,AdditionalData!$B:$B,0))</f>
        <v>4</v>
      </c>
      <c r="J282">
        <f>VLOOKUP(A282,AdditionalData!$B$2:$C$602,1,FALSE)</f>
        <v>1211</v>
      </c>
    </row>
    <row r="283" spans="1:10" x14ac:dyDescent="0.55000000000000004">
      <c r="A283">
        <v>1215</v>
      </c>
      <c r="B283" t="s">
        <v>11</v>
      </c>
      <c r="C283" t="s">
        <v>6</v>
      </c>
      <c r="D283">
        <v>27</v>
      </c>
      <c r="E283">
        <v>1.5</v>
      </c>
      <c r="F283" t="s">
        <v>7</v>
      </c>
      <c r="G283">
        <v>18</v>
      </c>
      <c r="H283">
        <v>5</v>
      </c>
      <c r="I283">
        <f>INDEX(AdditionalData!$A:$A,MATCH(Affairs!A283,AdditionalData!$B:$B,0))</f>
        <v>1</v>
      </c>
      <c r="J283">
        <f>VLOOKUP(A283,AdditionalData!$B$2:$C$602,1,FALSE)</f>
        <v>1215</v>
      </c>
    </row>
    <row r="284" spans="1:10" x14ac:dyDescent="0.55000000000000004">
      <c r="A284">
        <v>1221</v>
      </c>
      <c r="B284" t="s">
        <v>11</v>
      </c>
      <c r="C284" t="s">
        <v>6</v>
      </c>
      <c r="D284">
        <v>37</v>
      </c>
      <c r="E284">
        <v>15</v>
      </c>
      <c r="F284" t="s">
        <v>9</v>
      </c>
      <c r="G284">
        <v>20</v>
      </c>
      <c r="H284">
        <v>4</v>
      </c>
      <c r="I284">
        <f>INDEX(AdditionalData!$A:$A,MATCH(Affairs!A284,AdditionalData!$B:$B,0))</f>
        <v>4</v>
      </c>
      <c r="J284">
        <f>VLOOKUP(A284,AdditionalData!$B$2:$C$602,1,FALSE)</f>
        <v>1221</v>
      </c>
    </row>
    <row r="285" spans="1:10" x14ac:dyDescent="0.55000000000000004">
      <c r="A285">
        <v>1226</v>
      </c>
      <c r="B285" t="s">
        <v>11</v>
      </c>
      <c r="C285" t="s">
        <v>8</v>
      </c>
      <c r="D285">
        <v>32</v>
      </c>
      <c r="E285">
        <v>15</v>
      </c>
      <c r="F285" t="s">
        <v>9</v>
      </c>
      <c r="G285">
        <v>18</v>
      </c>
      <c r="H285">
        <v>4</v>
      </c>
      <c r="I285">
        <f>INDEX(AdditionalData!$A:$A,MATCH(Affairs!A285,AdditionalData!$B:$B,0))</f>
        <v>4</v>
      </c>
      <c r="J285">
        <f>VLOOKUP(A285,AdditionalData!$B$2:$C$602,1,FALSE)</f>
        <v>1226</v>
      </c>
    </row>
    <row r="286" spans="1:10" x14ac:dyDescent="0.55000000000000004">
      <c r="A286">
        <v>1229</v>
      </c>
      <c r="B286" t="s">
        <v>11</v>
      </c>
      <c r="C286" t="s">
        <v>8</v>
      </c>
      <c r="D286">
        <v>32</v>
      </c>
      <c r="E286">
        <v>7</v>
      </c>
      <c r="F286" t="s">
        <v>9</v>
      </c>
      <c r="G286">
        <v>17</v>
      </c>
      <c r="H286">
        <v>4</v>
      </c>
      <c r="I286">
        <f>INDEX(AdditionalData!$A:$A,MATCH(Affairs!A286,AdditionalData!$B:$B,0))</f>
        <v>4</v>
      </c>
      <c r="J286">
        <f>VLOOKUP(A286,AdditionalData!$B$2:$C$602,1,FALSE)</f>
        <v>1229</v>
      </c>
    </row>
    <row r="287" spans="1:10" x14ac:dyDescent="0.55000000000000004">
      <c r="A287">
        <v>1231</v>
      </c>
      <c r="B287" t="s">
        <v>11</v>
      </c>
      <c r="C287" t="s">
        <v>8</v>
      </c>
      <c r="D287">
        <v>42</v>
      </c>
      <c r="E287">
        <v>15</v>
      </c>
      <c r="F287" t="s">
        <v>9</v>
      </c>
      <c r="G287">
        <v>14</v>
      </c>
      <c r="H287">
        <v>3</v>
      </c>
      <c r="I287">
        <f>INDEX(AdditionalData!$A:$A,MATCH(Affairs!A287,AdditionalData!$B:$B,0))</f>
        <v>3</v>
      </c>
      <c r="J287">
        <f>VLOOKUP(A287,AdditionalData!$B$2:$C$602,1,FALSE)</f>
        <v>1231</v>
      </c>
    </row>
    <row r="288" spans="1:10" x14ac:dyDescent="0.55000000000000004">
      <c r="A288">
        <v>1234</v>
      </c>
      <c r="B288" t="s">
        <v>11</v>
      </c>
      <c r="C288" t="s">
        <v>8</v>
      </c>
      <c r="D288">
        <v>27</v>
      </c>
      <c r="E288">
        <v>7</v>
      </c>
      <c r="F288" t="s">
        <v>9</v>
      </c>
      <c r="G288">
        <v>16</v>
      </c>
      <c r="H288">
        <v>4</v>
      </c>
      <c r="I288">
        <f>INDEX(AdditionalData!$A:$A,MATCH(Affairs!A288,AdditionalData!$B:$B,0))</f>
        <v>3</v>
      </c>
      <c r="J288">
        <f>VLOOKUP(A288,AdditionalData!$B$2:$C$602,1,FALSE)</f>
        <v>1234</v>
      </c>
    </row>
    <row r="289" spans="1:10" x14ac:dyDescent="0.55000000000000004">
      <c r="A289">
        <v>1235</v>
      </c>
      <c r="B289" t="s">
        <v>11</v>
      </c>
      <c r="C289" t="s">
        <v>6</v>
      </c>
      <c r="D289">
        <v>27</v>
      </c>
      <c r="E289">
        <v>1.5</v>
      </c>
      <c r="F289" t="s">
        <v>7</v>
      </c>
      <c r="G289">
        <v>16</v>
      </c>
      <c r="H289">
        <v>2</v>
      </c>
      <c r="I289">
        <f>INDEX(AdditionalData!$A:$A,MATCH(Affairs!A289,AdditionalData!$B:$B,0))</f>
        <v>3</v>
      </c>
      <c r="J289">
        <f>VLOOKUP(A289,AdditionalData!$B$2:$C$602,1,FALSE)</f>
        <v>1235</v>
      </c>
    </row>
    <row r="290" spans="1:10" x14ac:dyDescent="0.55000000000000004">
      <c r="A290">
        <v>1242</v>
      </c>
      <c r="B290" t="s">
        <v>11</v>
      </c>
      <c r="C290" t="s">
        <v>6</v>
      </c>
      <c r="D290">
        <v>22</v>
      </c>
      <c r="E290">
        <v>1.5</v>
      </c>
      <c r="F290" t="s">
        <v>7</v>
      </c>
      <c r="G290">
        <v>16</v>
      </c>
      <c r="H290">
        <v>5</v>
      </c>
      <c r="I290">
        <f>INDEX(AdditionalData!$A:$A,MATCH(Affairs!A290,AdditionalData!$B:$B,0))</f>
        <v>3</v>
      </c>
      <c r="J290">
        <f>VLOOKUP(A290,AdditionalData!$B$2:$C$602,1,FALSE)</f>
        <v>1242</v>
      </c>
    </row>
    <row r="291" spans="1:10" x14ac:dyDescent="0.55000000000000004">
      <c r="A291">
        <v>1245</v>
      </c>
      <c r="B291" t="s">
        <v>11</v>
      </c>
      <c r="C291" t="s">
        <v>6</v>
      </c>
      <c r="D291">
        <v>27</v>
      </c>
      <c r="E291">
        <v>4</v>
      </c>
      <c r="F291" t="s">
        <v>9</v>
      </c>
      <c r="G291">
        <v>16</v>
      </c>
      <c r="H291">
        <v>2</v>
      </c>
      <c r="I291">
        <f>INDEX(AdditionalData!$A:$A,MATCH(Affairs!A291,AdditionalData!$B:$B,0))</f>
        <v>3</v>
      </c>
      <c r="J291">
        <f>VLOOKUP(A291,AdditionalData!$B$2:$C$602,1,FALSE)</f>
        <v>1245</v>
      </c>
    </row>
    <row r="292" spans="1:10" x14ac:dyDescent="0.55000000000000004">
      <c r="A292">
        <v>1260</v>
      </c>
      <c r="B292" t="s">
        <v>11</v>
      </c>
      <c r="C292" t="s">
        <v>8</v>
      </c>
      <c r="D292">
        <v>27</v>
      </c>
      <c r="E292">
        <v>7</v>
      </c>
      <c r="F292" t="s">
        <v>9</v>
      </c>
      <c r="G292">
        <v>12</v>
      </c>
      <c r="H292">
        <v>2</v>
      </c>
      <c r="I292">
        <f>INDEX(AdditionalData!$A:$A,MATCH(Affairs!A292,AdditionalData!$B:$B,0))</f>
        <v>3</v>
      </c>
      <c r="J292">
        <f>VLOOKUP(A292,AdditionalData!$B$2:$C$602,1,FALSE)</f>
        <v>1260</v>
      </c>
    </row>
    <row r="293" spans="1:10" x14ac:dyDescent="0.55000000000000004">
      <c r="A293">
        <v>1266</v>
      </c>
      <c r="B293" t="s">
        <v>11</v>
      </c>
      <c r="C293" t="s">
        <v>8</v>
      </c>
      <c r="D293">
        <v>37</v>
      </c>
      <c r="E293">
        <v>15</v>
      </c>
      <c r="F293" t="s">
        <v>9</v>
      </c>
      <c r="G293">
        <v>18</v>
      </c>
      <c r="H293">
        <v>4</v>
      </c>
      <c r="I293">
        <f>INDEX(AdditionalData!$A:$A,MATCH(Affairs!A293,AdditionalData!$B:$B,0))</f>
        <v>2</v>
      </c>
      <c r="J293">
        <f>VLOOKUP(A293,AdditionalData!$B$2:$C$602,1,FALSE)</f>
        <v>1266</v>
      </c>
    </row>
    <row r="294" spans="1:10" x14ac:dyDescent="0.55000000000000004">
      <c r="A294">
        <v>1271</v>
      </c>
      <c r="B294" t="s">
        <v>11</v>
      </c>
      <c r="C294" t="s">
        <v>8</v>
      </c>
      <c r="D294">
        <v>37</v>
      </c>
      <c r="E294">
        <v>7</v>
      </c>
      <c r="F294" t="s">
        <v>9</v>
      </c>
      <c r="G294">
        <v>14</v>
      </c>
      <c r="H294">
        <v>4</v>
      </c>
      <c r="I294">
        <f>INDEX(AdditionalData!$A:$A,MATCH(Affairs!A294,AdditionalData!$B:$B,0))</f>
        <v>3</v>
      </c>
      <c r="J294">
        <f>VLOOKUP(A294,AdditionalData!$B$2:$C$602,1,FALSE)</f>
        <v>1271</v>
      </c>
    </row>
    <row r="295" spans="1:10" x14ac:dyDescent="0.55000000000000004">
      <c r="A295">
        <v>1273</v>
      </c>
      <c r="B295" t="s">
        <v>11</v>
      </c>
      <c r="C295" t="s">
        <v>6</v>
      </c>
      <c r="D295">
        <v>22</v>
      </c>
      <c r="E295">
        <v>1.5</v>
      </c>
      <c r="F295" t="s">
        <v>7</v>
      </c>
      <c r="G295">
        <v>16</v>
      </c>
      <c r="H295">
        <v>5</v>
      </c>
      <c r="I295">
        <f>INDEX(AdditionalData!$A:$A,MATCH(Affairs!A295,AdditionalData!$B:$B,0))</f>
        <v>2</v>
      </c>
      <c r="J295">
        <f>VLOOKUP(A295,AdditionalData!$B$2:$C$602,1,FALSE)</f>
        <v>1273</v>
      </c>
    </row>
    <row r="296" spans="1:10" x14ac:dyDescent="0.55000000000000004">
      <c r="A296">
        <v>1276</v>
      </c>
      <c r="B296" t="s">
        <v>11</v>
      </c>
      <c r="C296" t="s">
        <v>6</v>
      </c>
      <c r="D296">
        <v>37</v>
      </c>
      <c r="E296">
        <v>15</v>
      </c>
      <c r="F296" t="s">
        <v>9</v>
      </c>
      <c r="G296">
        <v>20</v>
      </c>
      <c r="H296">
        <v>4</v>
      </c>
      <c r="I296">
        <f>INDEX(AdditionalData!$A:$A,MATCH(Affairs!A296,AdditionalData!$B:$B,0))</f>
        <v>5</v>
      </c>
      <c r="J296">
        <f>VLOOKUP(A296,AdditionalData!$B$2:$C$602,1,FALSE)</f>
        <v>1276</v>
      </c>
    </row>
    <row r="297" spans="1:10" x14ac:dyDescent="0.55000000000000004">
      <c r="A297">
        <v>1280</v>
      </c>
      <c r="B297" t="s">
        <v>11</v>
      </c>
      <c r="C297" t="s">
        <v>8</v>
      </c>
      <c r="D297">
        <v>22</v>
      </c>
      <c r="E297">
        <v>1.5</v>
      </c>
      <c r="F297" t="s">
        <v>7</v>
      </c>
      <c r="G297">
        <v>16</v>
      </c>
      <c r="H297">
        <v>3</v>
      </c>
      <c r="I297">
        <f>INDEX(AdditionalData!$A:$A,MATCH(Affairs!A297,AdditionalData!$B:$B,0))</f>
        <v>4</v>
      </c>
      <c r="J297">
        <f>VLOOKUP(A297,AdditionalData!$B$2:$C$602,1,FALSE)</f>
        <v>1280</v>
      </c>
    </row>
    <row r="298" spans="1:10" x14ac:dyDescent="0.55000000000000004">
      <c r="A298">
        <v>1282</v>
      </c>
      <c r="B298" t="s">
        <v>11</v>
      </c>
      <c r="C298" t="s">
        <v>8</v>
      </c>
      <c r="D298">
        <v>32</v>
      </c>
      <c r="E298">
        <v>10</v>
      </c>
      <c r="F298" t="s">
        <v>9</v>
      </c>
      <c r="G298">
        <v>16</v>
      </c>
      <c r="H298">
        <v>5</v>
      </c>
      <c r="I298">
        <f>INDEX(AdditionalData!$A:$A,MATCH(Affairs!A298,AdditionalData!$B:$B,0))</f>
        <v>4</v>
      </c>
      <c r="J298">
        <f>VLOOKUP(A298,AdditionalData!$B$2:$C$602,1,FALSE)</f>
        <v>1282</v>
      </c>
    </row>
    <row r="299" spans="1:10" x14ac:dyDescent="0.55000000000000004">
      <c r="A299">
        <v>1285</v>
      </c>
      <c r="B299" t="s">
        <v>11</v>
      </c>
      <c r="C299" t="s">
        <v>6</v>
      </c>
      <c r="D299">
        <v>27</v>
      </c>
      <c r="E299">
        <v>4</v>
      </c>
      <c r="F299" t="s">
        <v>7</v>
      </c>
      <c r="G299">
        <v>17</v>
      </c>
      <c r="H299">
        <v>3</v>
      </c>
      <c r="I299">
        <f>INDEX(AdditionalData!$A:$A,MATCH(Affairs!A299,AdditionalData!$B:$B,0))</f>
        <v>2</v>
      </c>
      <c r="J299">
        <f>VLOOKUP(A299,AdditionalData!$B$2:$C$602,1,FALSE)</f>
        <v>1285</v>
      </c>
    </row>
    <row r="300" spans="1:10" x14ac:dyDescent="0.55000000000000004">
      <c r="A300">
        <v>1295</v>
      </c>
      <c r="B300" t="s">
        <v>11</v>
      </c>
      <c r="C300" t="s">
        <v>8</v>
      </c>
      <c r="D300">
        <v>22</v>
      </c>
      <c r="E300">
        <v>0.41699999999999998</v>
      </c>
      <c r="F300" t="s">
        <v>7</v>
      </c>
      <c r="G300">
        <v>14</v>
      </c>
      <c r="H300">
        <v>5</v>
      </c>
      <c r="I300">
        <f>INDEX(AdditionalData!$A:$A,MATCH(Affairs!A300,AdditionalData!$B:$B,0))</f>
        <v>4</v>
      </c>
      <c r="J300">
        <f>VLOOKUP(A300,AdditionalData!$B$2:$C$602,1,FALSE)</f>
        <v>1295</v>
      </c>
    </row>
    <row r="301" spans="1:10" x14ac:dyDescent="0.55000000000000004">
      <c r="A301">
        <v>1298</v>
      </c>
      <c r="B301" t="s">
        <v>11</v>
      </c>
      <c r="C301" t="s">
        <v>8</v>
      </c>
      <c r="D301">
        <v>27</v>
      </c>
      <c r="E301">
        <v>4</v>
      </c>
      <c r="F301" t="s">
        <v>7</v>
      </c>
      <c r="G301">
        <v>18</v>
      </c>
      <c r="H301">
        <v>5</v>
      </c>
      <c r="I301">
        <f>INDEX(AdditionalData!$A:$A,MATCH(Affairs!A301,AdditionalData!$B:$B,0))</f>
        <v>2</v>
      </c>
      <c r="J301">
        <f>VLOOKUP(A301,AdditionalData!$B$2:$C$602,1,FALSE)</f>
        <v>1298</v>
      </c>
    </row>
    <row r="302" spans="1:10" x14ac:dyDescent="0.55000000000000004">
      <c r="A302">
        <v>1299</v>
      </c>
      <c r="B302" t="s">
        <v>11</v>
      </c>
      <c r="C302" t="s">
        <v>6</v>
      </c>
      <c r="D302">
        <v>37</v>
      </c>
      <c r="E302">
        <v>15</v>
      </c>
      <c r="F302" t="s">
        <v>9</v>
      </c>
      <c r="G302">
        <v>18</v>
      </c>
      <c r="H302">
        <v>3</v>
      </c>
      <c r="I302">
        <f>INDEX(AdditionalData!$A:$A,MATCH(Affairs!A302,AdditionalData!$B:$B,0))</f>
        <v>4</v>
      </c>
      <c r="J302">
        <f>VLOOKUP(A302,AdditionalData!$B$2:$C$602,1,FALSE)</f>
        <v>1299</v>
      </c>
    </row>
    <row r="303" spans="1:10" x14ac:dyDescent="0.55000000000000004">
      <c r="A303">
        <v>1304</v>
      </c>
      <c r="B303" t="s">
        <v>11</v>
      </c>
      <c r="C303" t="s">
        <v>6</v>
      </c>
      <c r="D303">
        <v>37</v>
      </c>
      <c r="E303">
        <v>10</v>
      </c>
      <c r="F303" t="s">
        <v>9</v>
      </c>
      <c r="G303">
        <v>20</v>
      </c>
      <c r="H303">
        <v>4</v>
      </c>
      <c r="I303">
        <f>INDEX(AdditionalData!$A:$A,MATCH(Affairs!A303,AdditionalData!$B:$B,0))</f>
        <v>5</v>
      </c>
      <c r="J303">
        <f>VLOOKUP(A303,AdditionalData!$B$2:$C$602,1,FALSE)</f>
        <v>1304</v>
      </c>
    </row>
    <row r="304" spans="1:10" x14ac:dyDescent="0.55000000000000004">
      <c r="A304">
        <v>1305</v>
      </c>
      <c r="B304" t="s">
        <v>11</v>
      </c>
      <c r="C304" t="s">
        <v>8</v>
      </c>
      <c r="D304">
        <v>27</v>
      </c>
      <c r="E304">
        <v>7</v>
      </c>
      <c r="F304" t="s">
        <v>9</v>
      </c>
      <c r="G304">
        <v>14</v>
      </c>
      <c r="H304">
        <v>2</v>
      </c>
      <c r="I304">
        <f>INDEX(AdditionalData!$A:$A,MATCH(Affairs!A304,AdditionalData!$B:$B,0))</f>
        <v>2</v>
      </c>
      <c r="J304">
        <f>VLOOKUP(A304,AdditionalData!$B$2:$C$602,1,FALSE)</f>
        <v>1305</v>
      </c>
    </row>
    <row r="305" spans="1:10" x14ac:dyDescent="0.55000000000000004">
      <c r="A305">
        <v>1311</v>
      </c>
      <c r="B305" t="s">
        <v>11</v>
      </c>
      <c r="C305" t="s">
        <v>6</v>
      </c>
      <c r="D305">
        <v>32</v>
      </c>
      <c r="E305">
        <v>4</v>
      </c>
      <c r="F305" t="s">
        <v>9</v>
      </c>
      <c r="G305">
        <v>16</v>
      </c>
      <c r="H305">
        <v>5</v>
      </c>
      <c r="I305">
        <f>INDEX(AdditionalData!$A:$A,MATCH(Affairs!A305,AdditionalData!$B:$B,0))</f>
        <v>2</v>
      </c>
      <c r="J305">
        <f>VLOOKUP(A305,AdditionalData!$B$2:$C$602,1,FALSE)</f>
        <v>1311</v>
      </c>
    </row>
    <row r="306" spans="1:10" x14ac:dyDescent="0.55000000000000004">
      <c r="A306">
        <v>1314</v>
      </c>
      <c r="B306" t="s">
        <v>11</v>
      </c>
      <c r="C306" t="s">
        <v>6</v>
      </c>
      <c r="D306">
        <v>32</v>
      </c>
      <c r="E306">
        <v>4</v>
      </c>
      <c r="F306" t="s">
        <v>9</v>
      </c>
      <c r="G306">
        <v>16</v>
      </c>
      <c r="H306">
        <v>4</v>
      </c>
      <c r="I306">
        <f>INDEX(AdditionalData!$A:$A,MATCH(Affairs!A306,AdditionalData!$B:$B,0))</f>
        <v>2</v>
      </c>
      <c r="J306">
        <f>VLOOKUP(A306,AdditionalData!$B$2:$C$602,1,FALSE)</f>
        <v>1314</v>
      </c>
    </row>
    <row r="307" spans="1:10" x14ac:dyDescent="0.55000000000000004">
      <c r="A307">
        <v>1319</v>
      </c>
      <c r="B307" t="s">
        <v>11</v>
      </c>
      <c r="C307" t="s">
        <v>6</v>
      </c>
      <c r="D307">
        <v>22</v>
      </c>
      <c r="E307">
        <v>1.5</v>
      </c>
      <c r="F307" t="s">
        <v>7</v>
      </c>
      <c r="G307">
        <v>18</v>
      </c>
      <c r="H307">
        <v>5</v>
      </c>
      <c r="I307">
        <f>INDEX(AdditionalData!$A:$A,MATCH(Affairs!A307,AdditionalData!$B:$B,0))</f>
        <v>3</v>
      </c>
      <c r="J307">
        <f>VLOOKUP(A307,AdditionalData!$B$2:$C$602,1,FALSE)</f>
        <v>1319</v>
      </c>
    </row>
    <row r="308" spans="1:10" x14ac:dyDescent="0.55000000000000004">
      <c r="A308">
        <v>1322</v>
      </c>
      <c r="B308" t="s">
        <v>11</v>
      </c>
      <c r="C308" t="s">
        <v>8</v>
      </c>
      <c r="D308">
        <v>22</v>
      </c>
      <c r="E308">
        <v>4</v>
      </c>
      <c r="F308" t="s">
        <v>9</v>
      </c>
      <c r="G308">
        <v>14</v>
      </c>
      <c r="H308">
        <v>4</v>
      </c>
      <c r="I308">
        <f>INDEX(AdditionalData!$A:$A,MATCH(Affairs!A308,AdditionalData!$B:$B,0))</f>
        <v>4</v>
      </c>
      <c r="J308">
        <f>VLOOKUP(A308,AdditionalData!$B$2:$C$602,1,FALSE)</f>
        <v>1322</v>
      </c>
    </row>
    <row r="309" spans="1:10" x14ac:dyDescent="0.55000000000000004">
      <c r="A309">
        <v>1324</v>
      </c>
      <c r="B309" t="s">
        <v>11</v>
      </c>
      <c r="C309" t="s">
        <v>8</v>
      </c>
      <c r="D309">
        <v>17.5</v>
      </c>
      <c r="E309">
        <v>0.75</v>
      </c>
      <c r="F309" t="s">
        <v>7</v>
      </c>
      <c r="G309">
        <v>18</v>
      </c>
      <c r="H309">
        <v>4</v>
      </c>
      <c r="I309">
        <f>INDEX(AdditionalData!$A:$A,MATCH(Affairs!A309,AdditionalData!$B:$B,0))</f>
        <v>2</v>
      </c>
      <c r="J309">
        <f>VLOOKUP(A309,AdditionalData!$B$2:$C$602,1,FALSE)</f>
        <v>1324</v>
      </c>
    </row>
    <row r="310" spans="1:10" x14ac:dyDescent="0.55000000000000004">
      <c r="A310">
        <v>1327</v>
      </c>
      <c r="B310" t="s">
        <v>11</v>
      </c>
      <c r="C310" t="s">
        <v>6</v>
      </c>
      <c r="D310">
        <v>32</v>
      </c>
      <c r="E310">
        <v>10</v>
      </c>
      <c r="F310" t="s">
        <v>9</v>
      </c>
      <c r="G310">
        <v>20</v>
      </c>
      <c r="H310">
        <v>5</v>
      </c>
      <c r="I310">
        <f>INDEX(AdditionalData!$A:$A,MATCH(Affairs!A310,AdditionalData!$B:$B,0))</f>
        <v>4</v>
      </c>
      <c r="J310">
        <f>VLOOKUP(A310,AdditionalData!$B$2:$C$602,1,FALSE)</f>
        <v>1327</v>
      </c>
    </row>
    <row r="311" spans="1:10" x14ac:dyDescent="0.55000000000000004">
      <c r="A311">
        <v>1328</v>
      </c>
      <c r="B311" t="s">
        <v>11</v>
      </c>
      <c r="C311" t="s">
        <v>8</v>
      </c>
      <c r="D311">
        <v>32</v>
      </c>
      <c r="E311">
        <v>0.75</v>
      </c>
      <c r="F311" t="s">
        <v>7</v>
      </c>
      <c r="G311">
        <v>14</v>
      </c>
      <c r="H311">
        <v>3</v>
      </c>
      <c r="I311">
        <f>INDEX(AdditionalData!$A:$A,MATCH(Affairs!A311,AdditionalData!$B:$B,0))</f>
        <v>5</v>
      </c>
      <c r="J311">
        <f>VLOOKUP(A311,AdditionalData!$B$2:$C$602,1,FALSE)</f>
        <v>1328</v>
      </c>
    </row>
    <row r="312" spans="1:10" x14ac:dyDescent="0.55000000000000004">
      <c r="A312">
        <v>1330</v>
      </c>
      <c r="B312" t="s">
        <v>11</v>
      </c>
      <c r="C312" t="s">
        <v>6</v>
      </c>
      <c r="D312">
        <v>37</v>
      </c>
      <c r="E312">
        <v>15</v>
      </c>
      <c r="F312" t="s">
        <v>9</v>
      </c>
      <c r="G312">
        <v>17</v>
      </c>
      <c r="H312">
        <v>3</v>
      </c>
      <c r="I312">
        <f>INDEX(AdditionalData!$A:$A,MATCH(Affairs!A312,AdditionalData!$B:$B,0))</f>
        <v>4</v>
      </c>
      <c r="J312">
        <f>VLOOKUP(A312,AdditionalData!$B$2:$C$602,1,FALSE)</f>
        <v>1330</v>
      </c>
    </row>
    <row r="313" spans="1:10" x14ac:dyDescent="0.55000000000000004">
      <c r="A313">
        <v>1332</v>
      </c>
      <c r="B313" t="s">
        <v>11</v>
      </c>
      <c r="C313" t="s">
        <v>6</v>
      </c>
      <c r="D313">
        <v>32</v>
      </c>
      <c r="E313">
        <v>4</v>
      </c>
      <c r="F313" t="s">
        <v>7</v>
      </c>
      <c r="G313">
        <v>14</v>
      </c>
      <c r="H313">
        <v>5</v>
      </c>
      <c r="I313">
        <f>INDEX(AdditionalData!$A:$A,MATCH(Affairs!A313,AdditionalData!$B:$B,0))</f>
        <v>3</v>
      </c>
      <c r="J313">
        <f>VLOOKUP(A313,AdditionalData!$B$2:$C$602,1,FALSE)</f>
        <v>1332</v>
      </c>
    </row>
    <row r="314" spans="1:10" x14ac:dyDescent="0.55000000000000004">
      <c r="A314">
        <v>1333</v>
      </c>
      <c r="B314" t="s">
        <v>11</v>
      </c>
      <c r="C314" t="s">
        <v>8</v>
      </c>
      <c r="D314">
        <v>27</v>
      </c>
      <c r="E314">
        <v>1.5</v>
      </c>
      <c r="F314" t="s">
        <v>7</v>
      </c>
      <c r="G314">
        <v>17</v>
      </c>
      <c r="H314">
        <v>2</v>
      </c>
      <c r="I314">
        <f>INDEX(AdditionalData!$A:$A,MATCH(Affairs!A314,AdditionalData!$B:$B,0))</f>
        <v>2</v>
      </c>
      <c r="J314">
        <f>VLOOKUP(A314,AdditionalData!$B$2:$C$602,1,FALSE)</f>
        <v>1333</v>
      </c>
    </row>
    <row r="315" spans="1:10" x14ac:dyDescent="0.55000000000000004">
      <c r="A315">
        <v>1336</v>
      </c>
      <c r="B315" t="s">
        <v>11</v>
      </c>
      <c r="C315" t="s">
        <v>8</v>
      </c>
      <c r="D315">
        <v>22</v>
      </c>
      <c r="E315">
        <v>7</v>
      </c>
      <c r="F315" t="s">
        <v>9</v>
      </c>
      <c r="G315">
        <v>14</v>
      </c>
      <c r="H315">
        <v>5</v>
      </c>
      <c r="I315">
        <f>INDEX(AdditionalData!$A:$A,MATCH(Affairs!A315,AdditionalData!$B:$B,0))</f>
        <v>4</v>
      </c>
      <c r="J315">
        <f>VLOOKUP(A315,AdditionalData!$B$2:$C$602,1,FALSE)</f>
        <v>1336</v>
      </c>
    </row>
    <row r="316" spans="1:10" x14ac:dyDescent="0.55000000000000004">
      <c r="A316">
        <v>1341</v>
      </c>
      <c r="B316" t="s">
        <v>11</v>
      </c>
      <c r="C316" t="s">
        <v>6</v>
      </c>
      <c r="D316">
        <v>47</v>
      </c>
      <c r="E316">
        <v>15</v>
      </c>
      <c r="F316" t="s">
        <v>9</v>
      </c>
      <c r="G316">
        <v>14</v>
      </c>
      <c r="H316">
        <v>5</v>
      </c>
      <c r="I316">
        <f>INDEX(AdditionalData!$A:$A,MATCH(Affairs!A316,AdditionalData!$B:$B,0))</f>
        <v>5</v>
      </c>
      <c r="J316">
        <f>VLOOKUP(A316,AdditionalData!$B$2:$C$602,1,FALSE)</f>
        <v>1341</v>
      </c>
    </row>
    <row r="317" spans="1:10" x14ac:dyDescent="0.55000000000000004">
      <c r="A317">
        <v>1344</v>
      </c>
      <c r="B317" t="s">
        <v>11</v>
      </c>
      <c r="C317" t="s">
        <v>6</v>
      </c>
      <c r="D317">
        <v>27</v>
      </c>
      <c r="E317">
        <v>4</v>
      </c>
      <c r="F317" t="s">
        <v>9</v>
      </c>
      <c r="G317">
        <v>16</v>
      </c>
      <c r="H317">
        <v>4</v>
      </c>
      <c r="I317">
        <f>INDEX(AdditionalData!$A:$A,MATCH(Affairs!A317,AdditionalData!$B:$B,0))</f>
        <v>1</v>
      </c>
      <c r="J317">
        <f>VLOOKUP(A317,AdditionalData!$B$2:$C$602,1,FALSE)</f>
        <v>1344</v>
      </c>
    </row>
    <row r="318" spans="1:10" x14ac:dyDescent="0.55000000000000004">
      <c r="A318">
        <v>1352</v>
      </c>
      <c r="B318" t="s">
        <v>11</v>
      </c>
      <c r="C318" t="s">
        <v>8</v>
      </c>
      <c r="D318">
        <v>37</v>
      </c>
      <c r="E318">
        <v>15</v>
      </c>
      <c r="F318" t="s">
        <v>9</v>
      </c>
      <c r="G318">
        <v>14</v>
      </c>
      <c r="H318">
        <v>3</v>
      </c>
      <c r="I318">
        <f>INDEX(AdditionalData!$A:$A,MATCH(Affairs!A318,AdditionalData!$B:$B,0))</f>
        <v>5</v>
      </c>
      <c r="J318">
        <f>VLOOKUP(A318,AdditionalData!$B$2:$C$602,1,FALSE)</f>
        <v>1352</v>
      </c>
    </row>
    <row r="319" spans="1:10" x14ac:dyDescent="0.55000000000000004">
      <c r="A319">
        <v>1358</v>
      </c>
      <c r="B319" t="s">
        <v>11</v>
      </c>
      <c r="C319" t="s">
        <v>6</v>
      </c>
      <c r="D319">
        <v>42</v>
      </c>
      <c r="E319">
        <v>4</v>
      </c>
      <c r="F319" t="s">
        <v>9</v>
      </c>
      <c r="G319">
        <v>18</v>
      </c>
      <c r="H319">
        <v>5</v>
      </c>
      <c r="I319">
        <f>INDEX(AdditionalData!$A:$A,MATCH(Affairs!A319,AdditionalData!$B:$B,0))</f>
        <v>4</v>
      </c>
      <c r="J319">
        <f>VLOOKUP(A319,AdditionalData!$B$2:$C$602,1,FALSE)</f>
        <v>1358</v>
      </c>
    </row>
    <row r="320" spans="1:10" x14ac:dyDescent="0.55000000000000004">
      <c r="A320">
        <v>1359</v>
      </c>
      <c r="B320" t="s">
        <v>11</v>
      </c>
      <c r="C320" t="s">
        <v>8</v>
      </c>
      <c r="D320">
        <v>32</v>
      </c>
      <c r="E320">
        <v>4</v>
      </c>
      <c r="F320" t="s">
        <v>9</v>
      </c>
      <c r="G320">
        <v>14</v>
      </c>
      <c r="H320">
        <v>5</v>
      </c>
      <c r="I320">
        <f>INDEX(AdditionalData!$A:$A,MATCH(Affairs!A320,AdditionalData!$B:$B,0))</f>
        <v>2</v>
      </c>
      <c r="J320">
        <f>VLOOKUP(A320,AdditionalData!$B$2:$C$602,1,FALSE)</f>
        <v>1359</v>
      </c>
    </row>
    <row r="321" spans="1:10" x14ac:dyDescent="0.55000000000000004">
      <c r="A321">
        <v>1361</v>
      </c>
      <c r="B321" t="s">
        <v>11</v>
      </c>
      <c r="C321" t="s">
        <v>6</v>
      </c>
      <c r="D321">
        <v>52</v>
      </c>
      <c r="E321">
        <v>15</v>
      </c>
      <c r="F321" t="s">
        <v>9</v>
      </c>
      <c r="G321">
        <v>14</v>
      </c>
      <c r="H321">
        <v>4</v>
      </c>
      <c r="I321">
        <f>INDEX(AdditionalData!$A:$A,MATCH(Affairs!A321,AdditionalData!$B:$B,0))</f>
        <v>2</v>
      </c>
      <c r="J321">
        <f>VLOOKUP(A321,AdditionalData!$B$2:$C$602,1,FALSE)</f>
        <v>1361</v>
      </c>
    </row>
    <row r="322" spans="1:10" x14ac:dyDescent="0.55000000000000004">
      <c r="A322">
        <v>1364</v>
      </c>
      <c r="B322" t="s">
        <v>11</v>
      </c>
      <c r="C322" t="s">
        <v>8</v>
      </c>
      <c r="D322">
        <v>22</v>
      </c>
      <c r="E322">
        <v>1.5</v>
      </c>
      <c r="F322" t="s">
        <v>7</v>
      </c>
      <c r="G322">
        <v>16</v>
      </c>
      <c r="H322">
        <v>4</v>
      </c>
      <c r="I322">
        <f>INDEX(AdditionalData!$A:$A,MATCH(Affairs!A322,AdditionalData!$B:$B,0))</f>
        <v>2</v>
      </c>
      <c r="J322">
        <f>VLOOKUP(A322,AdditionalData!$B$2:$C$602,1,FALSE)</f>
        <v>1364</v>
      </c>
    </row>
    <row r="323" spans="1:10" x14ac:dyDescent="0.55000000000000004">
      <c r="A323">
        <v>1368</v>
      </c>
      <c r="B323" t="s">
        <v>11</v>
      </c>
      <c r="C323" t="s">
        <v>6</v>
      </c>
      <c r="D323">
        <v>52</v>
      </c>
      <c r="E323">
        <v>15</v>
      </c>
      <c r="F323" t="s">
        <v>9</v>
      </c>
      <c r="G323">
        <v>12</v>
      </c>
      <c r="H323">
        <v>4</v>
      </c>
      <c r="I323">
        <f>INDEX(AdditionalData!$A:$A,MATCH(Affairs!A323,AdditionalData!$B:$B,0))</f>
        <v>4</v>
      </c>
      <c r="J323">
        <f>VLOOKUP(A323,AdditionalData!$B$2:$C$602,1,FALSE)</f>
        <v>1368</v>
      </c>
    </row>
    <row r="324" spans="1:10" x14ac:dyDescent="0.55000000000000004">
      <c r="A324">
        <v>1384</v>
      </c>
      <c r="B324" t="s">
        <v>11</v>
      </c>
      <c r="C324" t="s">
        <v>8</v>
      </c>
      <c r="D324">
        <v>22</v>
      </c>
      <c r="E324">
        <v>0.41699999999999998</v>
      </c>
      <c r="F324" t="s">
        <v>7</v>
      </c>
      <c r="G324">
        <v>17</v>
      </c>
      <c r="H324">
        <v>5</v>
      </c>
      <c r="I324">
        <f>INDEX(AdditionalData!$A:$A,MATCH(Affairs!A324,AdditionalData!$B:$B,0))</f>
        <v>3</v>
      </c>
      <c r="J324">
        <f>VLOOKUP(A324,AdditionalData!$B$2:$C$602,1,FALSE)</f>
        <v>1384</v>
      </c>
    </row>
    <row r="325" spans="1:10" x14ac:dyDescent="0.55000000000000004">
      <c r="A325">
        <v>1390</v>
      </c>
      <c r="B325" t="s">
        <v>11</v>
      </c>
      <c r="C325" t="s">
        <v>8</v>
      </c>
      <c r="D325">
        <v>22</v>
      </c>
      <c r="E325">
        <v>1.5</v>
      </c>
      <c r="F325" t="s">
        <v>7</v>
      </c>
      <c r="G325">
        <v>16</v>
      </c>
      <c r="H325">
        <v>5</v>
      </c>
      <c r="I325">
        <f>INDEX(AdditionalData!$A:$A,MATCH(Affairs!A325,AdditionalData!$B:$B,0))</f>
        <v>2</v>
      </c>
      <c r="J325">
        <f>VLOOKUP(A325,AdditionalData!$B$2:$C$602,1,FALSE)</f>
        <v>1390</v>
      </c>
    </row>
    <row r="326" spans="1:10" x14ac:dyDescent="0.55000000000000004">
      <c r="A326">
        <v>1393</v>
      </c>
      <c r="B326" t="s">
        <v>11</v>
      </c>
      <c r="C326" t="s">
        <v>6</v>
      </c>
      <c r="D326">
        <v>27</v>
      </c>
      <c r="E326">
        <v>4</v>
      </c>
      <c r="F326" t="s">
        <v>9</v>
      </c>
      <c r="G326">
        <v>20</v>
      </c>
      <c r="H326">
        <v>4</v>
      </c>
      <c r="I326">
        <f>INDEX(AdditionalData!$A:$A,MATCH(Affairs!A326,AdditionalData!$B:$B,0))</f>
        <v>4</v>
      </c>
      <c r="J326">
        <f>VLOOKUP(A326,AdditionalData!$B$2:$C$602,1,FALSE)</f>
        <v>1393</v>
      </c>
    </row>
    <row r="327" spans="1:10" x14ac:dyDescent="0.55000000000000004">
      <c r="A327">
        <v>1394</v>
      </c>
      <c r="B327" t="s">
        <v>11</v>
      </c>
      <c r="C327" t="s">
        <v>8</v>
      </c>
      <c r="D327">
        <v>32</v>
      </c>
      <c r="E327">
        <v>15</v>
      </c>
      <c r="F327" t="s">
        <v>9</v>
      </c>
      <c r="G327">
        <v>14</v>
      </c>
      <c r="H327">
        <v>5</v>
      </c>
      <c r="I327">
        <f>INDEX(AdditionalData!$A:$A,MATCH(Affairs!A327,AdditionalData!$B:$B,0))</f>
        <v>4</v>
      </c>
      <c r="J327">
        <f>VLOOKUP(A327,AdditionalData!$B$2:$C$602,1,FALSE)</f>
        <v>1394</v>
      </c>
    </row>
    <row r="328" spans="1:10" x14ac:dyDescent="0.55000000000000004">
      <c r="A328">
        <v>1402</v>
      </c>
      <c r="B328" t="s">
        <v>11</v>
      </c>
      <c r="C328" t="s">
        <v>8</v>
      </c>
      <c r="D328">
        <v>27</v>
      </c>
      <c r="E328">
        <v>1.5</v>
      </c>
      <c r="F328" t="s">
        <v>7</v>
      </c>
      <c r="G328">
        <v>16</v>
      </c>
      <c r="H328">
        <v>5</v>
      </c>
      <c r="I328">
        <f>INDEX(AdditionalData!$A:$A,MATCH(Affairs!A328,AdditionalData!$B:$B,0))</f>
        <v>2</v>
      </c>
      <c r="J328">
        <f>VLOOKUP(A328,AdditionalData!$B$2:$C$602,1,FALSE)</f>
        <v>1402</v>
      </c>
    </row>
    <row r="329" spans="1:10" x14ac:dyDescent="0.55000000000000004">
      <c r="A329">
        <v>1407</v>
      </c>
      <c r="B329" t="s">
        <v>11</v>
      </c>
      <c r="C329" t="s">
        <v>6</v>
      </c>
      <c r="D329">
        <v>32</v>
      </c>
      <c r="E329">
        <v>4</v>
      </c>
      <c r="F329" t="s">
        <v>7</v>
      </c>
      <c r="G329">
        <v>20</v>
      </c>
      <c r="H329">
        <v>5</v>
      </c>
      <c r="I329">
        <f>INDEX(AdditionalData!$A:$A,MATCH(Affairs!A329,AdditionalData!$B:$B,0))</f>
        <v>1</v>
      </c>
      <c r="J329">
        <f>VLOOKUP(A329,AdditionalData!$B$2:$C$602,1,FALSE)</f>
        <v>1407</v>
      </c>
    </row>
    <row r="330" spans="1:10" x14ac:dyDescent="0.55000000000000004">
      <c r="A330">
        <v>1408</v>
      </c>
      <c r="B330" t="s">
        <v>11</v>
      </c>
      <c r="C330" t="s">
        <v>6</v>
      </c>
      <c r="D330">
        <v>37</v>
      </c>
      <c r="E330">
        <v>15</v>
      </c>
      <c r="F330" t="s">
        <v>9</v>
      </c>
      <c r="G330">
        <v>20</v>
      </c>
      <c r="H330">
        <v>4</v>
      </c>
      <c r="I330">
        <f>INDEX(AdditionalData!$A:$A,MATCH(Affairs!A330,AdditionalData!$B:$B,0))</f>
        <v>3</v>
      </c>
      <c r="J330">
        <f>VLOOKUP(A330,AdditionalData!$B$2:$C$602,1,FALSE)</f>
        <v>1408</v>
      </c>
    </row>
    <row r="331" spans="1:10" x14ac:dyDescent="0.55000000000000004">
      <c r="A331">
        <v>1412</v>
      </c>
      <c r="B331" t="s">
        <v>11</v>
      </c>
      <c r="C331" t="s">
        <v>8</v>
      </c>
      <c r="D331">
        <v>32</v>
      </c>
      <c r="E331">
        <v>10</v>
      </c>
      <c r="F331" t="s">
        <v>7</v>
      </c>
      <c r="G331">
        <v>16</v>
      </c>
      <c r="H331">
        <v>5</v>
      </c>
      <c r="I331">
        <f>INDEX(AdditionalData!$A:$A,MATCH(Affairs!A331,AdditionalData!$B:$B,0))</f>
        <v>2</v>
      </c>
      <c r="J331">
        <f>VLOOKUP(A331,AdditionalData!$B$2:$C$602,1,FALSE)</f>
        <v>1412</v>
      </c>
    </row>
    <row r="332" spans="1:10" x14ac:dyDescent="0.55000000000000004">
      <c r="A332">
        <v>1413</v>
      </c>
      <c r="B332" t="s">
        <v>11</v>
      </c>
      <c r="C332" t="s">
        <v>8</v>
      </c>
      <c r="D332">
        <v>32</v>
      </c>
      <c r="E332">
        <v>10</v>
      </c>
      <c r="F332" t="s">
        <v>9</v>
      </c>
      <c r="G332">
        <v>14</v>
      </c>
      <c r="H332">
        <v>5</v>
      </c>
      <c r="I332">
        <f>INDEX(AdditionalData!$A:$A,MATCH(Affairs!A332,AdditionalData!$B:$B,0))</f>
        <v>5</v>
      </c>
      <c r="J332">
        <f>VLOOKUP(A332,AdditionalData!$B$2:$C$602,1,FALSE)</f>
        <v>1413</v>
      </c>
    </row>
    <row r="333" spans="1:10" x14ac:dyDescent="0.55000000000000004">
      <c r="A333">
        <v>1416</v>
      </c>
      <c r="B333" t="s">
        <v>11</v>
      </c>
      <c r="C333" t="s">
        <v>6</v>
      </c>
      <c r="D333">
        <v>37</v>
      </c>
      <c r="E333">
        <v>1.5</v>
      </c>
      <c r="F333" t="s">
        <v>9</v>
      </c>
      <c r="G333">
        <v>18</v>
      </c>
      <c r="H333">
        <v>3</v>
      </c>
      <c r="I333">
        <f>INDEX(AdditionalData!$A:$A,MATCH(Affairs!A333,AdditionalData!$B:$B,0))</f>
        <v>4</v>
      </c>
      <c r="J333">
        <f>VLOOKUP(A333,AdditionalData!$B$2:$C$602,1,FALSE)</f>
        <v>1416</v>
      </c>
    </row>
    <row r="334" spans="1:10" x14ac:dyDescent="0.55000000000000004">
      <c r="A334">
        <v>1417</v>
      </c>
      <c r="B334" t="s">
        <v>11</v>
      </c>
      <c r="C334" t="s">
        <v>6</v>
      </c>
      <c r="D334">
        <v>32</v>
      </c>
      <c r="E334">
        <v>1.5</v>
      </c>
      <c r="F334" t="s">
        <v>7</v>
      </c>
      <c r="G334">
        <v>18</v>
      </c>
      <c r="H334">
        <v>4</v>
      </c>
      <c r="I334">
        <f>INDEX(AdditionalData!$A:$A,MATCH(Affairs!A334,AdditionalData!$B:$B,0))</f>
        <v>2</v>
      </c>
      <c r="J334">
        <f>VLOOKUP(A334,AdditionalData!$B$2:$C$602,1,FALSE)</f>
        <v>1417</v>
      </c>
    </row>
    <row r="335" spans="1:10" x14ac:dyDescent="0.55000000000000004">
      <c r="A335">
        <v>1418</v>
      </c>
      <c r="B335" t="s">
        <v>11</v>
      </c>
      <c r="C335" t="s">
        <v>8</v>
      </c>
      <c r="D335">
        <v>32</v>
      </c>
      <c r="E335">
        <v>10</v>
      </c>
      <c r="F335" t="s">
        <v>9</v>
      </c>
      <c r="G335">
        <v>14</v>
      </c>
      <c r="H335">
        <v>4</v>
      </c>
      <c r="I335">
        <f>INDEX(AdditionalData!$A:$A,MATCH(Affairs!A335,AdditionalData!$B:$B,0))</f>
        <v>4</v>
      </c>
      <c r="J335">
        <f>VLOOKUP(A335,AdditionalData!$B$2:$C$602,1,FALSE)</f>
        <v>1418</v>
      </c>
    </row>
    <row r="336" spans="1:10" x14ac:dyDescent="0.55000000000000004">
      <c r="A336">
        <v>1419</v>
      </c>
      <c r="B336" t="s">
        <v>11</v>
      </c>
      <c r="C336" t="s">
        <v>8</v>
      </c>
      <c r="D336">
        <v>47</v>
      </c>
      <c r="E336">
        <v>15</v>
      </c>
      <c r="F336" t="s">
        <v>9</v>
      </c>
      <c r="G336">
        <v>18</v>
      </c>
      <c r="H336">
        <v>4</v>
      </c>
      <c r="I336">
        <f>INDEX(AdditionalData!$A:$A,MATCH(Affairs!A336,AdditionalData!$B:$B,0))</f>
        <v>4</v>
      </c>
      <c r="J336">
        <f>VLOOKUP(A336,AdditionalData!$B$2:$C$602,1,FALSE)</f>
        <v>1419</v>
      </c>
    </row>
    <row r="337" spans="1:10" x14ac:dyDescent="0.55000000000000004">
      <c r="A337">
        <v>1420</v>
      </c>
      <c r="B337" t="s">
        <v>11</v>
      </c>
      <c r="C337" t="s">
        <v>8</v>
      </c>
      <c r="D337">
        <v>27</v>
      </c>
      <c r="E337">
        <v>10</v>
      </c>
      <c r="F337" t="s">
        <v>9</v>
      </c>
      <c r="G337">
        <v>12</v>
      </c>
      <c r="H337">
        <v>5</v>
      </c>
      <c r="I337">
        <f>INDEX(AdditionalData!$A:$A,MATCH(Affairs!A337,AdditionalData!$B:$B,0))</f>
        <v>5</v>
      </c>
      <c r="J337">
        <f>VLOOKUP(A337,AdditionalData!$B$2:$C$602,1,FALSE)</f>
        <v>1420</v>
      </c>
    </row>
    <row r="338" spans="1:10" x14ac:dyDescent="0.55000000000000004">
      <c r="A338">
        <v>1423</v>
      </c>
      <c r="B338" t="s">
        <v>11</v>
      </c>
      <c r="C338" t="s">
        <v>6</v>
      </c>
      <c r="D338">
        <v>27</v>
      </c>
      <c r="E338">
        <v>4</v>
      </c>
      <c r="F338" t="s">
        <v>9</v>
      </c>
      <c r="G338">
        <v>16</v>
      </c>
      <c r="H338">
        <v>5</v>
      </c>
      <c r="I338">
        <f>INDEX(AdditionalData!$A:$A,MATCH(Affairs!A338,AdditionalData!$B:$B,0))</f>
        <v>3</v>
      </c>
      <c r="J338">
        <f>VLOOKUP(A338,AdditionalData!$B$2:$C$602,1,FALSE)</f>
        <v>1423</v>
      </c>
    </row>
    <row r="339" spans="1:10" x14ac:dyDescent="0.55000000000000004">
      <c r="A339">
        <v>1424</v>
      </c>
      <c r="B339" t="s">
        <v>11</v>
      </c>
      <c r="C339" t="s">
        <v>8</v>
      </c>
      <c r="D339">
        <v>37</v>
      </c>
      <c r="E339">
        <v>15</v>
      </c>
      <c r="F339" t="s">
        <v>9</v>
      </c>
      <c r="G339">
        <v>12</v>
      </c>
      <c r="H339">
        <v>2</v>
      </c>
      <c r="I339">
        <f>INDEX(AdditionalData!$A:$A,MATCH(Affairs!A339,AdditionalData!$B:$B,0))</f>
        <v>4</v>
      </c>
      <c r="J339">
        <f>VLOOKUP(A339,AdditionalData!$B$2:$C$602,1,FALSE)</f>
        <v>1424</v>
      </c>
    </row>
    <row r="340" spans="1:10" x14ac:dyDescent="0.55000000000000004">
      <c r="A340">
        <v>1432</v>
      </c>
      <c r="B340" t="s">
        <v>11</v>
      </c>
      <c r="C340" t="s">
        <v>8</v>
      </c>
      <c r="D340">
        <v>27</v>
      </c>
      <c r="E340">
        <v>0.75</v>
      </c>
      <c r="F340" t="s">
        <v>7</v>
      </c>
      <c r="G340">
        <v>16</v>
      </c>
      <c r="H340">
        <v>5</v>
      </c>
      <c r="I340">
        <f>INDEX(AdditionalData!$A:$A,MATCH(Affairs!A340,AdditionalData!$B:$B,0))</f>
        <v>4</v>
      </c>
      <c r="J340">
        <f>VLOOKUP(A340,AdditionalData!$B$2:$C$602,1,FALSE)</f>
        <v>1432</v>
      </c>
    </row>
    <row r="341" spans="1:10" x14ac:dyDescent="0.55000000000000004">
      <c r="A341">
        <v>1433</v>
      </c>
      <c r="B341" t="s">
        <v>11</v>
      </c>
      <c r="C341" t="s">
        <v>8</v>
      </c>
      <c r="D341">
        <v>37</v>
      </c>
      <c r="E341">
        <v>15</v>
      </c>
      <c r="F341" t="s">
        <v>9</v>
      </c>
      <c r="G341">
        <v>16</v>
      </c>
      <c r="H341">
        <v>5</v>
      </c>
      <c r="I341">
        <f>INDEX(AdditionalData!$A:$A,MATCH(Affairs!A341,AdditionalData!$B:$B,0))</f>
        <v>4</v>
      </c>
      <c r="J341">
        <f>VLOOKUP(A341,AdditionalData!$B$2:$C$602,1,FALSE)</f>
        <v>1433</v>
      </c>
    </row>
    <row r="342" spans="1:10" x14ac:dyDescent="0.55000000000000004">
      <c r="A342">
        <v>1437</v>
      </c>
      <c r="B342" t="s">
        <v>11</v>
      </c>
      <c r="C342" t="s">
        <v>8</v>
      </c>
      <c r="D342">
        <v>32</v>
      </c>
      <c r="E342">
        <v>15</v>
      </c>
      <c r="F342" t="s">
        <v>9</v>
      </c>
      <c r="G342">
        <v>16</v>
      </c>
      <c r="H342">
        <v>5</v>
      </c>
      <c r="I342">
        <f>INDEX(AdditionalData!$A:$A,MATCH(Affairs!A342,AdditionalData!$B:$B,0))</f>
        <v>3</v>
      </c>
      <c r="J342">
        <f>VLOOKUP(A342,AdditionalData!$B$2:$C$602,1,FALSE)</f>
        <v>1437</v>
      </c>
    </row>
    <row r="343" spans="1:10" x14ac:dyDescent="0.55000000000000004">
      <c r="A343">
        <v>1438</v>
      </c>
      <c r="B343" t="s">
        <v>11</v>
      </c>
      <c r="C343" t="s">
        <v>8</v>
      </c>
      <c r="D343">
        <v>27</v>
      </c>
      <c r="E343">
        <v>10</v>
      </c>
      <c r="F343" t="s">
        <v>9</v>
      </c>
      <c r="G343">
        <v>16</v>
      </c>
      <c r="H343">
        <v>5</v>
      </c>
      <c r="I343">
        <f>INDEX(AdditionalData!$A:$A,MATCH(Affairs!A343,AdditionalData!$B:$B,0))</f>
        <v>2</v>
      </c>
      <c r="J343">
        <f>VLOOKUP(A343,AdditionalData!$B$2:$C$602,1,FALSE)</f>
        <v>1438</v>
      </c>
    </row>
    <row r="344" spans="1:10" x14ac:dyDescent="0.55000000000000004">
      <c r="A344">
        <v>1439</v>
      </c>
      <c r="B344" t="s">
        <v>11</v>
      </c>
      <c r="C344" t="s">
        <v>6</v>
      </c>
      <c r="D344">
        <v>27</v>
      </c>
      <c r="E344">
        <v>7</v>
      </c>
      <c r="F344" t="s">
        <v>7</v>
      </c>
      <c r="G344">
        <v>20</v>
      </c>
      <c r="H344">
        <v>5</v>
      </c>
      <c r="I344">
        <f>INDEX(AdditionalData!$A:$A,MATCH(Affairs!A344,AdditionalData!$B:$B,0))</f>
        <v>2</v>
      </c>
      <c r="J344">
        <f>VLOOKUP(A344,AdditionalData!$B$2:$C$602,1,FALSE)</f>
        <v>1439</v>
      </c>
    </row>
    <row r="345" spans="1:10" x14ac:dyDescent="0.55000000000000004">
      <c r="A345">
        <v>1446</v>
      </c>
      <c r="B345" t="s">
        <v>11</v>
      </c>
      <c r="C345" t="s">
        <v>8</v>
      </c>
      <c r="D345">
        <v>37</v>
      </c>
      <c r="E345">
        <v>15</v>
      </c>
      <c r="F345" t="s">
        <v>9</v>
      </c>
      <c r="G345">
        <v>14</v>
      </c>
      <c r="H345">
        <v>3</v>
      </c>
      <c r="I345">
        <f>INDEX(AdditionalData!$A:$A,MATCH(Affairs!A345,AdditionalData!$B:$B,0))</f>
        <v>2</v>
      </c>
      <c r="J345">
        <f>VLOOKUP(A345,AdditionalData!$B$2:$C$602,1,FALSE)</f>
        <v>1446</v>
      </c>
    </row>
    <row r="346" spans="1:10" x14ac:dyDescent="0.55000000000000004">
      <c r="A346">
        <v>1450</v>
      </c>
      <c r="B346" t="s">
        <v>11</v>
      </c>
      <c r="C346" t="s">
        <v>6</v>
      </c>
      <c r="D346">
        <v>27</v>
      </c>
      <c r="E346">
        <v>1.5</v>
      </c>
      <c r="G346">
        <v>17</v>
      </c>
      <c r="H346">
        <v>4</v>
      </c>
      <c r="I346">
        <f>INDEX(AdditionalData!$A:$A,MATCH(Affairs!A346,AdditionalData!$B:$B,0))</f>
        <v>2</v>
      </c>
      <c r="J346">
        <f>VLOOKUP(A346,AdditionalData!$B$2:$C$602,1,FALSE)</f>
        <v>1450</v>
      </c>
    </row>
    <row r="347" spans="1:10" x14ac:dyDescent="0.55000000000000004">
      <c r="A347">
        <v>1451</v>
      </c>
      <c r="B347" t="s">
        <v>11</v>
      </c>
      <c r="C347" t="s">
        <v>8</v>
      </c>
      <c r="D347">
        <v>22</v>
      </c>
      <c r="E347">
        <v>0.75</v>
      </c>
      <c r="F347" t="s">
        <v>9</v>
      </c>
      <c r="H347">
        <v>5</v>
      </c>
      <c r="I347">
        <f>INDEX(AdditionalData!$A:$A,MATCH(Affairs!A347,AdditionalData!$B:$B,0))</f>
        <v>2</v>
      </c>
      <c r="J347">
        <f>VLOOKUP(A347,AdditionalData!$B$2:$C$602,1,FALSE)</f>
        <v>1451</v>
      </c>
    </row>
    <row r="348" spans="1:10" x14ac:dyDescent="0.55000000000000004">
      <c r="A348">
        <v>1452</v>
      </c>
      <c r="B348" t="s">
        <v>11</v>
      </c>
      <c r="C348" t="s">
        <v>6</v>
      </c>
      <c r="D348">
        <v>22</v>
      </c>
      <c r="E348">
        <v>4</v>
      </c>
      <c r="F348" t="s">
        <v>9</v>
      </c>
      <c r="G348">
        <v>14</v>
      </c>
      <c r="H348">
        <v>4</v>
      </c>
      <c r="I348">
        <f>INDEX(AdditionalData!$A:$A,MATCH(Affairs!A348,AdditionalData!$B:$B,0))</f>
        <v>4</v>
      </c>
      <c r="J348">
        <f>VLOOKUP(A348,AdditionalData!$B$2:$C$602,1,FALSE)</f>
        <v>1452</v>
      </c>
    </row>
    <row r="349" spans="1:10" x14ac:dyDescent="0.55000000000000004">
      <c r="A349">
        <v>1453</v>
      </c>
      <c r="B349" t="s">
        <v>11</v>
      </c>
      <c r="C349" t="s">
        <v>6</v>
      </c>
      <c r="D349">
        <v>42</v>
      </c>
      <c r="E349">
        <v>0.125</v>
      </c>
      <c r="F349" t="s">
        <v>7</v>
      </c>
      <c r="G349">
        <v>17</v>
      </c>
      <c r="H349">
        <v>4</v>
      </c>
      <c r="I349">
        <f>INDEX(AdditionalData!$A:$A,MATCH(Affairs!A349,AdditionalData!$B:$B,0))</f>
        <v>4</v>
      </c>
      <c r="J349">
        <f>VLOOKUP(A349,AdditionalData!$B$2:$C$602,1,FALSE)</f>
        <v>1453</v>
      </c>
    </row>
    <row r="350" spans="1:10" x14ac:dyDescent="0.55000000000000004">
      <c r="A350">
        <v>1456</v>
      </c>
      <c r="B350" t="s">
        <v>11</v>
      </c>
      <c r="C350" t="s">
        <v>6</v>
      </c>
      <c r="D350">
        <v>27</v>
      </c>
      <c r="E350">
        <v>1.5</v>
      </c>
      <c r="F350" t="s">
        <v>9</v>
      </c>
      <c r="G350">
        <v>18</v>
      </c>
      <c r="H350">
        <v>5</v>
      </c>
      <c r="I350">
        <f>INDEX(AdditionalData!$A:$A,MATCH(Affairs!A350,AdditionalData!$B:$B,0))</f>
        <v>4</v>
      </c>
      <c r="J350">
        <f>VLOOKUP(A350,AdditionalData!$B$2:$C$602,1,FALSE)</f>
        <v>1456</v>
      </c>
    </row>
    <row r="351" spans="1:10" x14ac:dyDescent="0.55000000000000004">
      <c r="A351">
        <v>1464</v>
      </c>
      <c r="B351" t="s">
        <v>11</v>
      </c>
      <c r="C351" t="s">
        <v>6</v>
      </c>
      <c r="E351">
        <v>7</v>
      </c>
      <c r="F351" t="s">
        <v>9</v>
      </c>
      <c r="G351">
        <v>16</v>
      </c>
      <c r="H351">
        <v>3</v>
      </c>
      <c r="I351">
        <f>INDEX(AdditionalData!$A:$A,MATCH(Affairs!A351,AdditionalData!$B:$B,0))</f>
        <v>3</v>
      </c>
      <c r="J351">
        <f>VLOOKUP(A351,AdditionalData!$B$2:$C$602,1,FALSE)</f>
        <v>1464</v>
      </c>
    </row>
    <row r="352" spans="1:10" x14ac:dyDescent="0.55000000000000004">
      <c r="A352">
        <v>1469</v>
      </c>
      <c r="B352" t="s">
        <v>11</v>
      </c>
      <c r="D352">
        <v>52</v>
      </c>
      <c r="E352">
        <v>15</v>
      </c>
      <c r="F352" t="s">
        <v>9</v>
      </c>
      <c r="G352">
        <v>14</v>
      </c>
      <c r="H352">
        <v>3</v>
      </c>
      <c r="I352">
        <f>INDEX(AdditionalData!$A:$A,MATCH(Affairs!A352,AdditionalData!$B:$B,0))</f>
        <v>4</v>
      </c>
      <c r="J352">
        <f>VLOOKUP(A352,AdditionalData!$B$2:$C$602,1,FALSE)</f>
        <v>1469</v>
      </c>
    </row>
    <row r="353" spans="1:10" x14ac:dyDescent="0.55000000000000004">
      <c r="A353">
        <v>1473</v>
      </c>
      <c r="B353" t="s">
        <v>11</v>
      </c>
      <c r="C353" t="s">
        <v>6</v>
      </c>
      <c r="D353">
        <v>27</v>
      </c>
      <c r="E353">
        <v>1.5</v>
      </c>
      <c r="F353" t="s">
        <v>7</v>
      </c>
      <c r="G353">
        <v>20</v>
      </c>
      <c r="H353">
        <v>2</v>
      </c>
      <c r="I353">
        <f>INDEX(AdditionalData!$A:$A,MATCH(Affairs!A353,AdditionalData!$B:$B,0))</f>
        <v>5</v>
      </c>
      <c r="J353">
        <f>VLOOKUP(A353,AdditionalData!$B$2:$C$602,1,FALSE)</f>
        <v>1473</v>
      </c>
    </row>
    <row r="354" spans="1:10" x14ac:dyDescent="0.55000000000000004">
      <c r="A354">
        <v>1481</v>
      </c>
      <c r="B354" t="s">
        <v>11</v>
      </c>
      <c r="C354" t="s">
        <v>8</v>
      </c>
      <c r="D354">
        <v>27</v>
      </c>
      <c r="E354">
        <v>1.5</v>
      </c>
      <c r="F354" t="s">
        <v>7</v>
      </c>
      <c r="G354">
        <v>16</v>
      </c>
      <c r="H354">
        <v>5</v>
      </c>
      <c r="I354">
        <f>INDEX(AdditionalData!$A:$A,MATCH(Affairs!A354,AdditionalData!$B:$B,0))</f>
        <v>2</v>
      </c>
      <c r="J354">
        <f>VLOOKUP(A354,AdditionalData!$B$2:$C$602,1,FALSE)</f>
        <v>1481</v>
      </c>
    </row>
    <row r="355" spans="1:10" x14ac:dyDescent="0.55000000000000004">
      <c r="A355">
        <v>1482</v>
      </c>
      <c r="B355" t="s">
        <v>11</v>
      </c>
      <c r="C355" t="s">
        <v>8</v>
      </c>
      <c r="E355">
        <v>1.5</v>
      </c>
      <c r="F355" t="s">
        <v>7</v>
      </c>
      <c r="G355">
        <v>17</v>
      </c>
      <c r="H355">
        <v>5</v>
      </c>
      <c r="I355">
        <f>INDEX(AdditionalData!$A:$A,MATCH(Affairs!A355,AdditionalData!$B:$B,0))</f>
        <v>3</v>
      </c>
      <c r="J355">
        <f>VLOOKUP(A355,AdditionalData!$B$2:$C$602,1,FALSE)</f>
        <v>1482</v>
      </c>
    </row>
    <row r="356" spans="1:10" x14ac:dyDescent="0.55000000000000004">
      <c r="A356">
        <v>1496</v>
      </c>
      <c r="B356" t="s">
        <v>11</v>
      </c>
      <c r="C356" t="s">
        <v>6</v>
      </c>
      <c r="D356">
        <v>22</v>
      </c>
      <c r="E356">
        <v>0.125</v>
      </c>
      <c r="F356" t="s">
        <v>7</v>
      </c>
      <c r="G356">
        <v>16</v>
      </c>
      <c r="H356">
        <v>4</v>
      </c>
      <c r="I356">
        <f>INDEX(AdditionalData!$A:$A,MATCH(Affairs!A356,AdditionalData!$B:$B,0))</f>
        <v>5</v>
      </c>
      <c r="J356">
        <f>VLOOKUP(A356,AdditionalData!$B$2:$C$602,1,FALSE)</f>
        <v>1496</v>
      </c>
    </row>
    <row r="357" spans="1:10" x14ac:dyDescent="0.55000000000000004">
      <c r="A357">
        <v>1497</v>
      </c>
      <c r="B357" t="s">
        <v>11</v>
      </c>
      <c r="C357" t="s">
        <v>8</v>
      </c>
      <c r="D357">
        <v>27</v>
      </c>
      <c r="E357">
        <v>4</v>
      </c>
      <c r="F357" t="s">
        <v>9</v>
      </c>
      <c r="G357">
        <v>16</v>
      </c>
      <c r="H357">
        <v>5</v>
      </c>
      <c r="I357">
        <f>INDEX(AdditionalData!$A:$A,MATCH(Affairs!A357,AdditionalData!$B:$B,0))</f>
        <v>4</v>
      </c>
      <c r="J357">
        <f>VLOOKUP(A357,AdditionalData!$B$2:$C$602,1,FALSE)</f>
        <v>1497</v>
      </c>
    </row>
    <row r="358" spans="1:10" x14ac:dyDescent="0.55000000000000004">
      <c r="A358">
        <v>1504</v>
      </c>
      <c r="B358" t="s">
        <v>11</v>
      </c>
      <c r="C358" t="s">
        <v>8</v>
      </c>
      <c r="D358">
        <v>27</v>
      </c>
      <c r="E358">
        <v>4</v>
      </c>
      <c r="F358" t="s">
        <v>9</v>
      </c>
      <c r="G358">
        <v>12</v>
      </c>
      <c r="H358">
        <v>5</v>
      </c>
      <c r="I358">
        <f>INDEX(AdditionalData!$A:$A,MATCH(Affairs!A358,AdditionalData!$B:$B,0))</f>
        <v>4</v>
      </c>
      <c r="J358">
        <f>VLOOKUP(A358,AdditionalData!$B$2:$C$602,1,FALSE)</f>
        <v>1504</v>
      </c>
    </row>
    <row r="359" spans="1:10" x14ac:dyDescent="0.55000000000000004">
      <c r="A359">
        <v>1513</v>
      </c>
      <c r="B359" t="s">
        <v>11</v>
      </c>
      <c r="C359" t="s">
        <v>8</v>
      </c>
      <c r="D359">
        <v>47</v>
      </c>
      <c r="E359">
        <v>15</v>
      </c>
      <c r="F359" t="s">
        <v>9</v>
      </c>
      <c r="G359">
        <v>14</v>
      </c>
      <c r="H359">
        <v>5</v>
      </c>
      <c r="I359">
        <f>INDEX(AdditionalData!$A:$A,MATCH(Affairs!A359,AdditionalData!$B:$B,0))</f>
        <v>2</v>
      </c>
      <c r="J359">
        <f>VLOOKUP(A359,AdditionalData!$B$2:$C$602,1,FALSE)</f>
        <v>1513</v>
      </c>
    </row>
    <row r="360" spans="1:10" x14ac:dyDescent="0.55000000000000004">
      <c r="A360">
        <v>1515</v>
      </c>
      <c r="B360" t="s">
        <v>11</v>
      </c>
      <c r="C360" t="s">
        <v>8</v>
      </c>
      <c r="D360">
        <v>32</v>
      </c>
      <c r="E360">
        <v>15</v>
      </c>
      <c r="F360" t="s">
        <v>9</v>
      </c>
      <c r="G360">
        <v>14</v>
      </c>
      <c r="H360">
        <v>3</v>
      </c>
      <c r="I360">
        <f>INDEX(AdditionalData!$A:$A,MATCH(Affairs!A360,AdditionalData!$B:$B,0))</f>
        <v>3</v>
      </c>
      <c r="J360">
        <f>VLOOKUP(A360,AdditionalData!$B$2:$C$602,1,FALSE)</f>
        <v>1515</v>
      </c>
    </row>
    <row r="361" spans="1:10" x14ac:dyDescent="0.55000000000000004">
      <c r="A361">
        <v>1534</v>
      </c>
      <c r="B361" t="s">
        <v>11</v>
      </c>
      <c r="C361" t="s">
        <v>6</v>
      </c>
      <c r="D361">
        <v>42</v>
      </c>
      <c r="E361">
        <v>7</v>
      </c>
      <c r="F361" t="s">
        <v>9</v>
      </c>
      <c r="G361">
        <v>16</v>
      </c>
      <c r="H361">
        <v>5</v>
      </c>
      <c r="I361">
        <f>INDEX(AdditionalData!$A:$A,MATCH(Affairs!A361,AdditionalData!$B:$B,0))</f>
        <v>2</v>
      </c>
      <c r="J361">
        <f>VLOOKUP(A361,AdditionalData!$B$2:$C$602,1,FALSE)</f>
        <v>1534</v>
      </c>
    </row>
    <row r="362" spans="1:10" x14ac:dyDescent="0.55000000000000004">
      <c r="A362">
        <v>1535</v>
      </c>
      <c r="B362" t="s">
        <v>11</v>
      </c>
      <c r="C362" t="s">
        <v>6</v>
      </c>
      <c r="D362">
        <v>22</v>
      </c>
      <c r="E362">
        <v>0.75</v>
      </c>
      <c r="F362" t="s">
        <v>7</v>
      </c>
      <c r="G362">
        <v>16</v>
      </c>
      <c r="H362">
        <v>4</v>
      </c>
      <c r="I362">
        <f>INDEX(AdditionalData!$A:$A,MATCH(Affairs!A362,AdditionalData!$B:$B,0))</f>
        <v>4</v>
      </c>
      <c r="J362">
        <f>VLOOKUP(A362,AdditionalData!$B$2:$C$602,1,FALSE)</f>
        <v>1535</v>
      </c>
    </row>
    <row r="363" spans="1:10" x14ac:dyDescent="0.55000000000000004">
      <c r="A363">
        <v>1536</v>
      </c>
      <c r="B363" t="s">
        <v>11</v>
      </c>
      <c r="C363" t="s">
        <v>6</v>
      </c>
      <c r="D363">
        <v>27</v>
      </c>
      <c r="E363">
        <v>0.125</v>
      </c>
      <c r="F363" t="s">
        <v>7</v>
      </c>
      <c r="G363">
        <v>20</v>
      </c>
      <c r="H363">
        <v>5</v>
      </c>
      <c r="I363">
        <f>INDEX(AdditionalData!$A:$A,MATCH(Affairs!A363,AdditionalData!$B:$B,0))</f>
        <v>3</v>
      </c>
      <c r="J363">
        <f>VLOOKUP(A363,AdditionalData!$B$2:$C$602,1,FALSE)</f>
        <v>1536</v>
      </c>
    </row>
    <row r="364" spans="1:10" x14ac:dyDescent="0.55000000000000004">
      <c r="A364">
        <v>1540</v>
      </c>
      <c r="B364" t="s">
        <v>11</v>
      </c>
      <c r="C364" t="s">
        <v>6</v>
      </c>
      <c r="D364">
        <v>32</v>
      </c>
      <c r="E364">
        <v>10</v>
      </c>
      <c r="F364" t="s">
        <v>9</v>
      </c>
      <c r="G364">
        <v>20</v>
      </c>
      <c r="H364">
        <v>5</v>
      </c>
      <c r="I364">
        <f>INDEX(AdditionalData!$A:$A,MATCH(Affairs!A364,AdditionalData!$B:$B,0))</f>
        <v>3</v>
      </c>
      <c r="J364">
        <f>VLOOKUP(A364,AdditionalData!$B$2:$C$602,1,FALSE)</f>
        <v>1540</v>
      </c>
    </row>
    <row r="365" spans="1:10" x14ac:dyDescent="0.55000000000000004">
      <c r="A365">
        <v>1551</v>
      </c>
      <c r="B365" t="s">
        <v>11</v>
      </c>
      <c r="C365" t="s">
        <v>8</v>
      </c>
      <c r="D365">
        <v>22</v>
      </c>
      <c r="E365">
        <v>0.41699999999999998</v>
      </c>
      <c r="F365" t="s">
        <v>7</v>
      </c>
      <c r="G365">
        <v>14</v>
      </c>
      <c r="H365">
        <v>5</v>
      </c>
      <c r="I365">
        <f>INDEX(AdditionalData!$A:$A,MATCH(Affairs!A365,AdditionalData!$B:$B,0))</f>
        <v>5</v>
      </c>
      <c r="J365">
        <f>VLOOKUP(A365,AdditionalData!$B$2:$C$602,1,FALSE)</f>
        <v>1551</v>
      </c>
    </row>
    <row r="366" spans="1:10" x14ac:dyDescent="0.55000000000000004">
      <c r="A366">
        <v>1555</v>
      </c>
      <c r="B366" t="s">
        <v>11</v>
      </c>
      <c r="C366" t="s">
        <v>8</v>
      </c>
      <c r="D366">
        <v>47</v>
      </c>
      <c r="E366">
        <v>15</v>
      </c>
      <c r="F366" t="s">
        <v>9</v>
      </c>
      <c r="G366">
        <v>14</v>
      </c>
      <c r="H366">
        <v>4</v>
      </c>
      <c r="I366">
        <f>INDEX(AdditionalData!$A:$A,MATCH(Affairs!A366,AdditionalData!$B:$B,0))</f>
        <v>5</v>
      </c>
      <c r="J366">
        <f>VLOOKUP(A366,AdditionalData!$B$2:$C$602,1,FALSE)</f>
        <v>1555</v>
      </c>
    </row>
    <row r="367" spans="1:10" x14ac:dyDescent="0.55000000000000004">
      <c r="A367">
        <v>1557</v>
      </c>
      <c r="B367" t="s">
        <v>11</v>
      </c>
      <c r="C367" t="s">
        <v>8</v>
      </c>
      <c r="D367">
        <v>32</v>
      </c>
      <c r="E367">
        <v>10</v>
      </c>
      <c r="F367" t="s">
        <v>9</v>
      </c>
      <c r="G367">
        <v>14</v>
      </c>
      <c r="H367">
        <v>5</v>
      </c>
      <c r="I367">
        <f>INDEX(AdditionalData!$A:$A,MATCH(Affairs!A367,AdditionalData!$B:$B,0))</f>
        <v>3</v>
      </c>
      <c r="J367">
        <f>VLOOKUP(A367,AdditionalData!$B$2:$C$602,1,FALSE)</f>
        <v>1557</v>
      </c>
    </row>
    <row r="368" spans="1:10" x14ac:dyDescent="0.55000000000000004">
      <c r="A368">
        <v>1566</v>
      </c>
      <c r="B368" t="s">
        <v>11</v>
      </c>
      <c r="C368" t="s">
        <v>6</v>
      </c>
      <c r="D368">
        <v>57</v>
      </c>
      <c r="E368">
        <v>15</v>
      </c>
      <c r="F368" t="s">
        <v>9</v>
      </c>
      <c r="G368">
        <v>17</v>
      </c>
      <c r="H368">
        <v>5</v>
      </c>
      <c r="I368">
        <f>INDEX(AdditionalData!$A:$A,MATCH(Affairs!A368,AdditionalData!$B:$B,0))</f>
        <v>4</v>
      </c>
      <c r="J368">
        <f>VLOOKUP(A368,AdditionalData!$B$2:$C$602,1,FALSE)</f>
        <v>1566</v>
      </c>
    </row>
    <row r="369" spans="1:10" x14ac:dyDescent="0.55000000000000004">
      <c r="A369">
        <v>1567</v>
      </c>
      <c r="B369" t="s">
        <v>11</v>
      </c>
      <c r="C369" t="s">
        <v>6</v>
      </c>
      <c r="D369">
        <v>27</v>
      </c>
      <c r="E369">
        <v>4</v>
      </c>
      <c r="F369" t="s">
        <v>9</v>
      </c>
      <c r="G369">
        <v>20</v>
      </c>
      <c r="H369">
        <v>5</v>
      </c>
      <c r="I369">
        <f>INDEX(AdditionalData!$A:$A,MATCH(Affairs!A369,AdditionalData!$B:$B,0))</f>
        <v>3</v>
      </c>
      <c r="J369">
        <f>VLOOKUP(A369,AdditionalData!$B$2:$C$602,1,FALSE)</f>
        <v>1567</v>
      </c>
    </row>
    <row r="370" spans="1:10" x14ac:dyDescent="0.55000000000000004">
      <c r="A370">
        <v>1576</v>
      </c>
      <c r="B370" t="s">
        <v>11</v>
      </c>
      <c r="C370" t="s">
        <v>8</v>
      </c>
      <c r="D370">
        <v>32</v>
      </c>
      <c r="E370">
        <v>7</v>
      </c>
      <c r="F370" t="s">
        <v>9</v>
      </c>
      <c r="G370">
        <v>17</v>
      </c>
      <c r="H370">
        <v>5</v>
      </c>
      <c r="I370">
        <f>INDEX(AdditionalData!$A:$A,MATCH(Affairs!A370,AdditionalData!$B:$B,0))</f>
        <v>4</v>
      </c>
      <c r="J370">
        <f>VLOOKUP(A370,AdditionalData!$B$2:$C$602,1,FALSE)</f>
        <v>1576</v>
      </c>
    </row>
    <row r="371" spans="1:10" x14ac:dyDescent="0.55000000000000004">
      <c r="A371">
        <v>1584</v>
      </c>
      <c r="B371" t="s">
        <v>11</v>
      </c>
      <c r="C371" t="s">
        <v>8</v>
      </c>
      <c r="D371">
        <v>37</v>
      </c>
      <c r="E371">
        <v>10</v>
      </c>
      <c r="F371" t="s">
        <v>9</v>
      </c>
      <c r="G371">
        <v>16</v>
      </c>
      <c r="H371">
        <v>5</v>
      </c>
      <c r="I371">
        <f>INDEX(AdditionalData!$A:$A,MATCH(Affairs!A371,AdditionalData!$B:$B,0))</f>
        <v>4</v>
      </c>
      <c r="J371">
        <f>VLOOKUP(A371,AdditionalData!$B$2:$C$602,1,FALSE)</f>
        <v>1584</v>
      </c>
    </row>
    <row r="372" spans="1:10" x14ac:dyDescent="0.55000000000000004">
      <c r="A372">
        <v>1585</v>
      </c>
      <c r="B372" t="s">
        <v>11</v>
      </c>
      <c r="C372" t="s">
        <v>8</v>
      </c>
      <c r="D372">
        <v>32</v>
      </c>
      <c r="E372">
        <v>10</v>
      </c>
      <c r="F372" t="s">
        <v>9</v>
      </c>
      <c r="G372">
        <v>18</v>
      </c>
      <c r="H372">
        <v>4</v>
      </c>
      <c r="I372">
        <f>INDEX(AdditionalData!$A:$A,MATCH(Affairs!A372,AdditionalData!$B:$B,0))</f>
        <v>1</v>
      </c>
      <c r="J372">
        <f>VLOOKUP(A372,AdditionalData!$B$2:$C$602,1,FALSE)</f>
        <v>1585</v>
      </c>
    </row>
    <row r="373" spans="1:10" x14ac:dyDescent="0.55000000000000004">
      <c r="A373">
        <v>1590</v>
      </c>
      <c r="B373" t="s">
        <v>11</v>
      </c>
      <c r="C373" t="s">
        <v>8</v>
      </c>
      <c r="D373">
        <v>22</v>
      </c>
      <c r="E373">
        <v>4</v>
      </c>
      <c r="F373" t="s">
        <v>7</v>
      </c>
      <c r="G373">
        <v>14</v>
      </c>
      <c r="H373">
        <v>4</v>
      </c>
      <c r="I373">
        <f>INDEX(AdditionalData!$A:$A,MATCH(Affairs!A373,AdditionalData!$B:$B,0))</f>
        <v>3</v>
      </c>
      <c r="J373">
        <f>VLOOKUP(A373,AdditionalData!$B$2:$C$602,1,FALSE)</f>
        <v>1590</v>
      </c>
    </row>
    <row r="374" spans="1:10" x14ac:dyDescent="0.55000000000000004">
      <c r="A374">
        <v>1594</v>
      </c>
      <c r="B374" t="s">
        <v>11</v>
      </c>
      <c r="C374" t="s">
        <v>8</v>
      </c>
      <c r="D374">
        <v>27</v>
      </c>
      <c r="E374">
        <v>7</v>
      </c>
      <c r="F374" t="s">
        <v>9</v>
      </c>
      <c r="G374">
        <v>14</v>
      </c>
      <c r="H374">
        <v>2</v>
      </c>
      <c r="I374">
        <f>INDEX(AdditionalData!$A:$A,MATCH(Affairs!A374,AdditionalData!$B:$B,0))</f>
        <v>4</v>
      </c>
      <c r="J374">
        <f>VLOOKUP(A374,AdditionalData!$B$2:$C$602,1,FALSE)</f>
        <v>1594</v>
      </c>
    </row>
    <row r="375" spans="1:10" x14ac:dyDescent="0.55000000000000004">
      <c r="A375">
        <v>1595</v>
      </c>
      <c r="B375" t="s">
        <v>11</v>
      </c>
      <c r="C375" t="s">
        <v>6</v>
      </c>
      <c r="D375">
        <v>57</v>
      </c>
      <c r="E375">
        <v>15</v>
      </c>
      <c r="F375" t="s">
        <v>9</v>
      </c>
      <c r="G375">
        <v>18</v>
      </c>
      <c r="H375">
        <v>2</v>
      </c>
      <c r="I375">
        <f>INDEX(AdditionalData!$A:$A,MATCH(Affairs!A375,AdditionalData!$B:$B,0))</f>
        <v>5</v>
      </c>
      <c r="J375">
        <f>VLOOKUP(A375,AdditionalData!$B$2:$C$602,1,FALSE)</f>
        <v>1595</v>
      </c>
    </row>
    <row r="376" spans="1:10" x14ac:dyDescent="0.55000000000000004">
      <c r="A376">
        <v>1603</v>
      </c>
      <c r="B376" t="s">
        <v>11</v>
      </c>
      <c r="C376" t="s">
        <v>6</v>
      </c>
      <c r="D376">
        <v>32</v>
      </c>
      <c r="E376">
        <v>7</v>
      </c>
      <c r="F376" t="s">
        <v>9</v>
      </c>
      <c r="G376">
        <v>18</v>
      </c>
      <c r="H376">
        <v>5</v>
      </c>
      <c r="I376">
        <f>INDEX(AdditionalData!$A:$A,MATCH(Affairs!A376,AdditionalData!$B:$B,0))</f>
        <v>2</v>
      </c>
      <c r="J376">
        <f>VLOOKUP(A376,AdditionalData!$B$2:$C$602,1,FALSE)</f>
        <v>1603</v>
      </c>
    </row>
    <row r="377" spans="1:10" x14ac:dyDescent="0.55000000000000004">
      <c r="A377">
        <v>1608</v>
      </c>
      <c r="B377" t="s">
        <v>11</v>
      </c>
      <c r="C377" t="s">
        <v>8</v>
      </c>
      <c r="D377">
        <v>27</v>
      </c>
      <c r="E377">
        <v>1.5</v>
      </c>
      <c r="F377" t="s">
        <v>7</v>
      </c>
      <c r="G377">
        <v>17</v>
      </c>
      <c r="H377">
        <v>3</v>
      </c>
      <c r="I377">
        <f>INDEX(AdditionalData!$A:$A,MATCH(Affairs!A377,AdditionalData!$B:$B,0))</f>
        <v>4</v>
      </c>
      <c r="J377">
        <f>VLOOKUP(A377,AdditionalData!$B$2:$C$602,1,FALSE)</f>
        <v>1608</v>
      </c>
    </row>
    <row r="378" spans="1:10" x14ac:dyDescent="0.55000000000000004">
      <c r="A378">
        <v>1609</v>
      </c>
      <c r="B378" t="s">
        <v>11</v>
      </c>
      <c r="C378" t="s">
        <v>6</v>
      </c>
      <c r="D378">
        <v>22</v>
      </c>
      <c r="E378">
        <v>1.5</v>
      </c>
      <c r="F378" t="s">
        <v>7</v>
      </c>
      <c r="G378">
        <v>14</v>
      </c>
      <c r="H378">
        <v>5</v>
      </c>
      <c r="I378">
        <f>INDEX(AdditionalData!$A:$A,MATCH(Affairs!A378,AdditionalData!$B:$B,0))</f>
        <v>4</v>
      </c>
      <c r="J378">
        <f>VLOOKUP(A378,AdditionalData!$B$2:$C$602,1,FALSE)</f>
        <v>1609</v>
      </c>
    </row>
    <row r="379" spans="1:10" x14ac:dyDescent="0.55000000000000004">
      <c r="A379">
        <v>1615</v>
      </c>
      <c r="B379" t="s">
        <v>11</v>
      </c>
      <c r="C379" t="s">
        <v>8</v>
      </c>
      <c r="D379">
        <v>22</v>
      </c>
      <c r="E379">
        <v>1.5</v>
      </c>
      <c r="F379" t="s">
        <v>9</v>
      </c>
      <c r="G379">
        <v>14</v>
      </c>
      <c r="H379">
        <v>4</v>
      </c>
      <c r="I379">
        <f>INDEX(AdditionalData!$A:$A,MATCH(Affairs!A379,AdditionalData!$B:$B,0))</f>
        <v>4</v>
      </c>
      <c r="J379">
        <f>VLOOKUP(A379,AdditionalData!$B$2:$C$602,1,FALSE)</f>
        <v>1615</v>
      </c>
    </row>
    <row r="380" spans="1:10" x14ac:dyDescent="0.55000000000000004">
      <c r="A380">
        <v>1616</v>
      </c>
      <c r="B380" t="s">
        <v>11</v>
      </c>
      <c r="C380" t="s">
        <v>8</v>
      </c>
      <c r="D380">
        <v>32</v>
      </c>
      <c r="E380">
        <v>7</v>
      </c>
      <c r="F380" t="s">
        <v>9</v>
      </c>
      <c r="G380">
        <v>16</v>
      </c>
      <c r="H380">
        <v>5</v>
      </c>
      <c r="I380">
        <f>INDEX(AdditionalData!$A:$A,MATCH(Affairs!A380,AdditionalData!$B:$B,0))</f>
        <v>3</v>
      </c>
      <c r="J380">
        <f>VLOOKUP(A380,AdditionalData!$B$2:$C$602,1,FALSE)</f>
        <v>1616</v>
      </c>
    </row>
    <row r="381" spans="1:10" x14ac:dyDescent="0.55000000000000004">
      <c r="A381">
        <v>1617</v>
      </c>
      <c r="B381" t="s">
        <v>11</v>
      </c>
      <c r="C381" t="s">
        <v>8</v>
      </c>
      <c r="D381">
        <v>47</v>
      </c>
      <c r="E381">
        <v>15</v>
      </c>
      <c r="F381" t="s">
        <v>9</v>
      </c>
      <c r="G381">
        <v>16</v>
      </c>
      <c r="H381">
        <v>4</v>
      </c>
      <c r="I381">
        <f>INDEX(AdditionalData!$A:$A,MATCH(Affairs!A381,AdditionalData!$B:$B,0))</f>
        <v>3</v>
      </c>
      <c r="J381">
        <f>VLOOKUP(A381,AdditionalData!$B$2:$C$602,1,FALSE)</f>
        <v>1617</v>
      </c>
    </row>
    <row r="382" spans="1:10" x14ac:dyDescent="0.55000000000000004">
      <c r="A382">
        <v>1620</v>
      </c>
      <c r="B382" t="s">
        <v>11</v>
      </c>
      <c r="C382" t="s">
        <v>8</v>
      </c>
      <c r="D382">
        <v>22</v>
      </c>
      <c r="E382">
        <v>0.75</v>
      </c>
      <c r="F382" t="s">
        <v>7</v>
      </c>
      <c r="G382">
        <v>16</v>
      </c>
      <c r="H382">
        <v>5</v>
      </c>
      <c r="I382">
        <f>INDEX(AdditionalData!$A:$A,MATCH(Affairs!A382,AdditionalData!$B:$B,0))</f>
        <v>3</v>
      </c>
      <c r="J382">
        <f>VLOOKUP(A382,AdditionalData!$B$2:$C$602,1,FALSE)</f>
        <v>1620</v>
      </c>
    </row>
    <row r="383" spans="1:10" x14ac:dyDescent="0.55000000000000004">
      <c r="A383">
        <v>1621</v>
      </c>
      <c r="B383" t="s">
        <v>11</v>
      </c>
      <c r="C383" t="s">
        <v>8</v>
      </c>
      <c r="D383">
        <v>22</v>
      </c>
      <c r="E383">
        <v>1.5</v>
      </c>
      <c r="F383" t="s">
        <v>9</v>
      </c>
      <c r="G383">
        <v>14</v>
      </c>
      <c r="H383">
        <v>5</v>
      </c>
      <c r="I383">
        <f>INDEX(AdditionalData!$A:$A,MATCH(Affairs!A383,AdditionalData!$B:$B,0))</f>
        <v>2</v>
      </c>
      <c r="J383">
        <f>VLOOKUP(A383,AdditionalData!$B$2:$C$602,1,FALSE)</f>
        <v>1621</v>
      </c>
    </row>
    <row r="384" spans="1:10" x14ac:dyDescent="0.55000000000000004">
      <c r="A384">
        <v>1637</v>
      </c>
      <c r="B384" t="s">
        <v>11</v>
      </c>
      <c r="C384" t="s">
        <v>8</v>
      </c>
      <c r="D384">
        <v>27</v>
      </c>
      <c r="E384">
        <v>4</v>
      </c>
      <c r="F384" t="s">
        <v>9</v>
      </c>
      <c r="G384">
        <v>16</v>
      </c>
      <c r="H384">
        <v>5</v>
      </c>
      <c r="I384">
        <f>INDEX(AdditionalData!$A:$A,MATCH(Affairs!A384,AdditionalData!$B:$B,0))</f>
        <v>1</v>
      </c>
      <c r="J384">
        <f>VLOOKUP(A384,AdditionalData!$B$2:$C$602,1,FALSE)</f>
        <v>1637</v>
      </c>
    </row>
    <row r="385" spans="1:10" x14ac:dyDescent="0.55000000000000004">
      <c r="A385">
        <v>1638</v>
      </c>
      <c r="B385" t="s">
        <v>11</v>
      </c>
      <c r="C385" t="s">
        <v>6</v>
      </c>
      <c r="D385">
        <v>52</v>
      </c>
      <c r="E385">
        <v>15</v>
      </c>
      <c r="F385" t="s">
        <v>9</v>
      </c>
      <c r="G385">
        <v>16</v>
      </c>
      <c r="H385">
        <v>5</v>
      </c>
      <c r="I385">
        <f>INDEX(AdditionalData!$A:$A,MATCH(Affairs!A385,AdditionalData!$B:$B,0))</f>
        <v>4</v>
      </c>
      <c r="J385">
        <f>VLOOKUP(A385,AdditionalData!$B$2:$C$602,1,FALSE)</f>
        <v>1638</v>
      </c>
    </row>
    <row r="386" spans="1:10" x14ac:dyDescent="0.55000000000000004">
      <c r="A386">
        <v>1650</v>
      </c>
      <c r="B386" t="s">
        <v>11</v>
      </c>
      <c r="C386" t="s">
        <v>6</v>
      </c>
      <c r="D386">
        <v>32</v>
      </c>
      <c r="E386">
        <v>10</v>
      </c>
      <c r="F386" t="s">
        <v>9</v>
      </c>
      <c r="G386">
        <v>20</v>
      </c>
      <c r="H386">
        <v>5</v>
      </c>
      <c r="I386">
        <f>INDEX(AdditionalData!$A:$A,MATCH(Affairs!A386,AdditionalData!$B:$B,0))</f>
        <v>4</v>
      </c>
      <c r="J386">
        <f>VLOOKUP(A386,AdditionalData!$B$2:$C$602,1,FALSE)</f>
        <v>1650</v>
      </c>
    </row>
    <row r="387" spans="1:10" x14ac:dyDescent="0.55000000000000004">
      <c r="A387">
        <v>1654</v>
      </c>
      <c r="B387" t="s">
        <v>11</v>
      </c>
      <c r="C387" t="s">
        <v>6</v>
      </c>
      <c r="D387">
        <v>47</v>
      </c>
      <c r="E387">
        <v>15</v>
      </c>
      <c r="F387" t="s">
        <v>9</v>
      </c>
      <c r="G387">
        <v>16</v>
      </c>
      <c r="H387">
        <v>4</v>
      </c>
      <c r="I387">
        <f>INDEX(AdditionalData!$A:$A,MATCH(Affairs!A387,AdditionalData!$B:$B,0))</f>
        <v>4</v>
      </c>
      <c r="J387">
        <f>VLOOKUP(A387,AdditionalData!$B$2:$C$602,1,FALSE)</f>
        <v>1654</v>
      </c>
    </row>
    <row r="388" spans="1:10" x14ac:dyDescent="0.55000000000000004">
      <c r="A388">
        <v>1665</v>
      </c>
      <c r="B388" t="s">
        <v>11</v>
      </c>
      <c r="C388" t="s">
        <v>8</v>
      </c>
      <c r="D388">
        <v>27</v>
      </c>
      <c r="E388">
        <v>7</v>
      </c>
      <c r="F388" t="s">
        <v>9</v>
      </c>
      <c r="G388">
        <v>14</v>
      </c>
      <c r="H388">
        <v>2</v>
      </c>
      <c r="I388">
        <f>INDEX(AdditionalData!$A:$A,MATCH(Affairs!A388,AdditionalData!$B:$B,0))</f>
        <v>2</v>
      </c>
      <c r="J388">
        <f>VLOOKUP(A388,AdditionalData!$B$2:$C$602,1,FALSE)</f>
        <v>1665</v>
      </c>
    </row>
    <row r="389" spans="1:10" x14ac:dyDescent="0.55000000000000004">
      <c r="A389">
        <v>1670</v>
      </c>
      <c r="B389" t="s">
        <v>11</v>
      </c>
      <c r="C389" t="s">
        <v>8</v>
      </c>
      <c r="D389">
        <v>22</v>
      </c>
      <c r="E389">
        <v>1.5</v>
      </c>
      <c r="F389" t="s">
        <v>7</v>
      </c>
      <c r="G389">
        <v>14</v>
      </c>
      <c r="H389">
        <v>5</v>
      </c>
      <c r="I389">
        <f>INDEX(AdditionalData!$A:$A,MATCH(Affairs!A389,AdditionalData!$B:$B,0))</f>
        <v>4</v>
      </c>
      <c r="J389">
        <f>VLOOKUP(A389,AdditionalData!$B$2:$C$602,1,FALSE)</f>
        <v>1670</v>
      </c>
    </row>
    <row r="390" spans="1:10" x14ac:dyDescent="0.55000000000000004">
      <c r="A390">
        <v>1671</v>
      </c>
      <c r="B390" t="s">
        <v>11</v>
      </c>
      <c r="C390" t="s">
        <v>8</v>
      </c>
      <c r="D390">
        <v>32</v>
      </c>
      <c r="E390">
        <v>10</v>
      </c>
      <c r="F390" t="s">
        <v>9</v>
      </c>
      <c r="G390">
        <v>16</v>
      </c>
      <c r="H390">
        <v>4</v>
      </c>
      <c r="I390">
        <f>INDEX(AdditionalData!$A:$A,MATCH(Affairs!A390,AdditionalData!$B:$B,0))</f>
        <v>2</v>
      </c>
      <c r="J390">
        <f>VLOOKUP(A390,AdditionalData!$B$2:$C$602,1,FALSE)</f>
        <v>1671</v>
      </c>
    </row>
    <row r="391" spans="1:10" x14ac:dyDescent="0.55000000000000004">
      <c r="A391">
        <v>1675</v>
      </c>
      <c r="B391" t="s">
        <v>11</v>
      </c>
      <c r="C391" t="s">
        <v>8</v>
      </c>
      <c r="D391">
        <v>22</v>
      </c>
      <c r="E391">
        <v>0.75</v>
      </c>
      <c r="F391" t="s">
        <v>7</v>
      </c>
      <c r="G391">
        <v>16</v>
      </c>
      <c r="H391">
        <v>4</v>
      </c>
      <c r="I391">
        <f>INDEX(AdditionalData!$A:$A,MATCH(Affairs!A391,AdditionalData!$B:$B,0))</f>
        <v>2</v>
      </c>
      <c r="J391">
        <f>VLOOKUP(A391,AdditionalData!$B$2:$C$602,1,FALSE)</f>
        <v>1675</v>
      </c>
    </row>
    <row r="392" spans="1:10" x14ac:dyDescent="0.55000000000000004">
      <c r="A392">
        <v>1688</v>
      </c>
      <c r="B392" t="s">
        <v>11</v>
      </c>
      <c r="C392" t="s">
        <v>8</v>
      </c>
      <c r="D392">
        <v>22</v>
      </c>
      <c r="E392">
        <v>1.5</v>
      </c>
      <c r="F392" t="s">
        <v>7</v>
      </c>
      <c r="G392">
        <v>16</v>
      </c>
      <c r="H392">
        <v>5</v>
      </c>
      <c r="I392">
        <f>INDEX(AdditionalData!$A:$A,MATCH(Affairs!A392,AdditionalData!$B:$B,0))</f>
        <v>2</v>
      </c>
      <c r="J392">
        <f>VLOOKUP(A392,AdditionalData!$B$2:$C$602,1,FALSE)</f>
        <v>1688</v>
      </c>
    </row>
    <row r="393" spans="1:10" x14ac:dyDescent="0.55000000000000004">
      <c r="A393">
        <v>1691</v>
      </c>
      <c r="B393" t="s">
        <v>11</v>
      </c>
      <c r="C393" t="s">
        <v>8</v>
      </c>
      <c r="D393">
        <v>42</v>
      </c>
      <c r="E393">
        <v>15</v>
      </c>
      <c r="F393" t="s">
        <v>9</v>
      </c>
      <c r="G393">
        <v>18</v>
      </c>
      <c r="H393">
        <v>4</v>
      </c>
      <c r="I393">
        <f>INDEX(AdditionalData!$A:$A,MATCH(Affairs!A393,AdditionalData!$B:$B,0))</f>
        <v>3</v>
      </c>
      <c r="J393">
        <f>VLOOKUP(A393,AdditionalData!$B$2:$C$602,1,FALSE)</f>
        <v>1691</v>
      </c>
    </row>
    <row r="394" spans="1:10" x14ac:dyDescent="0.55000000000000004">
      <c r="A394">
        <v>1695</v>
      </c>
      <c r="B394" t="s">
        <v>11</v>
      </c>
      <c r="C394" t="s">
        <v>8</v>
      </c>
      <c r="D394">
        <v>27</v>
      </c>
      <c r="E394">
        <v>7</v>
      </c>
      <c r="F394" t="s">
        <v>9</v>
      </c>
      <c r="G394">
        <v>14</v>
      </c>
      <c r="H394">
        <v>5</v>
      </c>
      <c r="I394">
        <f>INDEX(AdditionalData!$A:$A,MATCH(Affairs!A394,AdditionalData!$B:$B,0))</f>
        <v>5</v>
      </c>
      <c r="J394">
        <f>VLOOKUP(A394,AdditionalData!$B$2:$C$602,1,FALSE)</f>
        <v>1695</v>
      </c>
    </row>
    <row r="395" spans="1:10" x14ac:dyDescent="0.55000000000000004">
      <c r="A395">
        <v>1698</v>
      </c>
      <c r="B395" t="s">
        <v>11</v>
      </c>
      <c r="C395" t="s">
        <v>6</v>
      </c>
      <c r="D395">
        <v>42</v>
      </c>
      <c r="E395">
        <v>15</v>
      </c>
      <c r="F395" t="s">
        <v>9</v>
      </c>
      <c r="G395">
        <v>16</v>
      </c>
      <c r="H395">
        <v>4</v>
      </c>
      <c r="I395">
        <f>INDEX(AdditionalData!$A:$A,MATCH(Affairs!A395,AdditionalData!$B:$B,0))</f>
        <v>4</v>
      </c>
      <c r="J395">
        <f>VLOOKUP(A395,AdditionalData!$B$2:$C$602,1,FALSE)</f>
        <v>1698</v>
      </c>
    </row>
    <row r="396" spans="1:10" x14ac:dyDescent="0.55000000000000004">
      <c r="A396">
        <v>1704</v>
      </c>
      <c r="B396" t="s">
        <v>11</v>
      </c>
      <c r="C396" t="s">
        <v>8</v>
      </c>
      <c r="D396">
        <v>57</v>
      </c>
      <c r="E396">
        <v>15</v>
      </c>
      <c r="F396" t="s">
        <v>9</v>
      </c>
      <c r="G396">
        <v>18</v>
      </c>
      <c r="H396">
        <v>2</v>
      </c>
      <c r="I396">
        <f>INDEX(AdditionalData!$A:$A,MATCH(Affairs!A396,AdditionalData!$B:$B,0))</f>
        <v>3</v>
      </c>
      <c r="J396">
        <f>VLOOKUP(A396,AdditionalData!$B$2:$C$602,1,FALSE)</f>
        <v>1704</v>
      </c>
    </row>
    <row r="397" spans="1:10" x14ac:dyDescent="0.55000000000000004">
      <c r="A397">
        <v>1705</v>
      </c>
      <c r="B397" t="s">
        <v>11</v>
      </c>
      <c r="C397" t="s">
        <v>6</v>
      </c>
      <c r="D397">
        <v>42</v>
      </c>
      <c r="E397">
        <v>15</v>
      </c>
      <c r="F397" t="s">
        <v>9</v>
      </c>
      <c r="G397">
        <v>18</v>
      </c>
      <c r="H397">
        <v>2</v>
      </c>
      <c r="I397">
        <f>INDEX(AdditionalData!$A:$A,MATCH(Affairs!A397,AdditionalData!$B:$B,0))</f>
        <v>3</v>
      </c>
      <c r="J397">
        <f>VLOOKUP(A397,AdditionalData!$B$2:$C$602,1,FALSE)</f>
        <v>1705</v>
      </c>
    </row>
    <row r="398" spans="1:10" x14ac:dyDescent="0.55000000000000004">
      <c r="A398">
        <v>1711</v>
      </c>
      <c r="B398" t="s">
        <v>11</v>
      </c>
      <c r="C398" t="s">
        <v>8</v>
      </c>
      <c r="D398">
        <v>32</v>
      </c>
      <c r="E398">
        <v>7</v>
      </c>
      <c r="F398" t="s">
        <v>9</v>
      </c>
      <c r="G398">
        <v>14</v>
      </c>
      <c r="H398">
        <v>2</v>
      </c>
      <c r="I398">
        <f>INDEX(AdditionalData!$A:$A,MATCH(Affairs!A398,AdditionalData!$B:$B,0))</f>
        <v>2</v>
      </c>
      <c r="J398">
        <f>VLOOKUP(A398,AdditionalData!$B$2:$C$602,1,FALSE)</f>
        <v>1711</v>
      </c>
    </row>
    <row r="399" spans="1:10" x14ac:dyDescent="0.55000000000000004">
      <c r="A399">
        <v>1719</v>
      </c>
      <c r="B399" t="s">
        <v>11</v>
      </c>
      <c r="C399" t="s">
        <v>6</v>
      </c>
      <c r="D399">
        <v>22</v>
      </c>
      <c r="E399">
        <v>4</v>
      </c>
      <c r="F399" t="s">
        <v>7</v>
      </c>
      <c r="G399">
        <v>12</v>
      </c>
      <c r="H399">
        <v>5</v>
      </c>
      <c r="I399">
        <f>INDEX(AdditionalData!$A:$A,MATCH(Affairs!A399,AdditionalData!$B:$B,0))</f>
        <v>5</v>
      </c>
      <c r="J399">
        <f>VLOOKUP(A399,AdditionalData!$B$2:$C$602,1,FALSE)</f>
        <v>1719</v>
      </c>
    </row>
    <row r="400" spans="1:10" x14ac:dyDescent="0.55000000000000004">
      <c r="A400">
        <v>1723</v>
      </c>
      <c r="B400" t="s">
        <v>11</v>
      </c>
      <c r="C400" t="s">
        <v>8</v>
      </c>
      <c r="D400">
        <v>22</v>
      </c>
      <c r="E400">
        <v>1.5</v>
      </c>
      <c r="F400" t="s">
        <v>7</v>
      </c>
      <c r="G400">
        <v>16</v>
      </c>
      <c r="H400">
        <v>5</v>
      </c>
      <c r="I400">
        <f>INDEX(AdditionalData!$A:$A,MATCH(Affairs!A400,AdditionalData!$B:$B,0))</f>
        <v>1</v>
      </c>
      <c r="J400">
        <f>VLOOKUP(A400,AdditionalData!$B$2:$C$602,1,FALSE)</f>
        <v>1723</v>
      </c>
    </row>
    <row r="401" spans="1:10" x14ac:dyDescent="0.55000000000000004">
      <c r="A401">
        <v>1726</v>
      </c>
      <c r="B401" t="s">
        <v>11</v>
      </c>
      <c r="C401" t="s">
        <v>8</v>
      </c>
      <c r="D401">
        <v>22</v>
      </c>
      <c r="E401">
        <v>0.75</v>
      </c>
      <c r="F401" t="s">
        <v>7</v>
      </c>
      <c r="G401">
        <v>14</v>
      </c>
      <c r="H401">
        <v>5</v>
      </c>
      <c r="I401">
        <f>INDEX(AdditionalData!$A:$A,MATCH(Affairs!A401,AdditionalData!$B:$B,0))</f>
        <v>1</v>
      </c>
      <c r="J401">
        <f>VLOOKUP(A401,AdditionalData!$B$2:$C$602,1,FALSE)</f>
        <v>1726</v>
      </c>
    </row>
    <row r="402" spans="1:10" x14ac:dyDescent="0.55000000000000004">
      <c r="A402">
        <v>1749</v>
      </c>
      <c r="B402" t="s">
        <v>11</v>
      </c>
      <c r="C402" t="s">
        <v>8</v>
      </c>
      <c r="D402">
        <v>32</v>
      </c>
      <c r="E402">
        <v>15</v>
      </c>
      <c r="F402" t="s">
        <v>9</v>
      </c>
      <c r="G402">
        <v>12</v>
      </c>
      <c r="H402">
        <v>5</v>
      </c>
      <c r="I402">
        <f>INDEX(AdditionalData!$A:$A,MATCH(Affairs!A402,AdditionalData!$B:$B,0))</f>
        <v>4</v>
      </c>
      <c r="J402">
        <f>VLOOKUP(A402,AdditionalData!$B$2:$C$602,1,FALSE)</f>
        <v>1749</v>
      </c>
    </row>
    <row r="403" spans="1:10" x14ac:dyDescent="0.55000000000000004">
      <c r="A403">
        <v>1752</v>
      </c>
      <c r="B403" t="s">
        <v>11</v>
      </c>
      <c r="C403" t="s">
        <v>6</v>
      </c>
      <c r="D403">
        <v>22</v>
      </c>
      <c r="E403">
        <v>1.5</v>
      </c>
      <c r="F403" t="s">
        <v>7</v>
      </c>
      <c r="G403">
        <v>18</v>
      </c>
      <c r="H403">
        <v>3</v>
      </c>
      <c r="I403">
        <f>INDEX(AdditionalData!$A:$A,MATCH(Affairs!A403,AdditionalData!$B:$B,0))</f>
        <v>2</v>
      </c>
      <c r="J403">
        <f>VLOOKUP(A403,AdditionalData!$B$2:$C$602,1,FALSE)</f>
        <v>1752</v>
      </c>
    </row>
    <row r="404" spans="1:10" x14ac:dyDescent="0.55000000000000004">
      <c r="A404">
        <v>1754</v>
      </c>
      <c r="B404" t="s">
        <v>11</v>
      </c>
      <c r="C404" t="s">
        <v>6</v>
      </c>
      <c r="D404">
        <v>27</v>
      </c>
      <c r="E404">
        <v>4</v>
      </c>
      <c r="F404" t="s">
        <v>9</v>
      </c>
      <c r="G404">
        <v>17</v>
      </c>
      <c r="H404">
        <v>5</v>
      </c>
      <c r="I404">
        <f>INDEX(AdditionalData!$A:$A,MATCH(Affairs!A404,AdditionalData!$B:$B,0))</f>
        <v>5</v>
      </c>
      <c r="J404">
        <f>VLOOKUP(A404,AdditionalData!$B$2:$C$602,1,FALSE)</f>
        <v>1754</v>
      </c>
    </row>
    <row r="405" spans="1:10" x14ac:dyDescent="0.55000000000000004">
      <c r="A405">
        <v>1758</v>
      </c>
      <c r="B405" t="s">
        <v>11</v>
      </c>
      <c r="C405" t="s">
        <v>8</v>
      </c>
      <c r="D405">
        <v>27</v>
      </c>
      <c r="E405">
        <v>4</v>
      </c>
      <c r="F405" t="s">
        <v>9</v>
      </c>
      <c r="G405">
        <v>12</v>
      </c>
      <c r="H405">
        <v>5</v>
      </c>
      <c r="I405">
        <f>INDEX(AdditionalData!$A:$A,MATCH(Affairs!A405,AdditionalData!$B:$B,0))</f>
        <v>4</v>
      </c>
      <c r="J405">
        <f>VLOOKUP(A405,AdditionalData!$B$2:$C$602,1,FALSE)</f>
        <v>1758</v>
      </c>
    </row>
    <row r="406" spans="1:10" x14ac:dyDescent="0.55000000000000004">
      <c r="A406">
        <v>1761</v>
      </c>
      <c r="B406" t="s">
        <v>11</v>
      </c>
      <c r="C406" t="s">
        <v>6</v>
      </c>
      <c r="D406">
        <v>42</v>
      </c>
      <c r="E406">
        <v>15</v>
      </c>
      <c r="F406" t="s">
        <v>9</v>
      </c>
      <c r="G406">
        <v>18</v>
      </c>
      <c r="H406">
        <v>4</v>
      </c>
      <c r="I406">
        <f>INDEX(AdditionalData!$A:$A,MATCH(Affairs!A406,AdditionalData!$B:$B,0))</f>
        <v>5</v>
      </c>
      <c r="J406">
        <f>VLOOKUP(A406,AdditionalData!$B$2:$C$602,1,FALSE)</f>
        <v>1761</v>
      </c>
    </row>
    <row r="407" spans="1:10" x14ac:dyDescent="0.55000000000000004">
      <c r="A407">
        <v>1773</v>
      </c>
      <c r="B407" t="s">
        <v>11</v>
      </c>
      <c r="C407" t="s">
        <v>6</v>
      </c>
      <c r="D407">
        <v>32</v>
      </c>
      <c r="E407">
        <v>1.5</v>
      </c>
      <c r="F407" t="s">
        <v>7</v>
      </c>
      <c r="G407">
        <v>20</v>
      </c>
      <c r="H407">
        <v>3</v>
      </c>
      <c r="I407">
        <f>INDEX(AdditionalData!$A:$A,MATCH(Affairs!A407,AdditionalData!$B:$B,0))</f>
        <v>2</v>
      </c>
      <c r="J407">
        <f>VLOOKUP(A407,AdditionalData!$B$2:$C$602,1,FALSE)</f>
        <v>1773</v>
      </c>
    </row>
    <row r="408" spans="1:10" x14ac:dyDescent="0.55000000000000004">
      <c r="A408">
        <v>1775</v>
      </c>
      <c r="B408" t="s">
        <v>11</v>
      </c>
      <c r="C408" t="s">
        <v>6</v>
      </c>
      <c r="D408">
        <v>57</v>
      </c>
      <c r="E408">
        <v>15</v>
      </c>
      <c r="F408" t="s">
        <v>7</v>
      </c>
      <c r="G408">
        <v>9</v>
      </c>
      <c r="H408">
        <v>1</v>
      </c>
      <c r="I408">
        <f>INDEX(AdditionalData!$A:$A,MATCH(Affairs!A408,AdditionalData!$B:$B,0))</f>
        <v>4</v>
      </c>
      <c r="J408">
        <f>VLOOKUP(A408,AdditionalData!$B$2:$C$602,1,FALSE)</f>
        <v>1775</v>
      </c>
    </row>
    <row r="409" spans="1:10" x14ac:dyDescent="0.55000000000000004">
      <c r="A409">
        <v>1786</v>
      </c>
      <c r="B409" t="s">
        <v>11</v>
      </c>
      <c r="C409" t="s">
        <v>6</v>
      </c>
      <c r="D409">
        <v>37</v>
      </c>
      <c r="E409">
        <v>7</v>
      </c>
      <c r="F409" t="s">
        <v>7</v>
      </c>
      <c r="G409">
        <v>18</v>
      </c>
      <c r="H409">
        <v>5</v>
      </c>
      <c r="I409">
        <f>INDEX(AdditionalData!$A:$A,MATCH(Affairs!A409,AdditionalData!$B:$B,0))</f>
        <v>4</v>
      </c>
      <c r="J409">
        <f>VLOOKUP(A409,AdditionalData!$B$2:$C$602,1,FALSE)</f>
        <v>1786</v>
      </c>
    </row>
    <row r="410" spans="1:10" x14ac:dyDescent="0.55000000000000004">
      <c r="A410">
        <v>1793</v>
      </c>
      <c r="B410" t="s">
        <v>11</v>
      </c>
      <c r="C410" t="s">
        <v>6</v>
      </c>
      <c r="D410">
        <v>52</v>
      </c>
      <c r="E410">
        <v>15</v>
      </c>
      <c r="F410" t="s">
        <v>9</v>
      </c>
      <c r="G410">
        <v>17</v>
      </c>
      <c r="H410">
        <v>4</v>
      </c>
      <c r="I410">
        <f>INDEX(AdditionalData!$A:$A,MATCH(Affairs!A410,AdditionalData!$B:$B,0))</f>
        <v>2</v>
      </c>
      <c r="J410">
        <f>VLOOKUP(A410,AdditionalData!$B$2:$C$602,1,FALSE)</f>
        <v>1793</v>
      </c>
    </row>
    <row r="411" spans="1:10" x14ac:dyDescent="0.55000000000000004">
      <c r="A411">
        <v>1799</v>
      </c>
      <c r="B411" t="s">
        <v>11</v>
      </c>
      <c r="C411" t="s">
        <v>6</v>
      </c>
      <c r="D411">
        <v>47</v>
      </c>
      <c r="E411">
        <v>15</v>
      </c>
      <c r="F411" t="s">
        <v>9</v>
      </c>
      <c r="G411">
        <v>17</v>
      </c>
      <c r="H411">
        <v>5</v>
      </c>
      <c r="I411">
        <f>INDEX(AdditionalData!$A:$A,MATCH(Affairs!A411,AdditionalData!$B:$B,0))</f>
        <v>4</v>
      </c>
      <c r="J411">
        <f>VLOOKUP(A411,AdditionalData!$B$2:$C$602,1,FALSE)</f>
        <v>1799</v>
      </c>
    </row>
    <row r="412" spans="1:10" x14ac:dyDescent="0.55000000000000004">
      <c r="A412">
        <v>1803</v>
      </c>
      <c r="B412" t="s">
        <v>11</v>
      </c>
      <c r="C412" t="s">
        <v>8</v>
      </c>
      <c r="D412">
        <v>27</v>
      </c>
      <c r="E412">
        <v>7</v>
      </c>
      <c r="F412" t="s">
        <v>7</v>
      </c>
      <c r="G412">
        <v>17</v>
      </c>
      <c r="H412">
        <v>4</v>
      </c>
      <c r="I412">
        <f>INDEX(AdditionalData!$A:$A,MATCH(Affairs!A412,AdditionalData!$B:$B,0))</f>
        <v>2</v>
      </c>
      <c r="J412">
        <f>VLOOKUP(A412,AdditionalData!$B$2:$C$602,1,FALSE)</f>
        <v>1803</v>
      </c>
    </row>
    <row r="413" spans="1:10" x14ac:dyDescent="0.55000000000000004">
      <c r="A413">
        <v>1806</v>
      </c>
      <c r="B413" t="s">
        <v>11</v>
      </c>
      <c r="C413" t="s">
        <v>8</v>
      </c>
      <c r="D413">
        <v>27</v>
      </c>
      <c r="E413">
        <v>7</v>
      </c>
      <c r="F413" t="s">
        <v>9</v>
      </c>
      <c r="G413">
        <v>14</v>
      </c>
      <c r="H413">
        <v>5</v>
      </c>
      <c r="I413">
        <f>INDEX(AdditionalData!$A:$A,MATCH(Affairs!A413,AdditionalData!$B:$B,0))</f>
        <v>4</v>
      </c>
      <c r="J413">
        <f>VLOOKUP(A413,AdditionalData!$B$2:$C$602,1,FALSE)</f>
        <v>1806</v>
      </c>
    </row>
    <row r="414" spans="1:10" x14ac:dyDescent="0.55000000000000004">
      <c r="A414">
        <v>1807</v>
      </c>
      <c r="B414" t="s">
        <v>11</v>
      </c>
      <c r="C414" t="s">
        <v>8</v>
      </c>
      <c r="D414">
        <v>22</v>
      </c>
      <c r="E414">
        <v>4</v>
      </c>
      <c r="F414" t="s">
        <v>7</v>
      </c>
      <c r="G414">
        <v>14</v>
      </c>
      <c r="H414">
        <v>3</v>
      </c>
      <c r="I414">
        <f>INDEX(AdditionalData!$A:$A,MATCH(Affairs!A414,AdditionalData!$B:$B,0))</f>
        <v>2</v>
      </c>
      <c r="J414">
        <f>VLOOKUP(A414,AdditionalData!$B$2:$C$602,1,FALSE)</f>
        <v>1807</v>
      </c>
    </row>
    <row r="415" spans="1:10" x14ac:dyDescent="0.55000000000000004">
      <c r="A415">
        <v>1808</v>
      </c>
      <c r="B415" t="s">
        <v>11</v>
      </c>
      <c r="C415" t="s">
        <v>6</v>
      </c>
      <c r="D415">
        <v>37</v>
      </c>
      <c r="E415">
        <v>7</v>
      </c>
      <c r="F415" t="s">
        <v>9</v>
      </c>
      <c r="G415">
        <v>20</v>
      </c>
      <c r="H415">
        <v>5</v>
      </c>
      <c r="I415">
        <f>INDEX(AdditionalData!$A:$A,MATCH(Affairs!A415,AdditionalData!$B:$B,0))</f>
        <v>2</v>
      </c>
      <c r="J415">
        <f>VLOOKUP(A415,AdditionalData!$B$2:$C$602,1,FALSE)</f>
        <v>1808</v>
      </c>
    </row>
    <row r="416" spans="1:10" x14ac:dyDescent="0.55000000000000004">
      <c r="A416">
        <v>1814</v>
      </c>
      <c r="B416" t="s">
        <v>11</v>
      </c>
      <c r="C416" t="s">
        <v>6</v>
      </c>
      <c r="D416">
        <v>27</v>
      </c>
      <c r="E416">
        <v>7</v>
      </c>
      <c r="F416" t="s">
        <v>7</v>
      </c>
      <c r="G416">
        <v>12</v>
      </c>
      <c r="H416">
        <v>3</v>
      </c>
      <c r="I416">
        <f>INDEX(AdditionalData!$A:$A,MATCH(Affairs!A416,AdditionalData!$B:$B,0))</f>
        <v>4</v>
      </c>
      <c r="J416">
        <f>VLOOKUP(A416,AdditionalData!$B$2:$C$602,1,FALSE)</f>
        <v>1814</v>
      </c>
    </row>
    <row r="417" spans="1:10" x14ac:dyDescent="0.55000000000000004">
      <c r="A417">
        <v>1815</v>
      </c>
      <c r="B417" t="s">
        <v>11</v>
      </c>
      <c r="C417" t="s">
        <v>6</v>
      </c>
      <c r="D417">
        <v>42</v>
      </c>
      <c r="E417">
        <v>10</v>
      </c>
      <c r="F417" t="s">
        <v>9</v>
      </c>
      <c r="G417">
        <v>18</v>
      </c>
      <c r="H417">
        <v>4</v>
      </c>
      <c r="I417">
        <f>INDEX(AdditionalData!$A:$A,MATCH(Affairs!A417,AdditionalData!$B:$B,0))</f>
        <v>4</v>
      </c>
      <c r="J417">
        <f>VLOOKUP(A417,AdditionalData!$B$2:$C$602,1,FALSE)</f>
        <v>1815</v>
      </c>
    </row>
    <row r="418" spans="1:10" x14ac:dyDescent="0.55000000000000004">
      <c r="A418">
        <v>1818</v>
      </c>
      <c r="B418" t="s">
        <v>11</v>
      </c>
      <c r="C418" t="s">
        <v>8</v>
      </c>
      <c r="D418">
        <v>22</v>
      </c>
      <c r="E418">
        <v>1.5</v>
      </c>
      <c r="F418" t="s">
        <v>7</v>
      </c>
      <c r="G418">
        <v>14</v>
      </c>
      <c r="H418">
        <v>5</v>
      </c>
      <c r="I418">
        <f>INDEX(AdditionalData!$A:$A,MATCH(Affairs!A418,AdditionalData!$B:$B,0))</f>
        <v>3</v>
      </c>
      <c r="J418">
        <f>VLOOKUP(A418,AdditionalData!$B$2:$C$602,1,FALSE)</f>
        <v>1818</v>
      </c>
    </row>
    <row r="419" spans="1:10" x14ac:dyDescent="0.55000000000000004">
      <c r="A419">
        <v>1827</v>
      </c>
      <c r="B419" t="s">
        <v>11</v>
      </c>
      <c r="C419" t="s">
        <v>8</v>
      </c>
      <c r="D419">
        <v>22</v>
      </c>
      <c r="E419">
        <v>4</v>
      </c>
      <c r="F419" t="s">
        <v>9</v>
      </c>
      <c r="G419">
        <v>14</v>
      </c>
      <c r="H419">
        <v>3</v>
      </c>
      <c r="I419">
        <f>INDEX(AdditionalData!$A:$A,MATCH(Affairs!A419,AdditionalData!$B:$B,0))</f>
        <v>2</v>
      </c>
      <c r="J419">
        <f>VLOOKUP(A419,AdditionalData!$B$2:$C$602,1,FALSE)</f>
        <v>1827</v>
      </c>
    </row>
    <row r="420" spans="1:10" x14ac:dyDescent="0.55000000000000004">
      <c r="A420">
        <v>1834</v>
      </c>
      <c r="B420" t="s">
        <v>11</v>
      </c>
      <c r="C420" t="s">
        <v>8</v>
      </c>
      <c r="D420">
        <v>57</v>
      </c>
      <c r="E420">
        <v>15</v>
      </c>
      <c r="F420" t="s">
        <v>7</v>
      </c>
      <c r="G420">
        <v>20</v>
      </c>
      <c r="H420">
        <v>5</v>
      </c>
      <c r="I420">
        <f>INDEX(AdditionalData!$A:$A,MATCH(Affairs!A420,AdditionalData!$B:$B,0))</f>
        <v>4</v>
      </c>
      <c r="J420">
        <f>VLOOKUP(A420,AdditionalData!$B$2:$C$602,1,FALSE)</f>
        <v>1834</v>
      </c>
    </row>
    <row r="421" spans="1:10" x14ac:dyDescent="0.55000000000000004">
      <c r="A421">
        <v>1835</v>
      </c>
      <c r="B421" t="s">
        <v>11</v>
      </c>
      <c r="C421" t="s">
        <v>6</v>
      </c>
      <c r="D421">
        <v>37</v>
      </c>
      <c r="E421">
        <v>15</v>
      </c>
      <c r="F421" t="s">
        <v>9</v>
      </c>
      <c r="G421">
        <v>14</v>
      </c>
      <c r="H421">
        <v>3</v>
      </c>
      <c r="I421">
        <f>INDEX(AdditionalData!$A:$A,MATCH(Affairs!A421,AdditionalData!$B:$B,0))</f>
        <v>4</v>
      </c>
      <c r="J421">
        <f>VLOOKUP(A421,AdditionalData!$B$2:$C$602,1,FALSE)</f>
        <v>1835</v>
      </c>
    </row>
    <row r="422" spans="1:10" x14ac:dyDescent="0.55000000000000004">
      <c r="A422">
        <v>1843</v>
      </c>
      <c r="B422" t="s">
        <v>11</v>
      </c>
      <c r="C422" t="s">
        <v>8</v>
      </c>
      <c r="D422">
        <v>27</v>
      </c>
      <c r="E422">
        <v>7</v>
      </c>
      <c r="F422" t="s">
        <v>9</v>
      </c>
      <c r="G422">
        <v>18</v>
      </c>
      <c r="H422">
        <v>5</v>
      </c>
      <c r="I422">
        <f>INDEX(AdditionalData!$A:$A,MATCH(Affairs!A422,AdditionalData!$B:$B,0))</f>
        <v>3</v>
      </c>
      <c r="J422">
        <f>VLOOKUP(A422,AdditionalData!$B$2:$C$602,1,FALSE)</f>
        <v>1843</v>
      </c>
    </row>
    <row r="423" spans="1:10" x14ac:dyDescent="0.55000000000000004">
      <c r="A423">
        <v>1846</v>
      </c>
      <c r="B423" t="s">
        <v>11</v>
      </c>
      <c r="C423" t="s">
        <v>8</v>
      </c>
      <c r="D423">
        <v>17.5</v>
      </c>
      <c r="E423">
        <v>10</v>
      </c>
      <c r="F423" t="s">
        <v>7</v>
      </c>
      <c r="G423">
        <v>14</v>
      </c>
      <c r="H423">
        <v>5</v>
      </c>
      <c r="I423">
        <f>INDEX(AdditionalData!$A:$A,MATCH(Affairs!A423,AdditionalData!$B:$B,0))</f>
        <v>4</v>
      </c>
      <c r="J423">
        <f>VLOOKUP(A423,AdditionalData!$B$2:$C$602,1,FALSE)</f>
        <v>1846</v>
      </c>
    </row>
    <row r="424" spans="1:10" x14ac:dyDescent="0.55000000000000004">
      <c r="A424">
        <v>1850</v>
      </c>
      <c r="B424" t="s">
        <v>11</v>
      </c>
      <c r="C424" t="s">
        <v>6</v>
      </c>
      <c r="D424">
        <v>22</v>
      </c>
      <c r="E424">
        <v>4</v>
      </c>
      <c r="F424" t="s">
        <v>9</v>
      </c>
      <c r="G424">
        <v>16</v>
      </c>
      <c r="H424">
        <v>5</v>
      </c>
      <c r="I424">
        <f>INDEX(AdditionalData!$A:$A,MATCH(Affairs!A424,AdditionalData!$B:$B,0))</f>
        <v>4</v>
      </c>
      <c r="J424">
        <f>VLOOKUP(A424,AdditionalData!$B$2:$C$602,1,FALSE)</f>
        <v>1850</v>
      </c>
    </row>
    <row r="425" spans="1:10" x14ac:dyDescent="0.55000000000000004">
      <c r="A425">
        <v>1851</v>
      </c>
      <c r="B425" t="s">
        <v>11</v>
      </c>
      <c r="C425" t="s">
        <v>8</v>
      </c>
      <c r="D425">
        <v>27</v>
      </c>
      <c r="E425">
        <v>4</v>
      </c>
      <c r="F425" t="s">
        <v>9</v>
      </c>
      <c r="G425">
        <v>16</v>
      </c>
      <c r="H425">
        <v>4</v>
      </c>
      <c r="I425">
        <f>INDEX(AdditionalData!$A:$A,MATCH(Affairs!A425,AdditionalData!$B:$B,0))</f>
        <v>2</v>
      </c>
      <c r="J425">
        <f>VLOOKUP(A425,AdditionalData!$B$2:$C$602,1,FALSE)</f>
        <v>1851</v>
      </c>
    </row>
    <row r="426" spans="1:10" x14ac:dyDescent="0.55000000000000004">
      <c r="A426">
        <v>1854</v>
      </c>
      <c r="B426" t="s">
        <v>11</v>
      </c>
      <c r="C426" t="s">
        <v>8</v>
      </c>
      <c r="D426">
        <v>37</v>
      </c>
      <c r="E426">
        <v>15</v>
      </c>
      <c r="F426" t="s">
        <v>9</v>
      </c>
      <c r="G426">
        <v>14</v>
      </c>
      <c r="H426">
        <v>1</v>
      </c>
      <c r="I426">
        <f>INDEX(AdditionalData!$A:$A,MATCH(Affairs!A426,AdditionalData!$B:$B,0))</f>
        <v>2</v>
      </c>
      <c r="J426">
        <f>VLOOKUP(A426,AdditionalData!$B$2:$C$602,1,FALSE)</f>
        <v>1854</v>
      </c>
    </row>
    <row r="427" spans="1:10" x14ac:dyDescent="0.55000000000000004">
      <c r="A427">
        <v>1859</v>
      </c>
      <c r="B427" t="s">
        <v>11</v>
      </c>
      <c r="C427" t="s">
        <v>8</v>
      </c>
      <c r="D427">
        <v>22</v>
      </c>
      <c r="E427">
        <v>1.5</v>
      </c>
      <c r="F427" t="s">
        <v>7</v>
      </c>
      <c r="G427">
        <v>14</v>
      </c>
      <c r="H427">
        <v>4</v>
      </c>
      <c r="I427">
        <f>INDEX(AdditionalData!$A:$A,MATCH(Affairs!A427,AdditionalData!$B:$B,0))</f>
        <v>5</v>
      </c>
      <c r="J427">
        <f>VLOOKUP(A427,AdditionalData!$B$2:$C$602,1,FALSE)</f>
        <v>1859</v>
      </c>
    </row>
    <row r="428" spans="1:10" x14ac:dyDescent="0.55000000000000004">
      <c r="A428">
        <v>1861</v>
      </c>
      <c r="B428" t="s">
        <v>11</v>
      </c>
      <c r="C428" t="s">
        <v>6</v>
      </c>
      <c r="D428">
        <v>27</v>
      </c>
      <c r="E428">
        <v>7</v>
      </c>
      <c r="F428" t="s">
        <v>9</v>
      </c>
      <c r="G428">
        <v>20</v>
      </c>
      <c r="H428">
        <v>4</v>
      </c>
      <c r="I428">
        <f>INDEX(AdditionalData!$A:$A,MATCH(Affairs!A428,AdditionalData!$B:$B,0))</f>
        <v>2</v>
      </c>
      <c r="J428">
        <f>VLOOKUP(A428,AdditionalData!$B$2:$C$602,1,FALSE)</f>
        <v>1861</v>
      </c>
    </row>
    <row r="429" spans="1:10" x14ac:dyDescent="0.55000000000000004">
      <c r="A429">
        <v>1866</v>
      </c>
      <c r="B429" t="s">
        <v>11</v>
      </c>
      <c r="C429" t="s">
        <v>6</v>
      </c>
      <c r="D429">
        <v>27</v>
      </c>
      <c r="E429">
        <v>4</v>
      </c>
      <c r="F429" t="s">
        <v>9</v>
      </c>
      <c r="G429">
        <v>14</v>
      </c>
      <c r="H429">
        <v>5</v>
      </c>
      <c r="I429">
        <f>INDEX(AdditionalData!$A:$A,MATCH(Affairs!A429,AdditionalData!$B:$B,0))</f>
        <v>4</v>
      </c>
      <c r="J429">
        <f>VLOOKUP(A429,AdditionalData!$B$2:$C$602,1,FALSE)</f>
        <v>1866</v>
      </c>
    </row>
    <row r="430" spans="1:10" x14ac:dyDescent="0.55000000000000004">
      <c r="A430">
        <v>1873</v>
      </c>
      <c r="B430" t="s">
        <v>11</v>
      </c>
      <c r="C430" t="s">
        <v>6</v>
      </c>
      <c r="D430">
        <v>22</v>
      </c>
      <c r="E430">
        <v>0.125</v>
      </c>
      <c r="F430" t="s">
        <v>7</v>
      </c>
      <c r="G430">
        <v>16</v>
      </c>
      <c r="H430">
        <v>5</v>
      </c>
      <c r="I430">
        <f>INDEX(AdditionalData!$A:$A,MATCH(Affairs!A430,AdditionalData!$B:$B,0))</f>
        <v>1</v>
      </c>
      <c r="J430">
        <f>VLOOKUP(A430,AdditionalData!$B$2:$C$602,1,FALSE)</f>
        <v>1873</v>
      </c>
    </row>
    <row r="431" spans="1:10" x14ac:dyDescent="0.55000000000000004">
      <c r="A431">
        <v>1875</v>
      </c>
      <c r="B431" t="s">
        <v>11</v>
      </c>
      <c r="C431" t="s">
        <v>8</v>
      </c>
      <c r="D431">
        <v>27</v>
      </c>
      <c r="E431">
        <v>7</v>
      </c>
      <c r="F431" t="s">
        <v>9</v>
      </c>
      <c r="G431">
        <v>14</v>
      </c>
      <c r="H431">
        <v>4</v>
      </c>
      <c r="I431">
        <f>INDEX(AdditionalData!$A:$A,MATCH(Affairs!A431,AdditionalData!$B:$B,0))</f>
        <v>4</v>
      </c>
      <c r="J431">
        <f>VLOOKUP(A431,AdditionalData!$B$2:$C$602,1,FALSE)</f>
        <v>1875</v>
      </c>
    </row>
    <row r="432" spans="1:10" x14ac:dyDescent="0.55000000000000004">
      <c r="A432">
        <v>1885</v>
      </c>
      <c r="B432" t="s">
        <v>11</v>
      </c>
      <c r="C432" t="s">
        <v>8</v>
      </c>
      <c r="D432">
        <v>32</v>
      </c>
      <c r="E432">
        <v>15</v>
      </c>
      <c r="F432" t="s">
        <v>9</v>
      </c>
      <c r="G432">
        <v>16</v>
      </c>
      <c r="H432">
        <v>3</v>
      </c>
      <c r="I432">
        <f>INDEX(AdditionalData!$A:$A,MATCH(Affairs!A432,AdditionalData!$B:$B,0))</f>
        <v>5</v>
      </c>
      <c r="J432">
        <f>VLOOKUP(A432,AdditionalData!$B$2:$C$602,1,FALSE)</f>
        <v>1885</v>
      </c>
    </row>
    <row r="433" spans="1:10" x14ac:dyDescent="0.55000000000000004">
      <c r="A433">
        <v>1892</v>
      </c>
      <c r="B433" t="s">
        <v>11</v>
      </c>
      <c r="C433" t="s">
        <v>6</v>
      </c>
      <c r="D433">
        <v>32</v>
      </c>
      <c r="E433">
        <v>10</v>
      </c>
      <c r="F433" t="s">
        <v>9</v>
      </c>
      <c r="G433">
        <v>18</v>
      </c>
      <c r="H433">
        <v>4</v>
      </c>
      <c r="I433">
        <f>INDEX(AdditionalData!$A:$A,MATCH(Affairs!A433,AdditionalData!$B:$B,0))</f>
        <v>4</v>
      </c>
      <c r="J433">
        <f>VLOOKUP(A433,AdditionalData!$B$2:$C$602,1,FALSE)</f>
        <v>1892</v>
      </c>
    </row>
    <row r="434" spans="1:10" x14ac:dyDescent="0.55000000000000004">
      <c r="A434">
        <v>1895</v>
      </c>
      <c r="B434" t="s">
        <v>11</v>
      </c>
      <c r="C434" t="s">
        <v>8</v>
      </c>
      <c r="D434">
        <v>32</v>
      </c>
      <c r="E434">
        <v>15</v>
      </c>
      <c r="F434" t="s">
        <v>9</v>
      </c>
      <c r="G434">
        <v>14</v>
      </c>
      <c r="H434">
        <v>4</v>
      </c>
      <c r="I434">
        <f>INDEX(AdditionalData!$A:$A,MATCH(Affairs!A434,AdditionalData!$B:$B,0))</f>
        <v>2</v>
      </c>
      <c r="J434">
        <f>VLOOKUP(A434,AdditionalData!$B$2:$C$602,1,FALSE)</f>
        <v>1895</v>
      </c>
    </row>
    <row r="435" spans="1:10" x14ac:dyDescent="0.55000000000000004">
      <c r="A435">
        <v>1896</v>
      </c>
      <c r="B435" t="s">
        <v>11</v>
      </c>
      <c r="C435" t="s">
        <v>8</v>
      </c>
      <c r="D435">
        <v>22</v>
      </c>
      <c r="E435">
        <v>1.5</v>
      </c>
      <c r="F435" t="s">
        <v>7</v>
      </c>
      <c r="G435">
        <v>17</v>
      </c>
      <c r="H435">
        <v>5</v>
      </c>
      <c r="I435">
        <f>INDEX(AdditionalData!$A:$A,MATCH(Affairs!A435,AdditionalData!$B:$B,0))</f>
        <v>3</v>
      </c>
      <c r="J435">
        <f>VLOOKUP(A435,AdditionalData!$B$2:$C$602,1,FALSE)</f>
        <v>1896</v>
      </c>
    </row>
    <row r="436" spans="1:10" x14ac:dyDescent="0.55000000000000004">
      <c r="A436">
        <v>1897</v>
      </c>
      <c r="B436" t="s">
        <v>11</v>
      </c>
      <c r="C436" t="s">
        <v>6</v>
      </c>
      <c r="D436">
        <v>27</v>
      </c>
      <c r="E436">
        <v>4</v>
      </c>
      <c r="F436" t="s">
        <v>9</v>
      </c>
      <c r="G436">
        <v>17</v>
      </c>
      <c r="H436">
        <v>4</v>
      </c>
      <c r="I436">
        <f>INDEX(AdditionalData!$A:$A,MATCH(Affairs!A436,AdditionalData!$B:$B,0))</f>
        <v>4</v>
      </c>
      <c r="J436">
        <f>VLOOKUP(A436,AdditionalData!$B$2:$C$602,1,FALSE)</f>
        <v>1897</v>
      </c>
    </row>
    <row r="437" spans="1:10" x14ac:dyDescent="0.55000000000000004">
      <c r="A437">
        <v>1899</v>
      </c>
      <c r="B437" t="s">
        <v>11</v>
      </c>
      <c r="C437" t="s">
        <v>8</v>
      </c>
      <c r="D437">
        <v>52</v>
      </c>
      <c r="E437">
        <v>15</v>
      </c>
      <c r="F437" t="s">
        <v>9</v>
      </c>
      <c r="G437">
        <v>14</v>
      </c>
      <c r="H437">
        <v>5</v>
      </c>
      <c r="I437">
        <f>INDEX(AdditionalData!$A:$A,MATCH(Affairs!A437,AdditionalData!$B:$B,0))</f>
        <v>5</v>
      </c>
      <c r="J437">
        <f>VLOOKUP(A437,AdditionalData!$B$2:$C$602,1,FALSE)</f>
        <v>1899</v>
      </c>
    </row>
    <row r="438" spans="1:10" x14ac:dyDescent="0.55000000000000004">
      <c r="A438">
        <v>1904</v>
      </c>
      <c r="B438" t="s">
        <v>11</v>
      </c>
      <c r="C438" t="s">
        <v>8</v>
      </c>
      <c r="D438">
        <v>27</v>
      </c>
      <c r="E438">
        <v>7</v>
      </c>
      <c r="F438" t="s">
        <v>9</v>
      </c>
      <c r="G438">
        <v>12</v>
      </c>
      <c r="H438">
        <v>2</v>
      </c>
      <c r="I438">
        <f>INDEX(AdditionalData!$A:$A,MATCH(Affairs!A438,AdditionalData!$B:$B,0))</f>
        <v>2</v>
      </c>
      <c r="J438">
        <f>VLOOKUP(A438,AdditionalData!$B$2:$C$602,1,FALSE)</f>
        <v>1904</v>
      </c>
    </row>
    <row r="439" spans="1:10" x14ac:dyDescent="0.55000000000000004">
      <c r="A439">
        <v>1905</v>
      </c>
      <c r="B439" t="s">
        <v>11</v>
      </c>
      <c r="C439" t="s">
        <v>8</v>
      </c>
      <c r="D439">
        <v>27</v>
      </c>
      <c r="E439">
        <v>7</v>
      </c>
      <c r="F439" t="s">
        <v>9</v>
      </c>
      <c r="G439">
        <v>12</v>
      </c>
      <c r="H439">
        <v>4</v>
      </c>
      <c r="I439">
        <f>INDEX(AdditionalData!$A:$A,MATCH(Affairs!A439,AdditionalData!$B:$B,0))</f>
        <v>3</v>
      </c>
      <c r="J439">
        <f>VLOOKUP(A439,AdditionalData!$B$2:$C$602,1,FALSE)</f>
        <v>1905</v>
      </c>
    </row>
    <row r="440" spans="1:10" x14ac:dyDescent="0.55000000000000004">
      <c r="A440">
        <v>1908</v>
      </c>
      <c r="B440" t="s">
        <v>11</v>
      </c>
      <c r="C440" t="s">
        <v>8</v>
      </c>
      <c r="D440">
        <v>42</v>
      </c>
      <c r="E440">
        <v>15</v>
      </c>
      <c r="F440" t="s">
        <v>9</v>
      </c>
      <c r="G440">
        <v>14</v>
      </c>
      <c r="H440">
        <v>4</v>
      </c>
      <c r="I440">
        <f>INDEX(AdditionalData!$A:$A,MATCH(Affairs!A440,AdditionalData!$B:$B,0))</f>
        <v>2</v>
      </c>
      <c r="J440">
        <f>VLOOKUP(A440,AdditionalData!$B$2:$C$602,1,FALSE)</f>
        <v>1908</v>
      </c>
    </row>
    <row r="441" spans="1:10" x14ac:dyDescent="0.55000000000000004">
      <c r="A441">
        <v>1916</v>
      </c>
      <c r="B441" t="s">
        <v>11</v>
      </c>
      <c r="C441" t="s">
        <v>8</v>
      </c>
      <c r="D441">
        <v>42</v>
      </c>
      <c r="E441">
        <v>15</v>
      </c>
      <c r="F441" t="s">
        <v>9</v>
      </c>
      <c r="G441">
        <v>14</v>
      </c>
      <c r="H441">
        <v>4</v>
      </c>
      <c r="I441">
        <f>INDEX(AdditionalData!$A:$A,MATCH(Affairs!A441,AdditionalData!$B:$B,0))</f>
        <v>4</v>
      </c>
      <c r="J441">
        <f>VLOOKUP(A441,AdditionalData!$B$2:$C$602,1,FALSE)</f>
        <v>1916</v>
      </c>
    </row>
    <row r="442" spans="1:10" x14ac:dyDescent="0.55000000000000004">
      <c r="A442">
        <v>1918</v>
      </c>
      <c r="B442" t="s">
        <v>11</v>
      </c>
      <c r="C442" t="s">
        <v>6</v>
      </c>
      <c r="D442">
        <v>27</v>
      </c>
      <c r="E442">
        <v>7</v>
      </c>
      <c r="F442" t="s">
        <v>9</v>
      </c>
      <c r="G442">
        <v>14</v>
      </c>
      <c r="H442">
        <v>3</v>
      </c>
      <c r="I442">
        <f>INDEX(AdditionalData!$A:$A,MATCH(Affairs!A442,AdditionalData!$B:$B,0))</f>
        <v>4</v>
      </c>
      <c r="J442">
        <f>VLOOKUP(A442,AdditionalData!$B$2:$C$602,1,FALSE)</f>
        <v>1918</v>
      </c>
    </row>
    <row r="443" spans="1:10" x14ac:dyDescent="0.55000000000000004">
      <c r="A443">
        <v>1920</v>
      </c>
      <c r="B443" t="s">
        <v>11</v>
      </c>
      <c r="C443" t="s">
        <v>6</v>
      </c>
      <c r="D443">
        <v>27</v>
      </c>
      <c r="E443">
        <v>7</v>
      </c>
      <c r="F443" t="s">
        <v>9</v>
      </c>
      <c r="G443">
        <v>20</v>
      </c>
      <c r="H443">
        <v>2</v>
      </c>
      <c r="I443">
        <f>INDEX(AdditionalData!$A:$A,MATCH(Affairs!A443,AdditionalData!$B:$B,0))</f>
        <v>2</v>
      </c>
      <c r="J443">
        <f>VLOOKUP(A443,AdditionalData!$B$2:$C$602,1,FALSE)</f>
        <v>1920</v>
      </c>
    </row>
    <row r="444" spans="1:10" x14ac:dyDescent="0.55000000000000004">
      <c r="A444">
        <v>1930</v>
      </c>
      <c r="B444" t="s">
        <v>11</v>
      </c>
      <c r="C444" t="s">
        <v>8</v>
      </c>
      <c r="D444">
        <v>42</v>
      </c>
      <c r="E444">
        <v>15</v>
      </c>
      <c r="F444" t="s">
        <v>9</v>
      </c>
      <c r="G444">
        <v>12</v>
      </c>
      <c r="H444">
        <v>3</v>
      </c>
      <c r="I444">
        <f>INDEX(AdditionalData!$A:$A,MATCH(Affairs!A444,AdditionalData!$B:$B,0))</f>
        <v>3</v>
      </c>
      <c r="J444">
        <f>VLOOKUP(A444,AdditionalData!$B$2:$C$602,1,FALSE)</f>
        <v>1930</v>
      </c>
    </row>
    <row r="445" spans="1:10" x14ac:dyDescent="0.55000000000000004">
      <c r="A445">
        <v>1940</v>
      </c>
      <c r="B445" t="s">
        <v>11</v>
      </c>
      <c r="C445" t="s">
        <v>6</v>
      </c>
      <c r="D445">
        <v>27</v>
      </c>
      <c r="E445">
        <v>4</v>
      </c>
      <c r="F445" t="s">
        <v>9</v>
      </c>
      <c r="G445">
        <v>16</v>
      </c>
      <c r="H445">
        <v>5</v>
      </c>
      <c r="I445">
        <f>INDEX(AdditionalData!$A:$A,MATCH(Affairs!A445,AdditionalData!$B:$B,0))</f>
        <v>3</v>
      </c>
      <c r="J445">
        <f>VLOOKUP(A445,AdditionalData!$B$2:$C$602,1,FALSE)</f>
        <v>1940</v>
      </c>
    </row>
    <row r="446" spans="1:10" x14ac:dyDescent="0.55000000000000004">
      <c r="A446">
        <v>1947</v>
      </c>
      <c r="B446" t="s">
        <v>11</v>
      </c>
      <c r="C446" t="s">
        <v>8</v>
      </c>
      <c r="D446">
        <v>27</v>
      </c>
      <c r="E446">
        <v>7</v>
      </c>
      <c r="F446" t="s">
        <v>9</v>
      </c>
      <c r="G446">
        <v>14</v>
      </c>
      <c r="H446">
        <v>4</v>
      </c>
      <c r="I446">
        <f>INDEX(AdditionalData!$A:$A,MATCH(Affairs!A446,AdditionalData!$B:$B,0))</f>
        <v>3</v>
      </c>
      <c r="J446">
        <f>VLOOKUP(A446,AdditionalData!$B$2:$C$602,1,FALSE)</f>
        <v>1947</v>
      </c>
    </row>
    <row r="447" spans="1:10" x14ac:dyDescent="0.55000000000000004">
      <c r="A447">
        <v>1949</v>
      </c>
      <c r="B447" t="s">
        <v>11</v>
      </c>
      <c r="C447" t="s">
        <v>8</v>
      </c>
      <c r="D447">
        <v>22</v>
      </c>
      <c r="E447">
        <v>1.5</v>
      </c>
      <c r="F447" t="s">
        <v>7</v>
      </c>
      <c r="G447">
        <v>14</v>
      </c>
      <c r="H447">
        <v>5</v>
      </c>
      <c r="I447">
        <f>INDEX(AdditionalData!$A:$A,MATCH(Affairs!A447,AdditionalData!$B:$B,0))</f>
        <v>2</v>
      </c>
      <c r="J447">
        <f>VLOOKUP(A447,AdditionalData!$B$2:$C$602,1,FALSE)</f>
        <v>1949</v>
      </c>
    </row>
    <row r="448" spans="1:10" x14ac:dyDescent="0.55000000000000004">
      <c r="A448">
        <v>1951</v>
      </c>
      <c r="B448" t="s">
        <v>11</v>
      </c>
      <c r="C448" t="s">
        <v>8</v>
      </c>
      <c r="D448">
        <v>27</v>
      </c>
      <c r="E448">
        <v>4</v>
      </c>
      <c r="F448" t="s">
        <v>9</v>
      </c>
      <c r="G448">
        <v>14</v>
      </c>
      <c r="H448">
        <v>4</v>
      </c>
      <c r="I448">
        <f>INDEX(AdditionalData!$A:$A,MATCH(Affairs!A448,AdditionalData!$B:$B,0))</f>
        <v>4</v>
      </c>
      <c r="J448">
        <f>VLOOKUP(A448,AdditionalData!$B$2:$C$602,1,FALSE)</f>
        <v>1951</v>
      </c>
    </row>
    <row r="449" spans="1:10" x14ac:dyDescent="0.55000000000000004">
      <c r="A449">
        <v>1952</v>
      </c>
      <c r="B449" t="s">
        <v>11</v>
      </c>
      <c r="C449" t="s">
        <v>8</v>
      </c>
      <c r="D449">
        <v>22</v>
      </c>
      <c r="E449">
        <v>4</v>
      </c>
      <c r="F449" t="s">
        <v>7</v>
      </c>
      <c r="G449">
        <v>14</v>
      </c>
      <c r="H449">
        <v>5</v>
      </c>
      <c r="I449">
        <f>INDEX(AdditionalData!$A:$A,MATCH(Affairs!A449,AdditionalData!$B:$B,0))</f>
        <v>4</v>
      </c>
      <c r="J449">
        <f>VLOOKUP(A449,AdditionalData!$B$2:$C$602,1,FALSE)</f>
        <v>1952</v>
      </c>
    </row>
    <row r="450" spans="1:10" x14ac:dyDescent="0.55000000000000004">
      <c r="A450">
        <v>1960</v>
      </c>
      <c r="B450" t="s">
        <v>11</v>
      </c>
      <c r="C450" t="s">
        <v>8</v>
      </c>
      <c r="D450">
        <v>22</v>
      </c>
      <c r="E450">
        <v>1.5</v>
      </c>
      <c r="F450" t="s">
        <v>7</v>
      </c>
      <c r="G450">
        <v>16</v>
      </c>
      <c r="H450">
        <v>5</v>
      </c>
      <c r="I450">
        <f>INDEX(AdditionalData!$A:$A,MATCH(Affairs!A450,AdditionalData!$B:$B,0))</f>
        <v>2</v>
      </c>
      <c r="J450">
        <f>VLOOKUP(A450,AdditionalData!$B$2:$C$602,1,FALSE)</f>
        <v>1960</v>
      </c>
    </row>
    <row r="451" spans="1:10" x14ac:dyDescent="0.55000000000000004">
      <c r="A451">
        <v>9001</v>
      </c>
      <c r="B451" t="s">
        <v>11</v>
      </c>
      <c r="C451" t="s">
        <v>6</v>
      </c>
      <c r="D451">
        <v>47</v>
      </c>
      <c r="E451">
        <v>15</v>
      </c>
      <c r="F451" t="s">
        <v>7</v>
      </c>
      <c r="G451">
        <v>14</v>
      </c>
      <c r="H451">
        <v>4</v>
      </c>
      <c r="I451">
        <f>INDEX(AdditionalData!$A:$A,MATCH(Affairs!A451,AdditionalData!$B:$B,0))</f>
        <v>4</v>
      </c>
      <c r="J451">
        <f>VLOOKUP(A451,AdditionalData!$B$2:$C$602,1,FALSE)</f>
        <v>9001</v>
      </c>
    </row>
    <row r="452" spans="1:10" x14ac:dyDescent="0.55000000000000004">
      <c r="A452">
        <v>9012</v>
      </c>
      <c r="B452" t="s">
        <v>11</v>
      </c>
      <c r="C452" t="s">
        <v>6</v>
      </c>
      <c r="D452">
        <v>37</v>
      </c>
      <c r="E452">
        <v>10</v>
      </c>
      <c r="F452" t="s">
        <v>9</v>
      </c>
      <c r="G452">
        <v>18</v>
      </c>
      <c r="H452">
        <v>2</v>
      </c>
      <c r="I452">
        <f>INDEX(AdditionalData!$A:$A,MATCH(Affairs!A452,AdditionalData!$B:$B,0))</f>
        <v>2</v>
      </c>
      <c r="J452">
        <f>VLOOKUP(A452,AdditionalData!$B$2:$C$602,1,FALSE)</f>
        <v>9012</v>
      </c>
    </row>
    <row r="453" spans="1:10" x14ac:dyDescent="0.55000000000000004">
      <c r="A453">
        <v>9023</v>
      </c>
      <c r="B453" t="s">
        <v>11</v>
      </c>
      <c r="C453" t="s">
        <v>6</v>
      </c>
      <c r="D453">
        <v>37</v>
      </c>
      <c r="E453">
        <v>15</v>
      </c>
      <c r="F453" t="s">
        <v>9</v>
      </c>
      <c r="G453">
        <v>17</v>
      </c>
      <c r="H453">
        <v>4</v>
      </c>
      <c r="I453">
        <f>INDEX(AdditionalData!$A:$A,MATCH(Affairs!A453,AdditionalData!$B:$B,0))</f>
        <v>3</v>
      </c>
      <c r="J453">
        <f>VLOOKUP(A453,AdditionalData!$B$2:$C$602,1,FALSE)</f>
        <v>9023</v>
      </c>
    </row>
    <row r="454" spans="1:10" x14ac:dyDescent="0.55000000000000004">
      <c r="A454">
        <v>9029</v>
      </c>
      <c r="B454" t="s">
        <v>11</v>
      </c>
      <c r="C454" t="s">
        <v>8</v>
      </c>
      <c r="D454">
        <v>27</v>
      </c>
      <c r="E454">
        <v>4</v>
      </c>
      <c r="F454" t="s">
        <v>9</v>
      </c>
      <c r="G454">
        <v>16</v>
      </c>
      <c r="H454">
        <v>4</v>
      </c>
      <c r="I454">
        <f>INDEX(AdditionalData!$A:$A,MATCH(Affairs!A454,AdditionalData!$B:$B,0))</f>
        <v>2</v>
      </c>
      <c r="J454">
        <f>VLOOKUP(A454,AdditionalData!$B$2:$C$602,1,FALSE)</f>
        <v>9029</v>
      </c>
    </row>
    <row r="455" spans="1:10" x14ac:dyDescent="0.55000000000000004">
      <c r="A455">
        <v>6</v>
      </c>
      <c r="B455" t="s">
        <v>12</v>
      </c>
      <c r="C455" t="s">
        <v>6</v>
      </c>
      <c r="D455">
        <v>27</v>
      </c>
      <c r="E455">
        <v>1.5</v>
      </c>
      <c r="F455" t="s">
        <v>7</v>
      </c>
      <c r="G455">
        <v>18</v>
      </c>
      <c r="H455">
        <v>4</v>
      </c>
      <c r="I455">
        <f>INDEX(AdditionalData!$A:$A,MATCH(Affairs!A455,AdditionalData!$B:$B,0))</f>
        <v>3</v>
      </c>
      <c r="J455">
        <f>VLOOKUP(A455,AdditionalData!$B$2:$C$602,1,FALSE)</f>
        <v>6</v>
      </c>
    </row>
    <row r="456" spans="1:10" x14ac:dyDescent="0.55000000000000004">
      <c r="A456">
        <v>12</v>
      </c>
      <c r="B456" t="s">
        <v>12</v>
      </c>
      <c r="C456" t="s">
        <v>8</v>
      </c>
      <c r="D456">
        <v>27</v>
      </c>
      <c r="E456">
        <v>4</v>
      </c>
      <c r="F456" t="s">
        <v>9</v>
      </c>
      <c r="G456">
        <v>17</v>
      </c>
      <c r="H456">
        <v>5</v>
      </c>
      <c r="I456">
        <f>INDEX(AdditionalData!$A:$A,MATCH(Affairs!A456,AdditionalData!$B:$B,0))</f>
        <v>3</v>
      </c>
      <c r="J456">
        <f>VLOOKUP(A456,AdditionalData!$B$2:$C$602,1,FALSE)</f>
        <v>12</v>
      </c>
    </row>
    <row r="457" spans="1:10" x14ac:dyDescent="0.55000000000000004">
      <c r="A457">
        <v>43</v>
      </c>
      <c r="B457" t="s">
        <v>12</v>
      </c>
      <c r="C457" t="s">
        <v>6</v>
      </c>
      <c r="D457">
        <v>37</v>
      </c>
      <c r="E457">
        <v>15</v>
      </c>
      <c r="F457" t="s">
        <v>9</v>
      </c>
      <c r="G457">
        <v>18</v>
      </c>
      <c r="H457">
        <v>2</v>
      </c>
      <c r="I457">
        <f>INDEX(AdditionalData!$A:$A,MATCH(Affairs!A457,AdditionalData!$B:$B,0))</f>
        <v>5</v>
      </c>
      <c r="J457">
        <f>VLOOKUP(A457,AdditionalData!$B$2:$C$602,1,FALSE)</f>
        <v>43</v>
      </c>
    </row>
    <row r="458" spans="1:10" x14ac:dyDescent="0.55000000000000004">
      <c r="A458">
        <v>53</v>
      </c>
      <c r="B458" t="s">
        <v>12</v>
      </c>
      <c r="C458" t="s">
        <v>8</v>
      </c>
      <c r="D458">
        <v>32</v>
      </c>
      <c r="E458">
        <v>10</v>
      </c>
      <c r="F458" t="s">
        <v>9</v>
      </c>
      <c r="G458">
        <v>17</v>
      </c>
      <c r="H458">
        <v>2</v>
      </c>
      <c r="I458">
        <f>INDEX(AdditionalData!$A:$A,MATCH(Affairs!A458,AdditionalData!$B:$B,0))</f>
        <v>3</v>
      </c>
      <c r="J458">
        <f>VLOOKUP(A458,AdditionalData!$B$2:$C$602,1,FALSE)</f>
        <v>53</v>
      </c>
    </row>
    <row r="459" spans="1:10" x14ac:dyDescent="0.55000000000000004">
      <c r="A459">
        <v>67</v>
      </c>
      <c r="B459" t="s">
        <v>12</v>
      </c>
      <c r="C459" t="s">
        <v>6</v>
      </c>
      <c r="D459">
        <v>22</v>
      </c>
      <c r="E459">
        <v>0.125</v>
      </c>
      <c r="F459" t="s">
        <v>7</v>
      </c>
      <c r="G459">
        <v>16</v>
      </c>
      <c r="H459">
        <v>5</v>
      </c>
      <c r="I459">
        <f>INDEX(AdditionalData!$A:$A,MATCH(Affairs!A459,AdditionalData!$B:$B,0))</f>
        <v>4</v>
      </c>
      <c r="J459">
        <f>VLOOKUP(A459,AdditionalData!$B$2:$C$602,1,FALSE)</f>
        <v>67</v>
      </c>
    </row>
    <row r="460" spans="1:10" x14ac:dyDescent="0.55000000000000004">
      <c r="A460">
        <v>79</v>
      </c>
      <c r="B460" t="s">
        <v>12</v>
      </c>
      <c r="C460" t="s">
        <v>8</v>
      </c>
      <c r="D460">
        <v>22</v>
      </c>
      <c r="E460">
        <v>1.5</v>
      </c>
      <c r="F460" t="s">
        <v>9</v>
      </c>
      <c r="G460">
        <v>14</v>
      </c>
      <c r="H460">
        <v>5</v>
      </c>
      <c r="I460">
        <f>INDEX(AdditionalData!$A:$A,MATCH(Affairs!A460,AdditionalData!$B:$B,0))</f>
        <v>2</v>
      </c>
      <c r="J460">
        <f>VLOOKUP(A460,AdditionalData!$B$2:$C$602,1,FALSE)</f>
        <v>79</v>
      </c>
    </row>
    <row r="461" spans="1:10" x14ac:dyDescent="0.55000000000000004">
      <c r="A461">
        <v>122</v>
      </c>
      <c r="B461" t="s">
        <v>12</v>
      </c>
      <c r="C461" t="s">
        <v>6</v>
      </c>
      <c r="D461">
        <v>37</v>
      </c>
      <c r="E461">
        <v>15</v>
      </c>
      <c r="F461" t="s">
        <v>9</v>
      </c>
      <c r="G461">
        <v>14</v>
      </c>
      <c r="H461">
        <v>2</v>
      </c>
      <c r="I461">
        <f>INDEX(AdditionalData!$A:$A,MATCH(Affairs!A461,AdditionalData!$B:$B,0))</f>
        <v>4</v>
      </c>
      <c r="J461">
        <f>VLOOKUP(A461,AdditionalData!$B$2:$C$602,1,FALSE)</f>
        <v>122</v>
      </c>
    </row>
    <row r="462" spans="1:10" x14ac:dyDescent="0.55000000000000004">
      <c r="A462">
        <v>126</v>
      </c>
      <c r="B462" t="s">
        <v>12</v>
      </c>
      <c r="C462" t="s">
        <v>8</v>
      </c>
      <c r="D462">
        <v>22</v>
      </c>
      <c r="E462">
        <v>1.5</v>
      </c>
      <c r="F462" t="s">
        <v>7</v>
      </c>
      <c r="G462">
        <v>14</v>
      </c>
      <c r="H462">
        <v>4</v>
      </c>
      <c r="I462">
        <f>INDEX(AdditionalData!$A:$A,MATCH(Affairs!A462,AdditionalData!$B:$B,0))</f>
        <v>2</v>
      </c>
      <c r="J462">
        <f>VLOOKUP(A462,AdditionalData!$B$2:$C$602,1,FALSE)</f>
        <v>126</v>
      </c>
    </row>
    <row r="463" spans="1:10" x14ac:dyDescent="0.55000000000000004">
      <c r="A463">
        <v>133</v>
      </c>
      <c r="B463" t="s">
        <v>12</v>
      </c>
      <c r="C463" t="s">
        <v>6</v>
      </c>
      <c r="D463">
        <v>37</v>
      </c>
      <c r="E463">
        <v>15</v>
      </c>
      <c r="F463" t="s">
        <v>9</v>
      </c>
      <c r="G463">
        <v>18</v>
      </c>
      <c r="H463">
        <v>4</v>
      </c>
      <c r="I463">
        <f>INDEX(AdditionalData!$A:$A,MATCH(Affairs!A463,AdditionalData!$B:$B,0))</f>
        <v>2</v>
      </c>
      <c r="J463">
        <f>VLOOKUP(A463,AdditionalData!$B$2:$C$602,1,FALSE)</f>
        <v>133</v>
      </c>
    </row>
    <row r="464" spans="1:10" x14ac:dyDescent="0.55000000000000004">
      <c r="A464">
        <v>138</v>
      </c>
      <c r="B464" t="s">
        <v>12</v>
      </c>
      <c r="C464" t="s">
        <v>8</v>
      </c>
      <c r="D464">
        <v>32</v>
      </c>
      <c r="E464">
        <v>15</v>
      </c>
      <c r="F464" t="s">
        <v>9</v>
      </c>
      <c r="G464">
        <v>12</v>
      </c>
      <c r="H464">
        <v>2</v>
      </c>
      <c r="I464">
        <f>INDEX(AdditionalData!$A:$A,MATCH(Affairs!A464,AdditionalData!$B:$B,0))</f>
        <v>4</v>
      </c>
      <c r="J464">
        <f>VLOOKUP(A464,AdditionalData!$B$2:$C$602,1,FALSE)</f>
        <v>138</v>
      </c>
    </row>
    <row r="465" spans="1:10" x14ac:dyDescent="0.55000000000000004">
      <c r="A465">
        <v>154</v>
      </c>
      <c r="B465" t="s">
        <v>12</v>
      </c>
      <c r="C465" t="s">
        <v>8</v>
      </c>
      <c r="D465">
        <v>37</v>
      </c>
      <c r="E465">
        <v>15</v>
      </c>
      <c r="F465" t="s">
        <v>9</v>
      </c>
      <c r="G465">
        <v>14</v>
      </c>
      <c r="H465">
        <v>2</v>
      </c>
      <c r="I465">
        <f>INDEX(AdditionalData!$A:$A,MATCH(Affairs!A465,AdditionalData!$B:$B,0))</f>
        <v>4</v>
      </c>
      <c r="J465">
        <f>VLOOKUP(A465,AdditionalData!$B$2:$C$602,1,FALSE)</f>
        <v>154</v>
      </c>
    </row>
    <row r="466" spans="1:10" x14ac:dyDescent="0.55000000000000004">
      <c r="A466">
        <v>159</v>
      </c>
      <c r="B466" t="s">
        <v>12</v>
      </c>
      <c r="C466" t="s">
        <v>8</v>
      </c>
      <c r="D466">
        <v>42</v>
      </c>
      <c r="E466">
        <v>15</v>
      </c>
      <c r="F466" t="s">
        <v>9</v>
      </c>
      <c r="G466">
        <v>17</v>
      </c>
      <c r="H466">
        <v>4</v>
      </c>
      <c r="I466">
        <f>INDEX(AdditionalData!$A:$A,MATCH(Affairs!A466,AdditionalData!$B:$B,0))</f>
        <v>3</v>
      </c>
      <c r="J466">
        <f>VLOOKUP(A466,AdditionalData!$B$2:$C$602,1,FALSE)</f>
        <v>159</v>
      </c>
    </row>
    <row r="467" spans="1:10" x14ac:dyDescent="0.55000000000000004">
      <c r="A467">
        <v>174</v>
      </c>
      <c r="B467" t="s">
        <v>12</v>
      </c>
      <c r="C467" t="s">
        <v>8</v>
      </c>
      <c r="D467">
        <v>42</v>
      </c>
      <c r="E467">
        <v>15</v>
      </c>
      <c r="F467" t="s">
        <v>9</v>
      </c>
      <c r="G467">
        <v>9</v>
      </c>
      <c r="H467">
        <v>1</v>
      </c>
      <c r="I467">
        <f>INDEX(AdditionalData!$A:$A,MATCH(Affairs!A467,AdditionalData!$B:$B,0))</f>
        <v>5</v>
      </c>
      <c r="J467">
        <f>VLOOKUP(A467,AdditionalData!$B$2:$C$602,1,FALSE)</f>
        <v>174</v>
      </c>
    </row>
    <row r="468" spans="1:10" x14ac:dyDescent="0.55000000000000004">
      <c r="A468">
        <v>176</v>
      </c>
      <c r="B468" t="s">
        <v>12</v>
      </c>
      <c r="C468" t="s">
        <v>6</v>
      </c>
      <c r="D468">
        <v>37</v>
      </c>
      <c r="E468">
        <v>10</v>
      </c>
      <c r="F468" t="s">
        <v>9</v>
      </c>
      <c r="G468">
        <v>20</v>
      </c>
      <c r="H468">
        <v>2</v>
      </c>
      <c r="I468">
        <f>INDEX(AdditionalData!$A:$A,MATCH(Affairs!A468,AdditionalData!$B:$B,0))</f>
        <v>2</v>
      </c>
      <c r="J468">
        <f>VLOOKUP(A468,AdditionalData!$B$2:$C$602,1,FALSE)</f>
        <v>176</v>
      </c>
    </row>
    <row r="469" spans="1:10" x14ac:dyDescent="0.55000000000000004">
      <c r="A469">
        <v>181</v>
      </c>
      <c r="B469" t="s">
        <v>12</v>
      </c>
      <c r="C469" t="s">
        <v>8</v>
      </c>
      <c r="D469">
        <v>32</v>
      </c>
      <c r="E469">
        <v>15</v>
      </c>
      <c r="F469" t="s">
        <v>9</v>
      </c>
      <c r="G469">
        <v>14</v>
      </c>
      <c r="H469">
        <v>2</v>
      </c>
      <c r="I469">
        <f>INDEX(AdditionalData!$A:$A,MATCH(Affairs!A469,AdditionalData!$B:$B,0))</f>
        <v>3</v>
      </c>
      <c r="J469">
        <f>VLOOKUP(A469,AdditionalData!$B$2:$C$602,1,FALSE)</f>
        <v>181</v>
      </c>
    </row>
    <row r="470" spans="1:10" x14ac:dyDescent="0.55000000000000004">
      <c r="A470">
        <v>182</v>
      </c>
      <c r="B470" t="s">
        <v>12</v>
      </c>
      <c r="C470" t="s">
        <v>6</v>
      </c>
      <c r="D470">
        <v>27</v>
      </c>
      <c r="E470">
        <v>4</v>
      </c>
      <c r="F470" t="s">
        <v>7</v>
      </c>
      <c r="G470">
        <v>18</v>
      </c>
      <c r="H470">
        <v>5</v>
      </c>
      <c r="I470">
        <f>INDEX(AdditionalData!$A:$A,MATCH(Affairs!A470,AdditionalData!$B:$B,0))</f>
        <v>1</v>
      </c>
      <c r="J470">
        <f>VLOOKUP(A470,AdditionalData!$B$2:$C$602,1,FALSE)</f>
        <v>182</v>
      </c>
    </row>
    <row r="471" spans="1:10" x14ac:dyDescent="0.55000000000000004">
      <c r="A471">
        <v>186</v>
      </c>
      <c r="B471" t="s">
        <v>12</v>
      </c>
      <c r="C471" t="s">
        <v>6</v>
      </c>
      <c r="D471">
        <v>37</v>
      </c>
      <c r="E471">
        <v>10</v>
      </c>
      <c r="F471" t="s">
        <v>9</v>
      </c>
      <c r="G471">
        <v>18</v>
      </c>
      <c r="H471">
        <v>3</v>
      </c>
      <c r="I471">
        <f>INDEX(AdditionalData!$A:$A,MATCH(Affairs!A471,AdditionalData!$B:$B,0))</f>
        <v>2</v>
      </c>
      <c r="J471">
        <f>VLOOKUP(A471,AdditionalData!$B$2:$C$602,1,FALSE)</f>
        <v>186</v>
      </c>
    </row>
    <row r="472" spans="1:10" x14ac:dyDescent="0.55000000000000004">
      <c r="A472">
        <v>189</v>
      </c>
      <c r="B472" t="s">
        <v>12</v>
      </c>
      <c r="C472" t="s">
        <v>8</v>
      </c>
      <c r="D472">
        <v>27</v>
      </c>
      <c r="E472">
        <v>4</v>
      </c>
      <c r="F472" t="s">
        <v>7</v>
      </c>
      <c r="G472">
        <v>17</v>
      </c>
      <c r="H472">
        <v>5</v>
      </c>
      <c r="I472">
        <f>INDEX(AdditionalData!$A:$A,MATCH(Affairs!A472,AdditionalData!$B:$B,0))</f>
        <v>3</v>
      </c>
      <c r="J472">
        <f>VLOOKUP(A472,AdditionalData!$B$2:$C$602,1,FALSE)</f>
        <v>189</v>
      </c>
    </row>
    <row r="473" spans="1:10" x14ac:dyDescent="0.55000000000000004">
      <c r="A473">
        <v>204</v>
      </c>
      <c r="B473" t="s">
        <v>12</v>
      </c>
      <c r="C473" t="s">
        <v>6</v>
      </c>
      <c r="D473">
        <v>42</v>
      </c>
      <c r="E473">
        <v>15</v>
      </c>
      <c r="F473" t="s">
        <v>9</v>
      </c>
      <c r="G473">
        <v>16</v>
      </c>
      <c r="H473">
        <v>5</v>
      </c>
      <c r="I473">
        <f>INDEX(AdditionalData!$A:$A,MATCH(Affairs!A473,AdditionalData!$B:$B,0))</f>
        <v>4</v>
      </c>
      <c r="J473">
        <f>VLOOKUP(A473,AdditionalData!$B$2:$C$602,1,FALSE)</f>
        <v>204</v>
      </c>
    </row>
    <row r="474" spans="1:10" x14ac:dyDescent="0.55000000000000004">
      <c r="A474">
        <v>215</v>
      </c>
      <c r="B474" t="s">
        <v>12</v>
      </c>
      <c r="C474" t="s">
        <v>8</v>
      </c>
      <c r="D474">
        <v>47</v>
      </c>
      <c r="E474">
        <v>15</v>
      </c>
      <c r="F474" t="s">
        <v>9</v>
      </c>
      <c r="G474">
        <v>14</v>
      </c>
      <c r="H474">
        <v>5</v>
      </c>
      <c r="I474">
        <f>INDEX(AdditionalData!$A:$A,MATCH(Affairs!A474,AdditionalData!$B:$B,0))</f>
        <v>5</v>
      </c>
      <c r="J474">
        <f>VLOOKUP(A474,AdditionalData!$B$2:$C$602,1,FALSE)</f>
        <v>215</v>
      </c>
    </row>
    <row r="475" spans="1:10" x14ac:dyDescent="0.55000000000000004">
      <c r="A475">
        <v>232</v>
      </c>
      <c r="B475" t="s">
        <v>12</v>
      </c>
      <c r="C475" t="s">
        <v>8</v>
      </c>
      <c r="D475">
        <v>27</v>
      </c>
      <c r="E475">
        <v>4</v>
      </c>
      <c r="F475" t="s">
        <v>9</v>
      </c>
      <c r="G475">
        <v>18</v>
      </c>
      <c r="H475">
        <v>4</v>
      </c>
      <c r="I475">
        <f>INDEX(AdditionalData!$A:$A,MATCH(Affairs!A475,AdditionalData!$B:$B,0))</f>
        <v>3</v>
      </c>
      <c r="J475">
        <f>VLOOKUP(A475,AdditionalData!$B$2:$C$602,1,FALSE)</f>
        <v>232</v>
      </c>
    </row>
    <row r="476" spans="1:10" x14ac:dyDescent="0.55000000000000004">
      <c r="A476">
        <v>233</v>
      </c>
      <c r="B476" t="s">
        <v>12</v>
      </c>
      <c r="C476" t="s">
        <v>8</v>
      </c>
      <c r="D476">
        <v>27</v>
      </c>
      <c r="E476">
        <v>7</v>
      </c>
      <c r="F476" t="s">
        <v>9</v>
      </c>
      <c r="G476">
        <v>14</v>
      </c>
      <c r="H476">
        <v>4</v>
      </c>
      <c r="I476">
        <f>INDEX(AdditionalData!$A:$A,MATCH(Affairs!A476,AdditionalData!$B:$B,0))</f>
        <v>5</v>
      </c>
      <c r="J476">
        <f>VLOOKUP(A476,AdditionalData!$B$2:$C$602,1,FALSE)</f>
        <v>233</v>
      </c>
    </row>
    <row r="477" spans="1:10" x14ac:dyDescent="0.55000000000000004">
      <c r="A477">
        <v>252</v>
      </c>
      <c r="B477" t="s">
        <v>12</v>
      </c>
      <c r="C477" t="s">
        <v>6</v>
      </c>
      <c r="D477">
        <v>27</v>
      </c>
      <c r="E477">
        <v>1.5</v>
      </c>
      <c r="F477" t="s">
        <v>9</v>
      </c>
      <c r="G477">
        <v>17</v>
      </c>
      <c r="H477">
        <v>4</v>
      </c>
      <c r="I477">
        <f>INDEX(AdditionalData!$A:$A,MATCH(Affairs!A477,AdditionalData!$B:$B,0))</f>
        <v>3</v>
      </c>
      <c r="J477">
        <f>VLOOKUP(A477,AdditionalData!$B$2:$C$602,1,FALSE)</f>
        <v>252</v>
      </c>
    </row>
    <row r="478" spans="1:10" x14ac:dyDescent="0.55000000000000004">
      <c r="A478">
        <v>253</v>
      </c>
      <c r="B478" t="s">
        <v>12</v>
      </c>
      <c r="C478" t="s">
        <v>8</v>
      </c>
      <c r="D478">
        <v>27</v>
      </c>
      <c r="E478">
        <v>7</v>
      </c>
      <c r="F478" t="s">
        <v>9</v>
      </c>
      <c r="G478">
        <v>14</v>
      </c>
      <c r="H478">
        <v>2</v>
      </c>
      <c r="I478">
        <f>INDEX(AdditionalData!$A:$A,MATCH(Affairs!A478,AdditionalData!$B:$B,0))</f>
        <v>4</v>
      </c>
      <c r="J478">
        <f>VLOOKUP(A478,AdditionalData!$B$2:$C$602,1,FALSE)</f>
        <v>253</v>
      </c>
    </row>
    <row r="479" spans="1:10" x14ac:dyDescent="0.55000000000000004">
      <c r="A479">
        <v>274</v>
      </c>
      <c r="B479" t="s">
        <v>12</v>
      </c>
      <c r="C479" t="s">
        <v>8</v>
      </c>
      <c r="D479">
        <v>42</v>
      </c>
      <c r="E479">
        <v>15</v>
      </c>
      <c r="F479" t="s">
        <v>9</v>
      </c>
      <c r="G479">
        <v>16</v>
      </c>
      <c r="H479">
        <v>4</v>
      </c>
      <c r="I479">
        <f>INDEX(AdditionalData!$A:$A,MATCH(Affairs!A479,AdditionalData!$B:$B,0))</f>
        <v>4</v>
      </c>
      <c r="J479">
        <f>VLOOKUP(A479,AdditionalData!$B$2:$C$602,1,FALSE)</f>
        <v>274</v>
      </c>
    </row>
    <row r="480" spans="1:10" x14ac:dyDescent="0.55000000000000004">
      <c r="A480">
        <v>275</v>
      </c>
      <c r="B480" t="s">
        <v>12</v>
      </c>
      <c r="C480" t="s">
        <v>8</v>
      </c>
      <c r="D480">
        <v>27</v>
      </c>
      <c r="E480">
        <v>10</v>
      </c>
      <c r="F480" t="s">
        <v>9</v>
      </c>
      <c r="G480">
        <v>12</v>
      </c>
      <c r="H480">
        <v>3</v>
      </c>
      <c r="I480">
        <f>INDEX(AdditionalData!$A:$A,MATCH(Affairs!A480,AdditionalData!$B:$B,0))</f>
        <v>4</v>
      </c>
      <c r="J480">
        <f>VLOOKUP(A480,AdditionalData!$B$2:$C$602,1,FALSE)</f>
        <v>275</v>
      </c>
    </row>
    <row r="481" spans="1:10" x14ac:dyDescent="0.55000000000000004">
      <c r="A481">
        <v>287</v>
      </c>
      <c r="B481" t="s">
        <v>12</v>
      </c>
      <c r="C481" t="s">
        <v>6</v>
      </c>
      <c r="D481">
        <v>27</v>
      </c>
      <c r="E481">
        <v>1.5</v>
      </c>
      <c r="F481" t="s">
        <v>7</v>
      </c>
      <c r="G481">
        <v>18</v>
      </c>
      <c r="H481">
        <v>2</v>
      </c>
      <c r="I481">
        <f>INDEX(AdditionalData!$A:$A,MATCH(Affairs!A481,AdditionalData!$B:$B,0))</f>
        <v>2</v>
      </c>
      <c r="J481">
        <f>VLOOKUP(A481,AdditionalData!$B$2:$C$602,1,FALSE)</f>
        <v>287</v>
      </c>
    </row>
    <row r="482" spans="1:10" x14ac:dyDescent="0.55000000000000004">
      <c r="A482">
        <v>288</v>
      </c>
      <c r="B482" t="s">
        <v>12</v>
      </c>
      <c r="C482" t="s">
        <v>6</v>
      </c>
      <c r="D482">
        <v>32</v>
      </c>
      <c r="E482">
        <v>4</v>
      </c>
      <c r="F482" t="s">
        <v>7</v>
      </c>
      <c r="G482">
        <v>20</v>
      </c>
      <c r="H482">
        <v>4</v>
      </c>
      <c r="I482">
        <f>INDEX(AdditionalData!$A:$A,MATCH(Affairs!A482,AdditionalData!$B:$B,0))</f>
        <v>4</v>
      </c>
      <c r="J482">
        <f>VLOOKUP(A482,AdditionalData!$B$2:$C$602,1,FALSE)</f>
        <v>288</v>
      </c>
    </row>
    <row r="483" spans="1:10" x14ac:dyDescent="0.55000000000000004">
      <c r="A483">
        <v>325</v>
      </c>
      <c r="B483" t="s">
        <v>12</v>
      </c>
      <c r="C483" t="s">
        <v>8</v>
      </c>
      <c r="D483">
        <v>27</v>
      </c>
      <c r="E483">
        <v>7</v>
      </c>
      <c r="F483" t="s">
        <v>9</v>
      </c>
      <c r="G483">
        <v>14</v>
      </c>
      <c r="H483">
        <v>3</v>
      </c>
      <c r="I483">
        <f>INDEX(AdditionalData!$A:$A,MATCH(Affairs!A483,AdditionalData!$B:$B,0))</f>
        <v>3</v>
      </c>
      <c r="J483">
        <f>VLOOKUP(A483,AdditionalData!$B$2:$C$602,1,FALSE)</f>
        <v>325</v>
      </c>
    </row>
    <row r="484" spans="1:10" x14ac:dyDescent="0.55000000000000004">
      <c r="A484">
        <v>328</v>
      </c>
      <c r="B484" t="s">
        <v>12</v>
      </c>
      <c r="C484" t="s">
        <v>8</v>
      </c>
      <c r="D484">
        <v>32</v>
      </c>
      <c r="E484">
        <v>10</v>
      </c>
      <c r="F484" t="s">
        <v>9</v>
      </c>
      <c r="G484">
        <v>14</v>
      </c>
      <c r="H484">
        <v>4</v>
      </c>
      <c r="I484">
        <f>INDEX(AdditionalData!$A:$A,MATCH(Affairs!A484,AdditionalData!$B:$B,0))</f>
        <v>4</v>
      </c>
      <c r="J484">
        <f>VLOOKUP(A484,AdditionalData!$B$2:$C$602,1,FALSE)</f>
        <v>328</v>
      </c>
    </row>
    <row r="485" spans="1:10" x14ac:dyDescent="0.55000000000000004">
      <c r="A485">
        <v>344</v>
      </c>
      <c r="B485" t="s">
        <v>12</v>
      </c>
      <c r="C485" t="s">
        <v>6</v>
      </c>
      <c r="D485">
        <v>27</v>
      </c>
      <c r="E485">
        <v>4</v>
      </c>
      <c r="F485" t="s">
        <v>9</v>
      </c>
      <c r="G485">
        <v>18</v>
      </c>
      <c r="H485">
        <v>2</v>
      </c>
      <c r="I485">
        <f>INDEX(AdditionalData!$A:$A,MATCH(Affairs!A485,AdditionalData!$B:$B,0))</f>
        <v>2</v>
      </c>
      <c r="J485">
        <f>VLOOKUP(A485,AdditionalData!$B$2:$C$602,1,FALSE)</f>
        <v>344</v>
      </c>
    </row>
    <row r="486" spans="1:10" x14ac:dyDescent="0.55000000000000004">
      <c r="A486">
        <v>353</v>
      </c>
      <c r="B486" t="s">
        <v>12</v>
      </c>
      <c r="C486" t="s">
        <v>8</v>
      </c>
      <c r="D486">
        <v>17.5</v>
      </c>
      <c r="E486">
        <v>0.75</v>
      </c>
      <c r="F486" t="s">
        <v>7</v>
      </c>
      <c r="G486">
        <v>14</v>
      </c>
      <c r="H486">
        <v>5</v>
      </c>
      <c r="I486">
        <f>INDEX(AdditionalData!$A:$A,MATCH(Affairs!A486,AdditionalData!$B:$B,0))</f>
        <v>5</v>
      </c>
      <c r="J486">
        <f>VLOOKUP(A486,AdditionalData!$B$2:$C$602,1,FALSE)</f>
        <v>353</v>
      </c>
    </row>
    <row r="487" spans="1:10" x14ac:dyDescent="0.55000000000000004">
      <c r="A487">
        <v>354</v>
      </c>
      <c r="B487" t="s">
        <v>12</v>
      </c>
      <c r="C487" t="s">
        <v>8</v>
      </c>
      <c r="D487">
        <v>32</v>
      </c>
      <c r="E487">
        <v>10</v>
      </c>
      <c r="F487" t="s">
        <v>9</v>
      </c>
      <c r="G487">
        <v>18</v>
      </c>
      <c r="H487">
        <v>5</v>
      </c>
      <c r="I487">
        <f>INDEX(AdditionalData!$A:$A,MATCH(Affairs!A487,AdditionalData!$B:$B,0))</f>
        <v>4</v>
      </c>
      <c r="J487">
        <f>VLOOKUP(A487,AdditionalData!$B$2:$C$602,1,FALSE)</f>
        <v>354</v>
      </c>
    </row>
    <row r="488" spans="1:10" x14ac:dyDescent="0.55000000000000004">
      <c r="A488">
        <v>367</v>
      </c>
      <c r="B488" t="s">
        <v>12</v>
      </c>
      <c r="C488" t="s">
        <v>8</v>
      </c>
      <c r="D488">
        <v>32</v>
      </c>
      <c r="E488">
        <v>7</v>
      </c>
      <c r="F488" t="s">
        <v>9</v>
      </c>
      <c r="G488">
        <v>17</v>
      </c>
      <c r="H488">
        <v>4</v>
      </c>
      <c r="I488">
        <f>INDEX(AdditionalData!$A:$A,MATCH(Affairs!A488,AdditionalData!$B:$B,0))</f>
        <v>2</v>
      </c>
      <c r="J488">
        <f>VLOOKUP(A488,AdditionalData!$B$2:$C$602,1,FALSE)</f>
        <v>367</v>
      </c>
    </row>
    <row r="489" spans="1:10" x14ac:dyDescent="0.55000000000000004">
      <c r="A489">
        <v>369</v>
      </c>
      <c r="B489" t="s">
        <v>12</v>
      </c>
      <c r="C489" t="s">
        <v>6</v>
      </c>
      <c r="D489">
        <v>37</v>
      </c>
      <c r="E489">
        <v>15</v>
      </c>
      <c r="F489" t="s">
        <v>9</v>
      </c>
      <c r="G489">
        <v>20</v>
      </c>
      <c r="H489">
        <v>4</v>
      </c>
      <c r="I489">
        <f>INDEX(AdditionalData!$A:$A,MATCH(Affairs!A489,AdditionalData!$B:$B,0))</f>
        <v>2</v>
      </c>
      <c r="J489">
        <f>VLOOKUP(A489,AdditionalData!$B$2:$C$602,1,FALSE)</f>
        <v>369</v>
      </c>
    </row>
    <row r="490" spans="1:10" x14ac:dyDescent="0.55000000000000004">
      <c r="A490">
        <v>390</v>
      </c>
      <c r="B490" t="s">
        <v>12</v>
      </c>
      <c r="C490" t="s">
        <v>8</v>
      </c>
      <c r="D490">
        <v>37</v>
      </c>
      <c r="E490">
        <v>10</v>
      </c>
      <c r="F490" t="s">
        <v>7</v>
      </c>
      <c r="G490">
        <v>20</v>
      </c>
      <c r="H490">
        <v>3</v>
      </c>
      <c r="I490">
        <f>INDEX(AdditionalData!$A:$A,MATCH(Affairs!A490,AdditionalData!$B:$B,0))</f>
        <v>1</v>
      </c>
      <c r="J490">
        <f>VLOOKUP(A490,AdditionalData!$B$2:$C$602,1,FALSE)</f>
        <v>390</v>
      </c>
    </row>
    <row r="491" spans="1:10" x14ac:dyDescent="0.55000000000000004">
      <c r="A491">
        <v>392</v>
      </c>
      <c r="B491" t="s">
        <v>12</v>
      </c>
      <c r="C491" t="s">
        <v>8</v>
      </c>
      <c r="D491">
        <v>32</v>
      </c>
      <c r="E491">
        <v>10</v>
      </c>
      <c r="F491" t="s">
        <v>9</v>
      </c>
      <c r="G491">
        <v>16</v>
      </c>
      <c r="H491">
        <v>5</v>
      </c>
      <c r="I491">
        <f>INDEX(AdditionalData!$A:$A,MATCH(Affairs!A491,AdditionalData!$B:$B,0))</f>
        <v>2</v>
      </c>
      <c r="J491">
        <f>VLOOKUP(A491,AdditionalData!$B$2:$C$602,1,FALSE)</f>
        <v>392</v>
      </c>
    </row>
    <row r="492" spans="1:10" x14ac:dyDescent="0.55000000000000004">
      <c r="A492">
        <v>423</v>
      </c>
      <c r="B492" t="s">
        <v>12</v>
      </c>
      <c r="C492" t="s">
        <v>6</v>
      </c>
      <c r="D492">
        <v>52</v>
      </c>
      <c r="E492">
        <v>15</v>
      </c>
      <c r="F492" t="s">
        <v>9</v>
      </c>
      <c r="G492">
        <v>20</v>
      </c>
      <c r="H492">
        <v>4</v>
      </c>
      <c r="I492">
        <f>INDEX(AdditionalData!$A:$A,MATCH(Affairs!A492,AdditionalData!$B:$B,0))</f>
        <v>2</v>
      </c>
      <c r="J492">
        <f>VLOOKUP(A492,AdditionalData!$B$2:$C$602,1,FALSE)</f>
        <v>423</v>
      </c>
    </row>
    <row r="493" spans="1:10" x14ac:dyDescent="0.55000000000000004">
      <c r="A493">
        <v>432</v>
      </c>
      <c r="B493" t="s">
        <v>12</v>
      </c>
      <c r="C493" t="s">
        <v>8</v>
      </c>
      <c r="D493">
        <v>42</v>
      </c>
      <c r="E493">
        <v>15</v>
      </c>
      <c r="F493" t="s">
        <v>9</v>
      </c>
      <c r="G493">
        <v>12</v>
      </c>
      <c r="H493">
        <v>3</v>
      </c>
      <c r="I493">
        <f>INDEX(AdditionalData!$A:$A,MATCH(Affairs!A493,AdditionalData!$B:$B,0))</f>
        <v>1</v>
      </c>
      <c r="J493">
        <f>VLOOKUP(A493,AdditionalData!$B$2:$C$602,1,FALSE)</f>
        <v>432</v>
      </c>
    </row>
    <row r="494" spans="1:10" x14ac:dyDescent="0.55000000000000004">
      <c r="A494">
        <v>436</v>
      </c>
      <c r="B494" t="s">
        <v>12</v>
      </c>
      <c r="C494" t="s">
        <v>6</v>
      </c>
      <c r="D494">
        <v>52</v>
      </c>
      <c r="E494">
        <v>15</v>
      </c>
      <c r="F494" t="s">
        <v>9</v>
      </c>
      <c r="G494">
        <v>20</v>
      </c>
      <c r="H494">
        <v>3</v>
      </c>
      <c r="I494">
        <f>INDEX(AdditionalData!$A:$A,MATCH(Affairs!A494,AdditionalData!$B:$B,0))</f>
        <v>2</v>
      </c>
      <c r="J494">
        <f>VLOOKUP(A494,AdditionalData!$B$2:$C$602,1,FALSE)</f>
        <v>436</v>
      </c>
    </row>
    <row r="495" spans="1:10" x14ac:dyDescent="0.55000000000000004">
      <c r="A495">
        <v>483</v>
      </c>
      <c r="B495" t="s">
        <v>12</v>
      </c>
      <c r="C495" t="s">
        <v>6</v>
      </c>
      <c r="D495">
        <v>37</v>
      </c>
      <c r="E495">
        <v>15</v>
      </c>
      <c r="F495" t="s">
        <v>9</v>
      </c>
      <c r="G495">
        <v>18</v>
      </c>
      <c r="H495">
        <v>5</v>
      </c>
      <c r="I495">
        <f>INDEX(AdditionalData!$A:$A,MATCH(Affairs!A495,AdditionalData!$B:$B,0))</f>
        <v>3</v>
      </c>
      <c r="J495">
        <f>VLOOKUP(A495,AdditionalData!$B$2:$C$602,1,FALSE)</f>
        <v>483</v>
      </c>
    </row>
    <row r="496" spans="1:10" x14ac:dyDescent="0.55000000000000004">
      <c r="A496">
        <v>513</v>
      </c>
      <c r="B496" t="s">
        <v>12</v>
      </c>
      <c r="C496" t="s">
        <v>8</v>
      </c>
      <c r="D496">
        <v>22</v>
      </c>
      <c r="E496">
        <v>4</v>
      </c>
      <c r="F496" t="s">
        <v>7</v>
      </c>
      <c r="G496">
        <v>12</v>
      </c>
      <c r="H496">
        <v>4</v>
      </c>
      <c r="I496">
        <f>INDEX(AdditionalData!$A:$A,MATCH(Affairs!A496,AdditionalData!$B:$B,0))</f>
        <v>3</v>
      </c>
      <c r="J496">
        <f>VLOOKUP(A496,AdditionalData!$B$2:$C$602,1,FALSE)</f>
        <v>513</v>
      </c>
    </row>
    <row r="497" spans="1:10" x14ac:dyDescent="0.55000000000000004">
      <c r="A497">
        <v>516</v>
      </c>
      <c r="B497" t="s">
        <v>12</v>
      </c>
      <c r="C497" t="s">
        <v>6</v>
      </c>
      <c r="D497">
        <v>27</v>
      </c>
      <c r="E497">
        <v>7</v>
      </c>
      <c r="F497" t="s">
        <v>9</v>
      </c>
      <c r="G497">
        <v>18</v>
      </c>
      <c r="H497">
        <v>2</v>
      </c>
      <c r="I497">
        <f>INDEX(AdditionalData!$A:$A,MATCH(Affairs!A497,AdditionalData!$B:$B,0))</f>
        <v>1</v>
      </c>
      <c r="J497">
        <f>VLOOKUP(A497,AdditionalData!$B$2:$C$602,1,FALSE)</f>
        <v>516</v>
      </c>
    </row>
    <row r="498" spans="1:10" x14ac:dyDescent="0.55000000000000004">
      <c r="A498">
        <v>518</v>
      </c>
      <c r="B498" t="s">
        <v>12</v>
      </c>
      <c r="C498" t="s">
        <v>6</v>
      </c>
      <c r="D498">
        <v>27</v>
      </c>
      <c r="E498">
        <v>4</v>
      </c>
      <c r="F498" t="s">
        <v>9</v>
      </c>
      <c r="G498">
        <v>18</v>
      </c>
      <c r="H498">
        <v>5</v>
      </c>
      <c r="I498">
        <f>INDEX(AdditionalData!$A:$A,MATCH(Affairs!A498,AdditionalData!$B:$B,0))</f>
        <v>3</v>
      </c>
      <c r="J498">
        <f>VLOOKUP(A498,AdditionalData!$B$2:$C$602,1,FALSE)</f>
        <v>518</v>
      </c>
    </row>
    <row r="499" spans="1:10" x14ac:dyDescent="0.55000000000000004">
      <c r="A499">
        <v>520</v>
      </c>
      <c r="B499" t="s">
        <v>12</v>
      </c>
      <c r="C499" t="s">
        <v>6</v>
      </c>
      <c r="D499">
        <v>47</v>
      </c>
      <c r="E499">
        <v>15</v>
      </c>
      <c r="F499" t="s">
        <v>9</v>
      </c>
      <c r="G499">
        <v>17</v>
      </c>
      <c r="H499">
        <v>5</v>
      </c>
      <c r="I499">
        <f>INDEX(AdditionalData!$A:$A,MATCH(Affairs!A499,AdditionalData!$B:$B,0))</f>
        <v>4</v>
      </c>
      <c r="J499">
        <f>VLOOKUP(A499,AdditionalData!$B$2:$C$602,1,FALSE)</f>
        <v>520</v>
      </c>
    </row>
    <row r="500" spans="1:10" x14ac:dyDescent="0.55000000000000004">
      <c r="A500">
        <v>526</v>
      </c>
      <c r="B500" t="s">
        <v>12</v>
      </c>
      <c r="C500" t="s">
        <v>8</v>
      </c>
      <c r="D500">
        <v>42</v>
      </c>
      <c r="E500">
        <v>15</v>
      </c>
      <c r="F500" t="s">
        <v>9</v>
      </c>
      <c r="G500">
        <v>12</v>
      </c>
      <c r="H500">
        <v>1</v>
      </c>
      <c r="I500">
        <f>INDEX(AdditionalData!$A:$A,MATCH(Affairs!A500,AdditionalData!$B:$B,0))</f>
        <v>4</v>
      </c>
      <c r="J500">
        <f>VLOOKUP(A500,AdditionalData!$B$2:$C$602,1,FALSE)</f>
        <v>526</v>
      </c>
    </row>
    <row r="501" spans="1:10" x14ac:dyDescent="0.55000000000000004">
      <c r="A501">
        <v>528</v>
      </c>
      <c r="B501" t="s">
        <v>12</v>
      </c>
      <c r="C501" t="s">
        <v>6</v>
      </c>
      <c r="D501">
        <v>27</v>
      </c>
      <c r="E501">
        <v>4</v>
      </c>
      <c r="F501" t="s">
        <v>7</v>
      </c>
      <c r="G501">
        <v>14</v>
      </c>
      <c r="H501">
        <v>4</v>
      </c>
      <c r="I501">
        <f>INDEX(AdditionalData!$A:$A,MATCH(Affairs!A501,AdditionalData!$B:$B,0))</f>
        <v>3</v>
      </c>
      <c r="J501">
        <f>VLOOKUP(A501,AdditionalData!$B$2:$C$602,1,FALSE)</f>
        <v>528</v>
      </c>
    </row>
    <row r="502" spans="1:10" x14ac:dyDescent="0.55000000000000004">
      <c r="A502">
        <v>553</v>
      </c>
      <c r="B502" t="s">
        <v>12</v>
      </c>
      <c r="C502" t="s">
        <v>8</v>
      </c>
      <c r="D502">
        <v>32</v>
      </c>
      <c r="E502">
        <v>7</v>
      </c>
      <c r="F502" t="s">
        <v>9</v>
      </c>
      <c r="G502">
        <v>18</v>
      </c>
      <c r="H502">
        <v>5</v>
      </c>
      <c r="I502">
        <f>INDEX(AdditionalData!$A:$A,MATCH(Affairs!A502,AdditionalData!$B:$B,0))</f>
        <v>4</v>
      </c>
      <c r="J502">
        <f>VLOOKUP(A502,AdditionalData!$B$2:$C$602,1,FALSE)</f>
        <v>553</v>
      </c>
    </row>
    <row r="503" spans="1:10" x14ac:dyDescent="0.55000000000000004">
      <c r="A503">
        <v>576</v>
      </c>
      <c r="B503" t="s">
        <v>12</v>
      </c>
      <c r="C503" t="s">
        <v>6</v>
      </c>
      <c r="D503">
        <v>32</v>
      </c>
      <c r="E503">
        <v>0.41699999999999998</v>
      </c>
      <c r="F503" t="s">
        <v>9</v>
      </c>
      <c r="G503">
        <v>12</v>
      </c>
      <c r="H503">
        <v>4</v>
      </c>
      <c r="I503">
        <f>INDEX(AdditionalData!$A:$A,MATCH(Affairs!A503,AdditionalData!$B:$B,0))</f>
        <v>3</v>
      </c>
      <c r="J503">
        <f>VLOOKUP(A503,AdditionalData!$B$2:$C$602,1,FALSE)</f>
        <v>576</v>
      </c>
    </row>
    <row r="504" spans="1:10" x14ac:dyDescent="0.55000000000000004">
      <c r="A504">
        <v>611</v>
      </c>
      <c r="B504" t="s">
        <v>12</v>
      </c>
      <c r="C504" t="s">
        <v>6</v>
      </c>
      <c r="D504">
        <v>47</v>
      </c>
      <c r="E504">
        <v>15</v>
      </c>
      <c r="F504" t="s">
        <v>9</v>
      </c>
      <c r="G504">
        <v>16</v>
      </c>
      <c r="H504">
        <v>4</v>
      </c>
      <c r="I504">
        <f>INDEX(AdditionalData!$A:$A,MATCH(Affairs!A504,AdditionalData!$B:$B,0))</f>
        <v>5</v>
      </c>
      <c r="J504">
        <f>VLOOKUP(A504,AdditionalData!$B$2:$C$602,1,FALSE)</f>
        <v>611</v>
      </c>
    </row>
    <row r="505" spans="1:10" x14ac:dyDescent="0.55000000000000004">
      <c r="A505">
        <v>625</v>
      </c>
      <c r="B505" t="s">
        <v>12</v>
      </c>
      <c r="C505" t="s">
        <v>6</v>
      </c>
      <c r="D505">
        <v>37</v>
      </c>
      <c r="E505">
        <v>15</v>
      </c>
      <c r="F505" t="s">
        <v>9</v>
      </c>
      <c r="G505">
        <v>20</v>
      </c>
      <c r="H505">
        <v>4</v>
      </c>
      <c r="I505">
        <f>INDEX(AdditionalData!$A:$A,MATCH(Affairs!A505,AdditionalData!$B:$B,0))</f>
        <v>2</v>
      </c>
      <c r="J505">
        <f>VLOOKUP(A505,AdditionalData!$B$2:$C$602,1,FALSE)</f>
        <v>625</v>
      </c>
    </row>
    <row r="506" spans="1:10" x14ac:dyDescent="0.55000000000000004">
      <c r="A506">
        <v>635</v>
      </c>
      <c r="B506" t="s">
        <v>12</v>
      </c>
      <c r="C506" t="s">
        <v>6</v>
      </c>
      <c r="D506">
        <v>22</v>
      </c>
      <c r="E506">
        <v>4</v>
      </c>
      <c r="F506" t="s">
        <v>9</v>
      </c>
      <c r="G506">
        <v>17</v>
      </c>
      <c r="H506">
        <v>4</v>
      </c>
      <c r="I506">
        <f>INDEX(AdditionalData!$A:$A,MATCH(Affairs!A506,AdditionalData!$B:$B,0))</f>
        <v>2</v>
      </c>
      <c r="J506">
        <f>VLOOKUP(A506,AdditionalData!$B$2:$C$602,1,FALSE)</f>
        <v>635</v>
      </c>
    </row>
    <row r="507" spans="1:10" x14ac:dyDescent="0.55000000000000004">
      <c r="A507">
        <v>646</v>
      </c>
      <c r="B507" t="s">
        <v>12</v>
      </c>
      <c r="C507" t="s">
        <v>6</v>
      </c>
      <c r="D507">
        <v>27</v>
      </c>
      <c r="E507">
        <v>4</v>
      </c>
      <c r="F507" t="s">
        <v>7</v>
      </c>
      <c r="G507">
        <v>14</v>
      </c>
      <c r="H507">
        <v>5</v>
      </c>
      <c r="I507">
        <f>INDEX(AdditionalData!$A:$A,MATCH(Affairs!A507,AdditionalData!$B:$B,0))</f>
        <v>2</v>
      </c>
      <c r="J507">
        <f>VLOOKUP(A507,AdditionalData!$B$2:$C$602,1,FALSE)</f>
        <v>646</v>
      </c>
    </row>
    <row r="508" spans="1:10" x14ac:dyDescent="0.55000000000000004">
      <c r="A508">
        <v>657</v>
      </c>
      <c r="B508" t="s">
        <v>12</v>
      </c>
      <c r="C508" t="s">
        <v>8</v>
      </c>
      <c r="D508">
        <v>52</v>
      </c>
      <c r="E508">
        <v>15</v>
      </c>
      <c r="F508" t="s">
        <v>9</v>
      </c>
      <c r="G508">
        <v>16</v>
      </c>
      <c r="H508">
        <v>3</v>
      </c>
      <c r="I508">
        <f>INDEX(AdditionalData!$A:$A,MATCH(Affairs!A508,AdditionalData!$B:$B,0))</f>
        <v>5</v>
      </c>
      <c r="J508">
        <f>VLOOKUP(A508,AdditionalData!$B$2:$C$602,1,FALSE)</f>
        <v>657</v>
      </c>
    </row>
    <row r="509" spans="1:10" x14ac:dyDescent="0.55000000000000004">
      <c r="A509">
        <v>659</v>
      </c>
      <c r="B509" t="s">
        <v>12</v>
      </c>
      <c r="C509" t="s">
        <v>6</v>
      </c>
      <c r="D509">
        <v>27</v>
      </c>
      <c r="E509">
        <v>4</v>
      </c>
      <c r="F509" t="s">
        <v>7</v>
      </c>
      <c r="G509">
        <v>14</v>
      </c>
      <c r="H509">
        <v>3</v>
      </c>
      <c r="I509">
        <f>INDEX(AdditionalData!$A:$A,MATCH(Affairs!A509,AdditionalData!$B:$B,0))</f>
        <v>3</v>
      </c>
      <c r="J509">
        <f>VLOOKUP(A509,AdditionalData!$B$2:$C$602,1,FALSE)</f>
        <v>659</v>
      </c>
    </row>
    <row r="510" spans="1:10" x14ac:dyDescent="0.55000000000000004">
      <c r="A510">
        <v>666</v>
      </c>
      <c r="B510" t="s">
        <v>12</v>
      </c>
      <c r="C510" t="s">
        <v>8</v>
      </c>
      <c r="D510">
        <v>27</v>
      </c>
      <c r="E510">
        <v>10</v>
      </c>
      <c r="F510" t="s">
        <v>9</v>
      </c>
      <c r="G510">
        <v>16</v>
      </c>
      <c r="H510">
        <v>4</v>
      </c>
      <c r="I510">
        <f>INDEX(AdditionalData!$A:$A,MATCH(Affairs!A510,AdditionalData!$B:$B,0))</f>
        <v>4</v>
      </c>
      <c r="J510">
        <f>VLOOKUP(A510,AdditionalData!$B$2:$C$602,1,FALSE)</f>
        <v>666</v>
      </c>
    </row>
    <row r="511" spans="1:10" x14ac:dyDescent="0.55000000000000004">
      <c r="A511">
        <v>679</v>
      </c>
      <c r="B511" t="s">
        <v>12</v>
      </c>
      <c r="C511" t="s">
        <v>6</v>
      </c>
      <c r="D511">
        <v>32</v>
      </c>
      <c r="E511">
        <v>7</v>
      </c>
      <c r="F511" t="s">
        <v>9</v>
      </c>
      <c r="G511">
        <v>14</v>
      </c>
      <c r="H511">
        <v>4</v>
      </c>
      <c r="I511">
        <f>INDEX(AdditionalData!$A:$A,MATCH(Affairs!A511,AdditionalData!$B:$B,0))</f>
        <v>3</v>
      </c>
      <c r="J511">
        <f>VLOOKUP(A511,AdditionalData!$B$2:$C$602,1,FALSE)</f>
        <v>679</v>
      </c>
    </row>
    <row r="512" spans="1:10" x14ac:dyDescent="0.55000000000000004">
      <c r="A512">
        <v>729</v>
      </c>
      <c r="B512" t="s">
        <v>12</v>
      </c>
      <c r="C512" t="s">
        <v>6</v>
      </c>
      <c r="D512">
        <v>32</v>
      </c>
      <c r="E512">
        <v>7</v>
      </c>
      <c r="F512" t="s">
        <v>9</v>
      </c>
      <c r="G512">
        <v>18</v>
      </c>
      <c r="H512">
        <v>1</v>
      </c>
      <c r="I512">
        <f>INDEX(AdditionalData!$A:$A,MATCH(Affairs!A512,AdditionalData!$B:$B,0))</f>
        <v>2</v>
      </c>
      <c r="J512">
        <f>VLOOKUP(A512,AdditionalData!$B$2:$C$602,1,FALSE)</f>
        <v>729</v>
      </c>
    </row>
    <row r="513" spans="1:10" x14ac:dyDescent="0.55000000000000004">
      <c r="A513">
        <v>755</v>
      </c>
      <c r="B513" t="s">
        <v>12</v>
      </c>
      <c r="C513" t="s">
        <v>6</v>
      </c>
      <c r="D513">
        <v>22</v>
      </c>
      <c r="E513">
        <v>1.5</v>
      </c>
      <c r="F513" t="s">
        <v>7</v>
      </c>
      <c r="G513">
        <v>14</v>
      </c>
      <c r="H513">
        <v>2</v>
      </c>
      <c r="I513">
        <f>INDEX(AdditionalData!$A:$A,MATCH(Affairs!A513,AdditionalData!$B:$B,0))</f>
        <v>1</v>
      </c>
      <c r="J513">
        <f>VLOOKUP(A513,AdditionalData!$B$2:$C$602,1,FALSE)</f>
        <v>755</v>
      </c>
    </row>
    <row r="514" spans="1:10" x14ac:dyDescent="0.55000000000000004">
      <c r="A514">
        <v>758</v>
      </c>
      <c r="B514" t="s">
        <v>12</v>
      </c>
      <c r="C514" t="s">
        <v>6</v>
      </c>
      <c r="D514">
        <v>22</v>
      </c>
      <c r="E514">
        <v>4</v>
      </c>
      <c r="F514" t="s">
        <v>9</v>
      </c>
      <c r="G514">
        <v>18</v>
      </c>
      <c r="H514">
        <v>4</v>
      </c>
      <c r="I514">
        <f>INDEX(AdditionalData!$A:$A,MATCH(Affairs!A514,AdditionalData!$B:$B,0))</f>
        <v>3</v>
      </c>
      <c r="J514">
        <f>VLOOKUP(A514,AdditionalData!$B$2:$C$602,1,FALSE)</f>
        <v>758</v>
      </c>
    </row>
    <row r="515" spans="1:10" x14ac:dyDescent="0.55000000000000004">
      <c r="A515">
        <v>770</v>
      </c>
      <c r="B515" t="s">
        <v>12</v>
      </c>
      <c r="C515" t="s">
        <v>6</v>
      </c>
      <c r="D515">
        <v>42</v>
      </c>
      <c r="E515">
        <v>15</v>
      </c>
      <c r="F515" t="s">
        <v>9</v>
      </c>
      <c r="G515">
        <v>20</v>
      </c>
      <c r="H515">
        <v>4</v>
      </c>
      <c r="I515">
        <f>INDEX(AdditionalData!$A:$A,MATCH(Affairs!A515,AdditionalData!$B:$B,0))</f>
        <v>4</v>
      </c>
      <c r="J515">
        <f>VLOOKUP(A515,AdditionalData!$B$2:$C$602,1,FALSE)</f>
        <v>770</v>
      </c>
    </row>
    <row r="516" spans="1:10" x14ac:dyDescent="0.55000000000000004">
      <c r="A516">
        <v>786</v>
      </c>
      <c r="B516" t="s">
        <v>12</v>
      </c>
      <c r="C516" t="s">
        <v>8</v>
      </c>
      <c r="D516">
        <v>57</v>
      </c>
      <c r="E516">
        <v>15</v>
      </c>
      <c r="F516" t="s">
        <v>9</v>
      </c>
      <c r="G516">
        <v>18</v>
      </c>
      <c r="H516">
        <v>4</v>
      </c>
      <c r="I516">
        <f>INDEX(AdditionalData!$A:$A,MATCH(Affairs!A516,AdditionalData!$B:$B,0))</f>
        <v>1</v>
      </c>
      <c r="J516">
        <f>VLOOKUP(A516,AdditionalData!$B$2:$C$602,1,FALSE)</f>
        <v>786</v>
      </c>
    </row>
    <row r="517" spans="1:10" x14ac:dyDescent="0.55000000000000004">
      <c r="A517">
        <v>797</v>
      </c>
      <c r="B517" t="s">
        <v>12</v>
      </c>
      <c r="C517" t="s">
        <v>8</v>
      </c>
      <c r="D517">
        <v>32</v>
      </c>
      <c r="E517">
        <v>4</v>
      </c>
      <c r="F517" t="s">
        <v>9</v>
      </c>
      <c r="G517">
        <v>18</v>
      </c>
      <c r="H517">
        <v>2</v>
      </c>
      <c r="I517">
        <f>INDEX(AdditionalData!$A:$A,MATCH(Affairs!A517,AdditionalData!$B:$B,0))</f>
        <v>3</v>
      </c>
      <c r="J517">
        <f>VLOOKUP(A517,AdditionalData!$B$2:$C$602,1,FALSE)</f>
        <v>797</v>
      </c>
    </row>
    <row r="518" spans="1:10" x14ac:dyDescent="0.55000000000000004">
      <c r="A518">
        <v>811</v>
      </c>
      <c r="B518" t="s">
        <v>12</v>
      </c>
      <c r="C518" t="s">
        <v>6</v>
      </c>
      <c r="D518">
        <v>27</v>
      </c>
      <c r="E518">
        <v>4</v>
      </c>
      <c r="F518" t="s">
        <v>9</v>
      </c>
      <c r="G518">
        <v>16</v>
      </c>
      <c r="H518">
        <v>4</v>
      </c>
      <c r="I518">
        <f>INDEX(AdditionalData!$A:$A,MATCH(Affairs!A518,AdditionalData!$B:$B,0))</f>
        <v>1</v>
      </c>
      <c r="J518">
        <f>VLOOKUP(A518,AdditionalData!$B$2:$C$602,1,FALSE)</f>
        <v>811</v>
      </c>
    </row>
    <row r="519" spans="1:10" x14ac:dyDescent="0.55000000000000004">
      <c r="A519">
        <v>834</v>
      </c>
      <c r="B519" t="s">
        <v>12</v>
      </c>
      <c r="C519" t="s">
        <v>6</v>
      </c>
      <c r="D519">
        <v>32</v>
      </c>
      <c r="E519">
        <v>7</v>
      </c>
      <c r="F519" t="s">
        <v>9</v>
      </c>
      <c r="G519">
        <v>16</v>
      </c>
      <c r="H519">
        <v>4</v>
      </c>
      <c r="I519">
        <f>INDEX(AdditionalData!$A:$A,MATCH(Affairs!A519,AdditionalData!$B:$B,0))</f>
        <v>4</v>
      </c>
      <c r="J519">
        <f>VLOOKUP(A519,AdditionalData!$B$2:$C$602,1,FALSE)</f>
        <v>834</v>
      </c>
    </row>
    <row r="520" spans="1:10" x14ac:dyDescent="0.55000000000000004">
      <c r="A520">
        <v>858</v>
      </c>
      <c r="B520" t="s">
        <v>12</v>
      </c>
      <c r="C520" t="s">
        <v>6</v>
      </c>
      <c r="D520">
        <v>57</v>
      </c>
      <c r="E520">
        <v>15</v>
      </c>
      <c r="F520" t="s">
        <v>9</v>
      </c>
      <c r="G520">
        <v>17</v>
      </c>
      <c r="H520">
        <v>4</v>
      </c>
      <c r="I520">
        <f>INDEX(AdditionalData!$A:$A,MATCH(Affairs!A520,AdditionalData!$B:$B,0))</f>
        <v>1</v>
      </c>
      <c r="J520">
        <f>VLOOKUP(A520,AdditionalData!$B$2:$C$602,1,FALSE)</f>
        <v>858</v>
      </c>
    </row>
    <row r="521" spans="1:10" x14ac:dyDescent="0.55000000000000004">
      <c r="A521">
        <v>885</v>
      </c>
      <c r="B521" t="s">
        <v>12</v>
      </c>
      <c r="C521" t="s">
        <v>8</v>
      </c>
      <c r="D521">
        <v>42</v>
      </c>
      <c r="E521">
        <v>15</v>
      </c>
      <c r="F521" t="s">
        <v>9</v>
      </c>
      <c r="G521">
        <v>14</v>
      </c>
      <c r="H521">
        <v>2</v>
      </c>
      <c r="I521">
        <f>INDEX(AdditionalData!$A:$A,MATCH(Affairs!A521,AdditionalData!$B:$B,0))</f>
        <v>4</v>
      </c>
      <c r="J521">
        <f>VLOOKUP(A521,AdditionalData!$B$2:$C$602,1,FALSE)</f>
        <v>885</v>
      </c>
    </row>
    <row r="522" spans="1:10" x14ac:dyDescent="0.55000000000000004">
      <c r="A522">
        <v>893</v>
      </c>
      <c r="B522" t="s">
        <v>12</v>
      </c>
      <c r="C522" t="s">
        <v>6</v>
      </c>
      <c r="D522">
        <v>37</v>
      </c>
      <c r="E522">
        <v>10</v>
      </c>
      <c r="F522" t="s">
        <v>9</v>
      </c>
      <c r="G522">
        <v>18</v>
      </c>
      <c r="H522">
        <v>3</v>
      </c>
      <c r="I522">
        <f>INDEX(AdditionalData!$A:$A,MATCH(Affairs!A522,AdditionalData!$B:$B,0))</f>
        <v>1</v>
      </c>
      <c r="J522">
        <f>VLOOKUP(A522,AdditionalData!$B$2:$C$602,1,FALSE)</f>
        <v>893</v>
      </c>
    </row>
    <row r="523" spans="1:10" x14ac:dyDescent="0.55000000000000004">
      <c r="A523">
        <v>927</v>
      </c>
      <c r="B523" t="s">
        <v>12</v>
      </c>
      <c r="C523" t="s">
        <v>6</v>
      </c>
      <c r="D523">
        <v>42</v>
      </c>
      <c r="E523">
        <v>15</v>
      </c>
      <c r="F523" t="s">
        <v>9</v>
      </c>
      <c r="G523">
        <v>17</v>
      </c>
      <c r="H523">
        <v>1</v>
      </c>
      <c r="I523">
        <f>INDEX(AdditionalData!$A:$A,MATCH(Affairs!A523,AdditionalData!$B:$B,0))</f>
        <v>3</v>
      </c>
      <c r="J523">
        <f>VLOOKUP(A523,AdditionalData!$B$2:$C$602,1,FALSE)</f>
        <v>927</v>
      </c>
    </row>
    <row r="524" spans="1:10" x14ac:dyDescent="0.55000000000000004">
      <c r="A524">
        <v>928</v>
      </c>
      <c r="B524" t="s">
        <v>12</v>
      </c>
      <c r="C524" t="s">
        <v>8</v>
      </c>
      <c r="D524">
        <v>52</v>
      </c>
      <c r="E524">
        <v>15</v>
      </c>
      <c r="F524" t="s">
        <v>9</v>
      </c>
      <c r="G524">
        <v>14</v>
      </c>
      <c r="H524">
        <v>4</v>
      </c>
      <c r="I524">
        <f>INDEX(AdditionalData!$A:$A,MATCH(Affairs!A524,AdditionalData!$B:$B,0))</f>
        <v>3</v>
      </c>
      <c r="J524">
        <f>VLOOKUP(A524,AdditionalData!$B$2:$C$602,1,FALSE)</f>
        <v>928</v>
      </c>
    </row>
    <row r="525" spans="1:10" x14ac:dyDescent="0.55000000000000004">
      <c r="A525">
        <v>933</v>
      </c>
      <c r="B525" t="s">
        <v>12</v>
      </c>
      <c r="C525" t="s">
        <v>8</v>
      </c>
      <c r="D525">
        <v>27</v>
      </c>
      <c r="E525">
        <v>7</v>
      </c>
      <c r="F525" t="s">
        <v>9</v>
      </c>
      <c r="G525">
        <v>17</v>
      </c>
      <c r="H525">
        <v>3</v>
      </c>
      <c r="I525">
        <f>INDEX(AdditionalData!$A:$A,MATCH(Affairs!A525,AdditionalData!$B:$B,0))</f>
        <v>3</v>
      </c>
      <c r="J525">
        <f>VLOOKUP(A525,AdditionalData!$B$2:$C$602,1,FALSE)</f>
        <v>933</v>
      </c>
    </row>
    <row r="526" spans="1:10" x14ac:dyDescent="0.55000000000000004">
      <c r="A526">
        <v>951</v>
      </c>
      <c r="B526" t="s">
        <v>12</v>
      </c>
      <c r="C526" t="s">
        <v>6</v>
      </c>
      <c r="D526">
        <v>32</v>
      </c>
      <c r="E526">
        <v>7</v>
      </c>
      <c r="F526" t="s">
        <v>9</v>
      </c>
      <c r="G526">
        <v>12</v>
      </c>
      <c r="H526">
        <v>2</v>
      </c>
      <c r="I526">
        <f>INDEX(AdditionalData!$A:$A,MATCH(Affairs!A526,AdditionalData!$B:$B,0))</f>
        <v>2</v>
      </c>
      <c r="J526">
        <f>VLOOKUP(A526,AdditionalData!$B$2:$C$602,1,FALSE)</f>
        <v>951</v>
      </c>
    </row>
    <row r="527" spans="1:10" x14ac:dyDescent="0.55000000000000004">
      <c r="A527">
        <v>968</v>
      </c>
      <c r="B527" t="s">
        <v>12</v>
      </c>
      <c r="C527" t="s">
        <v>6</v>
      </c>
      <c r="D527">
        <v>22</v>
      </c>
      <c r="E527">
        <v>4</v>
      </c>
      <c r="F527" t="s">
        <v>7</v>
      </c>
      <c r="G527">
        <v>14</v>
      </c>
      <c r="H527">
        <v>5</v>
      </c>
      <c r="I527">
        <f>INDEX(AdditionalData!$A:$A,MATCH(Affairs!A527,AdditionalData!$B:$B,0))</f>
        <v>4</v>
      </c>
      <c r="J527">
        <f>VLOOKUP(A527,AdditionalData!$B$2:$C$602,1,FALSE)</f>
        <v>968</v>
      </c>
    </row>
    <row r="528" spans="1:10" x14ac:dyDescent="0.55000000000000004">
      <c r="A528">
        <v>972</v>
      </c>
      <c r="B528" t="s">
        <v>12</v>
      </c>
      <c r="C528" t="s">
        <v>6</v>
      </c>
      <c r="D528">
        <v>27</v>
      </c>
      <c r="E528">
        <v>7</v>
      </c>
      <c r="F528" t="s">
        <v>9</v>
      </c>
      <c r="G528">
        <v>18</v>
      </c>
      <c r="H528">
        <v>4</v>
      </c>
      <c r="I528">
        <f>INDEX(AdditionalData!$A:$A,MATCH(Affairs!A528,AdditionalData!$B:$B,0))</f>
        <v>3</v>
      </c>
      <c r="J528">
        <f>VLOOKUP(A528,AdditionalData!$B$2:$C$602,1,FALSE)</f>
        <v>972</v>
      </c>
    </row>
    <row r="529" spans="1:10" x14ac:dyDescent="0.55000000000000004">
      <c r="A529">
        <v>975</v>
      </c>
      <c r="B529" t="s">
        <v>12</v>
      </c>
      <c r="C529" t="s">
        <v>8</v>
      </c>
      <c r="D529">
        <v>37</v>
      </c>
      <c r="E529">
        <v>15</v>
      </c>
      <c r="F529" t="s">
        <v>9</v>
      </c>
      <c r="G529">
        <v>18</v>
      </c>
      <c r="H529">
        <v>5</v>
      </c>
      <c r="I529">
        <f>INDEX(AdditionalData!$A:$A,MATCH(Affairs!A529,AdditionalData!$B:$B,0))</f>
        <v>1</v>
      </c>
      <c r="J529">
        <f>VLOOKUP(A529,AdditionalData!$B$2:$C$602,1,FALSE)</f>
        <v>975</v>
      </c>
    </row>
    <row r="530" spans="1:10" x14ac:dyDescent="0.55000000000000004">
      <c r="A530">
        <v>977</v>
      </c>
      <c r="B530" t="s">
        <v>12</v>
      </c>
      <c r="C530" t="s">
        <v>8</v>
      </c>
      <c r="D530">
        <v>32</v>
      </c>
      <c r="E530">
        <v>15</v>
      </c>
      <c r="F530" t="s">
        <v>9</v>
      </c>
      <c r="G530">
        <v>17</v>
      </c>
      <c r="H530">
        <v>3</v>
      </c>
      <c r="I530">
        <f>INDEX(AdditionalData!$A:$A,MATCH(Affairs!A530,AdditionalData!$B:$B,0))</f>
        <v>3</v>
      </c>
      <c r="J530">
        <f>VLOOKUP(A530,AdditionalData!$B$2:$C$602,1,FALSE)</f>
        <v>977</v>
      </c>
    </row>
    <row r="531" spans="1:10" x14ac:dyDescent="0.55000000000000004">
      <c r="A531">
        <v>981</v>
      </c>
      <c r="B531" t="s">
        <v>12</v>
      </c>
      <c r="C531" t="s">
        <v>8</v>
      </c>
      <c r="D531">
        <v>27</v>
      </c>
      <c r="E531">
        <v>7</v>
      </c>
      <c r="F531" t="s">
        <v>7</v>
      </c>
      <c r="G531">
        <v>17</v>
      </c>
      <c r="H531">
        <v>5</v>
      </c>
      <c r="I531">
        <f>INDEX(AdditionalData!$A:$A,MATCH(Affairs!A531,AdditionalData!$B:$B,0))</f>
        <v>2</v>
      </c>
      <c r="J531">
        <f>VLOOKUP(A531,AdditionalData!$B$2:$C$602,1,FALSE)</f>
        <v>981</v>
      </c>
    </row>
    <row r="532" spans="1:10" x14ac:dyDescent="0.55000000000000004">
      <c r="A532">
        <v>986</v>
      </c>
      <c r="B532" t="s">
        <v>12</v>
      </c>
      <c r="C532" t="s">
        <v>8</v>
      </c>
      <c r="D532">
        <v>32</v>
      </c>
      <c r="E532">
        <v>7</v>
      </c>
      <c r="F532" t="s">
        <v>9</v>
      </c>
      <c r="G532">
        <v>17</v>
      </c>
      <c r="H532">
        <v>3</v>
      </c>
      <c r="I532">
        <f>INDEX(AdditionalData!$A:$A,MATCH(Affairs!A532,AdditionalData!$B:$B,0))</f>
        <v>3</v>
      </c>
      <c r="J532">
        <f>VLOOKUP(A532,AdditionalData!$B$2:$C$602,1,FALSE)</f>
        <v>986</v>
      </c>
    </row>
    <row r="533" spans="1:10" x14ac:dyDescent="0.55000000000000004">
      <c r="A533">
        <v>1002</v>
      </c>
      <c r="B533" t="s">
        <v>12</v>
      </c>
      <c r="C533" t="s">
        <v>6</v>
      </c>
      <c r="D533">
        <v>32</v>
      </c>
      <c r="E533">
        <v>1.5</v>
      </c>
      <c r="F533" t="s">
        <v>9</v>
      </c>
      <c r="G533">
        <v>14</v>
      </c>
      <c r="H533">
        <v>4</v>
      </c>
      <c r="I533">
        <f>INDEX(AdditionalData!$A:$A,MATCH(Affairs!A533,AdditionalData!$B:$B,0))</f>
        <v>2</v>
      </c>
      <c r="J533">
        <f>VLOOKUP(A533,AdditionalData!$B$2:$C$602,1,FALSE)</f>
        <v>1002</v>
      </c>
    </row>
    <row r="534" spans="1:10" x14ac:dyDescent="0.55000000000000004">
      <c r="A534">
        <v>1007</v>
      </c>
      <c r="B534" t="s">
        <v>12</v>
      </c>
      <c r="C534" t="s">
        <v>8</v>
      </c>
      <c r="D534">
        <v>42</v>
      </c>
      <c r="E534">
        <v>15</v>
      </c>
      <c r="F534" t="s">
        <v>9</v>
      </c>
      <c r="G534">
        <v>14</v>
      </c>
      <c r="H534">
        <v>2</v>
      </c>
      <c r="I534">
        <f>INDEX(AdditionalData!$A:$A,MATCH(Affairs!A534,AdditionalData!$B:$B,0))</f>
        <v>4</v>
      </c>
      <c r="J534">
        <f>VLOOKUP(A534,AdditionalData!$B$2:$C$602,1,FALSE)</f>
        <v>1007</v>
      </c>
    </row>
    <row r="535" spans="1:10" x14ac:dyDescent="0.55000000000000004">
      <c r="A535">
        <v>1011</v>
      </c>
      <c r="B535" t="s">
        <v>12</v>
      </c>
      <c r="C535" t="s">
        <v>6</v>
      </c>
      <c r="D535">
        <v>32</v>
      </c>
      <c r="E535">
        <v>10</v>
      </c>
      <c r="F535" t="s">
        <v>9</v>
      </c>
      <c r="G535">
        <v>14</v>
      </c>
      <c r="H535">
        <v>4</v>
      </c>
      <c r="I535">
        <f>INDEX(AdditionalData!$A:$A,MATCH(Affairs!A535,AdditionalData!$B:$B,0))</f>
        <v>3</v>
      </c>
      <c r="J535">
        <f>VLOOKUP(A535,AdditionalData!$B$2:$C$602,1,FALSE)</f>
        <v>1011</v>
      </c>
    </row>
    <row r="536" spans="1:10" x14ac:dyDescent="0.55000000000000004">
      <c r="A536">
        <v>1035</v>
      </c>
      <c r="B536" t="s">
        <v>12</v>
      </c>
      <c r="C536" t="s">
        <v>6</v>
      </c>
      <c r="D536">
        <v>37</v>
      </c>
      <c r="E536">
        <v>4</v>
      </c>
      <c r="F536" t="s">
        <v>9</v>
      </c>
      <c r="G536">
        <v>20</v>
      </c>
      <c r="H536">
        <v>3</v>
      </c>
      <c r="I536">
        <f>INDEX(AdditionalData!$A:$A,MATCH(Affairs!A536,AdditionalData!$B:$B,0))</f>
        <v>1</v>
      </c>
      <c r="J536">
        <f>VLOOKUP(A536,AdditionalData!$B$2:$C$602,1,FALSE)</f>
        <v>1035</v>
      </c>
    </row>
    <row r="537" spans="1:10" x14ac:dyDescent="0.55000000000000004">
      <c r="A537">
        <v>1050</v>
      </c>
      <c r="B537" t="s">
        <v>12</v>
      </c>
      <c r="C537" t="s">
        <v>8</v>
      </c>
      <c r="D537">
        <v>27</v>
      </c>
      <c r="E537">
        <v>4</v>
      </c>
      <c r="F537" t="s">
        <v>9</v>
      </c>
      <c r="G537">
        <v>16</v>
      </c>
      <c r="H537">
        <v>3</v>
      </c>
      <c r="I537">
        <f>INDEX(AdditionalData!$A:$A,MATCH(Affairs!A537,AdditionalData!$B:$B,0))</f>
        <v>2</v>
      </c>
      <c r="J537">
        <f>VLOOKUP(A537,AdditionalData!$B$2:$C$602,1,FALSE)</f>
        <v>1050</v>
      </c>
    </row>
    <row r="538" spans="1:10" x14ac:dyDescent="0.55000000000000004">
      <c r="A538">
        <v>1056</v>
      </c>
      <c r="B538" t="s">
        <v>12</v>
      </c>
      <c r="C538" t="s">
        <v>8</v>
      </c>
      <c r="D538">
        <v>42</v>
      </c>
      <c r="E538">
        <v>15</v>
      </c>
      <c r="F538" t="s">
        <v>9</v>
      </c>
      <c r="G538">
        <v>14</v>
      </c>
      <c r="H538">
        <v>3</v>
      </c>
      <c r="I538">
        <f>INDEX(AdditionalData!$A:$A,MATCH(Affairs!A538,AdditionalData!$B:$B,0))</f>
        <v>3</v>
      </c>
      <c r="J538">
        <f>VLOOKUP(A538,AdditionalData!$B$2:$C$602,1,FALSE)</f>
        <v>1056</v>
      </c>
    </row>
    <row r="539" spans="1:10" x14ac:dyDescent="0.55000000000000004">
      <c r="A539">
        <v>1057</v>
      </c>
      <c r="B539" t="s">
        <v>12</v>
      </c>
      <c r="C539" t="s">
        <v>6</v>
      </c>
      <c r="D539">
        <v>27</v>
      </c>
      <c r="E539">
        <v>10</v>
      </c>
      <c r="F539" t="s">
        <v>9</v>
      </c>
      <c r="G539">
        <v>20</v>
      </c>
      <c r="H539">
        <v>5</v>
      </c>
      <c r="I539">
        <f>INDEX(AdditionalData!$A:$A,MATCH(Affairs!A539,AdditionalData!$B:$B,0))</f>
        <v>5</v>
      </c>
      <c r="J539">
        <f>VLOOKUP(A539,AdditionalData!$B$2:$C$602,1,FALSE)</f>
        <v>1057</v>
      </c>
    </row>
    <row r="540" spans="1:10" x14ac:dyDescent="0.55000000000000004">
      <c r="A540">
        <v>1075</v>
      </c>
      <c r="B540" t="s">
        <v>12</v>
      </c>
      <c r="C540" t="s">
        <v>6</v>
      </c>
      <c r="D540">
        <v>37</v>
      </c>
      <c r="E540">
        <v>10</v>
      </c>
      <c r="F540" t="s">
        <v>9</v>
      </c>
      <c r="G540">
        <v>20</v>
      </c>
      <c r="H540">
        <v>2</v>
      </c>
      <c r="I540">
        <f>INDEX(AdditionalData!$A:$A,MATCH(Affairs!A540,AdditionalData!$B:$B,0))</f>
        <v>2</v>
      </c>
      <c r="J540">
        <f>VLOOKUP(A540,AdditionalData!$B$2:$C$602,1,FALSE)</f>
        <v>1075</v>
      </c>
    </row>
    <row r="541" spans="1:10" x14ac:dyDescent="0.55000000000000004">
      <c r="A541">
        <v>1080</v>
      </c>
      <c r="B541" t="s">
        <v>12</v>
      </c>
      <c r="C541" t="s">
        <v>8</v>
      </c>
      <c r="D541">
        <v>27</v>
      </c>
      <c r="E541">
        <v>7</v>
      </c>
      <c r="F541" t="s">
        <v>9</v>
      </c>
      <c r="G541">
        <v>14</v>
      </c>
      <c r="H541">
        <v>3</v>
      </c>
      <c r="I541">
        <f>INDEX(AdditionalData!$A:$A,MATCH(Affairs!A541,AdditionalData!$B:$B,0))</f>
        <v>1</v>
      </c>
      <c r="J541">
        <f>VLOOKUP(A541,AdditionalData!$B$2:$C$602,1,FALSE)</f>
        <v>1080</v>
      </c>
    </row>
    <row r="542" spans="1:10" x14ac:dyDescent="0.55000000000000004">
      <c r="A542">
        <v>1125</v>
      </c>
      <c r="B542" t="s">
        <v>12</v>
      </c>
      <c r="C542" t="s">
        <v>8</v>
      </c>
      <c r="D542">
        <v>27</v>
      </c>
      <c r="E542">
        <v>7</v>
      </c>
      <c r="F542" t="s">
        <v>9</v>
      </c>
      <c r="G542">
        <v>12</v>
      </c>
      <c r="H542">
        <v>2</v>
      </c>
      <c r="I542">
        <f>INDEX(AdditionalData!$A:$A,MATCH(Affairs!A542,AdditionalData!$B:$B,0))</f>
        <v>4</v>
      </c>
      <c r="J542">
        <f>VLOOKUP(A542,AdditionalData!$B$2:$C$602,1,FALSE)</f>
        <v>1125</v>
      </c>
    </row>
    <row r="543" spans="1:10" x14ac:dyDescent="0.55000000000000004">
      <c r="A543">
        <v>1131</v>
      </c>
      <c r="B543" t="s">
        <v>12</v>
      </c>
      <c r="C543" t="s">
        <v>6</v>
      </c>
      <c r="D543">
        <v>32</v>
      </c>
      <c r="E543">
        <v>10</v>
      </c>
      <c r="F543" t="s">
        <v>9</v>
      </c>
      <c r="G543">
        <v>14</v>
      </c>
      <c r="H543">
        <v>4</v>
      </c>
      <c r="I543">
        <f>INDEX(AdditionalData!$A:$A,MATCH(Affairs!A543,AdditionalData!$B:$B,0))</f>
        <v>2</v>
      </c>
      <c r="J543">
        <f>VLOOKUP(A543,AdditionalData!$B$2:$C$602,1,FALSE)</f>
        <v>1131</v>
      </c>
    </row>
    <row r="544" spans="1:10" x14ac:dyDescent="0.55000000000000004">
      <c r="A544">
        <v>1138</v>
      </c>
      <c r="B544" t="s">
        <v>12</v>
      </c>
      <c r="C544" t="s">
        <v>8</v>
      </c>
      <c r="D544">
        <v>17.5</v>
      </c>
      <c r="E544">
        <v>0.75</v>
      </c>
      <c r="F544" t="s">
        <v>9</v>
      </c>
      <c r="G544">
        <v>12</v>
      </c>
      <c r="H544">
        <v>3</v>
      </c>
      <c r="I544">
        <f>INDEX(AdditionalData!$A:$A,MATCH(Affairs!A544,AdditionalData!$B:$B,0))</f>
        <v>2</v>
      </c>
      <c r="J544">
        <f>VLOOKUP(A544,AdditionalData!$B$2:$C$602,1,FALSE)</f>
        <v>1138</v>
      </c>
    </row>
    <row r="545" spans="1:10" x14ac:dyDescent="0.55000000000000004">
      <c r="A545">
        <v>1150</v>
      </c>
      <c r="B545" t="s">
        <v>12</v>
      </c>
      <c r="C545" t="s">
        <v>8</v>
      </c>
      <c r="D545">
        <v>32</v>
      </c>
      <c r="E545">
        <v>15</v>
      </c>
      <c r="F545" t="s">
        <v>9</v>
      </c>
      <c r="G545">
        <v>18</v>
      </c>
      <c r="H545">
        <v>4</v>
      </c>
      <c r="I545">
        <f>INDEX(AdditionalData!$A:$A,MATCH(Affairs!A545,AdditionalData!$B:$B,0))</f>
        <v>3</v>
      </c>
      <c r="J545">
        <f>VLOOKUP(A545,AdditionalData!$B$2:$C$602,1,FALSE)</f>
        <v>1150</v>
      </c>
    </row>
    <row r="546" spans="1:10" x14ac:dyDescent="0.55000000000000004">
      <c r="A546">
        <v>1163</v>
      </c>
      <c r="B546" t="s">
        <v>12</v>
      </c>
      <c r="C546" t="s">
        <v>8</v>
      </c>
      <c r="D546">
        <v>22</v>
      </c>
      <c r="E546">
        <v>7</v>
      </c>
      <c r="F546" t="s">
        <v>7</v>
      </c>
      <c r="G546">
        <v>14</v>
      </c>
      <c r="H546">
        <v>3</v>
      </c>
      <c r="I546">
        <f>INDEX(AdditionalData!$A:$A,MATCH(Affairs!A546,AdditionalData!$B:$B,0))</f>
        <v>4</v>
      </c>
      <c r="J546">
        <f>VLOOKUP(A546,AdditionalData!$B$2:$C$602,1,FALSE)</f>
        <v>1163</v>
      </c>
    </row>
    <row r="547" spans="1:10" x14ac:dyDescent="0.55000000000000004">
      <c r="A547">
        <v>1169</v>
      </c>
      <c r="B547" t="s">
        <v>12</v>
      </c>
      <c r="C547" t="s">
        <v>6</v>
      </c>
      <c r="D547">
        <v>32</v>
      </c>
      <c r="E547">
        <v>7</v>
      </c>
      <c r="F547" t="s">
        <v>9</v>
      </c>
      <c r="G547">
        <v>20</v>
      </c>
      <c r="H547">
        <v>5</v>
      </c>
      <c r="I547">
        <f>INDEX(AdditionalData!$A:$A,MATCH(Affairs!A547,AdditionalData!$B:$B,0))</f>
        <v>4</v>
      </c>
      <c r="J547">
        <f>VLOOKUP(A547,AdditionalData!$B$2:$C$602,1,FALSE)</f>
        <v>1169</v>
      </c>
    </row>
    <row r="548" spans="1:10" x14ac:dyDescent="0.55000000000000004">
      <c r="A548">
        <v>1198</v>
      </c>
      <c r="B548" t="s">
        <v>12</v>
      </c>
      <c r="C548" t="s">
        <v>6</v>
      </c>
      <c r="D548">
        <v>27</v>
      </c>
      <c r="E548">
        <v>4</v>
      </c>
      <c r="F548" t="s">
        <v>9</v>
      </c>
      <c r="G548">
        <v>18</v>
      </c>
      <c r="H548">
        <v>2</v>
      </c>
      <c r="I548">
        <f>INDEX(AdditionalData!$A:$A,MATCH(Affairs!A548,AdditionalData!$B:$B,0))</f>
        <v>2</v>
      </c>
      <c r="J548">
        <f>VLOOKUP(A548,AdditionalData!$B$2:$C$602,1,FALSE)</f>
        <v>1198</v>
      </c>
    </row>
    <row r="549" spans="1:10" x14ac:dyDescent="0.55000000000000004">
      <c r="A549">
        <v>1204</v>
      </c>
      <c r="B549" t="s">
        <v>12</v>
      </c>
      <c r="C549" t="s">
        <v>8</v>
      </c>
      <c r="D549">
        <v>22</v>
      </c>
      <c r="E549">
        <v>1.5</v>
      </c>
      <c r="F549" t="s">
        <v>9</v>
      </c>
      <c r="G549">
        <v>14</v>
      </c>
      <c r="H549">
        <v>3</v>
      </c>
      <c r="I549">
        <f>INDEX(AdditionalData!$A:$A,MATCH(Affairs!A549,AdditionalData!$B:$B,0))</f>
        <v>5</v>
      </c>
      <c r="J549">
        <f>VLOOKUP(A549,AdditionalData!$B$2:$C$602,1,FALSE)</f>
        <v>1204</v>
      </c>
    </row>
    <row r="550" spans="1:10" x14ac:dyDescent="0.55000000000000004">
      <c r="A550">
        <v>1218</v>
      </c>
      <c r="B550" t="s">
        <v>12</v>
      </c>
      <c r="C550" t="s">
        <v>8</v>
      </c>
      <c r="D550">
        <v>32</v>
      </c>
      <c r="E550">
        <v>15</v>
      </c>
      <c r="F550" t="s">
        <v>7</v>
      </c>
      <c r="G550">
        <v>17</v>
      </c>
      <c r="H550">
        <v>1</v>
      </c>
      <c r="I550">
        <f>INDEX(AdditionalData!$A:$A,MATCH(Affairs!A550,AdditionalData!$B:$B,0))</f>
        <v>3</v>
      </c>
      <c r="J550">
        <f>VLOOKUP(A550,AdditionalData!$B$2:$C$602,1,FALSE)</f>
        <v>1218</v>
      </c>
    </row>
    <row r="551" spans="1:10" x14ac:dyDescent="0.55000000000000004">
      <c r="A551">
        <v>1230</v>
      </c>
      <c r="B551" t="s">
        <v>12</v>
      </c>
      <c r="C551" t="s">
        <v>8</v>
      </c>
      <c r="D551">
        <v>42</v>
      </c>
      <c r="E551">
        <v>15</v>
      </c>
      <c r="F551" t="s">
        <v>9</v>
      </c>
      <c r="G551">
        <v>12</v>
      </c>
      <c r="H551">
        <v>2</v>
      </c>
      <c r="I551">
        <f>INDEX(AdditionalData!$A:$A,MATCH(Affairs!A551,AdditionalData!$B:$B,0))</f>
        <v>2</v>
      </c>
      <c r="J551">
        <f>VLOOKUP(A551,AdditionalData!$B$2:$C$602,1,FALSE)</f>
        <v>1230</v>
      </c>
    </row>
    <row r="552" spans="1:10" x14ac:dyDescent="0.55000000000000004">
      <c r="A552">
        <v>1236</v>
      </c>
      <c r="B552" t="s">
        <v>12</v>
      </c>
      <c r="C552" t="s">
        <v>6</v>
      </c>
      <c r="D552">
        <v>42</v>
      </c>
      <c r="E552">
        <v>15</v>
      </c>
      <c r="F552" t="s">
        <v>9</v>
      </c>
      <c r="G552">
        <v>20</v>
      </c>
      <c r="H552">
        <v>4</v>
      </c>
      <c r="I552">
        <f>INDEX(AdditionalData!$A:$A,MATCH(Affairs!A552,AdditionalData!$B:$B,0))</f>
        <v>3</v>
      </c>
      <c r="J552">
        <f>VLOOKUP(A552,AdditionalData!$B$2:$C$602,1,FALSE)</f>
        <v>1236</v>
      </c>
    </row>
    <row r="553" spans="1:10" x14ac:dyDescent="0.55000000000000004">
      <c r="A553">
        <v>1247</v>
      </c>
      <c r="B553" t="s">
        <v>12</v>
      </c>
      <c r="C553" t="s">
        <v>6</v>
      </c>
      <c r="D553">
        <v>32</v>
      </c>
      <c r="E553">
        <v>10</v>
      </c>
      <c r="F553" t="s">
        <v>7</v>
      </c>
      <c r="G553">
        <v>18</v>
      </c>
      <c r="H553">
        <v>2</v>
      </c>
      <c r="I553">
        <f>INDEX(AdditionalData!$A:$A,MATCH(Affairs!A553,AdditionalData!$B:$B,0))</f>
        <v>2</v>
      </c>
      <c r="J553">
        <f>VLOOKUP(A553,AdditionalData!$B$2:$C$602,1,FALSE)</f>
        <v>1247</v>
      </c>
    </row>
    <row r="554" spans="1:10" x14ac:dyDescent="0.55000000000000004">
      <c r="A554">
        <v>1259</v>
      </c>
      <c r="B554" t="s">
        <v>12</v>
      </c>
      <c r="C554" t="s">
        <v>8</v>
      </c>
      <c r="D554">
        <v>32</v>
      </c>
      <c r="E554">
        <v>15</v>
      </c>
      <c r="F554" t="s">
        <v>9</v>
      </c>
      <c r="G554">
        <v>9</v>
      </c>
      <c r="H554">
        <v>1</v>
      </c>
      <c r="I554">
        <f>INDEX(AdditionalData!$A:$A,MATCH(Affairs!A554,AdditionalData!$B:$B,0))</f>
        <v>3</v>
      </c>
      <c r="J554">
        <f>VLOOKUP(A554,AdditionalData!$B$2:$C$602,1,FALSE)</f>
        <v>1259</v>
      </c>
    </row>
    <row r="555" spans="1:10" x14ac:dyDescent="0.55000000000000004">
      <c r="A555">
        <v>1294</v>
      </c>
      <c r="B555" t="s">
        <v>12</v>
      </c>
      <c r="C555" t="s">
        <v>6</v>
      </c>
      <c r="D555">
        <v>57</v>
      </c>
      <c r="E555">
        <v>15</v>
      </c>
      <c r="F555" t="s">
        <v>9</v>
      </c>
      <c r="G555">
        <v>20</v>
      </c>
      <c r="H555">
        <v>5</v>
      </c>
      <c r="I555">
        <f>INDEX(AdditionalData!$A:$A,MATCH(Affairs!A555,AdditionalData!$B:$B,0))</f>
        <v>5</v>
      </c>
      <c r="J555">
        <f>VLOOKUP(A555,AdditionalData!$B$2:$C$602,1,FALSE)</f>
        <v>1294</v>
      </c>
    </row>
    <row r="556" spans="1:10" x14ac:dyDescent="0.55000000000000004">
      <c r="A556">
        <v>1353</v>
      </c>
      <c r="B556" t="s">
        <v>12</v>
      </c>
      <c r="C556" t="s">
        <v>6</v>
      </c>
      <c r="D556">
        <v>47</v>
      </c>
      <c r="E556">
        <v>15</v>
      </c>
      <c r="F556" t="s">
        <v>9</v>
      </c>
      <c r="G556">
        <v>20</v>
      </c>
      <c r="H556">
        <v>4</v>
      </c>
      <c r="I556">
        <f>INDEX(AdditionalData!$A:$A,MATCH(Affairs!A556,AdditionalData!$B:$B,0))</f>
        <v>4</v>
      </c>
      <c r="J556">
        <f>VLOOKUP(A556,AdditionalData!$B$2:$C$602,1,FALSE)</f>
        <v>1353</v>
      </c>
    </row>
    <row r="557" spans="1:10" x14ac:dyDescent="0.55000000000000004">
      <c r="A557">
        <v>1370</v>
      </c>
      <c r="B557" t="s">
        <v>12</v>
      </c>
      <c r="C557" t="s">
        <v>8</v>
      </c>
      <c r="D557">
        <v>42</v>
      </c>
      <c r="E557">
        <v>15</v>
      </c>
      <c r="F557" t="s">
        <v>9</v>
      </c>
      <c r="G557">
        <v>17</v>
      </c>
      <c r="H557">
        <v>3</v>
      </c>
      <c r="I557">
        <f>INDEX(AdditionalData!$A:$A,MATCH(Affairs!A557,AdditionalData!$B:$B,0))</f>
        <v>2</v>
      </c>
      <c r="J557">
        <f>VLOOKUP(A557,AdditionalData!$B$2:$C$602,1,FALSE)</f>
        <v>1370</v>
      </c>
    </row>
    <row r="558" spans="1:10" x14ac:dyDescent="0.55000000000000004">
      <c r="A558">
        <v>1427</v>
      </c>
      <c r="B558" t="s">
        <v>12</v>
      </c>
      <c r="C558" t="s">
        <v>6</v>
      </c>
      <c r="D558">
        <v>37</v>
      </c>
      <c r="E558">
        <v>15</v>
      </c>
      <c r="F558" t="s">
        <v>9</v>
      </c>
      <c r="G558">
        <v>17</v>
      </c>
      <c r="H558">
        <v>3</v>
      </c>
      <c r="I558">
        <f>INDEX(AdditionalData!$A:$A,MATCH(Affairs!A558,AdditionalData!$B:$B,0))</f>
        <v>3</v>
      </c>
      <c r="J558">
        <f>VLOOKUP(A558,AdditionalData!$B$2:$C$602,1,FALSE)</f>
        <v>1427</v>
      </c>
    </row>
    <row r="559" spans="1:10" x14ac:dyDescent="0.55000000000000004">
      <c r="A559">
        <v>1445</v>
      </c>
      <c r="B559" t="s">
        <v>12</v>
      </c>
      <c r="C559" t="s">
        <v>6</v>
      </c>
      <c r="D559">
        <v>37</v>
      </c>
      <c r="E559">
        <v>15</v>
      </c>
      <c r="F559" t="s">
        <v>9</v>
      </c>
      <c r="G559">
        <v>17</v>
      </c>
      <c r="H559">
        <v>2</v>
      </c>
      <c r="I559">
        <f>INDEX(AdditionalData!$A:$A,MATCH(Affairs!A559,AdditionalData!$B:$B,0))</f>
        <v>5</v>
      </c>
      <c r="J559">
        <f>VLOOKUP(A559,AdditionalData!$B$2:$C$602,1,FALSE)</f>
        <v>1445</v>
      </c>
    </row>
    <row r="560" spans="1:10" x14ac:dyDescent="0.55000000000000004">
      <c r="A560">
        <v>1460</v>
      </c>
      <c r="B560" t="s">
        <v>12</v>
      </c>
      <c r="C560" t="s">
        <v>6</v>
      </c>
      <c r="D560">
        <v>27</v>
      </c>
      <c r="E560">
        <v>10</v>
      </c>
      <c r="F560" t="s">
        <v>9</v>
      </c>
      <c r="G560">
        <v>20</v>
      </c>
      <c r="H560">
        <v>4</v>
      </c>
      <c r="I560">
        <f>INDEX(AdditionalData!$A:$A,MATCH(Affairs!A560,AdditionalData!$B:$B,0))</f>
        <v>2</v>
      </c>
      <c r="J560">
        <f>VLOOKUP(A560,AdditionalData!$B$2:$C$602,1,FALSE)</f>
        <v>1460</v>
      </c>
    </row>
    <row r="561" spans="1:10" x14ac:dyDescent="0.55000000000000004">
      <c r="A561">
        <v>1480</v>
      </c>
      <c r="B561" t="s">
        <v>12</v>
      </c>
      <c r="C561" t="s">
        <v>6</v>
      </c>
      <c r="D561">
        <v>37</v>
      </c>
      <c r="E561">
        <v>15</v>
      </c>
      <c r="F561" t="s">
        <v>9</v>
      </c>
      <c r="G561">
        <v>16</v>
      </c>
      <c r="H561">
        <v>4</v>
      </c>
      <c r="I561">
        <f>INDEX(AdditionalData!$A:$A,MATCH(Affairs!A561,AdditionalData!$B:$B,0))</f>
        <v>2</v>
      </c>
      <c r="J561">
        <f>VLOOKUP(A561,AdditionalData!$B$2:$C$602,1,FALSE)</f>
        <v>1480</v>
      </c>
    </row>
    <row r="562" spans="1:10" x14ac:dyDescent="0.55000000000000004">
      <c r="A562">
        <v>1505</v>
      </c>
      <c r="B562" t="s">
        <v>12</v>
      </c>
      <c r="C562" t="s">
        <v>8</v>
      </c>
      <c r="D562">
        <v>32</v>
      </c>
      <c r="E562">
        <v>15</v>
      </c>
      <c r="F562" t="s">
        <v>9</v>
      </c>
      <c r="G562">
        <v>14</v>
      </c>
      <c r="H562">
        <v>2</v>
      </c>
      <c r="I562">
        <f>INDEX(AdditionalData!$A:$A,MATCH(Affairs!A562,AdditionalData!$B:$B,0))</f>
        <v>1</v>
      </c>
      <c r="J562">
        <f>VLOOKUP(A562,AdditionalData!$B$2:$C$602,1,FALSE)</f>
        <v>1505</v>
      </c>
    </row>
    <row r="563" spans="1:10" x14ac:dyDescent="0.55000000000000004">
      <c r="A563">
        <v>1543</v>
      </c>
      <c r="B563" t="s">
        <v>12</v>
      </c>
      <c r="C563" t="s">
        <v>6</v>
      </c>
      <c r="D563">
        <v>32</v>
      </c>
      <c r="E563">
        <v>10</v>
      </c>
      <c r="F563" t="s">
        <v>9</v>
      </c>
      <c r="G563">
        <v>17</v>
      </c>
      <c r="H563">
        <v>3</v>
      </c>
      <c r="I563">
        <f>INDEX(AdditionalData!$A:$A,MATCH(Affairs!A563,AdditionalData!$B:$B,0))</f>
        <v>3</v>
      </c>
      <c r="J563">
        <f>VLOOKUP(A563,AdditionalData!$B$2:$C$602,1,FALSE)</f>
        <v>1543</v>
      </c>
    </row>
    <row r="564" spans="1:10" x14ac:dyDescent="0.55000000000000004">
      <c r="A564">
        <v>1548</v>
      </c>
      <c r="B564" t="s">
        <v>12</v>
      </c>
      <c r="C564" t="s">
        <v>6</v>
      </c>
      <c r="D564">
        <v>37</v>
      </c>
      <c r="E564">
        <v>15</v>
      </c>
      <c r="F564" t="s">
        <v>9</v>
      </c>
      <c r="G564">
        <v>18</v>
      </c>
      <c r="H564">
        <v>1</v>
      </c>
      <c r="I564">
        <f>INDEX(AdditionalData!$A:$A,MATCH(Affairs!A564,AdditionalData!$B:$B,0))</f>
        <v>4</v>
      </c>
      <c r="J564">
        <f>VLOOKUP(A564,AdditionalData!$B$2:$C$602,1,FALSE)</f>
        <v>1548</v>
      </c>
    </row>
    <row r="565" spans="1:10" x14ac:dyDescent="0.55000000000000004">
      <c r="A565">
        <v>1550</v>
      </c>
      <c r="B565" t="s">
        <v>12</v>
      </c>
      <c r="C565" t="s">
        <v>8</v>
      </c>
      <c r="D565">
        <v>27</v>
      </c>
      <c r="E565">
        <v>1.5</v>
      </c>
      <c r="F565" t="s">
        <v>7</v>
      </c>
      <c r="G565">
        <v>17</v>
      </c>
      <c r="H565">
        <v>5</v>
      </c>
      <c r="I565">
        <f>INDEX(AdditionalData!$A:$A,MATCH(Affairs!A565,AdditionalData!$B:$B,0))</f>
        <v>2</v>
      </c>
      <c r="J565">
        <f>VLOOKUP(A565,AdditionalData!$B$2:$C$602,1,FALSE)</f>
        <v>1550</v>
      </c>
    </row>
    <row r="566" spans="1:10" x14ac:dyDescent="0.55000000000000004">
      <c r="A566">
        <v>1561</v>
      </c>
      <c r="B566" t="s">
        <v>12</v>
      </c>
      <c r="C566" t="s">
        <v>8</v>
      </c>
      <c r="D566">
        <v>47</v>
      </c>
      <c r="E566">
        <v>15</v>
      </c>
      <c r="F566" t="s">
        <v>9</v>
      </c>
      <c r="G566">
        <v>17</v>
      </c>
      <c r="H566">
        <v>2</v>
      </c>
      <c r="I566">
        <f>INDEX(AdditionalData!$A:$A,MATCH(Affairs!A566,AdditionalData!$B:$B,0))</f>
        <v>2</v>
      </c>
      <c r="J566">
        <f>VLOOKUP(A566,AdditionalData!$B$2:$C$602,1,FALSE)</f>
        <v>1561</v>
      </c>
    </row>
    <row r="567" spans="1:10" x14ac:dyDescent="0.55000000000000004">
      <c r="A567">
        <v>1564</v>
      </c>
      <c r="B567" t="s">
        <v>12</v>
      </c>
      <c r="C567" t="s">
        <v>6</v>
      </c>
      <c r="D567">
        <v>37</v>
      </c>
      <c r="E567">
        <v>15</v>
      </c>
      <c r="F567" t="s">
        <v>9</v>
      </c>
      <c r="G567">
        <v>17</v>
      </c>
      <c r="H567">
        <v>4</v>
      </c>
      <c r="I567">
        <f>INDEX(AdditionalData!$A:$A,MATCH(Affairs!A567,AdditionalData!$B:$B,0))</f>
        <v>2</v>
      </c>
      <c r="J567">
        <f>VLOOKUP(A567,AdditionalData!$B$2:$C$602,1,FALSE)</f>
        <v>1564</v>
      </c>
    </row>
    <row r="568" spans="1:10" x14ac:dyDescent="0.55000000000000004">
      <c r="A568">
        <v>1573</v>
      </c>
      <c r="B568" t="s">
        <v>12</v>
      </c>
      <c r="C568" t="s">
        <v>8</v>
      </c>
      <c r="D568">
        <v>27</v>
      </c>
      <c r="E568">
        <v>4</v>
      </c>
      <c r="F568" t="s">
        <v>7</v>
      </c>
      <c r="G568">
        <v>14</v>
      </c>
      <c r="H568">
        <v>5</v>
      </c>
      <c r="I568">
        <f>INDEX(AdditionalData!$A:$A,MATCH(Affairs!A568,AdditionalData!$B:$B,0))</f>
        <v>2</v>
      </c>
      <c r="J568">
        <f>VLOOKUP(A568,AdditionalData!$B$2:$C$602,1,FALSE)</f>
        <v>1573</v>
      </c>
    </row>
    <row r="569" spans="1:10" x14ac:dyDescent="0.55000000000000004">
      <c r="A569">
        <v>1575</v>
      </c>
      <c r="B569" t="s">
        <v>12</v>
      </c>
      <c r="C569" t="s">
        <v>8</v>
      </c>
      <c r="D569">
        <v>27</v>
      </c>
      <c r="E569">
        <v>10</v>
      </c>
      <c r="F569" t="s">
        <v>9</v>
      </c>
      <c r="G569">
        <v>14</v>
      </c>
      <c r="H569">
        <v>5</v>
      </c>
      <c r="I569">
        <f>INDEX(AdditionalData!$A:$A,MATCH(Affairs!A569,AdditionalData!$B:$B,0))</f>
        <v>4</v>
      </c>
      <c r="J569">
        <f>VLOOKUP(A569,AdditionalData!$B$2:$C$602,1,FALSE)</f>
        <v>1575</v>
      </c>
    </row>
    <row r="570" spans="1:10" x14ac:dyDescent="0.55000000000000004">
      <c r="A570">
        <v>1599</v>
      </c>
      <c r="B570" t="s">
        <v>12</v>
      </c>
      <c r="C570" t="s">
        <v>8</v>
      </c>
      <c r="D570">
        <v>22</v>
      </c>
      <c r="E570">
        <v>4</v>
      </c>
      <c r="F570" t="s">
        <v>9</v>
      </c>
      <c r="G570">
        <v>16</v>
      </c>
      <c r="H570">
        <v>3</v>
      </c>
      <c r="I570">
        <f>INDEX(AdditionalData!$A:$A,MATCH(Affairs!A570,AdditionalData!$B:$B,0))</f>
        <v>3</v>
      </c>
      <c r="J570">
        <f>VLOOKUP(A570,AdditionalData!$B$2:$C$602,1,FALSE)</f>
        <v>1599</v>
      </c>
    </row>
    <row r="571" spans="1:10" x14ac:dyDescent="0.55000000000000004">
      <c r="A571">
        <v>1622</v>
      </c>
      <c r="B571" t="s">
        <v>12</v>
      </c>
      <c r="C571" t="s">
        <v>6</v>
      </c>
      <c r="D571">
        <v>52</v>
      </c>
      <c r="E571">
        <v>7</v>
      </c>
      <c r="F571" t="s">
        <v>7</v>
      </c>
      <c r="G571">
        <v>16</v>
      </c>
      <c r="H571">
        <v>5</v>
      </c>
      <c r="I571">
        <f>INDEX(AdditionalData!$A:$A,MATCH(Affairs!A571,AdditionalData!$B:$B,0))</f>
        <v>4</v>
      </c>
      <c r="J571">
        <f>VLOOKUP(A571,AdditionalData!$B$2:$C$602,1,FALSE)</f>
        <v>1622</v>
      </c>
    </row>
    <row r="572" spans="1:10" x14ac:dyDescent="0.55000000000000004">
      <c r="A572">
        <v>1629</v>
      </c>
      <c r="B572" t="s">
        <v>12</v>
      </c>
      <c r="C572" t="s">
        <v>8</v>
      </c>
      <c r="D572">
        <v>27</v>
      </c>
      <c r="E572">
        <v>4</v>
      </c>
      <c r="F572" t="s">
        <v>9</v>
      </c>
      <c r="G572">
        <v>16</v>
      </c>
      <c r="H572">
        <v>5</v>
      </c>
      <c r="I572">
        <f>INDEX(AdditionalData!$A:$A,MATCH(Affairs!A572,AdditionalData!$B:$B,0))</f>
        <v>1</v>
      </c>
      <c r="J572">
        <f>VLOOKUP(A572,AdditionalData!$B$2:$C$602,1,FALSE)</f>
        <v>1629</v>
      </c>
    </row>
    <row r="573" spans="1:10" x14ac:dyDescent="0.55000000000000004">
      <c r="A573">
        <v>1664</v>
      </c>
      <c r="B573" t="s">
        <v>12</v>
      </c>
      <c r="C573" t="s">
        <v>8</v>
      </c>
      <c r="D573">
        <v>37</v>
      </c>
      <c r="E573">
        <v>15</v>
      </c>
      <c r="F573" t="s">
        <v>9</v>
      </c>
      <c r="G573">
        <v>17</v>
      </c>
      <c r="H573">
        <v>4</v>
      </c>
      <c r="I573">
        <f>INDEX(AdditionalData!$A:$A,MATCH(Affairs!A573,AdditionalData!$B:$B,0))</f>
        <v>2</v>
      </c>
      <c r="J573">
        <f>VLOOKUP(A573,AdditionalData!$B$2:$C$602,1,FALSE)</f>
        <v>1664</v>
      </c>
    </row>
    <row r="574" spans="1:10" x14ac:dyDescent="0.55000000000000004">
      <c r="A574">
        <v>1669</v>
      </c>
      <c r="B574" t="s">
        <v>12</v>
      </c>
      <c r="C574" t="s">
        <v>8</v>
      </c>
      <c r="D574">
        <v>27</v>
      </c>
      <c r="E574">
        <v>4</v>
      </c>
      <c r="F574" t="s">
        <v>7</v>
      </c>
      <c r="G574">
        <v>17</v>
      </c>
      <c r="H574">
        <v>1</v>
      </c>
      <c r="I574">
        <f>INDEX(AdditionalData!$A:$A,MATCH(Affairs!A574,AdditionalData!$B:$B,0))</f>
        <v>1</v>
      </c>
      <c r="J574">
        <f>VLOOKUP(A574,AdditionalData!$B$2:$C$602,1,FALSE)</f>
        <v>1669</v>
      </c>
    </row>
    <row r="575" spans="1:10" x14ac:dyDescent="0.55000000000000004">
      <c r="A575">
        <v>1674</v>
      </c>
      <c r="B575" t="s">
        <v>12</v>
      </c>
      <c r="C575" t="s">
        <v>8</v>
      </c>
      <c r="D575">
        <v>17.5</v>
      </c>
      <c r="E575">
        <v>0.75</v>
      </c>
      <c r="F575" t="s">
        <v>9</v>
      </c>
      <c r="G575">
        <v>12</v>
      </c>
      <c r="H575">
        <v>5</v>
      </c>
      <c r="I575">
        <f>INDEX(AdditionalData!$A:$A,MATCH(Affairs!A575,AdditionalData!$B:$B,0))</f>
        <v>2</v>
      </c>
      <c r="J575">
        <f>VLOOKUP(A575,AdditionalData!$B$2:$C$602,1,FALSE)</f>
        <v>1674</v>
      </c>
    </row>
    <row r="576" spans="1:10" x14ac:dyDescent="0.55000000000000004">
      <c r="A576">
        <v>1682</v>
      </c>
      <c r="B576" t="s">
        <v>12</v>
      </c>
      <c r="C576" t="s">
        <v>8</v>
      </c>
      <c r="D576">
        <v>32</v>
      </c>
      <c r="E576">
        <v>15</v>
      </c>
      <c r="F576" t="s">
        <v>9</v>
      </c>
      <c r="G576">
        <v>18</v>
      </c>
      <c r="H576">
        <v>4</v>
      </c>
      <c r="I576">
        <f>INDEX(AdditionalData!$A:$A,MATCH(Affairs!A576,AdditionalData!$B:$B,0))</f>
        <v>5</v>
      </c>
      <c r="J576">
        <f>VLOOKUP(A576,AdditionalData!$B$2:$C$602,1,FALSE)</f>
        <v>1682</v>
      </c>
    </row>
    <row r="577" spans="1:10" x14ac:dyDescent="0.55000000000000004">
      <c r="A577">
        <v>1685</v>
      </c>
      <c r="B577" t="s">
        <v>12</v>
      </c>
      <c r="C577" t="s">
        <v>8</v>
      </c>
      <c r="D577">
        <v>22</v>
      </c>
      <c r="E577">
        <v>4</v>
      </c>
      <c r="F577" t="s">
        <v>7</v>
      </c>
      <c r="G577">
        <v>16</v>
      </c>
      <c r="H577">
        <v>5</v>
      </c>
      <c r="I577">
        <f>INDEX(AdditionalData!$A:$A,MATCH(Affairs!A577,AdditionalData!$B:$B,0))</f>
        <v>1</v>
      </c>
      <c r="J577">
        <f>VLOOKUP(A577,AdditionalData!$B$2:$C$602,1,FALSE)</f>
        <v>1685</v>
      </c>
    </row>
    <row r="578" spans="1:10" x14ac:dyDescent="0.55000000000000004">
      <c r="A578">
        <v>1697</v>
      </c>
      <c r="B578" t="s">
        <v>12</v>
      </c>
      <c r="C578" t="s">
        <v>6</v>
      </c>
      <c r="D578">
        <v>32</v>
      </c>
      <c r="E578">
        <v>4</v>
      </c>
      <c r="F578" t="s">
        <v>9</v>
      </c>
      <c r="G578">
        <v>18</v>
      </c>
      <c r="H578">
        <v>4</v>
      </c>
      <c r="I578">
        <f>INDEX(AdditionalData!$A:$A,MATCH(Affairs!A578,AdditionalData!$B:$B,0))</f>
        <v>4</v>
      </c>
      <c r="J578">
        <f>VLOOKUP(A578,AdditionalData!$B$2:$C$602,1,FALSE)</f>
        <v>1697</v>
      </c>
    </row>
    <row r="579" spans="1:10" x14ac:dyDescent="0.55000000000000004">
      <c r="A579">
        <v>1716</v>
      </c>
      <c r="B579" t="s">
        <v>12</v>
      </c>
      <c r="C579" t="s">
        <v>8</v>
      </c>
      <c r="D579">
        <v>22</v>
      </c>
      <c r="E579">
        <v>1.5</v>
      </c>
      <c r="F579" t="s">
        <v>9</v>
      </c>
      <c r="G579">
        <v>18</v>
      </c>
      <c r="H579">
        <v>2</v>
      </c>
      <c r="I579">
        <f>INDEX(AdditionalData!$A:$A,MATCH(Affairs!A579,AdditionalData!$B:$B,0))</f>
        <v>3</v>
      </c>
      <c r="J579">
        <f>VLOOKUP(A579,AdditionalData!$B$2:$C$602,1,FALSE)</f>
        <v>1716</v>
      </c>
    </row>
    <row r="580" spans="1:10" x14ac:dyDescent="0.55000000000000004">
      <c r="A580">
        <v>1730</v>
      </c>
      <c r="B580" t="s">
        <v>12</v>
      </c>
      <c r="C580" t="s">
        <v>8</v>
      </c>
      <c r="D580">
        <v>42</v>
      </c>
      <c r="E580">
        <v>15</v>
      </c>
      <c r="F580" t="s">
        <v>9</v>
      </c>
      <c r="G580">
        <v>17</v>
      </c>
      <c r="H580">
        <v>4</v>
      </c>
      <c r="I580">
        <f>INDEX(AdditionalData!$A:$A,MATCH(Affairs!A580,AdditionalData!$B:$B,0))</f>
        <v>2</v>
      </c>
      <c r="J580">
        <f>VLOOKUP(A580,AdditionalData!$B$2:$C$602,1,FALSE)</f>
        <v>1730</v>
      </c>
    </row>
    <row r="581" spans="1:10" x14ac:dyDescent="0.55000000000000004">
      <c r="A581">
        <v>1731</v>
      </c>
      <c r="B581" t="s">
        <v>12</v>
      </c>
      <c r="C581" t="s">
        <v>6</v>
      </c>
      <c r="D581">
        <v>32</v>
      </c>
      <c r="E581">
        <v>7</v>
      </c>
      <c r="F581" t="s">
        <v>9</v>
      </c>
      <c r="G581">
        <v>16</v>
      </c>
      <c r="H581">
        <v>4</v>
      </c>
      <c r="I581">
        <f>INDEX(AdditionalData!$A:$A,MATCH(Affairs!A581,AdditionalData!$B:$B,0))</f>
        <v>4</v>
      </c>
      <c r="J581">
        <f>VLOOKUP(A581,AdditionalData!$B$2:$C$602,1,FALSE)</f>
        <v>1731</v>
      </c>
    </row>
    <row r="582" spans="1:10" x14ac:dyDescent="0.55000000000000004">
      <c r="A582">
        <v>1732</v>
      </c>
      <c r="B582" t="s">
        <v>12</v>
      </c>
      <c r="C582" t="s">
        <v>6</v>
      </c>
      <c r="D582">
        <v>37</v>
      </c>
      <c r="E582">
        <v>15</v>
      </c>
      <c r="F582" t="s">
        <v>7</v>
      </c>
      <c r="G582">
        <v>14</v>
      </c>
      <c r="H582">
        <v>2</v>
      </c>
      <c r="I582">
        <f>INDEX(AdditionalData!$A:$A,MATCH(Affairs!A582,AdditionalData!$B:$B,0))</f>
        <v>3</v>
      </c>
      <c r="J582">
        <f>VLOOKUP(A582,AdditionalData!$B$2:$C$602,1,FALSE)</f>
        <v>1732</v>
      </c>
    </row>
    <row r="583" spans="1:10" x14ac:dyDescent="0.55000000000000004">
      <c r="A583">
        <v>1743</v>
      </c>
      <c r="B583" t="s">
        <v>12</v>
      </c>
      <c r="C583" t="s">
        <v>6</v>
      </c>
      <c r="D583">
        <v>42</v>
      </c>
      <c r="E583">
        <v>15</v>
      </c>
      <c r="F583" t="s">
        <v>9</v>
      </c>
      <c r="G583">
        <v>16</v>
      </c>
      <c r="H583">
        <v>3</v>
      </c>
      <c r="I583">
        <f>INDEX(AdditionalData!$A:$A,MATCH(Affairs!A583,AdditionalData!$B:$B,0))</f>
        <v>3</v>
      </c>
      <c r="J583">
        <f>VLOOKUP(A583,AdditionalData!$B$2:$C$602,1,FALSE)</f>
        <v>1743</v>
      </c>
    </row>
    <row r="584" spans="1:10" x14ac:dyDescent="0.55000000000000004">
      <c r="A584">
        <v>1751</v>
      </c>
      <c r="B584" t="s">
        <v>12</v>
      </c>
      <c r="C584" t="s">
        <v>6</v>
      </c>
      <c r="D584">
        <v>27</v>
      </c>
      <c r="E584">
        <v>4</v>
      </c>
      <c r="F584" t="s">
        <v>9</v>
      </c>
      <c r="G584">
        <v>18</v>
      </c>
      <c r="H584">
        <v>4</v>
      </c>
      <c r="I584">
        <f>INDEX(AdditionalData!$A:$A,MATCH(Affairs!A584,AdditionalData!$B:$B,0))</f>
        <v>1</v>
      </c>
      <c r="J584">
        <f>VLOOKUP(A584,AdditionalData!$B$2:$C$602,1,FALSE)</f>
        <v>1751</v>
      </c>
    </row>
    <row r="585" spans="1:10" x14ac:dyDescent="0.55000000000000004">
      <c r="A585">
        <v>1757</v>
      </c>
      <c r="B585" t="s">
        <v>12</v>
      </c>
      <c r="C585" t="s">
        <v>6</v>
      </c>
      <c r="D585">
        <v>37</v>
      </c>
      <c r="E585">
        <v>15</v>
      </c>
      <c r="F585" t="s">
        <v>9</v>
      </c>
      <c r="G585">
        <v>20</v>
      </c>
      <c r="H585">
        <v>3</v>
      </c>
      <c r="I585">
        <f>INDEX(AdditionalData!$A:$A,MATCH(Affairs!A585,AdditionalData!$B:$B,0))</f>
        <v>4</v>
      </c>
      <c r="J585">
        <f>VLOOKUP(A585,AdditionalData!$B$2:$C$602,1,FALSE)</f>
        <v>1757</v>
      </c>
    </row>
    <row r="586" spans="1:10" x14ac:dyDescent="0.55000000000000004">
      <c r="A586">
        <v>1763</v>
      </c>
      <c r="B586" t="s">
        <v>12</v>
      </c>
      <c r="C586" t="s">
        <v>6</v>
      </c>
      <c r="D586">
        <v>37</v>
      </c>
      <c r="E586">
        <v>15</v>
      </c>
      <c r="F586" t="s">
        <v>9</v>
      </c>
      <c r="G586">
        <v>20</v>
      </c>
      <c r="H586">
        <v>4</v>
      </c>
      <c r="I586">
        <f>INDEX(AdditionalData!$A:$A,MATCH(Affairs!A586,AdditionalData!$B:$B,0))</f>
        <v>3</v>
      </c>
      <c r="J586">
        <f>VLOOKUP(A586,AdditionalData!$B$2:$C$602,1,FALSE)</f>
        <v>1763</v>
      </c>
    </row>
    <row r="587" spans="1:10" x14ac:dyDescent="0.55000000000000004">
      <c r="A587">
        <v>1766</v>
      </c>
      <c r="B587" t="s">
        <v>12</v>
      </c>
      <c r="C587" t="s">
        <v>6</v>
      </c>
      <c r="D587">
        <v>22</v>
      </c>
      <c r="E587">
        <v>1.5</v>
      </c>
      <c r="F587" t="s">
        <v>7</v>
      </c>
      <c r="G587">
        <v>12</v>
      </c>
      <c r="H587">
        <v>3</v>
      </c>
      <c r="I587">
        <f>INDEX(AdditionalData!$A:$A,MATCH(Affairs!A587,AdditionalData!$B:$B,0))</f>
        <v>2</v>
      </c>
      <c r="J587">
        <f>VLOOKUP(A587,AdditionalData!$B$2:$C$602,1,FALSE)</f>
        <v>1766</v>
      </c>
    </row>
    <row r="588" spans="1:10" x14ac:dyDescent="0.55000000000000004">
      <c r="A588">
        <v>1772</v>
      </c>
      <c r="B588" t="s">
        <v>12</v>
      </c>
      <c r="C588" t="s">
        <v>6</v>
      </c>
      <c r="D588">
        <v>32</v>
      </c>
      <c r="E588">
        <v>4</v>
      </c>
      <c r="F588" t="s">
        <v>9</v>
      </c>
      <c r="G588">
        <v>20</v>
      </c>
      <c r="H588">
        <v>2</v>
      </c>
      <c r="I588">
        <f>INDEX(AdditionalData!$A:$A,MATCH(Affairs!A588,AdditionalData!$B:$B,0))</f>
        <v>3</v>
      </c>
      <c r="J588">
        <f>VLOOKUP(A588,AdditionalData!$B$2:$C$602,1,FALSE)</f>
        <v>1772</v>
      </c>
    </row>
    <row r="589" spans="1:10" x14ac:dyDescent="0.55000000000000004">
      <c r="A589">
        <v>1776</v>
      </c>
      <c r="B589" t="s">
        <v>12</v>
      </c>
      <c r="C589" t="s">
        <v>6</v>
      </c>
      <c r="D589">
        <v>32</v>
      </c>
      <c r="E589">
        <v>15</v>
      </c>
      <c r="F589" t="s">
        <v>9</v>
      </c>
      <c r="G589">
        <v>20</v>
      </c>
      <c r="H589">
        <v>5</v>
      </c>
      <c r="I589">
        <f>INDEX(AdditionalData!$A:$A,MATCH(Affairs!A589,AdditionalData!$B:$B,0))</f>
        <v>5</v>
      </c>
      <c r="J589">
        <f>VLOOKUP(A589,AdditionalData!$B$2:$C$602,1,FALSE)</f>
        <v>1776</v>
      </c>
    </row>
    <row r="590" spans="1:10" x14ac:dyDescent="0.55000000000000004">
      <c r="A590">
        <v>1782</v>
      </c>
      <c r="B590" t="s">
        <v>12</v>
      </c>
      <c r="C590" t="s">
        <v>8</v>
      </c>
      <c r="D590">
        <v>52</v>
      </c>
      <c r="E590">
        <v>15</v>
      </c>
      <c r="F590" t="s">
        <v>9</v>
      </c>
      <c r="G590">
        <v>18</v>
      </c>
      <c r="H590">
        <v>5</v>
      </c>
      <c r="I590">
        <f>INDEX(AdditionalData!$A:$A,MATCH(Affairs!A590,AdditionalData!$B:$B,0))</f>
        <v>1</v>
      </c>
      <c r="J590">
        <f>VLOOKUP(A590,AdditionalData!$B$2:$C$602,1,FALSE)</f>
        <v>1782</v>
      </c>
    </row>
    <row r="591" spans="1:10" x14ac:dyDescent="0.55000000000000004">
      <c r="A591">
        <v>1784</v>
      </c>
      <c r="B591" t="s">
        <v>12</v>
      </c>
      <c r="C591" t="s">
        <v>6</v>
      </c>
      <c r="D591">
        <v>47</v>
      </c>
      <c r="E591">
        <v>15</v>
      </c>
      <c r="F591" t="s">
        <v>7</v>
      </c>
      <c r="G591">
        <v>18</v>
      </c>
      <c r="H591">
        <v>5</v>
      </c>
      <c r="I591">
        <f>INDEX(AdditionalData!$A:$A,MATCH(Affairs!A591,AdditionalData!$B:$B,0))</f>
        <v>1</v>
      </c>
      <c r="J591">
        <f>VLOOKUP(A591,AdditionalData!$B$2:$C$602,1,FALSE)</f>
        <v>1784</v>
      </c>
    </row>
    <row r="592" spans="1:10" x14ac:dyDescent="0.55000000000000004">
      <c r="A592">
        <v>1791</v>
      </c>
      <c r="B592" t="s">
        <v>12</v>
      </c>
      <c r="C592" t="s">
        <v>8</v>
      </c>
      <c r="D592">
        <v>32</v>
      </c>
      <c r="E592">
        <v>15</v>
      </c>
      <c r="F592" t="s">
        <v>9</v>
      </c>
      <c r="G592">
        <v>16</v>
      </c>
      <c r="H592">
        <v>4</v>
      </c>
      <c r="I592">
        <f>INDEX(AdditionalData!$A:$A,MATCH(Affairs!A592,AdditionalData!$B:$B,0))</f>
        <v>4</v>
      </c>
      <c r="J592">
        <f>VLOOKUP(A592,AdditionalData!$B$2:$C$602,1,FALSE)</f>
        <v>1791</v>
      </c>
    </row>
    <row r="593" spans="1:10" x14ac:dyDescent="0.55000000000000004">
      <c r="A593">
        <v>1831</v>
      </c>
      <c r="B593" t="s">
        <v>12</v>
      </c>
      <c r="C593" t="s">
        <v>8</v>
      </c>
      <c r="D593">
        <v>32</v>
      </c>
      <c r="E593">
        <v>15</v>
      </c>
      <c r="F593" t="s">
        <v>9</v>
      </c>
      <c r="G593">
        <v>14</v>
      </c>
      <c r="H593">
        <v>2</v>
      </c>
      <c r="I593">
        <f>INDEX(AdditionalData!$A:$A,MATCH(Affairs!A593,AdditionalData!$B:$B,0))</f>
        <v>3</v>
      </c>
      <c r="J593">
        <f>VLOOKUP(A593,AdditionalData!$B$2:$C$602,1,FALSE)</f>
        <v>1831</v>
      </c>
    </row>
    <row r="594" spans="1:10" x14ac:dyDescent="0.55000000000000004">
      <c r="A594">
        <v>1840</v>
      </c>
      <c r="B594" t="s">
        <v>12</v>
      </c>
      <c r="C594" t="s">
        <v>8</v>
      </c>
      <c r="D594">
        <v>27</v>
      </c>
      <c r="E594">
        <v>7</v>
      </c>
      <c r="F594" t="s">
        <v>9</v>
      </c>
      <c r="G594">
        <v>16</v>
      </c>
      <c r="H594">
        <v>2</v>
      </c>
      <c r="I594">
        <f>INDEX(AdditionalData!$A:$A,MATCH(Affairs!A594,AdditionalData!$B:$B,0))</f>
        <v>4</v>
      </c>
      <c r="J594">
        <f>VLOOKUP(A594,AdditionalData!$B$2:$C$602,1,FALSE)</f>
        <v>1840</v>
      </c>
    </row>
    <row r="595" spans="1:10" x14ac:dyDescent="0.55000000000000004">
      <c r="A595">
        <v>1844</v>
      </c>
      <c r="B595" t="s">
        <v>12</v>
      </c>
      <c r="C595" t="s">
        <v>6</v>
      </c>
      <c r="D595">
        <v>42</v>
      </c>
      <c r="E595">
        <v>15</v>
      </c>
      <c r="F595" t="s">
        <v>9</v>
      </c>
      <c r="G595">
        <v>18</v>
      </c>
      <c r="H595">
        <v>2</v>
      </c>
      <c r="I595">
        <f>INDEX(AdditionalData!$A:$A,MATCH(Affairs!A595,AdditionalData!$B:$B,0))</f>
        <v>3</v>
      </c>
      <c r="J595">
        <f>VLOOKUP(A595,AdditionalData!$B$2:$C$602,1,FALSE)</f>
        <v>1844</v>
      </c>
    </row>
    <row r="596" spans="1:10" x14ac:dyDescent="0.55000000000000004">
      <c r="A596">
        <v>1856</v>
      </c>
      <c r="B596" t="s">
        <v>12</v>
      </c>
      <c r="C596" t="s">
        <v>8</v>
      </c>
      <c r="D596">
        <v>42</v>
      </c>
      <c r="E596">
        <v>15</v>
      </c>
      <c r="F596" t="s">
        <v>9</v>
      </c>
      <c r="G596">
        <v>14</v>
      </c>
      <c r="H596">
        <v>2</v>
      </c>
      <c r="I596">
        <f>INDEX(AdditionalData!$A:$A,MATCH(Affairs!A596,AdditionalData!$B:$B,0))</f>
        <v>2</v>
      </c>
      <c r="J596">
        <f>VLOOKUP(A596,AdditionalData!$B$2:$C$602,1,FALSE)</f>
        <v>1856</v>
      </c>
    </row>
    <row r="597" spans="1:10" x14ac:dyDescent="0.55000000000000004">
      <c r="A597">
        <v>1876</v>
      </c>
      <c r="B597" t="s">
        <v>12</v>
      </c>
      <c r="C597" t="s">
        <v>6</v>
      </c>
      <c r="D597">
        <v>27</v>
      </c>
      <c r="E597">
        <v>7</v>
      </c>
      <c r="F597" t="s">
        <v>9</v>
      </c>
      <c r="G597">
        <v>17</v>
      </c>
      <c r="H597">
        <v>4</v>
      </c>
      <c r="I597">
        <f>INDEX(AdditionalData!$A:$A,MATCH(Affairs!A597,AdditionalData!$B:$B,0))</f>
        <v>2</v>
      </c>
      <c r="J597">
        <f>VLOOKUP(A597,AdditionalData!$B$2:$C$602,1,FALSE)</f>
        <v>1876</v>
      </c>
    </row>
    <row r="598" spans="1:10" x14ac:dyDescent="0.55000000000000004">
      <c r="A598">
        <v>1929</v>
      </c>
      <c r="B598" t="s">
        <v>12</v>
      </c>
      <c r="C598" t="s">
        <v>6</v>
      </c>
      <c r="D598">
        <v>32</v>
      </c>
      <c r="E598">
        <v>10</v>
      </c>
      <c r="F598" t="s">
        <v>9</v>
      </c>
      <c r="G598">
        <v>14</v>
      </c>
      <c r="H598">
        <v>3</v>
      </c>
      <c r="I598">
        <f>INDEX(AdditionalData!$A:$A,MATCH(Affairs!A598,AdditionalData!$B:$B,0))</f>
        <v>4</v>
      </c>
      <c r="J598">
        <f>VLOOKUP(A598,AdditionalData!$B$2:$C$602,1,FALSE)</f>
        <v>1929</v>
      </c>
    </row>
    <row r="599" spans="1:10" x14ac:dyDescent="0.55000000000000004">
      <c r="A599">
        <v>1935</v>
      </c>
      <c r="B599" t="s">
        <v>12</v>
      </c>
      <c r="C599" t="s">
        <v>6</v>
      </c>
      <c r="D599">
        <v>47</v>
      </c>
      <c r="E599">
        <v>15</v>
      </c>
      <c r="F599" t="s">
        <v>9</v>
      </c>
      <c r="G599">
        <v>16</v>
      </c>
      <c r="H599">
        <v>2</v>
      </c>
      <c r="I599">
        <f>INDEX(AdditionalData!$A:$A,MATCH(Affairs!A599,AdditionalData!$B:$B,0))</f>
        <v>3</v>
      </c>
      <c r="J599">
        <f>VLOOKUP(A599,AdditionalData!$B$2:$C$602,1,FALSE)</f>
        <v>1935</v>
      </c>
    </row>
    <row r="600" spans="1:10" x14ac:dyDescent="0.55000000000000004">
      <c r="A600">
        <v>1938</v>
      </c>
      <c r="B600" t="s">
        <v>12</v>
      </c>
      <c r="C600" t="s">
        <v>6</v>
      </c>
      <c r="D600">
        <v>22</v>
      </c>
      <c r="E600">
        <v>1.5</v>
      </c>
      <c r="F600" t="s">
        <v>9</v>
      </c>
      <c r="G600">
        <v>12</v>
      </c>
      <c r="H600">
        <v>5</v>
      </c>
      <c r="I600">
        <f>INDEX(AdditionalData!$A:$A,MATCH(Affairs!A600,AdditionalData!$B:$B,0))</f>
        <v>1</v>
      </c>
      <c r="J600">
        <f>VLOOKUP(A600,AdditionalData!$B$2:$C$602,1,FALSE)</f>
        <v>1938</v>
      </c>
    </row>
    <row r="601" spans="1:10" x14ac:dyDescent="0.55000000000000004">
      <c r="A601">
        <v>1941</v>
      </c>
      <c r="B601" t="s">
        <v>12</v>
      </c>
      <c r="C601" t="s">
        <v>8</v>
      </c>
      <c r="D601">
        <v>32</v>
      </c>
      <c r="E601">
        <v>10</v>
      </c>
      <c r="F601" t="s">
        <v>9</v>
      </c>
      <c r="G601">
        <v>18</v>
      </c>
      <c r="H601">
        <v>4</v>
      </c>
      <c r="I601">
        <f>INDEX(AdditionalData!$A:$A,MATCH(Affairs!A601,AdditionalData!$B:$B,0))</f>
        <v>2</v>
      </c>
      <c r="J601">
        <f>VLOOKUP(A601,AdditionalData!$B$2:$C$602,1,FALSE)</f>
        <v>1941</v>
      </c>
    </row>
    <row r="602" spans="1:10" x14ac:dyDescent="0.55000000000000004">
      <c r="A602">
        <v>1954</v>
      </c>
      <c r="B602" t="s">
        <v>12</v>
      </c>
      <c r="C602" t="s">
        <v>6</v>
      </c>
      <c r="D602">
        <v>32</v>
      </c>
      <c r="E602">
        <v>10</v>
      </c>
      <c r="F602" t="s">
        <v>9</v>
      </c>
      <c r="G602">
        <v>17</v>
      </c>
      <c r="H602">
        <v>5</v>
      </c>
      <c r="I602">
        <f>INDEX(AdditionalData!$A:$A,MATCH(Affairs!A602,AdditionalData!$B:$B,0))</f>
        <v>2</v>
      </c>
      <c r="J602">
        <f>VLOOKUP(A602,AdditionalData!$B$2:$C$602,1,FALSE)</f>
        <v>1954</v>
      </c>
    </row>
    <row r="603" spans="1:10" x14ac:dyDescent="0.55000000000000004">
      <c r="A603">
        <v>1959</v>
      </c>
      <c r="B603" t="s">
        <v>12</v>
      </c>
      <c r="C603" t="s">
        <v>6</v>
      </c>
      <c r="D603">
        <v>22</v>
      </c>
      <c r="E603">
        <v>7</v>
      </c>
      <c r="F603" t="s">
        <v>9</v>
      </c>
      <c r="G603">
        <v>18</v>
      </c>
      <c r="H603">
        <v>2</v>
      </c>
      <c r="I603">
        <f>INDEX(AdditionalData!$A:$A,MATCH(Affairs!A603,AdditionalData!$B:$B,0))</f>
        <v>3</v>
      </c>
      <c r="J603">
        <f>VLOOKUP(A603,AdditionalData!$B$2:$C$602,1,FALSE)</f>
        <v>1959</v>
      </c>
    </row>
    <row r="604" spans="1:10" x14ac:dyDescent="0.55000000000000004">
      <c r="A604">
        <v>9010</v>
      </c>
      <c r="B604" t="s">
        <v>12</v>
      </c>
      <c r="C604" t="s">
        <v>8</v>
      </c>
      <c r="D604">
        <v>32</v>
      </c>
      <c r="E604">
        <v>15</v>
      </c>
      <c r="F604" t="s">
        <v>9</v>
      </c>
      <c r="G604">
        <v>14</v>
      </c>
      <c r="H604">
        <v>5</v>
      </c>
      <c r="I604">
        <f>INDEX(AdditionalData!$A:$A,MATCH(Affairs!A604,AdditionalData!$B:$B,0))</f>
        <v>3</v>
      </c>
      <c r="J604">
        <f>VLOOKUP(A604,AdditionalData!$B$2:$C$602,1,FALSE)</f>
        <v>9010</v>
      </c>
    </row>
  </sheetData>
  <autoFilter ref="A1:H604" xr:uid="{00000000-0009-0000-0000-000000000000}"/>
  <conditionalFormatting sqref="A1:A1048576">
    <cfRule type="duplicateValues" dxfId="2" priority="2"/>
  </conditionalFormatting>
  <conditionalFormatting sqref="D2:D604">
    <cfRule type="cellIs" dxfId="0" priority="1" operator="greater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8453-DC27-49F1-A6A0-27FE89376D33}">
  <dimension ref="A1:C602"/>
  <sheetViews>
    <sheetView workbookViewId="0"/>
  </sheetViews>
  <sheetFormatPr defaultRowHeight="14.4" x14ac:dyDescent="0.55000000000000004"/>
  <cols>
    <col min="1" max="1" width="15" bestFit="1" customWidth="1"/>
  </cols>
  <sheetData>
    <row r="1" spans="1:3" x14ac:dyDescent="0.55000000000000004">
      <c r="A1" t="s">
        <v>14</v>
      </c>
      <c r="B1" t="s">
        <v>10</v>
      </c>
      <c r="C1" t="s">
        <v>4</v>
      </c>
    </row>
    <row r="2" spans="1:3" x14ac:dyDescent="0.55000000000000004">
      <c r="A2">
        <v>3</v>
      </c>
      <c r="B2">
        <v>4</v>
      </c>
      <c r="C2">
        <v>7</v>
      </c>
    </row>
    <row r="3" spans="1:3" x14ac:dyDescent="0.55000000000000004">
      <c r="A3">
        <v>4</v>
      </c>
      <c r="B3">
        <v>5</v>
      </c>
      <c r="C3">
        <v>6</v>
      </c>
    </row>
    <row r="4" spans="1:3" x14ac:dyDescent="0.55000000000000004">
      <c r="A4">
        <v>1</v>
      </c>
      <c r="B4">
        <v>11</v>
      </c>
      <c r="C4">
        <v>1</v>
      </c>
    </row>
    <row r="5" spans="1:3" x14ac:dyDescent="0.55000000000000004">
      <c r="A5">
        <v>5</v>
      </c>
      <c r="B5">
        <v>16</v>
      </c>
      <c r="C5">
        <v>6</v>
      </c>
    </row>
    <row r="6" spans="1:3" x14ac:dyDescent="0.55000000000000004">
      <c r="A6">
        <v>2</v>
      </c>
      <c r="B6">
        <v>23</v>
      </c>
      <c r="C6">
        <v>6</v>
      </c>
    </row>
    <row r="7" spans="1:3" x14ac:dyDescent="0.55000000000000004">
      <c r="A7">
        <v>2</v>
      </c>
      <c r="B7">
        <v>29</v>
      </c>
      <c r="C7">
        <v>5</v>
      </c>
    </row>
    <row r="8" spans="1:3" x14ac:dyDescent="0.55000000000000004">
      <c r="A8">
        <v>2</v>
      </c>
      <c r="B8">
        <v>44</v>
      </c>
      <c r="C8">
        <v>1</v>
      </c>
    </row>
    <row r="9" spans="1:3" x14ac:dyDescent="0.55000000000000004">
      <c r="A9">
        <v>2</v>
      </c>
      <c r="B9">
        <v>45</v>
      </c>
      <c r="C9">
        <v>4</v>
      </c>
    </row>
    <row r="10" spans="1:3" x14ac:dyDescent="0.55000000000000004">
      <c r="A10">
        <v>4</v>
      </c>
      <c r="B10">
        <v>47</v>
      </c>
      <c r="C10">
        <v>1</v>
      </c>
    </row>
    <row r="11" spans="1:3" x14ac:dyDescent="0.55000000000000004">
      <c r="A11">
        <v>4</v>
      </c>
      <c r="B11">
        <v>49</v>
      </c>
      <c r="C11">
        <v>4</v>
      </c>
    </row>
    <row r="12" spans="1:3" x14ac:dyDescent="0.55000000000000004">
      <c r="A12">
        <v>2</v>
      </c>
      <c r="B12">
        <v>50</v>
      </c>
      <c r="C12">
        <v>7</v>
      </c>
    </row>
    <row r="13" spans="1:3" x14ac:dyDescent="0.55000000000000004">
      <c r="A13">
        <v>4</v>
      </c>
      <c r="B13">
        <v>55</v>
      </c>
      <c r="C13">
        <v>6</v>
      </c>
    </row>
    <row r="14" spans="1:3" x14ac:dyDescent="0.55000000000000004">
      <c r="A14">
        <v>5</v>
      </c>
      <c r="B14">
        <v>64</v>
      </c>
      <c r="C14">
        <v>6</v>
      </c>
    </row>
    <row r="15" spans="1:3" x14ac:dyDescent="0.55000000000000004">
      <c r="A15">
        <v>2</v>
      </c>
      <c r="B15">
        <v>80</v>
      </c>
      <c r="C15">
        <v>5</v>
      </c>
    </row>
    <row r="16" spans="1:3" x14ac:dyDescent="0.55000000000000004">
      <c r="A16">
        <v>4</v>
      </c>
      <c r="B16">
        <v>86</v>
      </c>
      <c r="C16">
        <v>5</v>
      </c>
    </row>
    <row r="17" spans="1:3" x14ac:dyDescent="0.55000000000000004">
      <c r="A17">
        <v>1</v>
      </c>
      <c r="B17">
        <v>93</v>
      </c>
      <c r="C17">
        <v>5</v>
      </c>
    </row>
    <row r="18" spans="1:3" x14ac:dyDescent="0.55000000000000004">
      <c r="A18">
        <v>2</v>
      </c>
      <c r="B18">
        <v>108</v>
      </c>
      <c r="C18">
        <v>4</v>
      </c>
    </row>
    <row r="19" spans="1:3" x14ac:dyDescent="0.55000000000000004">
      <c r="A19">
        <v>3</v>
      </c>
      <c r="B19">
        <v>114</v>
      </c>
      <c r="C19">
        <v>5</v>
      </c>
    </row>
    <row r="20" spans="1:3" x14ac:dyDescent="0.55000000000000004">
      <c r="A20">
        <v>2</v>
      </c>
      <c r="B20">
        <v>115</v>
      </c>
      <c r="C20">
        <v>5</v>
      </c>
    </row>
    <row r="21" spans="1:3" x14ac:dyDescent="0.55000000000000004">
      <c r="A21">
        <v>2</v>
      </c>
      <c r="B21">
        <v>116</v>
      </c>
      <c r="C21">
        <v>1</v>
      </c>
    </row>
    <row r="22" spans="1:3" x14ac:dyDescent="0.55000000000000004">
      <c r="A22">
        <v>2</v>
      </c>
      <c r="B22">
        <v>123</v>
      </c>
      <c r="C22">
        <v>5</v>
      </c>
    </row>
    <row r="23" spans="1:3" x14ac:dyDescent="0.55000000000000004">
      <c r="A23">
        <v>2</v>
      </c>
      <c r="B23">
        <v>127</v>
      </c>
      <c r="C23">
        <v>5</v>
      </c>
    </row>
    <row r="24" spans="1:3" x14ac:dyDescent="0.55000000000000004">
      <c r="A24">
        <v>4</v>
      </c>
      <c r="B24">
        <v>129</v>
      </c>
      <c r="C24">
        <v>5</v>
      </c>
    </row>
    <row r="25" spans="1:3" x14ac:dyDescent="0.55000000000000004">
      <c r="A25">
        <v>3</v>
      </c>
      <c r="B25">
        <v>134</v>
      </c>
      <c r="C25">
        <v>1</v>
      </c>
    </row>
    <row r="26" spans="1:3" x14ac:dyDescent="0.55000000000000004">
      <c r="A26">
        <v>2</v>
      </c>
      <c r="B26">
        <v>137</v>
      </c>
      <c r="C26">
        <v>6</v>
      </c>
    </row>
    <row r="27" spans="1:3" x14ac:dyDescent="0.55000000000000004">
      <c r="A27">
        <v>2</v>
      </c>
      <c r="B27">
        <v>139</v>
      </c>
      <c r="C27">
        <v>5</v>
      </c>
    </row>
    <row r="28" spans="1:3" x14ac:dyDescent="0.55000000000000004">
      <c r="A28">
        <v>4</v>
      </c>
      <c r="B28">
        <v>147</v>
      </c>
      <c r="C28">
        <v>1</v>
      </c>
    </row>
    <row r="29" spans="1:3" x14ac:dyDescent="0.55000000000000004">
      <c r="A29">
        <v>5</v>
      </c>
      <c r="B29">
        <v>151</v>
      </c>
      <c r="C29">
        <v>6</v>
      </c>
    </row>
    <row r="30" spans="1:3" x14ac:dyDescent="0.55000000000000004">
      <c r="A30">
        <v>3</v>
      </c>
      <c r="B30">
        <v>153</v>
      </c>
      <c r="C30">
        <v>5</v>
      </c>
    </row>
    <row r="31" spans="1:3" x14ac:dyDescent="0.55000000000000004">
      <c r="A31">
        <v>3</v>
      </c>
      <c r="B31">
        <v>155</v>
      </c>
      <c r="C31">
        <v>5</v>
      </c>
    </row>
    <row r="32" spans="1:3" x14ac:dyDescent="0.55000000000000004">
      <c r="A32">
        <v>4</v>
      </c>
      <c r="B32">
        <v>162</v>
      </c>
      <c r="C32">
        <v>6</v>
      </c>
    </row>
    <row r="33" spans="1:3" x14ac:dyDescent="0.55000000000000004">
      <c r="A33">
        <v>3</v>
      </c>
      <c r="B33">
        <v>163</v>
      </c>
      <c r="C33">
        <v>5</v>
      </c>
    </row>
    <row r="34" spans="1:3" x14ac:dyDescent="0.55000000000000004">
      <c r="A34">
        <v>4</v>
      </c>
      <c r="B34">
        <v>165</v>
      </c>
      <c r="C34">
        <v>6</v>
      </c>
    </row>
    <row r="35" spans="1:3" x14ac:dyDescent="0.55000000000000004">
      <c r="A35">
        <v>5</v>
      </c>
      <c r="B35">
        <v>168</v>
      </c>
      <c r="C35">
        <v>5</v>
      </c>
    </row>
    <row r="36" spans="1:3" x14ac:dyDescent="0.55000000000000004">
      <c r="A36">
        <v>1</v>
      </c>
      <c r="B36">
        <v>170</v>
      </c>
      <c r="C36">
        <v>6</v>
      </c>
    </row>
    <row r="37" spans="1:3" x14ac:dyDescent="0.55000000000000004">
      <c r="A37">
        <v>4</v>
      </c>
      <c r="B37">
        <v>172</v>
      </c>
      <c r="C37">
        <v>5</v>
      </c>
    </row>
    <row r="38" spans="1:3" x14ac:dyDescent="0.55000000000000004">
      <c r="A38">
        <v>3</v>
      </c>
      <c r="B38">
        <v>184</v>
      </c>
      <c r="C38">
        <v>1</v>
      </c>
    </row>
    <row r="39" spans="1:3" x14ac:dyDescent="0.55000000000000004">
      <c r="A39">
        <v>4</v>
      </c>
      <c r="B39">
        <v>187</v>
      </c>
      <c r="C39">
        <v>5</v>
      </c>
    </row>
    <row r="40" spans="1:3" x14ac:dyDescent="0.55000000000000004">
      <c r="A40">
        <v>1</v>
      </c>
      <c r="B40">
        <v>192</v>
      </c>
      <c r="C40">
        <v>3</v>
      </c>
    </row>
    <row r="41" spans="1:3" x14ac:dyDescent="0.55000000000000004">
      <c r="A41">
        <v>3</v>
      </c>
      <c r="B41">
        <v>194</v>
      </c>
      <c r="C41">
        <v>1</v>
      </c>
    </row>
    <row r="42" spans="1:3" x14ac:dyDescent="0.55000000000000004">
      <c r="A42">
        <v>5</v>
      </c>
      <c r="B42">
        <v>210</v>
      </c>
      <c r="C42">
        <v>6</v>
      </c>
    </row>
    <row r="43" spans="1:3" x14ac:dyDescent="0.55000000000000004">
      <c r="A43">
        <v>5</v>
      </c>
      <c r="B43">
        <v>217</v>
      </c>
      <c r="C43">
        <v>6</v>
      </c>
    </row>
    <row r="44" spans="1:3" x14ac:dyDescent="0.55000000000000004">
      <c r="A44">
        <v>5</v>
      </c>
      <c r="B44">
        <v>220</v>
      </c>
      <c r="C44">
        <v>1</v>
      </c>
    </row>
    <row r="45" spans="1:3" x14ac:dyDescent="0.55000000000000004">
      <c r="A45">
        <v>2</v>
      </c>
      <c r="B45">
        <v>224</v>
      </c>
      <c r="C45">
        <v>6</v>
      </c>
    </row>
    <row r="46" spans="1:3" x14ac:dyDescent="0.55000000000000004">
      <c r="A46">
        <v>5</v>
      </c>
      <c r="B46">
        <v>227</v>
      </c>
      <c r="C46">
        <v>5</v>
      </c>
    </row>
    <row r="47" spans="1:3" x14ac:dyDescent="0.55000000000000004">
      <c r="A47">
        <v>3</v>
      </c>
      <c r="B47">
        <v>228</v>
      </c>
      <c r="C47">
        <v>5</v>
      </c>
    </row>
    <row r="48" spans="1:3" x14ac:dyDescent="0.55000000000000004">
      <c r="A48">
        <v>4</v>
      </c>
      <c r="B48">
        <v>239</v>
      </c>
      <c r="C48">
        <v>6</v>
      </c>
    </row>
    <row r="49" spans="1:3" x14ac:dyDescent="0.55000000000000004">
      <c r="A49">
        <v>2</v>
      </c>
      <c r="B49">
        <v>241</v>
      </c>
      <c r="C49">
        <v>5</v>
      </c>
    </row>
    <row r="50" spans="1:3" x14ac:dyDescent="0.55000000000000004">
      <c r="A50">
        <v>4</v>
      </c>
      <c r="B50">
        <v>245</v>
      </c>
      <c r="C50">
        <v>3</v>
      </c>
    </row>
    <row r="51" spans="1:3" x14ac:dyDescent="0.55000000000000004">
      <c r="A51">
        <v>2</v>
      </c>
      <c r="B51">
        <v>249</v>
      </c>
      <c r="C51">
        <v>6</v>
      </c>
    </row>
    <row r="52" spans="1:3" x14ac:dyDescent="0.55000000000000004">
      <c r="A52">
        <v>5</v>
      </c>
      <c r="B52">
        <v>262</v>
      </c>
      <c r="C52">
        <v>3</v>
      </c>
    </row>
    <row r="53" spans="1:3" x14ac:dyDescent="0.55000000000000004">
      <c r="A53">
        <v>2</v>
      </c>
      <c r="B53">
        <v>265</v>
      </c>
      <c r="C53">
        <v>6</v>
      </c>
    </row>
    <row r="54" spans="1:3" x14ac:dyDescent="0.55000000000000004">
      <c r="A54">
        <v>5</v>
      </c>
      <c r="B54">
        <v>267</v>
      </c>
      <c r="C54">
        <v>6</v>
      </c>
    </row>
    <row r="55" spans="1:3" x14ac:dyDescent="0.55000000000000004">
      <c r="A55">
        <v>4</v>
      </c>
      <c r="B55">
        <v>269</v>
      </c>
      <c r="C55">
        <v>6</v>
      </c>
    </row>
    <row r="56" spans="1:3" x14ac:dyDescent="0.55000000000000004">
      <c r="A56">
        <v>1</v>
      </c>
      <c r="B56">
        <v>271</v>
      </c>
      <c r="C56">
        <v>5</v>
      </c>
    </row>
    <row r="57" spans="1:3" x14ac:dyDescent="0.55000000000000004">
      <c r="A57">
        <v>4</v>
      </c>
      <c r="B57">
        <v>277</v>
      </c>
      <c r="C57">
        <v>3</v>
      </c>
    </row>
    <row r="58" spans="1:3" x14ac:dyDescent="0.55000000000000004">
      <c r="A58">
        <v>5</v>
      </c>
      <c r="B58">
        <v>290</v>
      </c>
      <c r="C58">
        <v>4</v>
      </c>
    </row>
    <row r="59" spans="1:3" x14ac:dyDescent="0.55000000000000004">
      <c r="A59">
        <v>4</v>
      </c>
      <c r="B59">
        <v>292</v>
      </c>
      <c r="C59">
        <v>1</v>
      </c>
    </row>
    <row r="60" spans="1:3" x14ac:dyDescent="0.55000000000000004">
      <c r="A60">
        <v>4</v>
      </c>
      <c r="B60">
        <v>293</v>
      </c>
      <c r="C60">
        <v>5</v>
      </c>
    </row>
    <row r="61" spans="1:3" x14ac:dyDescent="0.55000000000000004">
      <c r="A61">
        <v>4</v>
      </c>
      <c r="B61">
        <v>295</v>
      </c>
      <c r="C61">
        <v>6</v>
      </c>
    </row>
    <row r="62" spans="1:3" x14ac:dyDescent="0.55000000000000004">
      <c r="A62">
        <v>5</v>
      </c>
      <c r="B62">
        <v>299</v>
      </c>
      <c r="C62">
        <v>7</v>
      </c>
    </row>
    <row r="63" spans="1:3" x14ac:dyDescent="0.55000000000000004">
      <c r="A63">
        <v>3</v>
      </c>
      <c r="B63">
        <v>320</v>
      </c>
      <c r="C63">
        <v>6</v>
      </c>
    </row>
    <row r="64" spans="1:3" x14ac:dyDescent="0.55000000000000004">
      <c r="A64">
        <v>2</v>
      </c>
      <c r="B64">
        <v>321</v>
      </c>
      <c r="C64">
        <v>5</v>
      </c>
    </row>
    <row r="65" spans="1:3" x14ac:dyDescent="0.55000000000000004">
      <c r="A65">
        <v>2</v>
      </c>
      <c r="B65">
        <v>324</v>
      </c>
      <c r="C65">
        <v>4</v>
      </c>
    </row>
    <row r="66" spans="1:3" x14ac:dyDescent="0.55000000000000004">
      <c r="A66">
        <v>4</v>
      </c>
      <c r="B66">
        <v>334</v>
      </c>
      <c r="C66">
        <v>6</v>
      </c>
    </row>
    <row r="67" spans="1:3" x14ac:dyDescent="0.55000000000000004">
      <c r="A67">
        <v>2</v>
      </c>
      <c r="B67">
        <v>351</v>
      </c>
      <c r="C67">
        <v>3</v>
      </c>
    </row>
    <row r="68" spans="1:3" x14ac:dyDescent="0.55000000000000004">
      <c r="A68">
        <v>4</v>
      </c>
      <c r="B68">
        <v>355</v>
      </c>
      <c r="C68">
        <v>6</v>
      </c>
    </row>
    <row r="69" spans="1:3" x14ac:dyDescent="0.55000000000000004">
      <c r="A69">
        <v>3</v>
      </c>
      <c r="B69">
        <v>361</v>
      </c>
      <c r="C69">
        <v>6</v>
      </c>
    </row>
    <row r="70" spans="1:3" x14ac:dyDescent="0.55000000000000004">
      <c r="A70">
        <v>5</v>
      </c>
      <c r="B70">
        <v>362</v>
      </c>
      <c r="C70">
        <v>5</v>
      </c>
    </row>
    <row r="71" spans="1:3" x14ac:dyDescent="0.55000000000000004">
      <c r="A71">
        <v>2</v>
      </c>
      <c r="B71">
        <v>366</v>
      </c>
      <c r="C71">
        <v>6</v>
      </c>
    </row>
    <row r="72" spans="1:3" x14ac:dyDescent="0.55000000000000004">
      <c r="A72">
        <v>3</v>
      </c>
      <c r="B72">
        <v>370</v>
      </c>
      <c r="C72">
        <v>5</v>
      </c>
    </row>
    <row r="73" spans="1:3" x14ac:dyDescent="0.55000000000000004">
      <c r="A73">
        <v>5</v>
      </c>
      <c r="B73">
        <v>374</v>
      </c>
      <c r="C73">
        <v>4</v>
      </c>
    </row>
    <row r="74" spans="1:3" x14ac:dyDescent="0.55000000000000004">
      <c r="A74">
        <v>2</v>
      </c>
      <c r="B74">
        <v>378</v>
      </c>
      <c r="C74">
        <v>5</v>
      </c>
    </row>
    <row r="75" spans="1:3" x14ac:dyDescent="0.55000000000000004">
      <c r="A75">
        <v>4</v>
      </c>
      <c r="B75">
        <v>381</v>
      </c>
      <c r="C75">
        <v>4</v>
      </c>
    </row>
    <row r="76" spans="1:3" x14ac:dyDescent="0.55000000000000004">
      <c r="A76">
        <v>1</v>
      </c>
      <c r="B76">
        <v>382</v>
      </c>
      <c r="C76">
        <v>5</v>
      </c>
    </row>
    <row r="77" spans="1:3" x14ac:dyDescent="0.55000000000000004">
      <c r="A77">
        <v>4</v>
      </c>
      <c r="B77">
        <v>383</v>
      </c>
      <c r="C77">
        <v>5</v>
      </c>
    </row>
    <row r="78" spans="1:3" x14ac:dyDescent="0.55000000000000004">
      <c r="A78">
        <v>3</v>
      </c>
      <c r="B78">
        <v>384</v>
      </c>
      <c r="C78">
        <v>5</v>
      </c>
    </row>
    <row r="79" spans="1:3" x14ac:dyDescent="0.55000000000000004">
      <c r="A79">
        <v>3</v>
      </c>
      <c r="B79">
        <v>400</v>
      </c>
      <c r="C79">
        <v>6</v>
      </c>
    </row>
    <row r="80" spans="1:3" x14ac:dyDescent="0.55000000000000004">
      <c r="A80">
        <v>3</v>
      </c>
      <c r="B80">
        <v>403</v>
      </c>
      <c r="C80">
        <v>5</v>
      </c>
    </row>
    <row r="81" spans="1:3" x14ac:dyDescent="0.55000000000000004">
      <c r="A81">
        <v>2</v>
      </c>
      <c r="B81">
        <v>409</v>
      </c>
      <c r="C81">
        <v>7</v>
      </c>
    </row>
    <row r="82" spans="1:3" x14ac:dyDescent="0.55000000000000004">
      <c r="A82">
        <v>3</v>
      </c>
      <c r="B82">
        <v>412</v>
      </c>
      <c r="C82">
        <v>6</v>
      </c>
    </row>
    <row r="83" spans="1:3" x14ac:dyDescent="0.55000000000000004">
      <c r="A83">
        <v>4</v>
      </c>
      <c r="B83">
        <v>413</v>
      </c>
      <c r="C83">
        <v>6</v>
      </c>
    </row>
    <row r="84" spans="1:3" x14ac:dyDescent="0.55000000000000004">
      <c r="A84">
        <v>2</v>
      </c>
      <c r="B84">
        <v>416</v>
      </c>
      <c r="C84">
        <v>3</v>
      </c>
    </row>
    <row r="85" spans="1:3" x14ac:dyDescent="0.55000000000000004">
      <c r="A85">
        <v>4</v>
      </c>
      <c r="B85">
        <v>418</v>
      </c>
      <c r="C85">
        <v>3</v>
      </c>
    </row>
    <row r="86" spans="1:3" x14ac:dyDescent="0.55000000000000004">
      <c r="A86">
        <v>4</v>
      </c>
      <c r="B86">
        <v>422</v>
      </c>
      <c r="C86">
        <v>1</v>
      </c>
    </row>
    <row r="87" spans="1:3" x14ac:dyDescent="0.55000000000000004">
      <c r="A87">
        <v>1</v>
      </c>
      <c r="B87">
        <v>435</v>
      </c>
      <c r="C87">
        <v>6</v>
      </c>
    </row>
    <row r="88" spans="1:3" x14ac:dyDescent="0.55000000000000004">
      <c r="A88">
        <v>4</v>
      </c>
      <c r="B88">
        <v>439</v>
      </c>
      <c r="C88">
        <v>5</v>
      </c>
    </row>
    <row r="89" spans="1:3" x14ac:dyDescent="0.55000000000000004">
      <c r="A89">
        <v>3</v>
      </c>
      <c r="B89">
        <v>445</v>
      </c>
      <c r="C89">
        <v>5</v>
      </c>
    </row>
    <row r="90" spans="1:3" x14ac:dyDescent="0.55000000000000004">
      <c r="A90">
        <v>3</v>
      </c>
      <c r="B90">
        <v>447</v>
      </c>
      <c r="C90">
        <v>1</v>
      </c>
    </row>
    <row r="91" spans="1:3" x14ac:dyDescent="0.55000000000000004">
      <c r="A91">
        <v>3</v>
      </c>
      <c r="B91">
        <v>448</v>
      </c>
      <c r="C91">
        <v>1</v>
      </c>
    </row>
    <row r="92" spans="1:3" x14ac:dyDescent="0.55000000000000004">
      <c r="A92">
        <v>4</v>
      </c>
      <c r="B92">
        <v>449</v>
      </c>
      <c r="C92">
        <v>3</v>
      </c>
    </row>
    <row r="93" spans="1:3" x14ac:dyDescent="0.55000000000000004">
      <c r="A93">
        <v>2</v>
      </c>
      <c r="B93">
        <v>478</v>
      </c>
      <c r="C93">
        <v>5</v>
      </c>
    </row>
    <row r="94" spans="1:3" x14ac:dyDescent="0.55000000000000004">
      <c r="A94">
        <v>4</v>
      </c>
      <c r="B94">
        <v>482</v>
      </c>
      <c r="C94">
        <v>5</v>
      </c>
    </row>
    <row r="95" spans="1:3" x14ac:dyDescent="0.55000000000000004">
      <c r="A95">
        <v>5</v>
      </c>
      <c r="B95">
        <v>486</v>
      </c>
      <c r="C95">
        <v>5</v>
      </c>
    </row>
    <row r="96" spans="1:3" x14ac:dyDescent="0.55000000000000004">
      <c r="A96">
        <v>1</v>
      </c>
      <c r="B96">
        <v>489</v>
      </c>
      <c r="C96">
        <v>3</v>
      </c>
    </row>
    <row r="97" spans="1:3" x14ac:dyDescent="0.55000000000000004">
      <c r="A97">
        <v>5</v>
      </c>
      <c r="B97">
        <v>490</v>
      </c>
      <c r="C97">
        <v>1</v>
      </c>
    </row>
    <row r="98" spans="1:3" x14ac:dyDescent="0.55000000000000004">
      <c r="A98">
        <v>3</v>
      </c>
      <c r="B98">
        <v>491</v>
      </c>
      <c r="C98">
        <v>6</v>
      </c>
    </row>
    <row r="99" spans="1:3" x14ac:dyDescent="0.55000000000000004">
      <c r="A99">
        <v>1</v>
      </c>
      <c r="B99">
        <v>492</v>
      </c>
      <c r="C99">
        <v>6</v>
      </c>
    </row>
    <row r="100" spans="1:3" x14ac:dyDescent="0.55000000000000004">
      <c r="A100">
        <v>3</v>
      </c>
      <c r="B100">
        <v>503</v>
      </c>
      <c r="C100">
        <v>5</v>
      </c>
    </row>
    <row r="101" spans="1:3" x14ac:dyDescent="0.55000000000000004">
      <c r="A101">
        <v>4</v>
      </c>
      <c r="B101">
        <v>508</v>
      </c>
      <c r="C101">
        <v>6</v>
      </c>
    </row>
    <row r="102" spans="1:3" x14ac:dyDescent="0.55000000000000004">
      <c r="A102">
        <v>5</v>
      </c>
      <c r="B102">
        <v>509</v>
      </c>
      <c r="C102">
        <v>1</v>
      </c>
    </row>
    <row r="103" spans="1:3" x14ac:dyDescent="0.55000000000000004">
      <c r="A103">
        <v>2</v>
      </c>
      <c r="B103">
        <v>512</v>
      </c>
      <c r="C103">
        <v>6</v>
      </c>
    </row>
    <row r="104" spans="1:3" x14ac:dyDescent="0.55000000000000004">
      <c r="A104">
        <v>4</v>
      </c>
      <c r="B104">
        <v>515</v>
      </c>
      <c r="C104">
        <v>4</v>
      </c>
    </row>
    <row r="105" spans="1:3" x14ac:dyDescent="0.55000000000000004">
      <c r="A105">
        <v>5</v>
      </c>
      <c r="B105">
        <v>517</v>
      </c>
      <c r="C105">
        <v>6</v>
      </c>
    </row>
    <row r="106" spans="1:3" x14ac:dyDescent="0.55000000000000004">
      <c r="A106">
        <v>4</v>
      </c>
      <c r="B106">
        <v>532</v>
      </c>
      <c r="C106">
        <v>6</v>
      </c>
    </row>
    <row r="107" spans="1:3" x14ac:dyDescent="0.55000000000000004">
      <c r="A107">
        <v>4</v>
      </c>
      <c r="B107">
        <v>533</v>
      </c>
      <c r="C107">
        <v>6</v>
      </c>
    </row>
    <row r="108" spans="1:3" x14ac:dyDescent="0.55000000000000004">
      <c r="A108">
        <v>4</v>
      </c>
      <c r="B108">
        <v>535</v>
      </c>
      <c r="C108">
        <v>5</v>
      </c>
    </row>
    <row r="109" spans="1:3" x14ac:dyDescent="0.55000000000000004">
      <c r="A109">
        <v>4</v>
      </c>
      <c r="B109">
        <v>537</v>
      </c>
      <c r="C109">
        <v>5</v>
      </c>
    </row>
    <row r="110" spans="1:3" x14ac:dyDescent="0.55000000000000004">
      <c r="A110">
        <v>3</v>
      </c>
      <c r="B110">
        <v>538</v>
      </c>
      <c r="C110">
        <v>6</v>
      </c>
    </row>
    <row r="111" spans="1:3" x14ac:dyDescent="0.55000000000000004">
      <c r="A111">
        <v>2</v>
      </c>
      <c r="B111">
        <v>543</v>
      </c>
      <c r="C111">
        <v>5</v>
      </c>
    </row>
    <row r="112" spans="1:3" x14ac:dyDescent="0.55000000000000004">
      <c r="A112">
        <v>4</v>
      </c>
      <c r="B112">
        <v>547</v>
      </c>
      <c r="C112">
        <v>1</v>
      </c>
    </row>
    <row r="113" spans="1:3" x14ac:dyDescent="0.55000000000000004">
      <c r="A113">
        <v>4</v>
      </c>
      <c r="B113">
        <v>550</v>
      </c>
      <c r="C113">
        <v>6</v>
      </c>
    </row>
    <row r="114" spans="1:3" x14ac:dyDescent="0.55000000000000004">
      <c r="A114">
        <v>5</v>
      </c>
      <c r="B114">
        <v>558</v>
      </c>
      <c r="C114">
        <v>5</v>
      </c>
    </row>
    <row r="115" spans="1:3" x14ac:dyDescent="0.55000000000000004">
      <c r="A115">
        <v>5</v>
      </c>
      <c r="B115">
        <v>571</v>
      </c>
      <c r="C115">
        <v>7</v>
      </c>
    </row>
    <row r="116" spans="1:3" x14ac:dyDescent="0.55000000000000004">
      <c r="A116">
        <v>3</v>
      </c>
      <c r="B116">
        <v>578</v>
      </c>
      <c r="C116">
        <v>5</v>
      </c>
    </row>
    <row r="117" spans="1:3" x14ac:dyDescent="0.55000000000000004">
      <c r="A117">
        <v>4</v>
      </c>
      <c r="B117">
        <v>583</v>
      </c>
      <c r="C117">
        <v>6</v>
      </c>
    </row>
    <row r="118" spans="1:3" x14ac:dyDescent="0.55000000000000004">
      <c r="A118">
        <v>4</v>
      </c>
      <c r="B118">
        <v>586</v>
      </c>
      <c r="C118">
        <v>3</v>
      </c>
    </row>
    <row r="119" spans="1:3" x14ac:dyDescent="0.55000000000000004">
      <c r="A119">
        <v>5</v>
      </c>
      <c r="B119">
        <v>594</v>
      </c>
      <c r="C119">
        <v>6</v>
      </c>
    </row>
    <row r="120" spans="1:3" x14ac:dyDescent="0.55000000000000004">
      <c r="A120">
        <v>4</v>
      </c>
      <c r="B120">
        <v>597</v>
      </c>
      <c r="C120">
        <v>1</v>
      </c>
    </row>
    <row r="121" spans="1:3" x14ac:dyDescent="0.55000000000000004">
      <c r="A121">
        <v>4</v>
      </c>
      <c r="B121">
        <v>602</v>
      </c>
      <c r="C121">
        <v>2</v>
      </c>
    </row>
    <row r="122" spans="1:3" x14ac:dyDescent="0.55000000000000004">
      <c r="A122">
        <v>2</v>
      </c>
      <c r="B122">
        <v>603</v>
      </c>
      <c r="C122">
        <v>2</v>
      </c>
    </row>
    <row r="123" spans="1:3" x14ac:dyDescent="0.55000000000000004">
      <c r="A123">
        <v>5</v>
      </c>
      <c r="B123">
        <v>604</v>
      </c>
      <c r="C123">
        <v>5</v>
      </c>
    </row>
    <row r="124" spans="1:3" x14ac:dyDescent="0.55000000000000004">
      <c r="A124">
        <v>4</v>
      </c>
      <c r="B124">
        <v>612</v>
      </c>
      <c r="C124">
        <v>5</v>
      </c>
    </row>
    <row r="125" spans="1:3" x14ac:dyDescent="0.55000000000000004">
      <c r="A125">
        <v>2</v>
      </c>
      <c r="B125">
        <v>613</v>
      </c>
      <c r="C125">
        <v>1</v>
      </c>
    </row>
    <row r="126" spans="1:3" x14ac:dyDescent="0.55000000000000004">
      <c r="A126">
        <v>3</v>
      </c>
      <c r="B126">
        <v>621</v>
      </c>
      <c r="C126">
        <v>5</v>
      </c>
    </row>
    <row r="127" spans="1:3" x14ac:dyDescent="0.55000000000000004">
      <c r="A127">
        <v>5</v>
      </c>
      <c r="B127">
        <v>627</v>
      </c>
      <c r="C127">
        <v>6</v>
      </c>
    </row>
    <row r="128" spans="1:3" x14ac:dyDescent="0.55000000000000004">
      <c r="A128">
        <v>2</v>
      </c>
      <c r="B128">
        <v>630</v>
      </c>
      <c r="C128">
        <v>4</v>
      </c>
    </row>
    <row r="129" spans="1:3" x14ac:dyDescent="0.55000000000000004">
      <c r="A129">
        <v>4</v>
      </c>
      <c r="B129">
        <v>631</v>
      </c>
      <c r="C129">
        <v>5</v>
      </c>
    </row>
    <row r="130" spans="1:3" x14ac:dyDescent="0.55000000000000004">
      <c r="A130">
        <v>2</v>
      </c>
      <c r="B130">
        <v>632</v>
      </c>
      <c r="C130">
        <v>6</v>
      </c>
    </row>
    <row r="131" spans="1:3" x14ac:dyDescent="0.55000000000000004">
      <c r="A131">
        <v>2</v>
      </c>
      <c r="B131">
        <v>639</v>
      </c>
      <c r="C131">
        <v>6</v>
      </c>
    </row>
    <row r="132" spans="1:3" x14ac:dyDescent="0.55000000000000004">
      <c r="A132">
        <v>4</v>
      </c>
      <c r="B132">
        <v>645</v>
      </c>
      <c r="C132">
        <v>1</v>
      </c>
    </row>
    <row r="133" spans="1:3" x14ac:dyDescent="0.55000000000000004">
      <c r="A133">
        <v>4</v>
      </c>
      <c r="B133">
        <v>647</v>
      </c>
      <c r="C133">
        <v>6</v>
      </c>
    </row>
    <row r="134" spans="1:3" x14ac:dyDescent="0.55000000000000004">
      <c r="A134">
        <v>2</v>
      </c>
      <c r="B134">
        <v>648</v>
      </c>
      <c r="C134">
        <v>6</v>
      </c>
    </row>
    <row r="135" spans="1:3" x14ac:dyDescent="0.55000000000000004">
      <c r="A135">
        <v>2</v>
      </c>
      <c r="B135">
        <v>651</v>
      </c>
      <c r="C135">
        <v>6</v>
      </c>
    </row>
    <row r="136" spans="1:3" x14ac:dyDescent="0.55000000000000004">
      <c r="A136">
        <v>3</v>
      </c>
      <c r="B136">
        <v>655</v>
      </c>
      <c r="C136">
        <v>5</v>
      </c>
    </row>
    <row r="137" spans="1:3" x14ac:dyDescent="0.55000000000000004">
      <c r="A137">
        <v>3</v>
      </c>
      <c r="B137">
        <v>667</v>
      </c>
      <c r="C137">
        <v>5</v>
      </c>
    </row>
    <row r="138" spans="1:3" x14ac:dyDescent="0.55000000000000004">
      <c r="A138">
        <v>2</v>
      </c>
      <c r="B138">
        <v>670</v>
      </c>
      <c r="C138">
        <v>6</v>
      </c>
    </row>
    <row r="139" spans="1:3" x14ac:dyDescent="0.55000000000000004">
      <c r="A139">
        <v>2</v>
      </c>
      <c r="B139">
        <v>671</v>
      </c>
      <c r="C139">
        <v>1</v>
      </c>
    </row>
    <row r="140" spans="1:3" x14ac:dyDescent="0.55000000000000004">
      <c r="A140">
        <v>4</v>
      </c>
      <c r="B140">
        <v>673</v>
      </c>
      <c r="C140">
        <v>5</v>
      </c>
    </row>
    <row r="141" spans="1:3" x14ac:dyDescent="0.55000000000000004">
      <c r="A141">
        <v>1</v>
      </c>
      <c r="B141">
        <v>701</v>
      </c>
      <c r="C141">
        <v>5</v>
      </c>
    </row>
    <row r="142" spans="1:3" x14ac:dyDescent="0.55000000000000004">
      <c r="A142">
        <v>2</v>
      </c>
      <c r="B142">
        <v>705</v>
      </c>
      <c r="C142">
        <v>1</v>
      </c>
    </row>
    <row r="143" spans="1:3" x14ac:dyDescent="0.55000000000000004">
      <c r="A143">
        <v>5</v>
      </c>
      <c r="B143">
        <v>706</v>
      </c>
      <c r="C143">
        <v>6</v>
      </c>
    </row>
    <row r="144" spans="1:3" x14ac:dyDescent="0.55000000000000004">
      <c r="A144">
        <v>5</v>
      </c>
      <c r="B144">
        <v>709</v>
      </c>
      <c r="C144">
        <v>5</v>
      </c>
    </row>
    <row r="145" spans="1:3" x14ac:dyDescent="0.55000000000000004">
      <c r="A145">
        <v>2</v>
      </c>
      <c r="B145">
        <v>717</v>
      </c>
      <c r="C145">
        <v>5</v>
      </c>
    </row>
    <row r="146" spans="1:3" x14ac:dyDescent="0.55000000000000004">
      <c r="A146">
        <v>3</v>
      </c>
      <c r="B146">
        <v>719</v>
      </c>
      <c r="C146">
        <v>6</v>
      </c>
    </row>
    <row r="147" spans="1:3" x14ac:dyDescent="0.55000000000000004">
      <c r="A147">
        <v>1</v>
      </c>
      <c r="B147">
        <v>723</v>
      </c>
      <c r="C147">
        <v>5</v>
      </c>
    </row>
    <row r="148" spans="1:3" x14ac:dyDescent="0.55000000000000004">
      <c r="A148">
        <v>4</v>
      </c>
      <c r="B148">
        <v>724</v>
      </c>
      <c r="C148">
        <v>5</v>
      </c>
    </row>
    <row r="149" spans="1:3" x14ac:dyDescent="0.55000000000000004">
      <c r="A149">
        <v>5</v>
      </c>
      <c r="B149">
        <v>726</v>
      </c>
      <c r="C149">
        <v>1</v>
      </c>
    </row>
    <row r="150" spans="1:3" x14ac:dyDescent="0.55000000000000004">
      <c r="A150">
        <v>4</v>
      </c>
      <c r="B150">
        <v>734</v>
      </c>
      <c r="C150">
        <v>6</v>
      </c>
    </row>
    <row r="151" spans="1:3" x14ac:dyDescent="0.55000000000000004">
      <c r="A151">
        <v>1</v>
      </c>
      <c r="B151">
        <v>735</v>
      </c>
      <c r="C151">
        <v>5</v>
      </c>
    </row>
    <row r="152" spans="1:3" x14ac:dyDescent="0.55000000000000004">
      <c r="A152">
        <v>4</v>
      </c>
      <c r="B152">
        <v>736</v>
      </c>
      <c r="C152">
        <v>6</v>
      </c>
    </row>
    <row r="153" spans="1:3" x14ac:dyDescent="0.55000000000000004">
      <c r="A153">
        <v>2</v>
      </c>
      <c r="B153">
        <v>737</v>
      </c>
      <c r="C153">
        <v>4</v>
      </c>
    </row>
    <row r="154" spans="1:3" x14ac:dyDescent="0.55000000000000004">
      <c r="A154">
        <v>2</v>
      </c>
      <c r="B154">
        <v>739</v>
      </c>
      <c r="C154">
        <v>5</v>
      </c>
    </row>
    <row r="155" spans="1:3" x14ac:dyDescent="0.55000000000000004">
      <c r="A155">
        <v>4</v>
      </c>
      <c r="B155">
        <v>743</v>
      </c>
      <c r="C155">
        <v>6</v>
      </c>
    </row>
    <row r="156" spans="1:3" x14ac:dyDescent="0.55000000000000004">
      <c r="A156">
        <v>2</v>
      </c>
      <c r="B156">
        <v>745</v>
      </c>
      <c r="C156">
        <v>4</v>
      </c>
    </row>
    <row r="157" spans="1:3" x14ac:dyDescent="0.55000000000000004">
      <c r="A157">
        <v>4</v>
      </c>
      <c r="B157">
        <v>747</v>
      </c>
      <c r="C157">
        <v>6</v>
      </c>
    </row>
    <row r="158" spans="1:3" x14ac:dyDescent="0.55000000000000004">
      <c r="A158">
        <v>5</v>
      </c>
      <c r="B158">
        <v>751</v>
      </c>
      <c r="C158">
        <v>1</v>
      </c>
    </row>
    <row r="159" spans="1:3" x14ac:dyDescent="0.55000000000000004">
      <c r="A159">
        <v>4</v>
      </c>
      <c r="B159">
        <v>752</v>
      </c>
      <c r="C159">
        <v>1</v>
      </c>
    </row>
    <row r="160" spans="1:3" x14ac:dyDescent="0.55000000000000004">
      <c r="A160">
        <v>4</v>
      </c>
      <c r="B160">
        <v>754</v>
      </c>
      <c r="C160">
        <v>5</v>
      </c>
    </row>
    <row r="161" spans="1:3" x14ac:dyDescent="0.55000000000000004">
      <c r="A161">
        <v>2</v>
      </c>
      <c r="B161">
        <v>760</v>
      </c>
      <c r="C161">
        <v>5</v>
      </c>
    </row>
    <row r="162" spans="1:3" x14ac:dyDescent="0.55000000000000004">
      <c r="A162">
        <v>2</v>
      </c>
      <c r="B162">
        <v>763</v>
      </c>
      <c r="C162">
        <v>6</v>
      </c>
    </row>
    <row r="163" spans="1:3" x14ac:dyDescent="0.55000000000000004">
      <c r="A163">
        <v>2</v>
      </c>
      <c r="B163">
        <v>774</v>
      </c>
      <c r="C163">
        <v>5</v>
      </c>
    </row>
    <row r="164" spans="1:3" x14ac:dyDescent="0.55000000000000004">
      <c r="A164">
        <v>5</v>
      </c>
      <c r="B164">
        <v>776</v>
      </c>
      <c r="C164">
        <v>6</v>
      </c>
    </row>
    <row r="165" spans="1:3" x14ac:dyDescent="0.55000000000000004">
      <c r="A165">
        <v>5</v>
      </c>
      <c r="B165">
        <v>779</v>
      </c>
      <c r="C165">
        <v>5</v>
      </c>
    </row>
    <row r="166" spans="1:3" x14ac:dyDescent="0.55000000000000004">
      <c r="A166">
        <v>3</v>
      </c>
      <c r="B166">
        <v>784</v>
      </c>
      <c r="C166">
        <v>1</v>
      </c>
    </row>
    <row r="167" spans="1:3" x14ac:dyDescent="0.55000000000000004">
      <c r="A167">
        <v>4</v>
      </c>
      <c r="B167">
        <v>788</v>
      </c>
      <c r="C167">
        <v>1</v>
      </c>
    </row>
    <row r="168" spans="1:3" x14ac:dyDescent="0.55000000000000004">
      <c r="A168">
        <v>2</v>
      </c>
      <c r="B168">
        <v>794</v>
      </c>
      <c r="C168">
        <v>5</v>
      </c>
    </row>
    <row r="169" spans="1:3" x14ac:dyDescent="0.55000000000000004">
      <c r="A169">
        <v>4</v>
      </c>
      <c r="B169">
        <v>795</v>
      </c>
      <c r="C169">
        <v>5</v>
      </c>
    </row>
    <row r="170" spans="1:3" x14ac:dyDescent="0.55000000000000004">
      <c r="A170">
        <v>3</v>
      </c>
      <c r="B170">
        <v>798</v>
      </c>
      <c r="C170">
        <v>3</v>
      </c>
    </row>
    <row r="171" spans="1:3" x14ac:dyDescent="0.55000000000000004">
      <c r="A171">
        <v>4</v>
      </c>
      <c r="B171">
        <v>800</v>
      </c>
      <c r="C171">
        <v>2</v>
      </c>
    </row>
    <row r="172" spans="1:3" x14ac:dyDescent="0.55000000000000004">
      <c r="A172">
        <v>4</v>
      </c>
      <c r="B172">
        <v>803</v>
      </c>
      <c r="C172">
        <v>6</v>
      </c>
    </row>
    <row r="173" spans="1:3" x14ac:dyDescent="0.55000000000000004">
      <c r="A173">
        <v>4</v>
      </c>
      <c r="B173">
        <v>807</v>
      </c>
      <c r="C173">
        <v>4</v>
      </c>
    </row>
    <row r="174" spans="1:3" x14ac:dyDescent="0.55000000000000004">
      <c r="A174">
        <v>4</v>
      </c>
      <c r="B174">
        <v>812</v>
      </c>
      <c r="C174">
        <v>1</v>
      </c>
    </row>
    <row r="175" spans="1:3" x14ac:dyDescent="0.55000000000000004">
      <c r="A175">
        <v>3</v>
      </c>
      <c r="B175">
        <v>820</v>
      </c>
      <c r="C175">
        <v>5</v>
      </c>
    </row>
    <row r="176" spans="1:3" x14ac:dyDescent="0.55000000000000004">
      <c r="A176">
        <v>2</v>
      </c>
      <c r="B176">
        <v>823</v>
      </c>
      <c r="C176">
        <v>6</v>
      </c>
    </row>
    <row r="177" spans="1:3" x14ac:dyDescent="0.55000000000000004">
      <c r="A177">
        <v>2</v>
      </c>
      <c r="B177">
        <v>830</v>
      </c>
      <c r="C177">
        <v>5</v>
      </c>
    </row>
    <row r="178" spans="1:3" x14ac:dyDescent="0.55000000000000004">
      <c r="A178">
        <v>3</v>
      </c>
      <c r="B178">
        <v>843</v>
      </c>
      <c r="C178">
        <v>5</v>
      </c>
    </row>
    <row r="179" spans="1:3" x14ac:dyDescent="0.55000000000000004">
      <c r="A179">
        <v>2</v>
      </c>
      <c r="B179">
        <v>848</v>
      </c>
      <c r="C179">
        <v>1</v>
      </c>
    </row>
    <row r="180" spans="1:3" x14ac:dyDescent="0.55000000000000004">
      <c r="A180">
        <v>4</v>
      </c>
      <c r="B180">
        <v>851</v>
      </c>
      <c r="C180">
        <v>1</v>
      </c>
    </row>
    <row r="181" spans="1:3" x14ac:dyDescent="0.55000000000000004">
      <c r="A181">
        <v>4</v>
      </c>
      <c r="B181">
        <v>854</v>
      </c>
      <c r="C181">
        <v>5</v>
      </c>
    </row>
    <row r="182" spans="1:3" x14ac:dyDescent="0.55000000000000004">
      <c r="A182">
        <v>5</v>
      </c>
      <c r="B182">
        <v>856</v>
      </c>
      <c r="C182">
        <v>6</v>
      </c>
    </row>
    <row r="183" spans="1:3" x14ac:dyDescent="0.55000000000000004">
      <c r="A183">
        <v>4</v>
      </c>
      <c r="B183">
        <v>857</v>
      </c>
      <c r="C183">
        <v>6</v>
      </c>
    </row>
    <row r="184" spans="1:3" x14ac:dyDescent="0.55000000000000004">
      <c r="A184">
        <v>3</v>
      </c>
      <c r="B184">
        <v>859</v>
      </c>
      <c r="C184">
        <v>5</v>
      </c>
    </row>
    <row r="185" spans="1:3" x14ac:dyDescent="0.55000000000000004">
      <c r="A185">
        <v>4</v>
      </c>
      <c r="B185">
        <v>863</v>
      </c>
      <c r="C185">
        <v>5</v>
      </c>
    </row>
    <row r="186" spans="1:3" x14ac:dyDescent="0.55000000000000004">
      <c r="A186">
        <v>3</v>
      </c>
      <c r="B186">
        <v>865</v>
      </c>
      <c r="C186">
        <v>3</v>
      </c>
    </row>
    <row r="187" spans="1:3" x14ac:dyDescent="0.55000000000000004">
      <c r="A187">
        <v>4</v>
      </c>
      <c r="B187">
        <v>867</v>
      </c>
      <c r="C187">
        <v>1</v>
      </c>
    </row>
    <row r="188" spans="1:3" x14ac:dyDescent="0.55000000000000004">
      <c r="A188">
        <v>3</v>
      </c>
      <c r="B188">
        <v>870</v>
      </c>
      <c r="C188">
        <v>5</v>
      </c>
    </row>
    <row r="189" spans="1:3" x14ac:dyDescent="0.55000000000000004">
      <c r="A189">
        <v>2</v>
      </c>
      <c r="B189">
        <v>873</v>
      </c>
      <c r="C189">
        <v>5</v>
      </c>
    </row>
    <row r="190" spans="1:3" x14ac:dyDescent="0.55000000000000004">
      <c r="A190">
        <v>4</v>
      </c>
      <c r="B190">
        <v>875</v>
      </c>
      <c r="C190">
        <v>4</v>
      </c>
    </row>
    <row r="191" spans="1:3" x14ac:dyDescent="0.55000000000000004">
      <c r="A191">
        <v>1</v>
      </c>
      <c r="B191">
        <v>876</v>
      </c>
      <c r="C191">
        <v>5</v>
      </c>
    </row>
    <row r="192" spans="1:3" x14ac:dyDescent="0.55000000000000004">
      <c r="A192">
        <v>3</v>
      </c>
      <c r="B192">
        <v>877</v>
      </c>
      <c r="C192">
        <v>4</v>
      </c>
    </row>
    <row r="193" spans="1:3" x14ac:dyDescent="0.55000000000000004">
      <c r="A193">
        <v>4</v>
      </c>
      <c r="B193">
        <v>880</v>
      </c>
      <c r="C193">
        <v>1</v>
      </c>
    </row>
    <row r="194" spans="1:3" x14ac:dyDescent="0.55000000000000004">
      <c r="A194">
        <v>4</v>
      </c>
      <c r="B194">
        <v>903</v>
      </c>
      <c r="C194">
        <v>5</v>
      </c>
    </row>
    <row r="195" spans="1:3" x14ac:dyDescent="0.55000000000000004">
      <c r="A195">
        <v>4</v>
      </c>
      <c r="B195">
        <v>904</v>
      </c>
      <c r="C195">
        <v>5</v>
      </c>
    </row>
    <row r="196" spans="1:3" x14ac:dyDescent="0.55000000000000004">
      <c r="A196">
        <v>2</v>
      </c>
      <c r="B196">
        <v>905</v>
      </c>
      <c r="C196">
        <v>1</v>
      </c>
    </row>
    <row r="197" spans="1:3" x14ac:dyDescent="0.55000000000000004">
      <c r="A197">
        <v>1</v>
      </c>
      <c r="B197">
        <v>908</v>
      </c>
      <c r="C197">
        <v>5</v>
      </c>
    </row>
    <row r="198" spans="1:3" x14ac:dyDescent="0.55000000000000004">
      <c r="A198">
        <v>4</v>
      </c>
      <c r="B198">
        <v>909</v>
      </c>
      <c r="C198">
        <v>5</v>
      </c>
    </row>
    <row r="199" spans="1:3" x14ac:dyDescent="0.55000000000000004">
      <c r="A199">
        <v>2</v>
      </c>
      <c r="B199">
        <v>910</v>
      </c>
      <c r="C199">
        <v>4</v>
      </c>
    </row>
    <row r="200" spans="1:3" x14ac:dyDescent="0.55000000000000004">
      <c r="A200">
        <v>4</v>
      </c>
      <c r="B200">
        <v>912</v>
      </c>
      <c r="C200">
        <v>6</v>
      </c>
    </row>
    <row r="201" spans="1:3" x14ac:dyDescent="0.55000000000000004">
      <c r="A201">
        <v>4</v>
      </c>
      <c r="B201">
        <v>914</v>
      </c>
      <c r="C201">
        <v>5</v>
      </c>
    </row>
    <row r="202" spans="1:3" x14ac:dyDescent="0.55000000000000004">
      <c r="A202">
        <v>5</v>
      </c>
      <c r="B202">
        <v>915</v>
      </c>
      <c r="C202">
        <v>3</v>
      </c>
    </row>
    <row r="203" spans="1:3" x14ac:dyDescent="0.55000000000000004">
      <c r="A203">
        <v>2</v>
      </c>
      <c r="B203">
        <v>916</v>
      </c>
      <c r="C203">
        <v>3</v>
      </c>
    </row>
    <row r="204" spans="1:3" x14ac:dyDescent="0.55000000000000004">
      <c r="A204">
        <v>3</v>
      </c>
      <c r="B204">
        <v>920</v>
      </c>
      <c r="C204">
        <v>6</v>
      </c>
    </row>
    <row r="205" spans="1:3" x14ac:dyDescent="0.55000000000000004">
      <c r="A205">
        <v>2</v>
      </c>
      <c r="B205">
        <v>921</v>
      </c>
      <c r="C205">
        <v>3</v>
      </c>
    </row>
    <row r="206" spans="1:3" x14ac:dyDescent="0.55000000000000004">
      <c r="A206">
        <v>2</v>
      </c>
      <c r="B206">
        <v>925</v>
      </c>
      <c r="C206">
        <v>5</v>
      </c>
    </row>
    <row r="207" spans="1:3" x14ac:dyDescent="0.55000000000000004">
      <c r="A207">
        <v>2</v>
      </c>
      <c r="B207">
        <v>926</v>
      </c>
      <c r="C207">
        <v>5</v>
      </c>
    </row>
    <row r="208" spans="1:3" x14ac:dyDescent="0.55000000000000004">
      <c r="A208">
        <v>4</v>
      </c>
      <c r="B208">
        <v>929</v>
      </c>
      <c r="C208">
        <v>1</v>
      </c>
    </row>
    <row r="209" spans="1:3" x14ac:dyDescent="0.55000000000000004">
      <c r="A209">
        <v>1</v>
      </c>
      <c r="B209">
        <v>931</v>
      </c>
      <c r="C209">
        <v>1</v>
      </c>
    </row>
    <row r="210" spans="1:3" x14ac:dyDescent="0.55000000000000004">
      <c r="A210">
        <v>2</v>
      </c>
      <c r="B210">
        <v>945</v>
      </c>
      <c r="C210">
        <v>4</v>
      </c>
    </row>
    <row r="211" spans="1:3" x14ac:dyDescent="0.55000000000000004">
      <c r="A211">
        <v>4</v>
      </c>
      <c r="B211">
        <v>947</v>
      </c>
      <c r="C211">
        <v>5</v>
      </c>
    </row>
    <row r="212" spans="1:3" x14ac:dyDescent="0.55000000000000004">
      <c r="A212">
        <v>3</v>
      </c>
      <c r="B212">
        <v>949</v>
      </c>
      <c r="C212">
        <v>3</v>
      </c>
    </row>
    <row r="213" spans="1:3" x14ac:dyDescent="0.55000000000000004">
      <c r="A213">
        <v>2</v>
      </c>
      <c r="B213">
        <v>950</v>
      </c>
      <c r="C213">
        <v>5</v>
      </c>
    </row>
    <row r="214" spans="1:3" x14ac:dyDescent="0.55000000000000004">
      <c r="A214">
        <v>2</v>
      </c>
      <c r="B214">
        <v>961</v>
      </c>
      <c r="C214">
        <v>6</v>
      </c>
    </row>
    <row r="215" spans="1:3" x14ac:dyDescent="0.55000000000000004">
      <c r="A215">
        <v>2</v>
      </c>
      <c r="B215">
        <v>965</v>
      </c>
      <c r="C215">
        <v>5</v>
      </c>
    </row>
    <row r="216" spans="1:3" x14ac:dyDescent="0.55000000000000004">
      <c r="A216">
        <v>2</v>
      </c>
      <c r="B216">
        <v>966</v>
      </c>
      <c r="C216">
        <v>4</v>
      </c>
    </row>
    <row r="217" spans="1:3" x14ac:dyDescent="0.55000000000000004">
      <c r="A217">
        <v>5</v>
      </c>
      <c r="B217">
        <v>967</v>
      </c>
      <c r="C217">
        <v>6</v>
      </c>
    </row>
    <row r="218" spans="1:3" x14ac:dyDescent="0.55000000000000004">
      <c r="A218">
        <v>4</v>
      </c>
      <c r="B218">
        <v>987</v>
      </c>
      <c r="C218">
        <v>6</v>
      </c>
    </row>
    <row r="219" spans="1:3" x14ac:dyDescent="0.55000000000000004">
      <c r="A219">
        <v>4</v>
      </c>
      <c r="B219">
        <v>990</v>
      </c>
      <c r="C219">
        <v>5</v>
      </c>
    </row>
    <row r="220" spans="1:3" x14ac:dyDescent="0.55000000000000004">
      <c r="A220">
        <v>1</v>
      </c>
      <c r="B220">
        <v>992</v>
      </c>
      <c r="C220">
        <v>5</v>
      </c>
    </row>
    <row r="221" spans="1:3" x14ac:dyDescent="0.55000000000000004">
      <c r="A221">
        <v>5</v>
      </c>
      <c r="B221">
        <v>995</v>
      </c>
      <c r="C221">
        <v>4</v>
      </c>
    </row>
    <row r="222" spans="1:3" x14ac:dyDescent="0.55000000000000004">
      <c r="A222">
        <v>3</v>
      </c>
      <c r="B222">
        <v>1009</v>
      </c>
      <c r="C222">
        <v>6</v>
      </c>
    </row>
    <row r="223" spans="1:3" x14ac:dyDescent="0.55000000000000004">
      <c r="A223">
        <v>4</v>
      </c>
      <c r="B223">
        <v>1021</v>
      </c>
      <c r="C223">
        <v>6</v>
      </c>
    </row>
    <row r="224" spans="1:3" x14ac:dyDescent="0.55000000000000004">
      <c r="A224">
        <v>4</v>
      </c>
      <c r="B224">
        <v>1026</v>
      </c>
      <c r="C224">
        <v>5</v>
      </c>
    </row>
    <row r="225" spans="1:3" x14ac:dyDescent="0.55000000000000004">
      <c r="A225">
        <v>4</v>
      </c>
      <c r="B225">
        <v>1027</v>
      </c>
      <c r="C225">
        <v>5</v>
      </c>
    </row>
    <row r="226" spans="1:3" x14ac:dyDescent="0.55000000000000004">
      <c r="A226">
        <v>3</v>
      </c>
      <c r="B226">
        <v>1030</v>
      </c>
      <c r="C226">
        <v>1</v>
      </c>
    </row>
    <row r="227" spans="1:3" x14ac:dyDescent="0.55000000000000004">
      <c r="A227">
        <v>1</v>
      </c>
      <c r="B227">
        <v>1031</v>
      </c>
      <c r="C227">
        <v>3</v>
      </c>
    </row>
    <row r="228" spans="1:3" x14ac:dyDescent="0.55000000000000004">
      <c r="A228">
        <v>4</v>
      </c>
      <c r="B228">
        <v>1034</v>
      </c>
      <c r="C228">
        <v>5</v>
      </c>
    </row>
    <row r="229" spans="1:3" x14ac:dyDescent="0.55000000000000004">
      <c r="A229">
        <v>2</v>
      </c>
      <c r="B229">
        <v>1037</v>
      </c>
      <c r="C229">
        <v>2</v>
      </c>
    </row>
    <row r="230" spans="1:3" x14ac:dyDescent="0.55000000000000004">
      <c r="A230">
        <v>4</v>
      </c>
      <c r="B230">
        <v>1038</v>
      </c>
      <c r="C230">
        <v>5</v>
      </c>
    </row>
    <row r="231" spans="1:3" x14ac:dyDescent="0.55000000000000004">
      <c r="A231">
        <v>3</v>
      </c>
      <c r="B231">
        <v>1039</v>
      </c>
      <c r="C231">
        <v>4</v>
      </c>
    </row>
    <row r="232" spans="1:3" x14ac:dyDescent="0.55000000000000004">
      <c r="A232">
        <v>5</v>
      </c>
      <c r="B232">
        <v>1045</v>
      </c>
      <c r="C232">
        <v>5</v>
      </c>
    </row>
    <row r="233" spans="1:3" x14ac:dyDescent="0.55000000000000004">
      <c r="A233">
        <v>4</v>
      </c>
      <c r="B233">
        <v>1046</v>
      </c>
      <c r="C233">
        <v>5</v>
      </c>
    </row>
    <row r="234" spans="1:3" x14ac:dyDescent="0.55000000000000004">
      <c r="A234">
        <v>4</v>
      </c>
      <c r="B234">
        <v>1054</v>
      </c>
      <c r="C234">
        <v>6</v>
      </c>
    </row>
    <row r="235" spans="1:3" x14ac:dyDescent="0.55000000000000004">
      <c r="A235">
        <v>4</v>
      </c>
      <c r="B235">
        <v>1059</v>
      </c>
      <c r="C235">
        <v>6</v>
      </c>
    </row>
    <row r="236" spans="1:3" x14ac:dyDescent="0.55000000000000004">
      <c r="A236">
        <v>4</v>
      </c>
      <c r="B236">
        <v>1063</v>
      </c>
      <c r="C236">
        <v>6</v>
      </c>
    </row>
    <row r="237" spans="1:3" x14ac:dyDescent="0.55000000000000004">
      <c r="A237">
        <v>4</v>
      </c>
      <c r="B237">
        <v>1068</v>
      </c>
      <c r="C237">
        <v>5</v>
      </c>
    </row>
    <row r="238" spans="1:3" x14ac:dyDescent="0.55000000000000004">
      <c r="A238">
        <v>5</v>
      </c>
      <c r="B238">
        <v>1070</v>
      </c>
      <c r="C238">
        <v>1</v>
      </c>
    </row>
    <row r="239" spans="1:3" x14ac:dyDescent="0.55000000000000004">
      <c r="A239">
        <v>5</v>
      </c>
      <c r="B239">
        <v>1072</v>
      </c>
      <c r="C239">
        <v>5</v>
      </c>
    </row>
    <row r="240" spans="1:3" x14ac:dyDescent="0.55000000000000004">
      <c r="A240">
        <v>3</v>
      </c>
      <c r="B240">
        <v>1073</v>
      </c>
      <c r="C240">
        <v>5</v>
      </c>
    </row>
    <row r="241" spans="1:3" x14ac:dyDescent="0.55000000000000004">
      <c r="A241">
        <v>4</v>
      </c>
      <c r="B241">
        <v>1077</v>
      </c>
      <c r="C241">
        <v>4</v>
      </c>
    </row>
    <row r="242" spans="1:3" x14ac:dyDescent="0.55000000000000004">
      <c r="A242">
        <v>2</v>
      </c>
      <c r="B242">
        <v>1081</v>
      </c>
      <c r="C242">
        <v>5</v>
      </c>
    </row>
    <row r="243" spans="1:3" x14ac:dyDescent="0.55000000000000004">
      <c r="A243">
        <v>3</v>
      </c>
      <c r="B243">
        <v>1083</v>
      </c>
      <c r="C243">
        <v>1</v>
      </c>
    </row>
    <row r="244" spans="1:3" x14ac:dyDescent="0.55000000000000004">
      <c r="A244">
        <v>1</v>
      </c>
      <c r="B244">
        <v>1084</v>
      </c>
      <c r="C244">
        <v>5</v>
      </c>
    </row>
    <row r="245" spans="1:3" x14ac:dyDescent="0.55000000000000004">
      <c r="A245">
        <v>3</v>
      </c>
      <c r="B245">
        <v>1086</v>
      </c>
      <c r="C245">
        <v>5</v>
      </c>
    </row>
    <row r="246" spans="1:3" x14ac:dyDescent="0.55000000000000004">
      <c r="A246">
        <v>4</v>
      </c>
      <c r="B246">
        <v>1087</v>
      </c>
      <c r="C246">
        <v>3</v>
      </c>
    </row>
    <row r="247" spans="1:3" x14ac:dyDescent="0.55000000000000004">
      <c r="A247">
        <v>3</v>
      </c>
      <c r="B247">
        <v>1089</v>
      </c>
      <c r="C247">
        <v>2</v>
      </c>
    </row>
    <row r="248" spans="1:3" x14ac:dyDescent="0.55000000000000004">
      <c r="A248">
        <v>3</v>
      </c>
      <c r="B248">
        <v>1096</v>
      </c>
      <c r="C248">
        <v>5</v>
      </c>
    </row>
    <row r="249" spans="1:3" x14ac:dyDescent="0.55000000000000004">
      <c r="A249">
        <v>4</v>
      </c>
      <c r="B249">
        <v>1102</v>
      </c>
      <c r="C249">
        <v>3</v>
      </c>
    </row>
    <row r="250" spans="1:3" x14ac:dyDescent="0.55000000000000004">
      <c r="A250">
        <v>3</v>
      </c>
      <c r="B250">
        <v>1103</v>
      </c>
      <c r="C250">
        <v>5</v>
      </c>
    </row>
    <row r="251" spans="1:3" x14ac:dyDescent="0.55000000000000004">
      <c r="A251">
        <v>5</v>
      </c>
      <c r="B251">
        <v>1107</v>
      </c>
      <c r="C251">
        <v>6</v>
      </c>
    </row>
    <row r="252" spans="1:3" x14ac:dyDescent="0.55000000000000004">
      <c r="A252">
        <v>4</v>
      </c>
      <c r="B252">
        <v>1109</v>
      </c>
      <c r="C252">
        <v>2</v>
      </c>
    </row>
    <row r="253" spans="1:3" x14ac:dyDescent="0.55000000000000004">
      <c r="A253">
        <v>2</v>
      </c>
      <c r="B253">
        <v>1115</v>
      </c>
      <c r="C253">
        <v>6</v>
      </c>
    </row>
    <row r="254" spans="1:3" x14ac:dyDescent="0.55000000000000004">
      <c r="A254">
        <v>4</v>
      </c>
      <c r="B254">
        <v>1119</v>
      </c>
      <c r="C254">
        <v>5</v>
      </c>
    </row>
    <row r="255" spans="1:3" x14ac:dyDescent="0.55000000000000004">
      <c r="A255">
        <v>4</v>
      </c>
      <c r="B255">
        <v>1124</v>
      </c>
      <c r="C255">
        <v>1</v>
      </c>
    </row>
    <row r="256" spans="1:3" x14ac:dyDescent="0.55000000000000004">
      <c r="A256">
        <v>1</v>
      </c>
      <c r="B256">
        <v>1126</v>
      </c>
      <c r="C256">
        <v>6</v>
      </c>
    </row>
    <row r="257" spans="1:3" x14ac:dyDescent="0.55000000000000004">
      <c r="A257">
        <v>3</v>
      </c>
      <c r="B257">
        <v>1128</v>
      </c>
      <c r="C257">
        <v>1</v>
      </c>
    </row>
    <row r="258" spans="1:3" x14ac:dyDescent="0.55000000000000004">
      <c r="A258">
        <v>2</v>
      </c>
      <c r="B258">
        <v>1129</v>
      </c>
      <c r="C258">
        <v>1</v>
      </c>
    </row>
    <row r="259" spans="1:3" x14ac:dyDescent="0.55000000000000004">
      <c r="A259">
        <v>2</v>
      </c>
      <c r="B259">
        <v>1130</v>
      </c>
      <c r="C259">
        <v>6</v>
      </c>
    </row>
    <row r="260" spans="1:3" x14ac:dyDescent="0.55000000000000004">
      <c r="A260">
        <v>4</v>
      </c>
      <c r="B260">
        <v>1133</v>
      </c>
      <c r="C260">
        <v>2</v>
      </c>
    </row>
    <row r="261" spans="1:3" x14ac:dyDescent="0.55000000000000004">
      <c r="A261">
        <v>2</v>
      </c>
      <c r="B261">
        <v>1140</v>
      </c>
      <c r="C261">
        <v>1</v>
      </c>
    </row>
    <row r="262" spans="1:3" x14ac:dyDescent="0.55000000000000004">
      <c r="A262">
        <v>3</v>
      </c>
      <c r="B262">
        <v>1143</v>
      </c>
      <c r="C262">
        <v>1</v>
      </c>
    </row>
    <row r="263" spans="1:3" x14ac:dyDescent="0.55000000000000004">
      <c r="A263">
        <v>4</v>
      </c>
      <c r="B263">
        <v>1146</v>
      </c>
      <c r="C263">
        <v>5</v>
      </c>
    </row>
    <row r="264" spans="1:3" x14ac:dyDescent="0.55000000000000004">
      <c r="A264">
        <v>1</v>
      </c>
      <c r="B264">
        <v>1153</v>
      </c>
      <c r="C264">
        <v>6</v>
      </c>
    </row>
    <row r="265" spans="1:3" x14ac:dyDescent="0.55000000000000004">
      <c r="A265">
        <v>2</v>
      </c>
      <c r="B265">
        <v>1156</v>
      </c>
      <c r="C265">
        <v>5</v>
      </c>
    </row>
    <row r="266" spans="1:3" x14ac:dyDescent="0.55000000000000004">
      <c r="A266">
        <v>3</v>
      </c>
      <c r="B266">
        <v>1157</v>
      </c>
      <c r="C266">
        <v>1</v>
      </c>
    </row>
    <row r="267" spans="1:3" x14ac:dyDescent="0.55000000000000004">
      <c r="A267">
        <v>2</v>
      </c>
      <c r="B267">
        <v>1158</v>
      </c>
      <c r="C267">
        <v>5</v>
      </c>
    </row>
    <row r="268" spans="1:3" x14ac:dyDescent="0.55000000000000004">
      <c r="A268">
        <v>2</v>
      </c>
      <c r="B268">
        <v>1160</v>
      </c>
      <c r="C268">
        <v>1</v>
      </c>
    </row>
    <row r="269" spans="1:3" x14ac:dyDescent="0.55000000000000004">
      <c r="A269">
        <v>2</v>
      </c>
      <c r="B269">
        <v>1161</v>
      </c>
      <c r="C269">
        <v>5</v>
      </c>
    </row>
    <row r="270" spans="1:3" x14ac:dyDescent="0.55000000000000004">
      <c r="A270">
        <v>4</v>
      </c>
      <c r="B270">
        <v>1166</v>
      </c>
      <c r="C270">
        <v>4</v>
      </c>
    </row>
    <row r="271" spans="1:3" x14ac:dyDescent="0.55000000000000004">
      <c r="A271">
        <v>3</v>
      </c>
      <c r="B271">
        <v>1177</v>
      </c>
      <c r="C271">
        <v>4</v>
      </c>
    </row>
    <row r="272" spans="1:3" x14ac:dyDescent="0.55000000000000004">
      <c r="A272">
        <v>4</v>
      </c>
      <c r="B272">
        <v>1178</v>
      </c>
      <c r="C272">
        <v>6</v>
      </c>
    </row>
    <row r="273" spans="1:3" x14ac:dyDescent="0.55000000000000004">
      <c r="A273">
        <v>3</v>
      </c>
      <c r="B273">
        <v>1180</v>
      </c>
      <c r="C273">
        <v>5</v>
      </c>
    </row>
    <row r="274" spans="1:3" x14ac:dyDescent="0.55000000000000004">
      <c r="A274">
        <v>2</v>
      </c>
      <c r="B274">
        <v>1187</v>
      </c>
      <c r="C274">
        <v>6</v>
      </c>
    </row>
    <row r="275" spans="1:3" x14ac:dyDescent="0.55000000000000004">
      <c r="A275">
        <v>2</v>
      </c>
      <c r="B275">
        <v>1191</v>
      </c>
      <c r="C275">
        <v>6</v>
      </c>
    </row>
    <row r="276" spans="1:3" x14ac:dyDescent="0.55000000000000004">
      <c r="A276">
        <v>4</v>
      </c>
      <c r="B276">
        <v>1195</v>
      </c>
      <c r="C276">
        <v>5</v>
      </c>
    </row>
    <row r="277" spans="1:3" x14ac:dyDescent="0.55000000000000004">
      <c r="A277">
        <v>2</v>
      </c>
      <c r="B277">
        <v>1207</v>
      </c>
      <c r="C277">
        <v>5</v>
      </c>
    </row>
    <row r="278" spans="1:3" x14ac:dyDescent="0.55000000000000004">
      <c r="A278">
        <v>5</v>
      </c>
      <c r="B278">
        <v>1208</v>
      </c>
      <c r="C278">
        <v>6</v>
      </c>
    </row>
    <row r="279" spans="1:3" x14ac:dyDescent="0.55000000000000004">
      <c r="A279">
        <v>2</v>
      </c>
      <c r="B279">
        <v>1209</v>
      </c>
      <c r="C279">
        <v>5</v>
      </c>
    </row>
    <row r="280" spans="1:3" x14ac:dyDescent="0.55000000000000004">
      <c r="A280">
        <v>4</v>
      </c>
      <c r="B280">
        <v>1211</v>
      </c>
      <c r="C280">
        <v>6</v>
      </c>
    </row>
    <row r="281" spans="1:3" x14ac:dyDescent="0.55000000000000004">
      <c r="A281">
        <v>1</v>
      </c>
      <c r="B281">
        <v>1215</v>
      </c>
      <c r="C281">
        <v>5</v>
      </c>
    </row>
    <row r="282" spans="1:3" x14ac:dyDescent="0.55000000000000004">
      <c r="A282">
        <v>4</v>
      </c>
      <c r="B282">
        <v>1221</v>
      </c>
      <c r="C282">
        <v>6</v>
      </c>
    </row>
    <row r="283" spans="1:3" x14ac:dyDescent="0.55000000000000004">
      <c r="A283">
        <v>4</v>
      </c>
      <c r="B283">
        <v>1226</v>
      </c>
      <c r="C283">
        <v>1</v>
      </c>
    </row>
    <row r="284" spans="1:3" x14ac:dyDescent="0.55000000000000004">
      <c r="A284">
        <v>4</v>
      </c>
      <c r="B284">
        <v>1229</v>
      </c>
      <c r="C284">
        <v>5</v>
      </c>
    </row>
    <row r="285" spans="1:3" x14ac:dyDescent="0.55000000000000004">
      <c r="A285">
        <v>3</v>
      </c>
      <c r="B285">
        <v>1231</v>
      </c>
      <c r="C285">
        <v>1</v>
      </c>
    </row>
    <row r="286" spans="1:3" x14ac:dyDescent="0.55000000000000004">
      <c r="A286">
        <v>3</v>
      </c>
      <c r="B286">
        <v>1234</v>
      </c>
      <c r="C286">
        <v>1</v>
      </c>
    </row>
    <row r="287" spans="1:3" x14ac:dyDescent="0.55000000000000004">
      <c r="A287">
        <v>3</v>
      </c>
      <c r="B287">
        <v>1235</v>
      </c>
      <c r="C287">
        <v>4</v>
      </c>
    </row>
    <row r="288" spans="1:3" x14ac:dyDescent="0.55000000000000004">
      <c r="A288">
        <v>3</v>
      </c>
      <c r="B288">
        <v>1242</v>
      </c>
      <c r="C288">
        <v>3</v>
      </c>
    </row>
    <row r="289" spans="1:3" x14ac:dyDescent="0.55000000000000004">
      <c r="A289">
        <v>3</v>
      </c>
      <c r="B289">
        <v>1245</v>
      </c>
      <c r="C289">
        <v>4</v>
      </c>
    </row>
    <row r="290" spans="1:3" x14ac:dyDescent="0.55000000000000004">
      <c r="A290">
        <v>3</v>
      </c>
      <c r="B290">
        <v>1260</v>
      </c>
      <c r="C290">
        <v>1</v>
      </c>
    </row>
    <row r="291" spans="1:3" x14ac:dyDescent="0.55000000000000004">
      <c r="A291">
        <v>2</v>
      </c>
      <c r="B291">
        <v>1266</v>
      </c>
      <c r="C291">
        <v>5</v>
      </c>
    </row>
    <row r="292" spans="1:3" x14ac:dyDescent="0.55000000000000004">
      <c r="A292">
        <v>3</v>
      </c>
      <c r="B292">
        <v>1271</v>
      </c>
      <c r="C292">
        <v>4</v>
      </c>
    </row>
    <row r="293" spans="1:3" x14ac:dyDescent="0.55000000000000004">
      <c r="A293">
        <v>2</v>
      </c>
      <c r="B293">
        <v>1273</v>
      </c>
      <c r="C293">
        <v>5</v>
      </c>
    </row>
    <row r="294" spans="1:3" x14ac:dyDescent="0.55000000000000004">
      <c r="A294">
        <v>5</v>
      </c>
      <c r="B294">
        <v>1276</v>
      </c>
      <c r="C294">
        <v>5</v>
      </c>
    </row>
    <row r="295" spans="1:3" x14ac:dyDescent="0.55000000000000004">
      <c r="A295">
        <v>4</v>
      </c>
      <c r="B295">
        <v>1280</v>
      </c>
      <c r="C295">
        <v>5</v>
      </c>
    </row>
    <row r="296" spans="1:3" x14ac:dyDescent="0.55000000000000004">
      <c r="A296">
        <v>4</v>
      </c>
      <c r="B296">
        <v>1282</v>
      </c>
      <c r="C296">
        <v>1</v>
      </c>
    </row>
    <row r="297" spans="1:3" x14ac:dyDescent="0.55000000000000004">
      <c r="A297">
        <v>2</v>
      </c>
      <c r="B297">
        <v>1285</v>
      </c>
      <c r="C297">
        <v>5</v>
      </c>
    </row>
    <row r="298" spans="1:3" x14ac:dyDescent="0.55000000000000004">
      <c r="A298">
        <v>4</v>
      </c>
      <c r="B298">
        <v>1295</v>
      </c>
      <c r="C298">
        <v>5</v>
      </c>
    </row>
    <row r="299" spans="1:3" x14ac:dyDescent="0.55000000000000004">
      <c r="A299">
        <v>2</v>
      </c>
      <c r="B299">
        <v>1298</v>
      </c>
      <c r="C299">
        <v>5</v>
      </c>
    </row>
    <row r="300" spans="1:3" x14ac:dyDescent="0.55000000000000004">
      <c r="A300">
        <v>4</v>
      </c>
      <c r="B300">
        <v>1299</v>
      </c>
      <c r="C300">
        <v>5</v>
      </c>
    </row>
    <row r="301" spans="1:3" x14ac:dyDescent="0.55000000000000004">
      <c r="A301">
        <v>5</v>
      </c>
      <c r="B301">
        <v>1304</v>
      </c>
      <c r="C301">
        <v>7</v>
      </c>
    </row>
    <row r="302" spans="1:3" x14ac:dyDescent="0.55000000000000004">
      <c r="A302">
        <v>2</v>
      </c>
      <c r="B302">
        <v>1305</v>
      </c>
      <c r="C302">
        <v>4</v>
      </c>
    </row>
    <row r="303" spans="1:3" x14ac:dyDescent="0.55000000000000004">
      <c r="A303">
        <v>2</v>
      </c>
      <c r="B303">
        <v>1311</v>
      </c>
      <c r="C303">
        <v>5</v>
      </c>
    </row>
    <row r="304" spans="1:3" x14ac:dyDescent="0.55000000000000004">
      <c r="A304">
        <v>2</v>
      </c>
      <c r="B304">
        <v>1314</v>
      </c>
      <c r="C304">
        <v>6</v>
      </c>
    </row>
    <row r="305" spans="1:3" x14ac:dyDescent="0.55000000000000004">
      <c r="A305">
        <v>3</v>
      </c>
      <c r="B305">
        <v>1319</v>
      </c>
      <c r="C305">
        <v>4</v>
      </c>
    </row>
    <row r="306" spans="1:3" x14ac:dyDescent="0.55000000000000004">
      <c r="A306">
        <v>4</v>
      </c>
      <c r="B306">
        <v>1322</v>
      </c>
      <c r="C306">
        <v>3</v>
      </c>
    </row>
    <row r="307" spans="1:3" x14ac:dyDescent="0.55000000000000004">
      <c r="A307">
        <v>2</v>
      </c>
      <c r="B307">
        <v>1324</v>
      </c>
      <c r="C307">
        <v>5</v>
      </c>
    </row>
    <row r="308" spans="1:3" x14ac:dyDescent="0.55000000000000004">
      <c r="A308">
        <v>4</v>
      </c>
      <c r="B308">
        <v>1327</v>
      </c>
      <c r="C308">
        <v>4</v>
      </c>
    </row>
    <row r="309" spans="1:3" x14ac:dyDescent="0.55000000000000004">
      <c r="A309">
        <v>5</v>
      </c>
      <c r="B309">
        <v>1328</v>
      </c>
      <c r="C309">
        <v>3</v>
      </c>
    </row>
    <row r="310" spans="1:3" x14ac:dyDescent="0.55000000000000004">
      <c r="A310">
        <v>4</v>
      </c>
      <c r="B310">
        <v>1330</v>
      </c>
      <c r="C310">
        <v>5</v>
      </c>
    </row>
    <row r="311" spans="1:3" x14ac:dyDescent="0.55000000000000004">
      <c r="A311">
        <v>3</v>
      </c>
      <c r="B311">
        <v>1332</v>
      </c>
      <c r="C311">
        <v>4</v>
      </c>
    </row>
    <row r="312" spans="1:3" x14ac:dyDescent="0.55000000000000004">
      <c r="A312">
        <v>2</v>
      </c>
      <c r="B312">
        <v>1333</v>
      </c>
      <c r="C312">
        <v>3</v>
      </c>
    </row>
    <row r="313" spans="1:3" x14ac:dyDescent="0.55000000000000004">
      <c r="A313">
        <v>4</v>
      </c>
      <c r="B313">
        <v>1336</v>
      </c>
      <c r="C313">
        <v>1</v>
      </c>
    </row>
    <row r="314" spans="1:3" x14ac:dyDescent="0.55000000000000004">
      <c r="A314">
        <v>5</v>
      </c>
      <c r="B314">
        <v>1341</v>
      </c>
      <c r="C314">
        <v>6</v>
      </c>
    </row>
    <row r="315" spans="1:3" x14ac:dyDescent="0.55000000000000004">
      <c r="A315">
        <v>1</v>
      </c>
      <c r="B315">
        <v>1344</v>
      </c>
      <c r="C315">
        <v>4</v>
      </c>
    </row>
    <row r="316" spans="1:3" x14ac:dyDescent="0.55000000000000004">
      <c r="A316">
        <v>5</v>
      </c>
      <c r="B316">
        <v>1352</v>
      </c>
      <c r="C316">
        <v>1</v>
      </c>
    </row>
    <row r="317" spans="1:3" x14ac:dyDescent="0.55000000000000004">
      <c r="A317">
        <v>4</v>
      </c>
      <c r="B317">
        <v>1358</v>
      </c>
      <c r="C317">
        <v>5</v>
      </c>
    </row>
    <row r="318" spans="1:3" x14ac:dyDescent="0.55000000000000004">
      <c r="A318">
        <v>2</v>
      </c>
      <c r="B318">
        <v>1359</v>
      </c>
      <c r="C318">
        <v>1</v>
      </c>
    </row>
    <row r="319" spans="1:3" x14ac:dyDescent="0.55000000000000004">
      <c r="A319">
        <v>2</v>
      </c>
      <c r="B319">
        <v>1361</v>
      </c>
      <c r="C319">
        <v>7</v>
      </c>
    </row>
    <row r="320" spans="1:3" x14ac:dyDescent="0.55000000000000004">
      <c r="A320">
        <v>2</v>
      </c>
      <c r="B320">
        <v>1364</v>
      </c>
      <c r="C320">
        <v>1</v>
      </c>
    </row>
    <row r="321" spans="1:3" x14ac:dyDescent="0.55000000000000004">
      <c r="A321">
        <v>4</v>
      </c>
      <c r="B321">
        <v>1368</v>
      </c>
      <c r="C321">
        <v>2</v>
      </c>
    </row>
    <row r="322" spans="1:3" x14ac:dyDescent="0.55000000000000004">
      <c r="A322">
        <v>3</v>
      </c>
      <c r="B322">
        <v>1384</v>
      </c>
      <c r="C322">
        <v>1</v>
      </c>
    </row>
    <row r="323" spans="1:3" x14ac:dyDescent="0.55000000000000004">
      <c r="A323">
        <v>2</v>
      </c>
      <c r="B323">
        <v>1390</v>
      </c>
      <c r="C323">
        <v>5</v>
      </c>
    </row>
    <row r="324" spans="1:3" x14ac:dyDescent="0.55000000000000004">
      <c r="A324">
        <v>4</v>
      </c>
      <c r="B324">
        <v>1393</v>
      </c>
      <c r="C324">
        <v>6</v>
      </c>
    </row>
    <row r="325" spans="1:3" x14ac:dyDescent="0.55000000000000004">
      <c r="A325">
        <v>4</v>
      </c>
      <c r="B325">
        <v>1394</v>
      </c>
      <c r="C325">
        <v>1</v>
      </c>
    </row>
    <row r="326" spans="1:3" x14ac:dyDescent="0.55000000000000004">
      <c r="A326">
        <v>2</v>
      </c>
      <c r="B326">
        <v>1402</v>
      </c>
      <c r="C326">
        <v>3</v>
      </c>
    </row>
    <row r="327" spans="1:3" x14ac:dyDescent="0.55000000000000004">
      <c r="A327">
        <v>1</v>
      </c>
      <c r="B327">
        <v>1407</v>
      </c>
      <c r="C327">
        <v>6</v>
      </c>
    </row>
    <row r="328" spans="1:3" x14ac:dyDescent="0.55000000000000004">
      <c r="A328">
        <v>3</v>
      </c>
      <c r="B328">
        <v>1408</v>
      </c>
      <c r="C328">
        <v>6</v>
      </c>
    </row>
    <row r="329" spans="1:3" x14ac:dyDescent="0.55000000000000004">
      <c r="A329">
        <v>2</v>
      </c>
      <c r="B329">
        <v>1412</v>
      </c>
      <c r="C329">
        <v>6</v>
      </c>
    </row>
    <row r="330" spans="1:3" x14ac:dyDescent="0.55000000000000004">
      <c r="A330">
        <v>5</v>
      </c>
      <c r="B330">
        <v>1413</v>
      </c>
      <c r="C330">
        <v>5</v>
      </c>
    </row>
    <row r="331" spans="1:3" x14ac:dyDescent="0.55000000000000004">
      <c r="A331">
        <v>4</v>
      </c>
      <c r="B331">
        <v>1416</v>
      </c>
      <c r="C331">
        <v>5</v>
      </c>
    </row>
    <row r="332" spans="1:3" x14ac:dyDescent="0.55000000000000004">
      <c r="A332">
        <v>2</v>
      </c>
      <c r="B332">
        <v>1417</v>
      </c>
      <c r="C332">
        <v>4</v>
      </c>
    </row>
    <row r="333" spans="1:3" x14ac:dyDescent="0.55000000000000004">
      <c r="A333">
        <v>4</v>
      </c>
      <c r="B333">
        <v>1418</v>
      </c>
      <c r="C333">
        <v>1</v>
      </c>
    </row>
    <row r="334" spans="1:3" x14ac:dyDescent="0.55000000000000004">
      <c r="A334">
        <v>4</v>
      </c>
      <c r="B334">
        <v>1419</v>
      </c>
      <c r="C334">
        <v>5</v>
      </c>
    </row>
    <row r="335" spans="1:3" x14ac:dyDescent="0.55000000000000004">
      <c r="A335">
        <v>5</v>
      </c>
      <c r="B335">
        <v>1420</v>
      </c>
      <c r="C335">
        <v>1</v>
      </c>
    </row>
    <row r="336" spans="1:3" x14ac:dyDescent="0.55000000000000004">
      <c r="A336">
        <v>3</v>
      </c>
      <c r="B336">
        <v>1423</v>
      </c>
      <c r="C336">
        <v>4</v>
      </c>
    </row>
    <row r="337" spans="1:3" x14ac:dyDescent="0.55000000000000004">
      <c r="A337">
        <v>4</v>
      </c>
      <c r="B337">
        <v>1424</v>
      </c>
      <c r="C337">
        <v>4</v>
      </c>
    </row>
    <row r="338" spans="1:3" x14ac:dyDescent="0.55000000000000004">
      <c r="A338">
        <v>4</v>
      </c>
      <c r="B338">
        <v>1432</v>
      </c>
      <c r="C338">
        <v>5</v>
      </c>
    </row>
    <row r="339" spans="1:3" x14ac:dyDescent="0.55000000000000004">
      <c r="A339">
        <v>4</v>
      </c>
      <c r="B339">
        <v>1433</v>
      </c>
      <c r="C339">
        <v>1</v>
      </c>
    </row>
    <row r="340" spans="1:3" x14ac:dyDescent="0.55000000000000004">
      <c r="A340">
        <v>3</v>
      </c>
      <c r="B340">
        <v>1437</v>
      </c>
      <c r="C340">
        <v>1</v>
      </c>
    </row>
    <row r="341" spans="1:3" x14ac:dyDescent="0.55000000000000004">
      <c r="A341">
        <v>2</v>
      </c>
      <c r="B341">
        <v>1438</v>
      </c>
      <c r="C341">
        <v>1</v>
      </c>
    </row>
    <row r="342" spans="1:3" x14ac:dyDescent="0.55000000000000004">
      <c r="A342">
        <v>2</v>
      </c>
      <c r="B342">
        <v>1439</v>
      </c>
      <c r="C342">
        <v>6</v>
      </c>
    </row>
    <row r="343" spans="1:3" x14ac:dyDescent="0.55000000000000004">
      <c r="A343">
        <v>2</v>
      </c>
      <c r="B343">
        <v>1446</v>
      </c>
      <c r="C343">
        <v>1</v>
      </c>
    </row>
    <row r="344" spans="1:3" x14ac:dyDescent="0.55000000000000004">
      <c r="A344">
        <v>2</v>
      </c>
      <c r="B344">
        <v>1450</v>
      </c>
      <c r="C344">
        <v>4</v>
      </c>
    </row>
    <row r="345" spans="1:3" x14ac:dyDescent="0.55000000000000004">
      <c r="A345">
        <v>2</v>
      </c>
      <c r="B345">
        <v>1451</v>
      </c>
      <c r="C345">
        <v>1</v>
      </c>
    </row>
    <row r="346" spans="1:3" x14ac:dyDescent="0.55000000000000004">
      <c r="A346">
        <v>4</v>
      </c>
      <c r="B346">
        <v>1452</v>
      </c>
      <c r="C346">
        <v>2</v>
      </c>
    </row>
    <row r="347" spans="1:3" x14ac:dyDescent="0.55000000000000004">
      <c r="A347">
        <v>4</v>
      </c>
      <c r="B347">
        <v>1453</v>
      </c>
      <c r="C347">
        <v>6</v>
      </c>
    </row>
    <row r="348" spans="1:3" x14ac:dyDescent="0.55000000000000004">
      <c r="A348">
        <v>4</v>
      </c>
      <c r="B348">
        <v>1456</v>
      </c>
      <c r="C348">
        <v>6</v>
      </c>
    </row>
    <row r="349" spans="1:3" x14ac:dyDescent="0.55000000000000004">
      <c r="A349">
        <v>3</v>
      </c>
      <c r="B349">
        <v>1464</v>
      </c>
      <c r="C349">
        <v>6</v>
      </c>
    </row>
    <row r="350" spans="1:3" x14ac:dyDescent="0.55000000000000004">
      <c r="A350">
        <v>4</v>
      </c>
      <c r="B350">
        <v>1469</v>
      </c>
      <c r="C350">
        <v>1</v>
      </c>
    </row>
    <row r="351" spans="1:3" x14ac:dyDescent="0.55000000000000004">
      <c r="A351">
        <v>5</v>
      </c>
      <c r="B351">
        <v>1473</v>
      </c>
      <c r="C351">
        <v>5</v>
      </c>
    </row>
    <row r="352" spans="1:3" x14ac:dyDescent="0.55000000000000004">
      <c r="A352">
        <v>2</v>
      </c>
      <c r="B352">
        <v>1481</v>
      </c>
      <c r="C352">
        <v>5</v>
      </c>
    </row>
    <row r="353" spans="1:3" x14ac:dyDescent="0.55000000000000004">
      <c r="A353">
        <v>3</v>
      </c>
      <c r="B353">
        <v>1482</v>
      </c>
      <c r="C353">
        <v>5</v>
      </c>
    </row>
    <row r="354" spans="1:3" x14ac:dyDescent="0.55000000000000004">
      <c r="A354">
        <v>5</v>
      </c>
      <c r="B354">
        <v>1496</v>
      </c>
      <c r="C354">
        <v>4</v>
      </c>
    </row>
    <row r="355" spans="1:3" x14ac:dyDescent="0.55000000000000004">
      <c r="A355">
        <v>4</v>
      </c>
      <c r="B355">
        <v>1497</v>
      </c>
      <c r="C355">
        <v>1</v>
      </c>
    </row>
    <row r="356" spans="1:3" x14ac:dyDescent="0.55000000000000004">
      <c r="A356">
        <v>4</v>
      </c>
      <c r="B356">
        <v>1504</v>
      </c>
      <c r="C356">
        <v>1</v>
      </c>
    </row>
    <row r="357" spans="1:3" x14ac:dyDescent="0.55000000000000004">
      <c r="A357">
        <v>2</v>
      </c>
      <c r="B357">
        <v>1513</v>
      </c>
      <c r="C357">
        <v>5</v>
      </c>
    </row>
    <row r="358" spans="1:3" x14ac:dyDescent="0.55000000000000004">
      <c r="A358">
        <v>3</v>
      </c>
      <c r="B358">
        <v>1515</v>
      </c>
      <c r="C358">
        <v>5</v>
      </c>
    </row>
    <row r="359" spans="1:3" x14ac:dyDescent="0.55000000000000004">
      <c r="A359">
        <v>2</v>
      </c>
      <c r="B359">
        <v>1534</v>
      </c>
      <c r="C359">
        <v>5</v>
      </c>
    </row>
    <row r="360" spans="1:3" x14ac:dyDescent="0.55000000000000004">
      <c r="A360">
        <v>4</v>
      </c>
      <c r="B360">
        <v>1535</v>
      </c>
      <c r="C360">
        <v>6</v>
      </c>
    </row>
    <row r="361" spans="1:3" x14ac:dyDescent="0.55000000000000004">
      <c r="A361">
        <v>3</v>
      </c>
      <c r="B361">
        <v>1536</v>
      </c>
      <c r="C361">
        <v>6</v>
      </c>
    </row>
    <row r="362" spans="1:3" x14ac:dyDescent="0.55000000000000004">
      <c r="A362">
        <v>3</v>
      </c>
      <c r="B362">
        <v>1540</v>
      </c>
      <c r="C362">
        <v>6</v>
      </c>
    </row>
    <row r="363" spans="1:3" x14ac:dyDescent="0.55000000000000004">
      <c r="A363">
        <v>5</v>
      </c>
      <c r="B363">
        <v>1551</v>
      </c>
      <c r="C363">
        <v>4</v>
      </c>
    </row>
    <row r="364" spans="1:3" x14ac:dyDescent="0.55000000000000004">
      <c r="A364">
        <v>5</v>
      </c>
      <c r="B364">
        <v>1555</v>
      </c>
      <c r="C364">
        <v>1</v>
      </c>
    </row>
    <row r="365" spans="1:3" x14ac:dyDescent="0.55000000000000004">
      <c r="A365">
        <v>3</v>
      </c>
      <c r="B365">
        <v>1557</v>
      </c>
      <c r="C365">
        <v>1</v>
      </c>
    </row>
    <row r="366" spans="1:3" x14ac:dyDescent="0.55000000000000004">
      <c r="A366">
        <v>4</v>
      </c>
      <c r="B366">
        <v>1566</v>
      </c>
      <c r="C366">
        <v>5</v>
      </c>
    </row>
    <row r="367" spans="1:3" x14ac:dyDescent="0.55000000000000004">
      <c r="A367">
        <v>3</v>
      </c>
      <c r="B367">
        <v>1567</v>
      </c>
      <c r="C367">
        <v>6</v>
      </c>
    </row>
    <row r="368" spans="1:3" x14ac:dyDescent="0.55000000000000004">
      <c r="A368">
        <v>4</v>
      </c>
      <c r="B368">
        <v>1576</v>
      </c>
      <c r="C368">
        <v>1</v>
      </c>
    </row>
    <row r="369" spans="1:3" x14ac:dyDescent="0.55000000000000004">
      <c r="A369">
        <v>4</v>
      </c>
      <c r="B369">
        <v>1584</v>
      </c>
      <c r="C369">
        <v>1</v>
      </c>
    </row>
    <row r="370" spans="1:3" x14ac:dyDescent="0.55000000000000004">
      <c r="A370">
        <v>1</v>
      </c>
      <c r="B370">
        <v>1585</v>
      </c>
      <c r="C370">
        <v>1</v>
      </c>
    </row>
    <row r="371" spans="1:3" x14ac:dyDescent="0.55000000000000004">
      <c r="A371">
        <v>3</v>
      </c>
      <c r="B371">
        <v>1590</v>
      </c>
      <c r="C371">
        <v>1</v>
      </c>
    </row>
    <row r="372" spans="1:3" x14ac:dyDescent="0.55000000000000004">
      <c r="A372">
        <v>4</v>
      </c>
      <c r="B372">
        <v>1594</v>
      </c>
      <c r="C372">
        <v>3</v>
      </c>
    </row>
    <row r="373" spans="1:3" x14ac:dyDescent="0.55000000000000004">
      <c r="A373">
        <v>5</v>
      </c>
      <c r="B373">
        <v>1595</v>
      </c>
      <c r="C373">
        <v>5</v>
      </c>
    </row>
    <row r="374" spans="1:3" x14ac:dyDescent="0.55000000000000004">
      <c r="A374">
        <v>2</v>
      </c>
      <c r="B374">
        <v>1603</v>
      </c>
      <c r="C374">
        <v>5</v>
      </c>
    </row>
    <row r="375" spans="1:3" x14ac:dyDescent="0.55000000000000004">
      <c r="A375">
        <v>4</v>
      </c>
      <c r="B375">
        <v>1608</v>
      </c>
      <c r="C375">
        <v>1</v>
      </c>
    </row>
    <row r="376" spans="1:3" x14ac:dyDescent="0.55000000000000004">
      <c r="A376">
        <v>4</v>
      </c>
      <c r="B376">
        <v>1609</v>
      </c>
      <c r="C376">
        <v>5</v>
      </c>
    </row>
    <row r="377" spans="1:3" x14ac:dyDescent="0.55000000000000004">
      <c r="A377">
        <v>4</v>
      </c>
      <c r="B377">
        <v>1615</v>
      </c>
      <c r="C377">
        <v>5</v>
      </c>
    </row>
    <row r="378" spans="1:3" x14ac:dyDescent="0.55000000000000004">
      <c r="A378">
        <v>3</v>
      </c>
      <c r="B378">
        <v>1616</v>
      </c>
      <c r="C378">
        <v>1</v>
      </c>
    </row>
    <row r="379" spans="1:3" x14ac:dyDescent="0.55000000000000004">
      <c r="A379">
        <v>3</v>
      </c>
      <c r="B379">
        <v>1617</v>
      </c>
      <c r="C379">
        <v>5</v>
      </c>
    </row>
    <row r="380" spans="1:3" x14ac:dyDescent="0.55000000000000004">
      <c r="A380">
        <v>3</v>
      </c>
      <c r="B380">
        <v>1620</v>
      </c>
      <c r="C380">
        <v>1</v>
      </c>
    </row>
    <row r="381" spans="1:3" x14ac:dyDescent="0.55000000000000004">
      <c r="A381">
        <v>2</v>
      </c>
      <c r="B381">
        <v>1621</v>
      </c>
      <c r="C381">
        <v>5</v>
      </c>
    </row>
    <row r="382" spans="1:3" x14ac:dyDescent="0.55000000000000004">
      <c r="A382">
        <v>1</v>
      </c>
      <c r="B382">
        <v>1637</v>
      </c>
      <c r="C382">
        <v>5</v>
      </c>
    </row>
    <row r="383" spans="1:3" x14ac:dyDescent="0.55000000000000004">
      <c r="A383">
        <v>4</v>
      </c>
      <c r="B383">
        <v>1638</v>
      </c>
      <c r="C383">
        <v>5</v>
      </c>
    </row>
    <row r="384" spans="1:3" x14ac:dyDescent="0.55000000000000004">
      <c r="A384">
        <v>4</v>
      </c>
      <c r="B384">
        <v>1650</v>
      </c>
      <c r="C384">
        <v>6</v>
      </c>
    </row>
    <row r="385" spans="1:3" x14ac:dyDescent="0.55000000000000004">
      <c r="A385">
        <v>4</v>
      </c>
      <c r="B385">
        <v>1654</v>
      </c>
      <c r="C385">
        <v>6</v>
      </c>
    </row>
    <row r="386" spans="1:3" x14ac:dyDescent="0.55000000000000004">
      <c r="A386">
        <v>2</v>
      </c>
      <c r="B386">
        <v>1665</v>
      </c>
      <c r="C386">
        <v>1</v>
      </c>
    </row>
    <row r="387" spans="1:3" x14ac:dyDescent="0.55000000000000004">
      <c r="A387">
        <v>4</v>
      </c>
      <c r="B387">
        <v>1670</v>
      </c>
      <c r="C387">
        <v>4</v>
      </c>
    </row>
    <row r="388" spans="1:3" x14ac:dyDescent="0.55000000000000004">
      <c r="A388">
        <v>2</v>
      </c>
      <c r="B388">
        <v>1671</v>
      </c>
      <c r="C388">
        <v>5</v>
      </c>
    </row>
    <row r="389" spans="1:3" x14ac:dyDescent="0.55000000000000004">
      <c r="A389">
        <v>2</v>
      </c>
      <c r="B389">
        <v>1675</v>
      </c>
      <c r="C389">
        <v>5</v>
      </c>
    </row>
    <row r="390" spans="1:3" x14ac:dyDescent="0.55000000000000004">
      <c r="A390">
        <v>2</v>
      </c>
      <c r="B390">
        <v>1688</v>
      </c>
      <c r="C390">
        <v>5</v>
      </c>
    </row>
    <row r="391" spans="1:3" x14ac:dyDescent="0.55000000000000004">
      <c r="A391">
        <v>3</v>
      </c>
      <c r="B391">
        <v>1691</v>
      </c>
      <c r="C391">
        <v>6</v>
      </c>
    </row>
    <row r="392" spans="1:3" x14ac:dyDescent="0.55000000000000004">
      <c r="A392">
        <v>5</v>
      </c>
      <c r="B392">
        <v>1695</v>
      </c>
      <c r="C392">
        <v>4</v>
      </c>
    </row>
    <row r="393" spans="1:3" x14ac:dyDescent="0.55000000000000004">
      <c r="A393">
        <v>4</v>
      </c>
      <c r="B393">
        <v>1698</v>
      </c>
      <c r="C393">
        <v>4</v>
      </c>
    </row>
    <row r="394" spans="1:3" x14ac:dyDescent="0.55000000000000004">
      <c r="A394">
        <v>3</v>
      </c>
      <c r="B394">
        <v>1704</v>
      </c>
      <c r="C394">
        <v>5</v>
      </c>
    </row>
    <row r="395" spans="1:3" x14ac:dyDescent="0.55000000000000004">
      <c r="A395">
        <v>3</v>
      </c>
      <c r="B395">
        <v>1705</v>
      </c>
      <c r="C395">
        <v>6</v>
      </c>
    </row>
    <row r="396" spans="1:3" x14ac:dyDescent="0.55000000000000004">
      <c r="A396">
        <v>2</v>
      </c>
      <c r="B396">
        <v>1711</v>
      </c>
      <c r="C396">
        <v>1</v>
      </c>
    </row>
    <row r="397" spans="1:3" x14ac:dyDescent="0.55000000000000004">
      <c r="A397">
        <v>5</v>
      </c>
      <c r="B397">
        <v>1719</v>
      </c>
      <c r="C397">
        <v>4</v>
      </c>
    </row>
    <row r="398" spans="1:3" x14ac:dyDescent="0.55000000000000004">
      <c r="A398">
        <v>1</v>
      </c>
      <c r="B398">
        <v>1723</v>
      </c>
      <c r="C398">
        <v>6</v>
      </c>
    </row>
    <row r="399" spans="1:3" x14ac:dyDescent="0.55000000000000004">
      <c r="A399">
        <v>1</v>
      </c>
      <c r="B399">
        <v>1726</v>
      </c>
      <c r="C399">
        <v>4</v>
      </c>
    </row>
    <row r="400" spans="1:3" x14ac:dyDescent="0.55000000000000004">
      <c r="A400">
        <v>4</v>
      </c>
      <c r="B400">
        <v>1749</v>
      </c>
      <c r="C400">
        <v>1</v>
      </c>
    </row>
    <row r="401" spans="1:3" x14ac:dyDescent="0.55000000000000004">
      <c r="A401">
        <v>2</v>
      </c>
      <c r="B401">
        <v>1752</v>
      </c>
      <c r="C401">
        <v>5</v>
      </c>
    </row>
    <row r="402" spans="1:3" x14ac:dyDescent="0.55000000000000004">
      <c r="A402">
        <v>5</v>
      </c>
      <c r="B402">
        <v>1754</v>
      </c>
      <c r="C402">
        <v>2</v>
      </c>
    </row>
    <row r="403" spans="1:3" x14ac:dyDescent="0.55000000000000004">
      <c r="A403">
        <v>4</v>
      </c>
      <c r="B403">
        <v>1758</v>
      </c>
      <c r="C403">
        <v>1</v>
      </c>
    </row>
    <row r="404" spans="1:3" x14ac:dyDescent="0.55000000000000004">
      <c r="A404">
        <v>5</v>
      </c>
      <c r="B404">
        <v>1761</v>
      </c>
      <c r="C404">
        <v>5</v>
      </c>
    </row>
    <row r="405" spans="1:3" x14ac:dyDescent="0.55000000000000004">
      <c r="A405">
        <v>2</v>
      </c>
      <c r="B405">
        <v>1773</v>
      </c>
      <c r="C405">
        <v>7</v>
      </c>
    </row>
    <row r="406" spans="1:3" x14ac:dyDescent="0.55000000000000004">
      <c r="A406">
        <v>4</v>
      </c>
      <c r="B406">
        <v>1775</v>
      </c>
      <c r="C406">
        <v>3</v>
      </c>
    </row>
    <row r="407" spans="1:3" x14ac:dyDescent="0.55000000000000004">
      <c r="A407">
        <v>4</v>
      </c>
      <c r="B407">
        <v>1786</v>
      </c>
      <c r="C407">
        <v>5</v>
      </c>
    </row>
    <row r="408" spans="1:3" x14ac:dyDescent="0.55000000000000004">
      <c r="A408">
        <v>2</v>
      </c>
      <c r="B408">
        <v>1793</v>
      </c>
      <c r="C408">
        <v>5</v>
      </c>
    </row>
    <row r="409" spans="1:3" x14ac:dyDescent="0.55000000000000004">
      <c r="A409">
        <v>4</v>
      </c>
      <c r="B409">
        <v>1799</v>
      </c>
      <c r="C409">
        <v>6</v>
      </c>
    </row>
    <row r="410" spans="1:3" x14ac:dyDescent="0.55000000000000004">
      <c r="A410">
        <v>2</v>
      </c>
      <c r="B410">
        <v>1803</v>
      </c>
      <c r="C410">
        <v>5</v>
      </c>
    </row>
    <row r="411" spans="1:3" x14ac:dyDescent="0.55000000000000004">
      <c r="A411">
        <v>4</v>
      </c>
      <c r="B411">
        <v>1806</v>
      </c>
      <c r="C411">
        <v>5</v>
      </c>
    </row>
    <row r="412" spans="1:3" x14ac:dyDescent="0.55000000000000004">
      <c r="A412">
        <v>2</v>
      </c>
      <c r="B412">
        <v>1807</v>
      </c>
      <c r="C412">
        <v>3</v>
      </c>
    </row>
    <row r="413" spans="1:3" x14ac:dyDescent="0.55000000000000004">
      <c r="A413">
        <v>2</v>
      </c>
      <c r="B413">
        <v>1808</v>
      </c>
      <c r="C413">
        <v>6</v>
      </c>
    </row>
    <row r="414" spans="1:3" x14ac:dyDescent="0.55000000000000004">
      <c r="A414">
        <v>4</v>
      </c>
      <c r="B414">
        <v>1814</v>
      </c>
      <c r="C414">
        <v>4</v>
      </c>
    </row>
    <row r="415" spans="1:3" x14ac:dyDescent="0.55000000000000004">
      <c r="A415">
        <v>4</v>
      </c>
      <c r="B415">
        <v>1815</v>
      </c>
      <c r="C415">
        <v>6</v>
      </c>
    </row>
    <row r="416" spans="1:3" x14ac:dyDescent="0.55000000000000004">
      <c r="A416">
        <v>3</v>
      </c>
      <c r="B416">
        <v>1818</v>
      </c>
      <c r="C416">
        <v>1</v>
      </c>
    </row>
    <row r="417" spans="1:3" x14ac:dyDescent="0.55000000000000004">
      <c r="A417">
        <v>2</v>
      </c>
      <c r="B417">
        <v>1827</v>
      </c>
      <c r="C417">
        <v>1</v>
      </c>
    </row>
    <row r="418" spans="1:3" x14ac:dyDescent="0.55000000000000004">
      <c r="A418">
        <v>4</v>
      </c>
      <c r="B418">
        <v>1834</v>
      </c>
      <c r="C418">
        <v>6</v>
      </c>
    </row>
    <row r="419" spans="1:3" x14ac:dyDescent="0.55000000000000004">
      <c r="A419">
        <v>4</v>
      </c>
      <c r="B419">
        <v>1835</v>
      </c>
      <c r="C419">
        <v>4</v>
      </c>
    </row>
    <row r="420" spans="1:3" x14ac:dyDescent="0.55000000000000004">
      <c r="A420">
        <v>3</v>
      </c>
      <c r="B420">
        <v>1843</v>
      </c>
      <c r="C420">
        <v>5</v>
      </c>
    </row>
    <row r="421" spans="1:3" x14ac:dyDescent="0.55000000000000004">
      <c r="A421">
        <v>4</v>
      </c>
      <c r="B421">
        <v>1846</v>
      </c>
      <c r="C421">
        <v>4</v>
      </c>
    </row>
    <row r="422" spans="1:3" x14ac:dyDescent="0.55000000000000004">
      <c r="A422">
        <v>4</v>
      </c>
      <c r="B422">
        <v>1850</v>
      </c>
      <c r="C422">
        <v>5</v>
      </c>
    </row>
    <row r="423" spans="1:3" x14ac:dyDescent="0.55000000000000004">
      <c r="A423">
        <v>2</v>
      </c>
      <c r="B423">
        <v>1851</v>
      </c>
      <c r="C423">
        <v>1</v>
      </c>
    </row>
    <row r="424" spans="1:3" x14ac:dyDescent="0.55000000000000004">
      <c r="A424">
        <v>2</v>
      </c>
      <c r="B424">
        <v>1854</v>
      </c>
      <c r="C424">
        <v>5</v>
      </c>
    </row>
    <row r="425" spans="1:3" x14ac:dyDescent="0.55000000000000004">
      <c r="A425">
        <v>5</v>
      </c>
      <c r="B425">
        <v>1859</v>
      </c>
      <c r="C425">
        <v>1</v>
      </c>
    </row>
    <row r="426" spans="1:3" x14ac:dyDescent="0.55000000000000004">
      <c r="A426">
        <v>2</v>
      </c>
      <c r="B426">
        <v>1861</v>
      </c>
      <c r="C426">
        <v>5</v>
      </c>
    </row>
    <row r="427" spans="1:3" x14ac:dyDescent="0.55000000000000004">
      <c r="A427">
        <v>4</v>
      </c>
      <c r="B427">
        <v>1866</v>
      </c>
      <c r="C427">
        <v>5</v>
      </c>
    </row>
    <row r="428" spans="1:3" x14ac:dyDescent="0.55000000000000004">
      <c r="A428">
        <v>1</v>
      </c>
      <c r="B428">
        <v>1873</v>
      </c>
      <c r="C428">
        <v>3</v>
      </c>
    </row>
    <row r="429" spans="1:3" x14ac:dyDescent="0.55000000000000004">
      <c r="A429">
        <v>4</v>
      </c>
      <c r="B429">
        <v>1875</v>
      </c>
      <c r="C429">
        <v>1</v>
      </c>
    </row>
    <row r="430" spans="1:3" x14ac:dyDescent="0.55000000000000004">
      <c r="A430">
        <v>5</v>
      </c>
      <c r="B430">
        <v>1885</v>
      </c>
      <c r="C430">
        <v>5</v>
      </c>
    </row>
    <row r="431" spans="1:3" x14ac:dyDescent="0.55000000000000004">
      <c r="A431">
        <v>4</v>
      </c>
      <c r="B431">
        <v>1892</v>
      </c>
      <c r="C431">
        <v>5</v>
      </c>
    </row>
    <row r="432" spans="1:3" x14ac:dyDescent="0.55000000000000004">
      <c r="A432">
        <v>2</v>
      </c>
      <c r="B432">
        <v>1895</v>
      </c>
      <c r="C432">
        <v>3</v>
      </c>
    </row>
    <row r="433" spans="1:3" x14ac:dyDescent="0.55000000000000004">
      <c r="A433">
        <v>3</v>
      </c>
      <c r="B433">
        <v>1896</v>
      </c>
      <c r="C433">
        <v>5</v>
      </c>
    </row>
    <row r="434" spans="1:3" x14ac:dyDescent="0.55000000000000004">
      <c r="A434">
        <v>4</v>
      </c>
      <c r="B434">
        <v>1897</v>
      </c>
      <c r="C434">
        <v>4</v>
      </c>
    </row>
    <row r="435" spans="1:3" x14ac:dyDescent="0.55000000000000004">
      <c r="A435">
        <v>5</v>
      </c>
      <c r="B435">
        <v>1899</v>
      </c>
      <c r="C435">
        <v>1</v>
      </c>
    </row>
    <row r="436" spans="1:3" x14ac:dyDescent="0.55000000000000004">
      <c r="A436">
        <v>2</v>
      </c>
      <c r="B436">
        <v>1904</v>
      </c>
      <c r="C436">
        <v>1</v>
      </c>
    </row>
    <row r="437" spans="1:3" x14ac:dyDescent="0.55000000000000004">
      <c r="A437">
        <v>3</v>
      </c>
      <c r="B437">
        <v>1905</v>
      </c>
      <c r="C437">
        <v>1</v>
      </c>
    </row>
    <row r="438" spans="1:3" x14ac:dyDescent="0.55000000000000004">
      <c r="A438">
        <v>2</v>
      </c>
      <c r="B438">
        <v>1908</v>
      </c>
      <c r="C438">
        <v>1</v>
      </c>
    </row>
    <row r="439" spans="1:3" x14ac:dyDescent="0.55000000000000004">
      <c r="A439">
        <v>4</v>
      </c>
      <c r="B439">
        <v>1916</v>
      </c>
      <c r="C439">
        <v>5</v>
      </c>
    </row>
    <row r="440" spans="1:3" x14ac:dyDescent="0.55000000000000004">
      <c r="A440">
        <v>4</v>
      </c>
      <c r="B440">
        <v>1918</v>
      </c>
      <c r="C440">
        <v>3</v>
      </c>
    </row>
    <row r="441" spans="1:3" x14ac:dyDescent="0.55000000000000004">
      <c r="A441">
        <v>2</v>
      </c>
      <c r="B441">
        <v>1920</v>
      </c>
      <c r="C441">
        <v>6</v>
      </c>
    </row>
    <row r="442" spans="1:3" x14ac:dyDescent="0.55000000000000004">
      <c r="A442">
        <v>3</v>
      </c>
      <c r="B442">
        <v>1930</v>
      </c>
      <c r="C442">
        <v>3</v>
      </c>
    </row>
    <row r="443" spans="1:3" x14ac:dyDescent="0.55000000000000004">
      <c r="A443">
        <v>3</v>
      </c>
      <c r="B443">
        <v>1940</v>
      </c>
      <c r="C443">
        <v>3</v>
      </c>
    </row>
    <row r="444" spans="1:3" x14ac:dyDescent="0.55000000000000004">
      <c r="A444">
        <v>3</v>
      </c>
      <c r="B444">
        <v>1947</v>
      </c>
      <c r="C444">
        <v>1</v>
      </c>
    </row>
    <row r="445" spans="1:3" x14ac:dyDescent="0.55000000000000004">
      <c r="A445">
        <v>2</v>
      </c>
      <c r="B445">
        <v>1949</v>
      </c>
      <c r="C445">
        <v>4</v>
      </c>
    </row>
    <row r="446" spans="1:3" x14ac:dyDescent="0.55000000000000004">
      <c r="A446">
        <v>4</v>
      </c>
      <c r="B446">
        <v>1951</v>
      </c>
      <c r="C446">
        <v>1</v>
      </c>
    </row>
    <row r="447" spans="1:3" x14ac:dyDescent="0.55000000000000004">
      <c r="A447">
        <v>4</v>
      </c>
      <c r="B447">
        <v>1952</v>
      </c>
      <c r="C447">
        <v>5</v>
      </c>
    </row>
    <row r="448" spans="1:3" x14ac:dyDescent="0.55000000000000004">
      <c r="A448">
        <v>2</v>
      </c>
      <c r="B448">
        <v>1960</v>
      </c>
      <c r="C448">
        <v>4</v>
      </c>
    </row>
    <row r="449" spans="1:3" x14ac:dyDescent="0.55000000000000004">
      <c r="A449">
        <v>4</v>
      </c>
      <c r="B449">
        <v>9001</v>
      </c>
      <c r="C449">
        <v>5</v>
      </c>
    </row>
    <row r="450" spans="1:3" x14ac:dyDescent="0.55000000000000004">
      <c r="A450">
        <v>2</v>
      </c>
      <c r="B450">
        <v>9012</v>
      </c>
      <c r="C450">
        <v>6</v>
      </c>
    </row>
    <row r="451" spans="1:3" x14ac:dyDescent="0.55000000000000004">
      <c r="A451">
        <v>3</v>
      </c>
      <c r="B451">
        <v>9023</v>
      </c>
      <c r="C451">
        <v>5</v>
      </c>
    </row>
    <row r="452" spans="1:3" x14ac:dyDescent="0.55000000000000004">
      <c r="A452">
        <v>2</v>
      </c>
      <c r="B452">
        <v>9029</v>
      </c>
      <c r="C452">
        <v>1</v>
      </c>
    </row>
    <row r="453" spans="1:3" x14ac:dyDescent="0.55000000000000004">
      <c r="A453">
        <v>3</v>
      </c>
      <c r="B453">
        <v>6</v>
      </c>
      <c r="C453">
        <v>4</v>
      </c>
    </row>
    <row r="454" spans="1:3" x14ac:dyDescent="0.55000000000000004">
      <c r="A454">
        <v>3</v>
      </c>
      <c r="B454">
        <v>12</v>
      </c>
      <c r="C454">
        <v>1</v>
      </c>
    </row>
    <row r="455" spans="1:3" x14ac:dyDescent="0.55000000000000004">
      <c r="A455">
        <v>5</v>
      </c>
      <c r="B455">
        <v>43</v>
      </c>
      <c r="C455">
        <v>6</v>
      </c>
    </row>
    <row r="456" spans="1:3" x14ac:dyDescent="0.55000000000000004">
      <c r="A456">
        <v>3</v>
      </c>
      <c r="B456">
        <v>53</v>
      </c>
      <c r="C456">
        <v>5</v>
      </c>
    </row>
    <row r="457" spans="1:3" x14ac:dyDescent="0.55000000000000004">
      <c r="A457">
        <v>4</v>
      </c>
      <c r="B457">
        <v>67</v>
      </c>
      <c r="C457">
        <v>5</v>
      </c>
    </row>
    <row r="458" spans="1:3" x14ac:dyDescent="0.55000000000000004">
      <c r="A458">
        <v>2</v>
      </c>
      <c r="B458">
        <v>79</v>
      </c>
      <c r="C458">
        <v>1</v>
      </c>
    </row>
    <row r="459" spans="1:3" x14ac:dyDescent="0.55000000000000004">
      <c r="A459">
        <v>4</v>
      </c>
      <c r="B459">
        <v>122</v>
      </c>
      <c r="C459">
        <v>5</v>
      </c>
    </row>
    <row r="460" spans="1:3" x14ac:dyDescent="0.55000000000000004">
      <c r="A460">
        <v>2</v>
      </c>
      <c r="B460">
        <v>126</v>
      </c>
      <c r="C460">
        <v>3</v>
      </c>
    </row>
    <row r="461" spans="1:3" x14ac:dyDescent="0.55000000000000004">
      <c r="A461">
        <v>2</v>
      </c>
      <c r="B461">
        <v>133</v>
      </c>
      <c r="C461">
        <v>6</v>
      </c>
    </row>
    <row r="462" spans="1:3" x14ac:dyDescent="0.55000000000000004">
      <c r="A462">
        <v>4</v>
      </c>
      <c r="B462">
        <v>138</v>
      </c>
      <c r="C462">
        <v>3</v>
      </c>
    </row>
    <row r="463" spans="1:3" x14ac:dyDescent="0.55000000000000004">
      <c r="A463">
        <v>4</v>
      </c>
      <c r="B463">
        <v>154</v>
      </c>
      <c r="C463">
        <v>4</v>
      </c>
    </row>
    <row r="464" spans="1:3" x14ac:dyDescent="0.55000000000000004">
      <c r="A464">
        <v>3</v>
      </c>
      <c r="B464">
        <v>159</v>
      </c>
      <c r="C464">
        <v>1</v>
      </c>
    </row>
    <row r="465" spans="1:3" x14ac:dyDescent="0.55000000000000004">
      <c r="A465">
        <v>5</v>
      </c>
      <c r="B465">
        <v>174</v>
      </c>
      <c r="C465">
        <v>4</v>
      </c>
    </row>
    <row r="466" spans="1:3" x14ac:dyDescent="0.55000000000000004">
      <c r="A466">
        <v>2</v>
      </c>
      <c r="B466">
        <v>176</v>
      </c>
      <c r="C466">
        <v>6</v>
      </c>
    </row>
    <row r="467" spans="1:3" x14ac:dyDescent="0.55000000000000004">
      <c r="A467">
        <v>3</v>
      </c>
      <c r="B467">
        <v>181</v>
      </c>
      <c r="C467">
        <v>1</v>
      </c>
    </row>
    <row r="468" spans="1:3" x14ac:dyDescent="0.55000000000000004">
      <c r="A468">
        <v>1</v>
      </c>
      <c r="B468">
        <v>182</v>
      </c>
      <c r="C468">
        <v>6</v>
      </c>
    </row>
    <row r="469" spans="1:3" x14ac:dyDescent="0.55000000000000004">
      <c r="A469">
        <v>2</v>
      </c>
      <c r="B469">
        <v>186</v>
      </c>
      <c r="C469">
        <v>7</v>
      </c>
    </row>
    <row r="470" spans="1:3" x14ac:dyDescent="0.55000000000000004">
      <c r="A470">
        <v>3</v>
      </c>
      <c r="B470">
        <v>189</v>
      </c>
      <c r="C470">
        <v>5</v>
      </c>
    </row>
    <row r="471" spans="1:3" x14ac:dyDescent="0.55000000000000004">
      <c r="A471">
        <v>4</v>
      </c>
      <c r="B471">
        <v>204</v>
      </c>
      <c r="C471">
        <v>5</v>
      </c>
    </row>
    <row r="472" spans="1:3" x14ac:dyDescent="0.55000000000000004">
      <c r="A472">
        <v>5</v>
      </c>
      <c r="B472">
        <v>215</v>
      </c>
      <c r="C472">
        <v>4</v>
      </c>
    </row>
    <row r="473" spans="1:3" x14ac:dyDescent="0.55000000000000004">
      <c r="A473">
        <v>3</v>
      </c>
      <c r="B473">
        <v>232</v>
      </c>
      <c r="C473">
        <v>5</v>
      </c>
    </row>
    <row r="474" spans="1:3" x14ac:dyDescent="0.55000000000000004">
      <c r="A474">
        <v>5</v>
      </c>
      <c r="B474">
        <v>233</v>
      </c>
      <c r="C474">
        <v>1</v>
      </c>
    </row>
    <row r="475" spans="1:3" x14ac:dyDescent="0.55000000000000004">
      <c r="A475">
        <v>3</v>
      </c>
      <c r="B475">
        <v>252</v>
      </c>
      <c r="C475">
        <v>5</v>
      </c>
    </row>
    <row r="476" spans="1:3" x14ac:dyDescent="0.55000000000000004">
      <c r="A476">
        <v>4</v>
      </c>
      <c r="B476">
        <v>253</v>
      </c>
      <c r="C476">
        <v>6</v>
      </c>
    </row>
    <row r="477" spans="1:3" x14ac:dyDescent="0.55000000000000004">
      <c r="A477">
        <v>4</v>
      </c>
      <c r="B477">
        <v>274</v>
      </c>
      <c r="C477">
        <v>5</v>
      </c>
    </row>
    <row r="478" spans="1:3" x14ac:dyDescent="0.55000000000000004">
      <c r="A478">
        <v>4</v>
      </c>
      <c r="B478">
        <v>275</v>
      </c>
      <c r="C478">
        <v>7</v>
      </c>
    </row>
    <row r="479" spans="1:3" x14ac:dyDescent="0.55000000000000004">
      <c r="A479">
        <v>2</v>
      </c>
      <c r="B479">
        <v>287</v>
      </c>
      <c r="C479">
        <v>5</v>
      </c>
    </row>
    <row r="480" spans="1:3" x14ac:dyDescent="0.55000000000000004">
      <c r="A480">
        <v>4</v>
      </c>
      <c r="B480">
        <v>288</v>
      </c>
      <c r="C480">
        <v>6</v>
      </c>
    </row>
    <row r="481" spans="1:3" x14ac:dyDescent="0.55000000000000004">
      <c r="A481">
        <v>3</v>
      </c>
      <c r="B481">
        <v>325</v>
      </c>
      <c r="C481">
        <v>1</v>
      </c>
    </row>
    <row r="482" spans="1:3" x14ac:dyDescent="0.55000000000000004">
      <c r="A482">
        <v>4</v>
      </c>
      <c r="B482">
        <v>328</v>
      </c>
      <c r="C482">
        <v>1</v>
      </c>
    </row>
    <row r="483" spans="1:3" x14ac:dyDescent="0.55000000000000004">
      <c r="A483">
        <v>2</v>
      </c>
      <c r="B483">
        <v>344</v>
      </c>
      <c r="C483">
        <v>7</v>
      </c>
    </row>
    <row r="484" spans="1:3" x14ac:dyDescent="0.55000000000000004">
      <c r="A484">
        <v>5</v>
      </c>
      <c r="B484">
        <v>353</v>
      </c>
      <c r="C484">
        <v>4</v>
      </c>
    </row>
    <row r="485" spans="1:3" x14ac:dyDescent="0.55000000000000004">
      <c r="A485">
        <v>4</v>
      </c>
      <c r="B485">
        <v>354</v>
      </c>
      <c r="C485">
        <v>1</v>
      </c>
    </row>
    <row r="486" spans="1:3" x14ac:dyDescent="0.55000000000000004">
      <c r="A486">
        <v>2</v>
      </c>
      <c r="B486">
        <v>367</v>
      </c>
      <c r="C486">
        <v>6</v>
      </c>
    </row>
    <row r="487" spans="1:3" x14ac:dyDescent="0.55000000000000004">
      <c r="A487">
        <v>2</v>
      </c>
      <c r="B487">
        <v>369</v>
      </c>
      <c r="C487">
        <v>6</v>
      </c>
    </row>
    <row r="488" spans="1:3" x14ac:dyDescent="0.55000000000000004">
      <c r="A488">
        <v>1</v>
      </c>
      <c r="B488">
        <v>390</v>
      </c>
      <c r="C488">
        <v>5</v>
      </c>
    </row>
    <row r="489" spans="1:3" x14ac:dyDescent="0.55000000000000004">
      <c r="A489">
        <v>2</v>
      </c>
      <c r="B489">
        <v>392</v>
      </c>
      <c r="C489">
        <v>5</v>
      </c>
    </row>
    <row r="490" spans="1:3" x14ac:dyDescent="0.55000000000000004">
      <c r="A490">
        <v>2</v>
      </c>
      <c r="B490">
        <v>423</v>
      </c>
      <c r="C490">
        <v>6</v>
      </c>
    </row>
    <row r="491" spans="1:3" x14ac:dyDescent="0.55000000000000004">
      <c r="A491">
        <v>1</v>
      </c>
      <c r="B491">
        <v>432</v>
      </c>
      <c r="C491">
        <v>1</v>
      </c>
    </row>
    <row r="492" spans="1:3" x14ac:dyDescent="0.55000000000000004">
      <c r="A492">
        <v>2</v>
      </c>
      <c r="B492">
        <v>436</v>
      </c>
      <c r="C492">
        <v>6</v>
      </c>
    </row>
    <row r="493" spans="1:3" x14ac:dyDescent="0.55000000000000004">
      <c r="A493">
        <v>3</v>
      </c>
      <c r="B493">
        <v>483</v>
      </c>
      <c r="C493">
        <v>6</v>
      </c>
    </row>
    <row r="494" spans="1:3" x14ac:dyDescent="0.55000000000000004">
      <c r="A494">
        <v>3</v>
      </c>
      <c r="B494">
        <v>513</v>
      </c>
      <c r="C494">
        <v>3</v>
      </c>
    </row>
    <row r="495" spans="1:3" x14ac:dyDescent="0.55000000000000004">
      <c r="A495">
        <v>1</v>
      </c>
      <c r="B495">
        <v>516</v>
      </c>
      <c r="C495">
        <v>6</v>
      </c>
    </row>
    <row r="496" spans="1:3" x14ac:dyDescent="0.55000000000000004">
      <c r="A496">
        <v>3</v>
      </c>
      <c r="B496">
        <v>518</v>
      </c>
      <c r="C496">
        <v>5</v>
      </c>
    </row>
    <row r="497" spans="1:3" x14ac:dyDescent="0.55000000000000004">
      <c r="A497">
        <v>4</v>
      </c>
      <c r="B497">
        <v>520</v>
      </c>
      <c r="C497">
        <v>6</v>
      </c>
    </row>
    <row r="498" spans="1:3" x14ac:dyDescent="0.55000000000000004">
      <c r="A498">
        <v>4</v>
      </c>
      <c r="B498">
        <v>526</v>
      </c>
      <c r="C498">
        <v>1</v>
      </c>
    </row>
    <row r="499" spans="1:3" x14ac:dyDescent="0.55000000000000004">
      <c r="A499">
        <v>3</v>
      </c>
      <c r="B499">
        <v>528</v>
      </c>
      <c r="C499">
        <v>3</v>
      </c>
    </row>
    <row r="500" spans="1:3" x14ac:dyDescent="0.55000000000000004">
      <c r="A500">
        <v>4</v>
      </c>
      <c r="B500">
        <v>553</v>
      </c>
      <c r="C500">
        <v>4</v>
      </c>
    </row>
    <row r="501" spans="1:3" x14ac:dyDescent="0.55000000000000004">
      <c r="A501">
        <v>3</v>
      </c>
      <c r="B501">
        <v>576</v>
      </c>
      <c r="C501">
        <v>3</v>
      </c>
    </row>
    <row r="502" spans="1:3" x14ac:dyDescent="0.55000000000000004">
      <c r="A502">
        <v>5</v>
      </c>
      <c r="B502">
        <v>611</v>
      </c>
      <c r="C502">
        <v>5</v>
      </c>
    </row>
    <row r="503" spans="1:3" x14ac:dyDescent="0.55000000000000004">
      <c r="A503">
        <v>2</v>
      </c>
      <c r="B503">
        <v>625</v>
      </c>
      <c r="C503">
        <v>5</v>
      </c>
    </row>
    <row r="504" spans="1:3" x14ac:dyDescent="0.55000000000000004">
      <c r="A504">
        <v>2</v>
      </c>
      <c r="B504">
        <v>635</v>
      </c>
      <c r="C504">
        <v>6</v>
      </c>
    </row>
    <row r="505" spans="1:3" x14ac:dyDescent="0.55000000000000004">
      <c r="A505">
        <v>2</v>
      </c>
      <c r="B505">
        <v>646</v>
      </c>
      <c r="C505">
        <v>4</v>
      </c>
    </row>
    <row r="506" spans="1:3" x14ac:dyDescent="0.55000000000000004">
      <c r="A506">
        <v>5</v>
      </c>
      <c r="B506">
        <v>657</v>
      </c>
      <c r="C506">
        <v>1</v>
      </c>
    </row>
    <row r="507" spans="1:3" x14ac:dyDescent="0.55000000000000004">
      <c r="A507">
        <v>3</v>
      </c>
      <c r="B507">
        <v>659</v>
      </c>
      <c r="C507">
        <v>3</v>
      </c>
    </row>
    <row r="508" spans="1:3" x14ac:dyDescent="0.55000000000000004">
      <c r="A508">
        <v>4</v>
      </c>
      <c r="B508">
        <v>666</v>
      </c>
      <c r="C508">
        <v>1</v>
      </c>
    </row>
    <row r="509" spans="1:3" x14ac:dyDescent="0.55000000000000004">
      <c r="A509">
        <v>3</v>
      </c>
      <c r="B509">
        <v>679</v>
      </c>
      <c r="C509">
        <v>7</v>
      </c>
    </row>
    <row r="510" spans="1:3" x14ac:dyDescent="0.55000000000000004">
      <c r="A510">
        <v>2</v>
      </c>
      <c r="B510">
        <v>729</v>
      </c>
      <c r="C510">
        <v>4</v>
      </c>
    </row>
    <row r="511" spans="1:3" x14ac:dyDescent="0.55000000000000004">
      <c r="A511">
        <v>1</v>
      </c>
      <c r="B511">
        <v>755</v>
      </c>
      <c r="C511">
        <v>3</v>
      </c>
    </row>
    <row r="512" spans="1:3" x14ac:dyDescent="0.55000000000000004">
      <c r="A512">
        <v>3</v>
      </c>
      <c r="B512">
        <v>758</v>
      </c>
      <c r="C512">
        <v>6</v>
      </c>
    </row>
    <row r="513" spans="1:3" x14ac:dyDescent="0.55000000000000004">
      <c r="A513">
        <v>4</v>
      </c>
      <c r="B513">
        <v>770</v>
      </c>
      <c r="C513">
        <v>6</v>
      </c>
    </row>
    <row r="514" spans="1:3" x14ac:dyDescent="0.55000000000000004">
      <c r="A514">
        <v>1</v>
      </c>
      <c r="B514">
        <v>786</v>
      </c>
      <c r="C514">
        <v>5</v>
      </c>
    </row>
    <row r="515" spans="1:3" x14ac:dyDescent="0.55000000000000004">
      <c r="A515">
        <v>3</v>
      </c>
      <c r="B515">
        <v>797</v>
      </c>
      <c r="C515">
        <v>5</v>
      </c>
    </row>
    <row r="516" spans="1:3" x14ac:dyDescent="0.55000000000000004">
      <c r="A516">
        <v>1</v>
      </c>
      <c r="B516">
        <v>811</v>
      </c>
      <c r="C516">
        <v>4</v>
      </c>
    </row>
    <row r="517" spans="1:3" x14ac:dyDescent="0.55000000000000004">
      <c r="A517">
        <v>4</v>
      </c>
      <c r="B517">
        <v>834</v>
      </c>
      <c r="C517">
        <v>1</v>
      </c>
    </row>
    <row r="518" spans="1:3" x14ac:dyDescent="0.55000000000000004">
      <c r="A518">
        <v>1</v>
      </c>
      <c r="B518">
        <v>858</v>
      </c>
      <c r="C518">
        <v>4</v>
      </c>
    </row>
    <row r="519" spans="1:3" x14ac:dyDescent="0.55000000000000004">
      <c r="A519">
        <v>4</v>
      </c>
      <c r="B519">
        <v>885</v>
      </c>
      <c r="C519">
        <v>5</v>
      </c>
    </row>
    <row r="520" spans="1:3" x14ac:dyDescent="0.55000000000000004">
      <c r="A520">
        <v>1</v>
      </c>
      <c r="B520">
        <v>893</v>
      </c>
      <c r="C520">
        <v>5</v>
      </c>
    </row>
    <row r="521" spans="1:3" x14ac:dyDescent="0.55000000000000004">
      <c r="A521">
        <v>3</v>
      </c>
      <c r="B521">
        <v>927</v>
      </c>
      <c r="C521">
        <v>6</v>
      </c>
    </row>
    <row r="522" spans="1:3" x14ac:dyDescent="0.55000000000000004">
      <c r="A522">
        <v>3</v>
      </c>
      <c r="B522">
        <v>928</v>
      </c>
      <c r="C522">
        <v>4</v>
      </c>
    </row>
    <row r="523" spans="1:3" x14ac:dyDescent="0.55000000000000004">
      <c r="A523">
        <v>3</v>
      </c>
      <c r="B523">
        <v>933</v>
      </c>
      <c r="C523">
        <v>5</v>
      </c>
    </row>
    <row r="524" spans="1:3" x14ac:dyDescent="0.55000000000000004">
      <c r="A524">
        <v>2</v>
      </c>
      <c r="B524">
        <v>951</v>
      </c>
      <c r="C524">
        <v>4</v>
      </c>
    </row>
    <row r="525" spans="1:3" x14ac:dyDescent="0.55000000000000004">
      <c r="A525">
        <v>4</v>
      </c>
      <c r="B525">
        <v>968</v>
      </c>
      <c r="C525">
        <v>2</v>
      </c>
    </row>
    <row r="526" spans="1:3" x14ac:dyDescent="0.55000000000000004">
      <c r="A526">
        <v>3</v>
      </c>
      <c r="B526">
        <v>972</v>
      </c>
      <c r="C526">
        <v>6</v>
      </c>
    </row>
    <row r="527" spans="1:3" x14ac:dyDescent="0.55000000000000004">
      <c r="A527">
        <v>1</v>
      </c>
      <c r="B527">
        <v>975</v>
      </c>
      <c r="C527">
        <v>5</v>
      </c>
    </row>
    <row r="528" spans="1:3" x14ac:dyDescent="0.55000000000000004">
      <c r="A528">
        <v>3</v>
      </c>
      <c r="B528">
        <v>977</v>
      </c>
      <c r="C528">
        <v>1</v>
      </c>
    </row>
    <row r="529" spans="1:3" x14ac:dyDescent="0.55000000000000004">
      <c r="A529">
        <v>2</v>
      </c>
      <c r="B529">
        <v>981</v>
      </c>
      <c r="C529">
        <v>5</v>
      </c>
    </row>
    <row r="530" spans="1:3" x14ac:dyDescent="0.55000000000000004">
      <c r="A530">
        <v>3</v>
      </c>
      <c r="B530">
        <v>986</v>
      </c>
      <c r="C530">
        <v>5</v>
      </c>
    </row>
    <row r="531" spans="1:3" x14ac:dyDescent="0.55000000000000004">
      <c r="A531">
        <v>2</v>
      </c>
      <c r="B531">
        <v>1002</v>
      </c>
      <c r="C531">
        <v>2</v>
      </c>
    </row>
    <row r="532" spans="1:3" x14ac:dyDescent="0.55000000000000004">
      <c r="A532">
        <v>4</v>
      </c>
      <c r="B532">
        <v>1007</v>
      </c>
      <c r="C532">
        <v>1</v>
      </c>
    </row>
    <row r="533" spans="1:3" x14ac:dyDescent="0.55000000000000004">
      <c r="A533">
        <v>3</v>
      </c>
      <c r="B533">
        <v>1011</v>
      </c>
      <c r="C533">
        <v>5</v>
      </c>
    </row>
    <row r="534" spans="1:3" x14ac:dyDescent="0.55000000000000004">
      <c r="A534">
        <v>1</v>
      </c>
      <c r="B534">
        <v>1035</v>
      </c>
      <c r="C534">
        <v>6</v>
      </c>
    </row>
    <row r="535" spans="1:3" x14ac:dyDescent="0.55000000000000004">
      <c r="A535">
        <v>2</v>
      </c>
      <c r="B535">
        <v>1050</v>
      </c>
      <c r="C535">
        <v>5</v>
      </c>
    </row>
    <row r="536" spans="1:3" x14ac:dyDescent="0.55000000000000004">
      <c r="A536">
        <v>3</v>
      </c>
      <c r="B536">
        <v>1056</v>
      </c>
      <c r="C536">
        <v>4</v>
      </c>
    </row>
    <row r="537" spans="1:3" x14ac:dyDescent="0.55000000000000004">
      <c r="A537">
        <v>5</v>
      </c>
      <c r="B537">
        <v>1057</v>
      </c>
      <c r="C537">
        <v>6</v>
      </c>
    </row>
    <row r="538" spans="1:3" x14ac:dyDescent="0.55000000000000004">
      <c r="A538">
        <v>2</v>
      </c>
      <c r="B538">
        <v>1075</v>
      </c>
      <c r="C538">
        <v>6</v>
      </c>
    </row>
    <row r="539" spans="1:3" x14ac:dyDescent="0.55000000000000004">
      <c r="A539">
        <v>1</v>
      </c>
      <c r="B539">
        <v>1080</v>
      </c>
      <c r="C539">
        <v>3</v>
      </c>
    </row>
    <row r="540" spans="1:3" x14ac:dyDescent="0.55000000000000004">
      <c r="A540">
        <v>4</v>
      </c>
      <c r="B540">
        <v>1125</v>
      </c>
      <c r="C540">
        <v>1</v>
      </c>
    </row>
    <row r="541" spans="1:3" x14ac:dyDescent="0.55000000000000004">
      <c r="A541">
        <v>2</v>
      </c>
      <c r="B541">
        <v>1131</v>
      </c>
      <c r="C541">
        <v>4</v>
      </c>
    </row>
    <row r="542" spans="1:3" x14ac:dyDescent="0.55000000000000004">
      <c r="A542">
        <v>2</v>
      </c>
      <c r="B542">
        <v>1138</v>
      </c>
      <c r="C542">
        <v>1</v>
      </c>
    </row>
    <row r="543" spans="1:3" x14ac:dyDescent="0.55000000000000004">
      <c r="A543">
        <v>3</v>
      </c>
      <c r="B543">
        <v>1150</v>
      </c>
      <c r="C543">
        <v>5</v>
      </c>
    </row>
    <row r="544" spans="1:3" x14ac:dyDescent="0.55000000000000004">
      <c r="A544">
        <v>4</v>
      </c>
      <c r="B544">
        <v>1163</v>
      </c>
      <c r="C544">
        <v>4</v>
      </c>
    </row>
    <row r="545" spans="1:3" x14ac:dyDescent="0.55000000000000004">
      <c r="A545">
        <v>4</v>
      </c>
      <c r="B545">
        <v>1169</v>
      </c>
      <c r="C545">
        <v>6</v>
      </c>
    </row>
    <row r="546" spans="1:3" x14ac:dyDescent="0.55000000000000004">
      <c r="A546">
        <v>2</v>
      </c>
      <c r="B546">
        <v>1198</v>
      </c>
      <c r="C546">
        <v>6</v>
      </c>
    </row>
    <row r="547" spans="1:3" x14ac:dyDescent="0.55000000000000004">
      <c r="A547">
        <v>5</v>
      </c>
      <c r="B547">
        <v>1204</v>
      </c>
      <c r="C547">
        <v>5</v>
      </c>
    </row>
    <row r="548" spans="1:3" x14ac:dyDescent="0.55000000000000004">
      <c r="A548">
        <v>3</v>
      </c>
      <c r="B548">
        <v>1218</v>
      </c>
      <c r="C548">
        <v>5</v>
      </c>
    </row>
    <row r="549" spans="1:3" x14ac:dyDescent="0.55000000000000004">
      <c r="A549">
        <v>2</v>
      </c>
      <c r="B549">
        <v>1230</v>
      </c>
      <c r="C549">
        <v>1</v>
      </c>
    </row>
    <row r="550" spans="1:3" x14ac:dyDescent="0.55000000000000004">
      <c r="A550">
        <v>3</v>
      </c>
      <c r="B550">
        <v>1236</v>
      </c>
      <c r="C550">
        <v>5</v>
      </c>
    </row>
    <row r="551" spans="1:3" x14ac:dyDescent="0.55000000000000004">
      <c r="A551">
        <v>2</v>
      </c>
      <c r="B551">
        <v>1247</v>
      </c>
      <c r="C551">
        <v>4</v>
      </c>
    </row>
    <row r="552" spans="1:3" x14ac:dyDescent="0.55000000000000004">
      <c r="A552">
        <v>3</v>
      </c>
      <c r="B552">
        <v>1259</v>
      </c>
      <c r="C552">
        <v>1</v>
      </c>
    </row>
    <row r="553" spans="1:3" x14ac:dyDescent="0.55000000000000004">
      <c r="A553">
        <v>5</v>
      </c>
      <c r="B553">
        <v>1294</v>
      </c>
      <c r="C553">
        <v>4</v>
      </c>
    </row>
    <row r="554" spans="1:3" x14ac:dyDescent="0.55000000000000004">
      <c r="A554">
        <v>4</v>
      </c>
      <c r="B554">
        <v>1353</v>
      </c>
      <c r="C554">
        <v>6</v>
      </c>
    </row>
    <row r="555" spans="1:3" x14ac:dyDescent="0.55000000000000004">
      <c r="A555">
        <v>2</v>
      </c>
      <c r="B555">
        <v>1370</v>
      </c>
      <c r="C555">
        <v>6</v>
      </c>
    </row>
    <row r="556" spans="1:3" x14ac:dyDescent="0.55000000000000004">
      <c r="A556">
        <v>3</v>
      </c>
      <c r="B556">
        <v>1427</v>
      </c>
      <c r="C556">
        <v>6</v>
      </c>
    </row>
    <row r="557" spans="1:3" x14ac:dyDescent="0.55000000000000004">
      <c r="A557">
        <v>5</v>
      </c>
      <c r="B557">
        <v>1445</v>
      </c>
      <c r="C557">
        <v>5</v>
      </c>
    </row>
    <row r="558" spans="1:3" x14ac:dyDescent="0.55000000000000004">
      <c r="A558">
        <v>2</v>
      </c>
      <c r="B558">
        <v>1460</v>
      </c>
      <c r="C558">
        <v>6</v>
      </c>
    </row>
    <row r="559" spans="1:3" x14ac:dyDescent="0.55000000000000004">
      <c r="A559">
        <v>2</v>
      </c>
      <c r="B559">
        <v>1480</v>
      </c>
      <c r="C559">
        <v>5</v>
      </c>
    </row>
    <row r="560" spans="1:3" x14ac:dyDescent="0.55000000000000004">
      <c r="A560">
        <v>1</v>
      </c>
      <c r="B560">
        <v>1505</v>
      </c>
      <c r="C560">
        <v>5</v>
      </c>
    </row>
    <row r="561" spans="1:3" x14ac:dyDescent="0.55000000000000004">
      <c r="A561">
        <v>3</v>
      </c>
      <c r="B561">
        <v>1543</v>
      </c>
      <c r="C561">
        <v>6</v>
      </c>
    </row>
    <row r="562" spans="1:3" x14ac:dyDescent="0.55000000000000004">
      <c r="A562">
        <v>4</v>
      </c>
      <c r="B562">
        <v>1548</v>
      </c>
      <c r="C562">
        <v>5</v>
      </c>
    </row>
    <row r="563" spans="1:3" x14ac:dyDescent="0.55000000000000004">
      <c r="A563">
        <v>2</v>
      </c>
      <c r="B563">
        <v>1550</v>
      </c>
      <c r="C563">
        <v>5</v>
      </c>
    </row>
    <row r="564" spans="1:3" x14ac:dyDescent="0.55000000000000004">
      <c r="A564">
        <v>2</v>
      </c>
      <c r="B564">
        <v>1561</v>
      </c>
      <c r="C564">
        <v>5</v>
      </c>
    </row>
    <row r="565" spans="1:3" x14ac:dyDescent="0.55000000000000004">
      <c r="A565">
        <v>2</v>
      </c>
      <c r="B565">
        <v>1564</v>
      </c>
      <c r="C565">
        <v>5</v>
      </c>
    </row>
    <row r="566" spans="1:3" x14ac:dyDescent="0.55000000000000004">
      <c r="A566">
        <v>2</v>
      </c>
      <c r="B566">
        <v>1573</v>
      </c>
      <c r="C566">
        <v>5</v>
      </c>
    </row>
    <row r="567" spans="1:3" x14ac:dyDescent="0.55000000000000004">
      <c r="A567">
        <v>4</v>
      </c>
      <c r="B567">
        <v>1575</v>
      </c>
      <c r="C567">
        <v>1</v>
      </c>
    </row>
    <row r="568" spans="1:3" x14ac:dyDescent="0.55000000000000004">
      <c r="A568">
        <v>3</v>
      </c>
      <c r="B568">
        <v>1599</v>
      </c>
      <c r="C568">
        <v>1</v>
      </c>
    </row>
    <row r="569" spans="1:3" x14ac:dyDescent="0.55000000000000004">
      <c r="A569">
        <v>4</v>
      </c>
      <c r="B569">
        <v>1622</v>
      </c>
      <c r="C569">
        <v>5</v>
      </c>
    </row>
    <row r="570" spans="1:3" x14ac:dyDescent="0.55000000000000004">
      <c r="A570">
        <v>1</v>
      </c>
      <c r="B570">
        <v>1629</v>
      </c>
      <c r="C570">
        <v>3</v>
      </c>
    </row>
    <row r="571" spans="1:3" x14ac:dyDescent="0.55000000000000004">
      <c r="A571">
        <v>2</v>
      </c>
      <c r="B571">
        <v>1664</v>
      </c>
      <c r="C571">
        <v>6</v>
      </c>
    </row>
    <row r="572" spans="1:3" x14ac:dyDescent="0.55000000000000004">
      <c r="A572">
        <v>1</v>
      </c>
      <c r="B572">
        <v>1669</v>
      </c>
      <c r="C572">
        <v>3</v>
      </c>
    </row>
    <row r="573" spans="1:3" x14ac:dyDescent="0.55000000000000004">
      <c r="A573">
        <v>2</v>
      </c>
      <c r="B573">
        <v>1674</v>
      </c>
      <c r="C573">
        <v>3</v>
      </c>
    </row>
    <row r="574" spans="1:3" x14ac:dyDescent="0.55000000000000004">
      <c r="A574">
        <v>5</v>
      </c>
      <c r="B574">
        <v>1682</v>
      </c>
      <c r="C574">
        <v>5</v>
      </c>
    </row>
    <row r="575" spans="1:3" x14ac:dyDescent="0.55000000000000004">
      <c r="A575">
        <v>1</v>
      </c>
      <c r="B575">
        <v>1685</v>
      </c>
      <c r="C575">
        <v>3</v>
      </c>
    </row>
    <row r="576" spans="1:3" x14ac:dyDescent="0.55000000000000004">
      <c r="A576">
        <v>4</v>
      </c>
      <c r="B576">
        <v>1697</v>
      </c>
      <c r="C576">
        <v>6</v>
      </c>
    </row>
    <row r="577" spans="1:3" x14ac:dyDescent="0.55000000000000004">
      <c r="A577">
        <v>3</v>
      </c>
      <c r="B577">
        <v>1716</v>
      </c>
      <c r="C577">
        <v>5</v>
      </c>
    </row>
    <row r="578" spans="1:3" x14ac:dyDescent="0.55000000000000004">
      <c r="A578">
        <v>2</v>
      </c>
      <c r="B578">
        <v>1730</v>
      </c>
      <c r="C578">
        <v>5</v>
      </c>
    </row>
    <row r="579" spans="1:3" x14ac:dyDescent="0.55000000000000004">
      <c r="A579">
        <v>4</v>
      </c>
      <c r="B579">
        <v>1731</v>
      </c>
      <c r="C579">
        <v>4</v>
      </c>
    </row>
    <row r="580" spans="1:3" x14ac:dyDescent="0.55000000000000004">
      <c r="A580">
        <v>3</v>
      </c>
      <c r="B580">
        <v>1732</v>
      </c>
      <c r="C580">
        <v>6</v>
      </c>
    </row>
    <row r="581" spans="1:3" x14ac:dyDescent="0.55000000000000004">
      <c r="A581">
        <v>3</v>
      </c>
      <c r="B581">
        <v>1743</v>
      </c>
      <c r="C581">
        <v>6</v>
      </c>
    </row>
    <row r="582" spans="1:3" x14ac:dyDescent="0.55000000000000004">
      <c r="A582">
        <v>1</v>
      </c>
      <c r="B582">
        <v>1751</v>
      </c>
      <c r="C582">
        <v>5</v>
      </c>
    </row>
    <row r="583" spans="1:3" x14ac:dyDescent="0.55000000000000004">
      <c r="A583">
        <v>4</v>
      </c>
      <c r="B583">
        <v>1757</v>
      </c>
      <c r="C583">
        <v>7</v>
      </c>
    </row>
    <row r="584" spans="1:3" x14ac:dyDescent="0.55000000000000004">
      <c r="A584">
        <v>3</v>
      </c>
      <c r="B584">
        <v>1763</v>
      </c>
      <c r="C584">
        <v>6</v>
      </c>
    </row>
    <row r="585" spans="1:3" x14ac:dyDescent="0.55000000000000004">
      <c r="A585">
        <v>2</v>
      </c>
      <c r="B585">
        <v>1766</v>
      </c>
      <c r="C585">
        <v>3</v>
      </c>
    </row>
    <row r="586" spans="1:3" x14ac:dyDescent="0.55000000000000004">
      <c r="A586">
        <v>3</v>
      </c>
      <c r="B586">
        <v>1772</v>
      </c>
      <c r="C586">
        <v>6</v>
      </c>
    </row>
    <row r="587" spans="1:3" x14ac:dyDescent="0.55000000000000004">
      <c r="A587">
        <v>5</v>
      </c>
      <c r="B587">
        <v>1776</v>
      </c>
      <c r="C587">
        <v>6</v>
      </c>
    </row>
    <row r="588" spans="1:3" x14ac:dyDescent="0.55000000000000004">
      <c r="A588">
        <v>1</v>
      </c>
      <c r="B588">
        <v>1782</v>
      </c>
      <c r="C588">
        <v>5</v>
      </c>
    </row>
    <row r="589" spans="1:3" x14ac:dyDescent="0.55000000000000004">
      <c r="A589">
        <v>1</v>
      </c>
      <c r="B589">
        <v>1784</v>
      </c>
      <c r="C589">
        <v>6</v>
      </c>
    </row>
    <row r="590" spans="1:3" x14ac:dyDescent="0.55000000000000004">
      <c r="A590">
        <v>4</v>
      </c>
      <c r="B590">
        <v>1791</v>
      </c>
      <c r="C590">
        <v>4</v>
      </c>
    </row>
    <row r="591" spans="1:3" x14ac:dyDescent="0.55000000000000004">
      <c r="A591">
        <v>3</v>
      </c>
      <c r="B591">
        <v>1831</v>
      </c>
      <c r="C591">
        <v>3</v>
      </c>
    </row>
    <row r="592" spans="1:3" x14ac:dyDescent="0.55000000000000004">
      <c r="A592">
        <v>4</v>
      </c>
      <c r="B592">
        <v>1840</v>
      </c>
      <c r="C592">
        <v>1</v>
      </c>
    </row>
    <row r="593" spans="1:3" x14ac:dyDescent="0.55000000000000004">
      <c r="A593">
        <v>3</v>
      </c>
      <c r="B593">
        <v>1844</v>
      </c>
      <c r="C593">
        <v>6</v>
      </c>
    </row>
    <row r="594" spans="1:3" x14ac:dyDescent="0.55000000000000004">
      <c r="A594">
        <v>2</v>
      </c>
      <c r="B594">
        <v>1856</v>
      </c>
      <c r="C594">
        <v>3</v>
      </c>
    </row>
    <row r="595" spans="1:3" x14ac:dyDescent="0.55000000000000004">
      <c r="A595">
        <v>2</v>
      </c>
      <c r="B595">
        <v>1876</v>
      </c>
      <c r="C595">
        <v>5</v>
      </c>
    </row>
    <row r="596" spans="1:3" x14ac:dyDescent="0.55000000000000004">
      <c r="A596">
        <v>4</v>
      </c>
      <c r="B596">
        <v>1929</v>
      </c>
      <c r="C596">
        <v>4</v>
      </c>
    </row>
    <row r="597" spans="1:3" x14ac:dyDescent="0.55000000000000004">
      <c r="A597">
        <v>3</v>
      </c>
      <c r="B597">
        <v>1935</v>
      </c>
      <c r="C597">
        <v>4</v>
      </c>
    </row>
    <row r="598" spans="1:3" x14ac:dyDescent="0.55000000000000004">
      <c r="A598">
        <v>1</v>
      </c>
      <c r="B598">
        <v>1938</v>
      </c>
      <c r="C598">
        <v>2</v>
      </c>
    </row>
    <row r="599" spans="1:3" x14ac:dyDescent="0.55000000000000004">
      <c r="A599">
        <v>2</v>
      </c>
      <c r="B599">
        <v>1941</v>
      </c>
      <c r="C599">
        <v>5</v>
      </c>
    </row>
    <row r="600" spans="1:3" x14ac:dyDescent="0.55000000000000004">
      <c r="A600">
        <v>2</v>
      </c>
      <c r="B600">
        <v>1954</v>
      </c>
      <c r="C600">
        <v>6</v>
      </c>
    </row>
    <row r="601" spans="1:3" x14ac:dyDescent="0.55000000000000004">
      <c r="A601">
        <v>3</v>
      </c>
      <c r="B601">
        <v>1959</v>
      </c>
      <c r="C601">
        <v>6</v>
      </c>
    </row>
    <row r="602" spans="1:3" x14ac:dyDescent="0.55000000000000004">
      <c r="A602">
        <v>3</v>
      </c>
      <c r="B602">
        <v>9010</v>
      </c>
      <c r="C6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7FAF-3A0A-44C2-86B6-818C01764299}">
  <dimension ref="A1:X206"/>
  <sheetViews>
    <sheetView zoomScale="130" zoomScaleNormal="130" workbookViewId="0">
      <selection activeCell="V17" sqref="V17"/>
    </sheetView>
  </sheetViews>
  <sheetFormatPr defaultRowHeight="14.4" x14ac:dyDescent="0.55000000000000004"/>
  <cols>
    <col min="2" max="2" width="10.3125" customWidth="1"/>
    <col min="3" max="3" width="10.68359375" customWidth="1"/>
    <col min="4" max="4" width="14.41796875" customWidth="1"/>
    <col min="5" max="5" width="11.47265625" customWidth="1"/>
    <col min="6" max="6" width="13.41796875" customWidth="1"/>
    <col min="7" max="7" width="15.5234375" customWidth="1"/>
    <col min="8" max="8" width="12.26171875" customWidth="1"/>
    <col min="12" max="13" width="12.68359375" customWidth="1"/>
    <col min="14" max="14" width="17.05078125" customWidth="1"/>
    <col min="15" max="15" width="12.05078125" customWidth="1"/>
    <col min="16" max="16" width="12.41796875" customWidth="1"/>
    <col min="19" max="19" width="17.62890625" customWidth="1"/>
    <col min="20" max="20" width="12.3671875" customWidth="1"/>
    <col min="21" max="21" width="10.734375" customWidth="1"/>
    <col min="22" max="22" width="9.9453125" customWidth="1"/>
    <col min="23" max="23" width="13.9453125" customWidth="1"/>
  </cols>
  <sheetData>
    <row r="1" spans="1:24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98</v>
      </c>
      <c r="T1" t="s">
        <v>35</v>
      </c>
      <c r="U1" t="s">
        <v>36</v>
      </c>
      <c r="V1" t="s">
        <v>37</v>
      </c>
      <c r="W1" t="s">
        <v>97</v>
      </c>
      <c r="X1" t="s">
        <v>38</v>
      </c>
    </row>
    <row r="2" spans="1:24" x14ac:dyDescent="0.55000000000000004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88.6</v>
      </c>
      <c r="I2">
        <v>168.8</v>
      </c>
      <c r="J2">
        <v>64.099999999999994</v>
      </c>
      <c r="K2">
        <v>48.8</v>
      </c>
      <c r="L2">
        <v>2548</v>
      </c>
      <c r="M2" t="s">
        <v>46</v>
      </c>
      <c r="N2" t="s">
        <v>47</v>
      </c>
      <c r="O2">
        <v>130</v>
      </c>
      <c r="P2" t="s">
        <v>48</v>
      </c>
      <c r="Q2">
        <v>3.47</v>
      </c>
      <c r="R2">
        <v>2.68</v>
      </c>
      <c r="S2">
        <v>9</v>
      </c>
      <c r="T2">
        <v>111</v>
      </c>
      <c r="U2">
        <v>5000</v>
      </c>
      <c r="V2">
        <v>21</v>
      </c>
      <c r="W2">
        <v>27</v>
      </c>
      <c r="X2">
        <v>13495</v>
      </c>
    </row>
    <row r="3" spans="1:24" x14ac:dyDescent="0.55000000000000004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>
        <v>88.6</v>
      </c>
      <c r="I3">
        <v>168.8</v>
      </c>
      <c r="J3">
        <v>64.099999999999994</v>
      </c>
      <c r="K3">
        <v>48.8</v>
      </c>
      <c r="L3">
        <v>2548</v>
      </c>
      <c r="M3" t="s">
        <v>46</v>
      </c>
      <c r="N3" t="s">
        <v>47</v>
      </c>
      <c r="O3">
        <v>130</v>
      </c>
      <c r="P3" t="s">
        <v>48</v>
      </c>
      <c r="Q3">
        <v>3.47</v>
      </c>
      <c r="R3">
        <v>2.68</v>
      </c>
      <c r="S3">
        <v>9</v>
      </c>
      <c r="T3">
        <v>111</v>
      </c>
      <c r="U3">
        <v>5000</v>
      </c>
      <c r="V3">
        <v>21</v>
      </c>
      <c r="W3">
        <v>27</v>
      </c>
      <c r="X3">
        <v>16500</v>
      </c>
    </row>
    <row r="4" spans="1:24" x14ac:dyDescent="0.55000000000000004">
      <c r="A4" t="s">
        <v>39</v>
      </c>
      <c r="B4" t="s">
        <v>40</v>
      </c>
      <c r="C4" t="s">
        <v>41</v>
      </c>
      <c r="D4" t="s">
        <v>42</v>
      </c>
      <c r="E4" t="s">
        <v>49</v>
      </c>
      <c r="F4" t="s">
        <v>44</v>
      </c>
      <c r="G4" t="s">
        <v>45</v>
      </c>
      <c r="H4">
        <v>94.5</v>
      </c>
      <c r="I4">
        <v>171.2</v>
      </c>
      <c r="J4">
        <v>65.5</v>
      </c>
      <c r="K4">
        <v>52.4</v>
      </c>
      <c r="L4">
        <v>2823</v>
      </c>
      <c r="M4" t="s">
        <v>50</v>
      </c>
      <c r="N4" t="s">
        <v>51</v>
      </c>
      <c r="O4">
        <v>152</v>
      </c>
      <c r="P4" t="s">
        <v>48</v>
      </c>
      <c r="Q4">
        <v>2.68</v>
      </c>
      <c r="R4">
        <v>3.47</v>
      </c>
      <c r="S4">
        <v>9</v>
      </c>
      <c r="T4">
        <v>154</v>
      </c>
      <c r="U4">
        <v>5000</v>
      </c>
      <c r="V4">
        <v>19</v>
      </c>
      <c r="W4">
        <v>26</v>
      </c>
      <c r="X4">
        <v>16500</v>
      </c>
    </row>
    <row r="5" spans="1:24" x14ac:dyDescent="0.55000000000000004">
      <c r="A5" t="s">
        <v>52</v>
      </c>
      <c r="B5" t="s">
        <v>40</v>
      </c>
      <c r="C5" t="s">
        <v>41</v>
      </c>
      <c r="D5" t="s">
        <v>47</v>
      </c>
      <c r="E5" t="s">
        <v>53</v>
      </c>
      <c r="F5" t="s">
        <v>54</v>
      </c>
      <c r="G5" t="s">
        <v>45</v>
      </c>
      <c r="H5">
        <v>99.8</v>
      </c>
      <c r="I5">
        <v>176.6</v>
      </c>
      <c r="J5">
        <v>66.2</v>
      </c>
      <c r="K5">
        <v>54.3</v>
      </c>
      <c r="L5">
        <v>2337</v>
      </c>
      <c r="M5" t="s">
        <v>55</v>
      </c>
      <c r="N5" t="s">
        <v>47</v>
      </c>
      <c r="O5">
        <v>109</v>
      </c>
      <c r="P5" t="s">
        <v>48</v>
      </c>
      <c r="Q5">
        <v>3.19</v>
      </c>
      <c r="R5">
        <v>3.4</v>
      </c>
      <c r="S5">
        <v>10</v>
      </c>
      <c r="T5">
        <v>102</v>
      </c>
      <c r="U5">
        <v>5500</v>
      </c>
      <c r="V5">
        <v>24</v>
      </c>
      <c r="W5">
        <v>30</v>
      </c>
      <c r="X5">
        <v>13950</v>
      </c>
    </row>
    <row r="6" spans="1:24" x14ac:dyDescent="0.55000000000000004">
      <c r="A6" t="s">
        <v>52</v>
      </c>
      <c r="B6" t="s">
        <v>40</v>
      </c>
      <c r="C6" t="s">
        <v>41</v>
      </c>
      <c r="D6" t="s">
        <v>47</v>
      </c>
      <c r="E6" t="s">
        <v>53</v>
      </c>
      <c r="F6" t="s">
        <v>56</v>
      </c>
      <c r="G6" t="s">
        <v>45</v>
      </c>
      <c r="H6">
        <v>99.4</v>
      </c>
      <c r="I6">
        <v>176.6</v>
      </c>
      <c r="J6">
        <v>66.400000000000006</v>
      </c>
      <c r="K6">
        <v>54.3</v>
      </c>
      <c r="L6">
        <v>2824</v>
      </c>
      <c r="M6" t="s">
        <v>55</v>
      </c>
      <c r="N6" t="s">
        <v>57</v>
      </c>
      <c r="O6">
        <v>136</v>
      </c>
      <c r="P6" t="s">
        <v>48</v>
      </c>
      <c r="Q6">
        <v>3.19</v>
      </c>
      <c r="R6">
        <v>3.4</v>
      </c>
      <c r="S6">
        <v>8</v>
      </c>
      <c r="T6">
        <v>115</v>
      </c>
      <c r="U6">
        <v>5500</v>
      </c>
      <c r="V6">
        <v>18</v>
      </c>
      <c r="W6">
        <v>22</v>
      </c>
      <c r="X6">
        <v>17450</v>
      </c>
    </row>
    <row r="7" spans="1:24" x14ac:dyDescent="0.55000000000000004">
      <c r="A7" t="s">
        <v>52</v>
      </c>
      <c r="B7" t="s">
        <v>40</v>
      </c>
      <c r="C7" t="s">
        <v>41</v>
      </c>
      <c r="D7" t="s">
        <v>42</v>
      </c>
      <c r="E7" t="s">
        <v>53</v>
      </c>
      <c r="F7" t="s">
        <v>54</v>
      </c>
      <c r="G7" t="s">
        <v>45</v>
      </c>
      <c r="H7">
        <v>99.8</v>
      </c>
      <c r="I7">
        <v>177.3</v>
      </c>
      <c r="J7">
        <v>66.3</v>
      </c>
      <c r="K7">
        <v>53.1</v>
      </c>
      <c r="L7">
        <v>2507</v>
      </c>
      <c r="M7" t="s">
        <v>55</v>
      </c>
      <c r="N7" t="s">
        <v>57</v>
      </c>
      <c r="O7">
        <v>136</v>
      </c>
      <c r="P7" t="s">
        <v>48</v>
      </c>
      <c r="Q7">
        <v>3.19</v>
      </c>
      <c r="R7">
        <v>3.4</v>
      </c>
      <c r="S7">
        <v>8.5</v>
      </c>
      <c r="T7">
        <v>110</v>
      </c>
      <c r="U7">
        <v>5500</v>
      </c>
      <c r="V7">
        <v>19</v>
      </c>
      <c r="W7">
        <v>25</v>
      </c>
      <c r="X7">
        <v>15250</v>
      </c>
    </row>
    <row r="8" spans="1:24" x14ac:dyDescent="0.55000000000000004">
      <c r="A8" t="s">
        <v>52</v>
      </c>
      <c r="B8" t="s">
        <v>40</v>
      </c>
      <c r="C8" t="s">
        <v>41</v>
      </c>
      <c r="D8" t="s">
        <v>47</v>
      </c>
      <c r="E8" t="s">
        <v>53</v>
      </c>
      <c r="F8" t="s">
        <v>54</v>
      </c>
      <c r="G8" t="s">
        <v>45</v>
      </c>
      <c r="H8">
        <v>105.8</v>
      </c>
      <c r="I8">
        <v>192.7</v>
      </c>
      <c r="J8">
        <v>71.400000000000006</v>
      </c>
      <c r="K8">
        <v>55.7</v>
      </c>
      <c r="L8">
        <v>2844</v>
      </c>
      <c r="M8" t="s">
        <v>55</v>
      </c>
      <c r="N8" t="s">
        <v>57</v>
      </c>
      <c r="O8">
        <v>136</v>
      </c>
      <c r="P8" t="s">
        <v>48</v>
      </c>
      <c r="Q8">
        <v>3.19</v>
      </c>
      <c r="R8">
        <v>3.4</v>
      </c>
      <c r="S8">
        <v>8.5</v>
      </c>
      <c r="T8">
        <v>110</v>
      </c>
      <c r="U8">
        <v>5500</v>
      </c>
      <c r="V8">
        <v>19</v>
      </c>
      <c r="W8">
        <v>25</v>
      </c>
      <c r="X8">
        <v>17710</v>
      </c>
    </row>
    <row r="9" spans="1:24" x14ac:dyDescent="0.55000000000000004">
      <c r="A9" t="s">
        <v>52</v>
      </c>
      <c r="B9" t="s">
        <v>40</v>
      </c>
      <c r="C9" t="s">
        <v>41</v>
      </c>
      <c r="D9" t="s">
        <v>47</v>
      </c>
      <c r="E9" t="s">
        <v>58</v>
      </c>
      <c r="F9" t="s">
        <v>54</v>
      </c>
      <c r="G9" t="s">
        <v>45</v>
      </c>
      <c r="H9">
        <v>105.8</v>
      </c>
      <c r="I9">
        <v>192.7</v>
      </c>
      <c r="J9">
        <v>71.400000000000006</v>
      </c>
      <c r="K9">
        <v>55.7</v>
      </c>
      <c r="L9">
        <v>2954</v>
      </c>
      <c r="M9" t="s">
        <v>55</v>
      </c>
      <c r="N9" t="s">
        <v>57</v>
      </c>
      <c r="O9">
        <v>136</v>
      </c>
      <c r="P9" t="s">
        <v>48</v>
      </c>
      <c r="Q9">
        <v>3.19</v>
      </c>
      <c r="R9">
        <v>3.4</v>
      </c>
      <c r="S9">
        <v>8.5</v>
      </c>
      <c r="T9">
        <v>110</v>
      </c>
      <c r="U9">
        <v>5500</v>
      </c>
      <c r="V9">
        <v>19</v>
      </c>
      <c r="W9">
        <v>25</v>
      </c>
      <c r="X9">
        <v>18920</v>
      </c>
    </row>
    <row r="10" spans="1:24" x14ac:dyDescent="0.55000000000000004">
      <c r="A10" t="s">
        <v>52</v>
      </c>
      <c r="B10" t="s">
        <v>40</v>
      </c>
      <c r="C10" t="s">
        <v>59</v>
      </c>
      <c r="D10" t="s">
        <v>47</v>
      </c>
      <c r="E10" t="s">
        <v>53</v>
      </c>
      <c r="F10" t="s">
        <v>54</v>
      </c>
      <c r="G10" t="s">
        <v>45</v>
      </c>
      <c r="H10">
        <v>105.8</v>
      </c>
      <c r="I10">
        <v>192.7</v>
      </c>
      <c r="J10">
        <v>71.400000000000006</v>
      </c>
      <c r="K10">
        <v>55.9</v>
      </c>
      <c r="L10">
        <v>3086</v>
      </c>
      <c r="M10" t="s">
        <v>55</v>
      </c>
      <c r="N10" t="s">
        <v>57</v>
      </c>
      <c r="O10">
        <v>131</v>
      </c>
      <c r="P10" t="s">
        <v>48</v>
      </c>
      <c r="Q10">
        <v>3.13</v>
      </c>
      <c r="R10">
        <v>3.4</v>
      </c>
      <c r="S10">
        <v>8.3000000000000007</v>
      </c>
      <c r="T10">
        <v>140</v>
      </c>
      <c r="U10">
        <v>5500</v>
      </c>
      <c r="V10">
        <v>17</v>
      </c>
      <c r="W10">
        <v>20</v>
      </c>
      <c r="X10">
        <v>23875</v>
      </c>
    </row>
    <row r="11" spans="1:24" x14ac:dyDescent="0.55000000000000004">
      <c r="A11" t="s">
        <v>52</v>
      </c>
      <c r="B11" t="s">
        <v>40</v>
      </c>
      <c r="C11" t="s">
        <v>59</v>
      </c>
      <c r="D11" t="s">
        <v>42</v>
      </c>
      <c r="E11" t="s">
        <v>49</v>
      </c>
      <c r="F11" t="s">
        <v>56</v>
      </c>
      <c r="G11" t="s">
        <v>45</v>
      </c>
      <c r="H11">
        <v>99.5</v>
      </c>
      <c r="I11">
        <v>178.2</v>
      </c>
      <c r="J11">
        <v>67.900000000000006</v>
      </c>
      <c r="K11">
        <v>52</v>
      </c>
      <c r="L11">
        <v>3053</v>
      </c>
      <c r="M11" t="s">
        <v>55</v>
      </c>
      <c r="N11" t="s">
        <v>57</v>
      </c>
      <c r="O11">
        <v>131</v>
      </c>
      <c r="P11" t="s">
        <v>48</v>
      </c>
      <c r="Q11">
        <v>3.13</v>
      </c>
      <c r="R11">
        <v>3.4</v>
      </c>
      <c r="S11">
        <v>7</v>
      </c>
      <c r="T11">
        <v>160</v>
      </c>
      <c r="U11">
        <v>5500</v>
      </c>
      <c r="V11">
        <v>16</v>
      </c>
      <c r="W11">
        <v>22</v>
      </c>
    </row>
    <row r="12" spans="1:24" x14ac:dyDescent="0.55000000000000004">
      <c r="A12" t="s">
        <v>60</v>
      </c>
      <c r="B12" t="s">
        <v>40</v>
      </c>
      <c r="C12" t="s">
        <v>41</v>
      </c>
      <c r="D12" t="s">
        <v>42</v>
      </c>
      <c r="E12" t="s">
        <v>53</v>
      </c>
      <c r="F12" t="s">
        <v>44</v>
      </c>
      <c r="G12" t="s">
        <v>45</v>
      </c>
      <c r="H12">
        <v>101.2</v>
      </c>
      <c r="I12">
        <v>176.8</v>
      </c>
      <c r="J12">
        <v>64.8</v>
      </c>
      <c r="K12">
        <v>54.3</v>
      </c>
      <c r="L12">
        <v>2395</v>
      </c>
      <c r="M12" t="s">
        <v>55</v>
      </c>
      <c r="N12" t="s">
        <v>47</v>
      </c>
      <c r="O12">
        <v>108</v>
      </c>
      <c r="P12" t="s">
        <v>48</v>
      </c>
      <c r="Q12">
        <v>3.5</v>
      </c>
      <c r="R12">
        <v>2.8</v>
      </c>
      <c r="S12">
        <v>8.8000000000000007</v>
      </c>
      <c r="T12">
        <v>101</v>
      </c>
      <c r="U12">
        <v>5800</v>
      </c>
      <c r="V12">
        <v>23</v>
      </c>
      <c r="W12">
        <v>29</v>
      </c>
      <c r="X12">
        <v>16430</v>
      </c>
    </row>
    <row r="13" spans="1:24" x14ac:dyDescent="0.55000000000000004">
      <c r="A13" t="s">
        <v>60</v>
      </c>
      <c r="B13" t="s">
        <v>40</v>
      </c>
      <c r="C13" t="s">
        <v>41</v>
      </c>
      <c r="D13" t="s">
        <v>47</v>
      </c>
      <c r="E13" t="s">
        <v>53</v>
      </c>
      <c r="F13" t="s">
        <v>44</v>
      </c>
      <c r="G13" t="s">
        <v>45</v>
      </c>
      <c r="H13">
        <v>101.2</v>
      </c>
      <c r="I13">
        <v>176.8</v>
      </c>
      <c r="J13">
        <v>64.8</v>
      </c>
      <c r="K13">
        <v>54.3</v>
      </c>
      <c r="L13">
        <v>2395</v>
      </c>
      <c r="M13" t="s">
        <v>55</v>
      </c>
      <c r="N13" t="s">
        <v>47</v>
      </c>
      <c r="O13">
        <v>108</v>
      </c>
      <c r="P13" t="s">
        <v>48</v>
      </c>
      <c r="Q13">
        <v>3.5</v>
      </c>
      <c r="R13">
        <v>2.8</v>
      </c>
      <c r="S13">
        <v>8.8000000000000007</v>
      </c>
      <c r="T13">
        <v>101</v>
      </c>
      <c r="U13">
        <v>5800</v>
      </c>
      <c r="V13">
        <v>23</v>
      </c>
      <c r="W13">
        <v>29</v>
      </c>
      <c r="X13">
        <v>16925</v>
      </c>
    </row>
    <row r="14" spans="1:24" x14ac:dyDescent="0.55000000000000004">
      <c r="A14" t="s">
        <v>60</v>
      </c>
      <c r="B14" t="s">
        <v>40</v>
      </c>
      <c r="C14" t="s">
        <v>41</v>
      </c>
      <c r="D14" t="s">
        <v>42</v>
      </c>
      <c r="E14" t="s">
        <v>53</v>
      </c>
      <c r="F14" t="s">
        <v>44</v>
      </c>
      <c r="G14" t="s">
        <v>45</v>
      </c>
      <c r="H14">
        <v>101.2</v>
      </c>
      <c r="I14">
        <v>176.8</v>
      </c>
      <c r="J14">
        <v>64.8</v>
      </c>
      <c r="K14">
        <v>54.3</v>
      </c>
      <c r="L14">
        <v>2710</v>
      </c>
      <c r="M14" t="s">
        <v>55</v>
      </c>
      <c r="N14" t="s">
        <v>51</v>
      </c>
      <c r="O14">
        <v>164</v>
      </c>
      <c r="P14" t="s">
        <v>48</v>
      </c>
      <c r="Q14">
        <v>3.31</v>
      </c>
      <c r="R14">
        <v>3.19</v>
      </c>
      <c r="S14">
        <v>9</v>
      </c>
      <c r="T14">
        <v>121</v>
      </c>
      <c r="U14">
        <v>4250</v>
      </c>
      <c r="V14">
        <v>21</v>
      </c>
      <c r="W14">
        <v>28</v>
      </c>
      <c r="X14">
        <v>20970</v>
      </c>
    </row>
    <row r="15" spans="1:24" x14ac:dyDescent="0.55000000000000004">
      <c r="A15" t="s">
        <v>60</v>
      </c>
      <c r="B15" t="s">
        <v>40</v>
      </c>
      <c r="C15" t="s">
        <v>41</v>
      </c>
      <c r="D15" t="s">
        <v>47</v>
      </c>
      <c r="E15" t="s">
        <v>53</v>
      </c>
      <c r="F15" t="s">
        <v>44</v>
      </c>
      <c r="G15" t="s">
        <v>45</v>
      </c>
      <c r="H15">
        <v>101.2</v>
      </c>
      <c r="I15">
        <v>176.8</v>
      </c>
      <c r="J15">
        <v>64.8</v>
      </c>
      <c r="K15">
        <v>54.3</v>
      </c>
      <c r="L15">
        <v>2765</v>
      </c>
      <c r="M15" t="s">
        <v>55</v>
      </c>
      <c r="N15" t="s">
        <v>51</v>
      </c>
      <c r="O15">
        <v>164</v>
      </c>
      <c r="P15" t="s">
        <v>48</v>
      </c>
      <c r="Q15">
        <v>3.31</v>
      </c>
      <c r="R15">
        <v>3.19</v>
      </c>
      <c r="S15">
        <v>9</v>
      </c>
      <c r="T15">
        <v>121</v>
      </c>
      <c r="U15">
        <v>4250</v>
      </c>
      <c r="V15">
        <v>21</v>
      </c>
      <c r="W15">
        <v>28</v>
      </c>
      <c r="X15">
        <v>21105</v>
      </c>
    </row>
    <row r="16" spans="1:24" x14ac:dyDescent="0.55000000000000004">
      <c r="A16" t="s">
        <v>60</v>
      </c>
      <c r="B16" t="s">
        <v>40</v>
      </c>
      <c r="C16" t="s">
        <v>41</v>
      </c>
      <c r="D16" t="s">
        <v>47</v>
      </c>
      <c r="E16" t="s">
        <v>53</v>
      </c>
      <c r="F16" t="s">
        <v>44</v>
      </c>
      <c r="G16" t="s">
        <v>45</v>
      </c>
      <c r="H16">
        <v>103.5</v>
      </c>
      <c r="I16">
        <v>189</v>
      </c>
      <c r="J16">
        <v>66.900000000000006</v>
      </c>
      <c r="K16">
        <v>55.7</v>
      </c>
      <c r="L16">
        <v>3055</v>
      </c>
      <c r="M16" t="s">
        <v>55</v>
      </c>
      <c r="N16" t="s">
        <v>51</v>
      </c>
      <c r="O16">
        <v>164</v>
      </c>
      <c r="P16" t="s">
        <v>48</v>
      </c>
      <c r="Q16">
        <v>3.31</v>
      </c>
      <c r="R16">
        <v>3.19</v>
      </c>
      <c r="S16">
        <v>9</v>
      </c>
      <c r="T16">
        <v>121</v>
      </c>
      <c r="U16">
        <v>4250</v>
      </c>
      <c r="V16">
        <v>20</v>
      </c>
      <c r="W16">
        <v>25</v>
      </c>
      <c r="X16">
        <v>24565</v>
      </c>
    </row>
    <row r="17" spans="1:24" x14ac:dyDescent="0.55000000000000004">
      <c r="A17" t="s">
        <v>60</v>
      </c>
      <c r="B17" t="s">
        <v>40</v>
      </c>
      <c r="C17" t="s">
        <v>41</v>
      </c>
      <c r="D17" t="s">
        <v>47</v>
      </c>
      <c r="E17" t="s">
        <v>53</v>
      </c>
      <c r="F17" t="s">
        <v>44</v>
      </c>
      <c r="G17" t="s">
        <v>45</v>
      </c>
      <c r="H17">
        <v>103.5</v>
      </c>
      <c r="I17">
        <v>189</v>
      </c>
      <c r="J17">
        <v>66.900000000000006</v>
      </c>
      <c r="K17">
        <v>55.7</v>
      </c>
      <c r="L17">
        <v>3230</v>
      </c>
      <c r="M17" t="s">
        <v>55</v>
      </c>
      <c r="N17" t="s">
        <v>51</v>
      </c>
      <c r="O17">
        <v>209</v>
      </c>
      <c r="P17" t="s">
        <v>48</v>
      </c>
      <c r="Q17">
        <v>3.62</v>
      </c>
      <c r="R17">
        <v>3.39</v>
      </c>
      <c r="S17">
        <v>8</v>
      </c>
      <c r="T17">
        <v>182</v>
      </c>
      <c r="U17">
        <v>5400</v>
      </c>
      <c r="V17">
        <v>16</v>
      </c>
      <c r="W17">
        <v>22</v>
      </c>
      <c r="X17">
        <v>30760</v>
      </c>
    </row>
    <row r="18" spans="1:24" x14ac:dyDescent="0.55000000000000004">
      <c r="A18" t="s">
        <v>60</v>
      </c>
      <c r="B18" t="s">
        <v>40</v>
      </c>
      <c r="C18" t="s">
        <v>41</v>
      </c>
      <c r="D18" t="s">
        <v>42</v>
      </c>
      <c r="E18" t="s">
        <v>53</v>
      </c>
      <c r="F18" t="s">
        <v>44</v>
      </c>
      <c r="G18" t="s">
        <v>45</v>
      </c>
      <c r="H18">
        <v>103.5</v>
      </c>
      <c r="I18">
        <v>193.8</v>
      </c>
      <c r="J18">
        <v>67.900000000000006</v>
      </c>
      <c r="K18">
        <v>53.7</v>
      </c>
      <c r="L18">
        <v>3380</v>
      </c>
      <c r="M18" t="s">
        <v>55</v>
      </c>
      <c r="N18" t="s">
        <v>51</v>
      </c>
      <c r="O18">
        <v>209</v>
      </c>
      <c r="P18" t="s">
        <v>48</v>
      </c>
      <c r="Q18">
        <v>3.62</v>
      </c>
      <c r="R18">
        <v>3.39</v>
      </c>
      <c r="S18">
        <v>8</v>
      </c>
      <c r="T18">
        <v>182</v>
      </c>
      <c r="U18">
        <v>5400</v>
      </c>
      <c r="V18">
        <v>16</v>
      </c>
      <c r="W18">
        <v>22</v>
      </c>
      <c r="X18">
        <v>41315</v>
      </c>
    </row>
    <row r="19" spans="1:24" x14ac:dyDescent="0.55000000000000004">
      <c r="A19" t="s">
        <v>60</v>
      </c>
      <c r="B19" t="s">
        <v>40</v>
      </c>
      <c r="C19" t="s">
        <v>41</v>
      </c>
      <c r="D19" t="s">
        <v>47</v>
      </c>
      <c r="E19" t="s">
        <v>53</v>
      </c>
      <c r="F19" t="s">
        <v>44</v>
      </c>
      <c r="G19" t="s">
        <v>45</v>
      </c>
      <c r="H19">
        <v>110</v>
      </c>
      <c r="I19">
        <v>197</v>
      </c>
      <c r="J19">
        <v>70.900000000000006</v>
      </c>
      <c r="K19">
        <v>56.3</v>
      </c>
      <c r="L19">
        <v>3505</v>
      </c>
      <c r="M19" t="s">
        <v>55</v>
      </c>
      <c r="N19" t="s">
        <v>51</v>
      </c>
      <c r="O19">
        <v>209</v>
      </c>
      <c r="P19" t="s">
        <v>48</v>
      </c>
      <c r="Q19">
        <v>3.62</v>
      </c>
      <c r="R19">
        <v>3.39</v>
      </c>
      <c r="S19">
        <v>8</v>
      </c>
      <c r="T19">
        <v>182</v>
      </c>
      <c r="U19">
        <v>5400</v>
      </c>
      <c r="V19">
        <v>15</v>
      </c>
      <c r="W19">
        <v>20</v>
      </c>
      <c r="X19">
        <v>36880</v>
      </c>
    </row>
    <row r="20" spans="1:24" x14ac:dyDescent="0.55000000000000004">
      <c r="A20" t="s">
        <v>61</v>
      </c>
      <c r="B20" t="s">
        <v>40</v>
      </c>
      <c r="C20" t="s">
        <v>41</v>
      </c>
      <c r="D20" t="s">
        <v>42</v>
      </c>
      <c r="E20" t="s">
        <v>49</v>
      </c>
      <c r="F20" t="s">
        <v>54</v>
      </c>
      <c r="G20" t="s">
        <v>45</v>
      </c>
      <c r="H20">
        <v>88.4</v>
      </c>
      <c r="I20">
        <v>141.1</v>
      </c>
      <c r="J20">
        <v>60.3</v>
      </c>
      <c r="K20">
        <v>53.2</v>
      </c>
      <c r="L20">
        <v>1488</v>
      </c>
      <c r="M20" t="s">
        <v>62</v>
      </c>
      <c r="N20" t="s">
        <v>63</v>
      </c>
      <c r="O20">
        <v>61</v>
      </c>
      <c r="P20" t="s">
        <v>64</v>
      </c>
      <c r="Q20">
        <v>2.91</v>
      </c>
      <c r="R20">
        <v>3.03</v>
      </c>
      <c r="S20">
        <v>9.5</v>
      </c>
      <c r="T20">
        <v>48</v>
      </c>
      <c r="U20">
        <v>5100</v>
      </c>
      <c r="V20">
        <v>47</v>
      </c>
      <c r="W20">
        <v>53</v>
      </c>
      <c r="X20">
        <v>5151</v>
      </c>
    </row>
    <row r="21" spans="1:24" x14ac:dyDescent="0.55000000000000004">
      <c r="A21" t="s">
        <v>61</v>
      </c>
      <c r="B21" t="s">
        <v>40</v>
      </c>
      <c r="C21" t="s">
        <v>41</v>
      </c>
      <c r="D21" t="s">
        <v>42</v>
      </c>
      <c r="E21" t="s">
        <v>49</v>
      </c>
      <c r="F21" t="s">
        <v>54</v>
      </c>
      <c r="G21" t="s">
        <v>45</v>
      </c>
      <c r="H21">
        <v>94.5</v>
      </c>
      <c r="I21">
        <v>155.9</v>
      </c>
      <c r="J21">
        <v>63.6</v>
      </c>
      <c r="K21">
        <v>52</v>
      </c>
      <c r="L21">
        <v>1874</v>
      </c>
      <c r="M21" t="s">
        <v>55</v>
      </c>
      <c r="N21" t="s">
        <v>47</v>
      </c>
      <c r="O21">
        <v>90</v>
      </c>
      <c r="P21" t="s">
        <v>64</v>
      </c>
      <c r="Q21">
        <v>3.03</v>
      </c>
      <c r="R21">
        <v>3.11</v>
      </c>
      <c r="S21">
        <v>9.6</v>
      </c>
      <c r="T21">
        <v>70</v>
      </c>
      <c r="U21">
        <v>5400</v>
      </c>
      <c r="V21">
        <v>38</v>
      </c>
      <c r="W21">
        <v>43</v>
      </c>
      <c r="X21">
        <v>6295</v>
      </c>
    </row>
    <row r="22" spans="1:24" x14ac:dyDescent="0.55000000000000004">
      <c r="A22" t="s">
        <v>61</v>
      </c>
      <c r="B22" t="s">
        <v>40</v>
      </c>
      <c r="C22" t="s">
        <v>41</v>
      </c>
      <c r="D22" t="s">
        <v>47</v>
      </c>
      <c r="E22" t="s">
        <v>53</v>
      </c>
      <c r="F22" t="s">
        <v>54</v>
      </c>
      <c r="G22" t="s">
        <v>45</v>
      </c>
      <c r="H22">
        <v>94.5</v>
      </c>
      <c r="I22">
        <v>158.80000000000001</v>
      </c>
      <c r="J22">
        <v>63.6</v>
      </c>
      <c r="K22">
        <v>52</v>
      </c>
      <c r="L22">
        <v>1909</v>
      </c>
      <c r="M22" t="s">
        <v>55</v>
      </c>
      <c r="N22" t="s">
        <v>47</v>
      </c>
      <c r="O22">
        <v>90</v>
      </c>
      <c r="P22" t="s">
        <v>64</v>
      </c>
      <c r="Q22">
        <v>3.03</v>
      </c>
      <c r="R22">
        <v>3.11</v>
      </c>
      <c r="S22">
        <v>9.6</v>
      </c>
      <c r="T22">
        <v>70</v>
      </c>
      <c r="U22">
        <v>5400</v>
      </c>
      <c r="V22">
        <v>38</v>
      </c>
      <c r="W22">
        <v>43</v>
      </c>
      <c r="X22">
        <v>6575</v>
      </c>
    </row>
    <row r="23" spans="1:24" x14ac:dyDescent="0.55000000000000004">
      <c r="A23" t="s">
        <v>65</v>
      </c>
      <c r="B23" t="s">
        <v>40</v>
      </c>
      <c r="C23" t="s">
        <v>41</v>
      </c>
      <c r="D23" t="s">
        <v>42</v>
      </c>
      <c r="E23" t="s">
        <v>49</v>
      </c>
      <c r="F23" t="s">
        <v>54</v>
      </c>
      <c r="G23" t="s">
        <v>45</v>
      </c>
      <c r="H23">
        <v>93.7</v>
      </c>
      <c r="I23">
        <v>157.30000000000001</v>
      </c>
      <c r="J23">
        <v>63.8</v>
      </c>
      <c r="K23">
        <v>50.8</v>
      </c>
      <c r="L23">
        <v>1876</v>
      </c>
      <c r="M23" t="s">
        <v>55</v>
      </c>
      <c r="N23" t="s">
        <v>47</v>
      </c>
      <c r="O23">
        <v>90</v>
      </c>
      <c r="P23" t="s">
        <v>64</v>
      </c>
      <c r="Q23">
        <v>2.97</v>
      </c>
      <c r="R23">
        <v>3.23</v>
      </c>
      <c r="S23">
        <v>9.41</v>
      </c>
      <c r="T23">
        <v>68</v>
      </c>
      <c r="U23">
        <v>5500</v>
      </c>
      <c r="V23">
        <v>37</v>
      </c>
      <c r="W23">
        <v>41</v>
      </c>
      <c r="X23">
        <v>5572</v>
      </c>
    </row>
    <row r="24" spans="1:24" x14ac:dyDescent="0.55000000000000004">
      <c r="A24" t="s">
        <v>65</v>
      </c>
      <c r="B24" t="s">
        <v>40</v>
      </c>
      <c r="C24" t="s">
        <v>41</v>
      </c>
      <c r="D24" t="s">
        <v>42</v>
      </c>
      <c r="E24" t="s">
        <v>49</v>
      </c>
      <c r="F24" t="s">
        <v>54</v>
      </c>
      <c r="G24" t="s">
        <v>45</v>
      </c>
      <c r="H24">
        <v>93.7</v>
      </c>
      <c r="I24">
        <v>157.30000000000001</v>
      </c>
      <c r="J24">
        <v>63.8</v>
      </c>
      <c r="K24">
        <v>50.8</v>
      </c>
      <c r="L24">
        <v>1876</v>
      </c>
      <c r="M24" t="s">
        <v>55</v>
      </c>
      <c r="N24" t="s">
        <v>47</v>
      </c>
      <c r="O24">
        <v>90</v>
      </c>
      <c r="P24" t="s">
        <v>64</v>
      </c>
      <c r="Q24">
        <v>2.97</v>
      </c>
      <c r="R24">
        <v>3.23</v>
      </c>
      <c r="S24">
        <v>9.4</v>
      </c>
      <c r="T24">
        <v>68</v>
      </c>
      <c r="U24">
        <v>5500</v>
      </c>
      <c r="V24">
        <v>31</v>
      </c>
      <c r="W24">
        <v>38</v>
      </c>
      <c r="X24">
        <v>6377</v>
      </c>
    </row>
    <row r="25" spans="1:24" x14ac:dyDescent="0.55000000000000004">
      <c r="A25" t="s">
        <v>65</v>
      </c>
      <c r="B25" t="s">
        <v>40</v>
      </c>
      <c r="C25" t="s">
        <v>59</v>
      </c>
      <c r="D25" t="s">
        <v>42</v>
      </c>
      <c r="E25" t="s">
        <v>49</v>
      </c>
      <c r="F25" t="s">
        <v>54</v>
      </c>
      <c r="G25" t="s">
        <v>45</v>
      </c>
      <c r="H25">
        <v>93.7</v>
      </c>
      <c r="I25">
        <v>157.30000000000001</v>
      </c>
      <c r="J25">
        <v>63.8</v>
      </c>
      <c r="K25">
        <v>50.8</v>
      </c>
      <c r="L25">
        <v>2128</v>
      </c>
      <c r="M25" t="s">
        <v>55</v>
      </c>
      <c r="N25" t="s">
        <v>47</v>
      </c>
      <c r="O25">
        <v>98</v>
      </c>
      <c r="P25" t="s">
        <v>48</v>
      </c>
      <c r="Q25">
        <v>3.03</v>
      </c>
      <c r="R25">
        <v>3.39</v>
      </c>
      <c r="S25">
        <v>7.6</v>
      </c>
      <c r="T25">
        <v>102</v>
      </c>
      <c r="U25">
        <v>5500</v>
      </c>
      <c r="V25">
        <v>24</v>
      </c>
      <c r="W25">
        <v>30</v>
      </c>
      <c r="X25">
        <v>7957</v>
      </c>
    </row>
    <row r="26" spans="1:24" x14ac:dyDescent="0.55000000000000004">
      <c r="A26" t="s">
        <v>65</v>
      </c>
      <c r="B26" t="s">
        <v>40</v>
      </c>
      <c r="C26" t="s">
        <v>41</v>
      </c>
      <c r="D26" t="s">
        <v>47</v>
      </c>
      <c r="E26" t="s">
        <v>49</v>
      </c>
      <c r="F26" t="s">
        <v>54</v>
      </c>
      <c r="G26" t="s">
        <v>45</v>
      </c>
      <c r="H26">
        <v>93.7</v>
      </c>
      <c r="I26">
        <v>157.30000000000001</v>
      </c>
      <c r="J26">
        <v>63.8</v>
      </c>
      <c r="K26">
        <v>50.6</v>
      </c>
      <c r="L26">
        <v>1967</v>
      </c>
      <c r="M26" t="s">
        <v>55</v>
      </c>
      <c r="N26" t="s">
        <v>47</v>
      </c>
      <c r="O26">
        <v>90</v>
      </c>
      <c r="P26" t="s">
        <v>64</v>
      </c>
      <c r="Q26">
        <v>2.97</v>
      </c>
      <c r="R26">
        <v>3.23</v>
      </c>
      <c r="S26">
        <v>9.4</v>
      </c>
      <c r="T26">
        <v>68</v>
      </c>
      <c r="U26">
        <v>5500</v>
      </c>
      <c r="V26">
        <v>31</v>
      </c>
      <c r="W26">
        <v>38</v>
      </c>
      <c r="X26">
        <v>6229</v>
      </c>
    </row>
    <row r="27" spans="1:24" x14ac:dyDescent="0.55000000000000004">
      <c r="A27" t="s">
        <v>65</v>
      </c>
      <c r="B27" t="s">
        <v>40</v>
      </c>
      <c r="C27" t="s">
        <v>41</v>
      </c>
      <c r="D27" t="s">
        <v>47</v>
      </c>
      <c r="E27" t="s">
        <v>53</v>
      </c>
      <c r="F27" t="s">
        <v>54</v>
      </c>
      <c r="G27" t="s">
        <v>45</v>
      </c>
      <c r="H27">
        <v>93.7</v>
      </c>
      <c r="I27">
        <v>157.30000000000001</v>
      </c>
      <c r="J27">
        <v>63.8</v>
      </c>
      <c r="K27">
        <v>50.6</v>
      </c>
      <c r="L27">
        <v>1989</v>
      </c>
      <c r="M27" t="s">
        <v>55</v>
      </c>
      <c r="N27" t="s">
        <v>47</v>
      </c>
      <c r="O27">
        <v>90</v>
      </c>
      <c r="P27" t="s">
        <v>64</v>
      </c>
      <c r="Q27">
        <v>2.97</v>
      </c>
      <c r="R27">
        <v>3.23</v>
      </c>
      <c r="S27">
        <v>9.4</v>
      </c>
      <c r="T27">
        <v>68</v>
      </c>
      <c r="U27">
        <v>5500</v>
      </c>
      <c r="V27">
        <v>31</v>
      </c>
      <c r="W27">
        <v>38</v>
      </c>
      <c r="X27">
        <v>6692</v>
      </c>
    </row>
    <row r="28" spans="1:24" x14ac:dyDescent="0.55000000000000004">
      <c r="A28" t="s">
        <v>65</v>
      </c>
      <c r="B28" t="s">
        <v>40</v>
      </c>
      <c r="C28" t="s">
        <v>41</v>
      </c>
      <c r="D28" t="s">
        <v>47</v>
      </c>
      <c r="E28" t="s">
        <v>53</v>
      </c>
      <c r="F28" t="s">
        <v>54</v>
      </c>
      <c r="G28" t="s">
        <v>45</v>
      </c>
      <c r="H28">
        <v>93.7</v>
      </c>
      <c r="I28">
        <v>157.30000000000001</v>
      </c>
      <c r="J28">
        <v>63.8</v>
      </c>
      <c r="K28">
        <v>50.6</v>
      </c>
      <c r="L28">
        <v>1989</v>
      </c>
      <c r="M28" t="s">
        <v>55</v>
      </c>
      <c r="N28" t="s">
        <v>47</v>
      </c>
      <c r="O28">
        <v>90</v>
      </c>
      <c r="P28" t="s">
        <v>64</v>
      </c>
      <c r="Q28">
        <v>2.97</v>
      </c>
      <c r="R28">
        <v>3.23</v>
      </c>
      <c r="S28">
        <v>9.4</v>
      </c>
      <c r="T28">
        <v>68</v>
      </c>
      <c r="U28">
        <v>5500</v>
      </c>
      <c r="V28">
        <v>31</v>
      </c>
      <c r="W28">
        <v>38</v>
      </c>
      <c r="X28">
        <v>7609</v>
      </c>
    </row>
    <row r="29" spans="1:24" x14ac:dyDescent="0.55000000000000004">
      <c r="A29" t="s">
        <v>65</v>
      </c>
      <c r="B29" t="s">
        <v>40</v>
      </c>
      <c r="C29" t="s">
        <v>59</v>
      </c>
      <c r="E29" t="s">
        <v>53</v>
      </c>
      <c r="F29" t="s">
        <v>54</v>
      </c>
      <c r="G29" t="s">
        <v>45</v>
      </c>
      <c r="H29">
        <v>93.7</v>
      </c>
      <c r="I29">
        <v>157.30000000000001</v>
      </c>
      <c r="J29">
        <v>63.8</v>
      </c>
      <c r="K29">
        <v>50.6</v>
      </c>
      <c r="L29">
        <v>2191</v>
      </c>
      <c r="M29" t="s">
        <v>55</v>
      </c>
      <c r="N29" t="s">
        <v>47</v>
      </c>
      <c r="O29">
        <v>98</v>
      </c>
      <c r="P29" t="s">
        <v>48</v>
      </c>
      <c r="Q29">
        <v>3.03</v>
      </c>
      <c r="R29">
        <v>3.39</v>
      </c>
      <c r="S29">
        <v>7.6</v>
      </c>
      <c r="T29">
        <v>102</v>
      </c>
      <c r="U29">
        <v>5500</v>
      </c>
      <c r="V29">
        <v>24</v>
      </c>
      <c r="W29">
        <v>30</v>
      </c>
      <c r="X29">
        <v>8558</v>
      </c>
    </row>
    <row r="30" spans="1:24" x14ac:dyDescent="0.55000000000000004">
      <c r="A30" t="s">
        <v>65</v>
      </c>
      <c r="B30" t="s">
        <v>40</v>
      </c>
      <c r="C30" t="s">
        <v>41</v>
      </c>
      <c r="D30" t="s">
        <v>47</v>
      </c>
      <c r="E30" t="s">
        <v>58</v>
      </c>
      <c r="F30" t="s">
        <v>54</v>
      </c>
      <c r="G30" t="s">
        <v>45</v>
      </c>
      <c r="H30">
        <v>103.3</v>
      </c>
      <c r="I30">
        <v>174.6</v>
      </c>
      <c r="J30">
        <v>64.599999999999994</v>
      </c>
      <c r="K30">
        <v>59.8</v>
      </c>
      <c r="L30">
        <v>2535</v>
      </c>
      <c r="M30" t="s">
        <v>55</v>
      </c>
      <c r="N30" t="s">
        <v>47</v>
      </c>
      <c r="O30">
        <v>122</v>
      </c>
      <c r="P30" t="s">
        <v>64</v>
      </c>
      <c r="Q30">
        <v>3.34</v>
      </c>
      <c r="R30">
        <v>3.46</v>
      </c>
      <c r="S30">
        <v>8.5</v>
      </c>
      <c r="T30">
        <v>88</v>
      </c>
      <c r="U30">
        <v>5000</v>
      </c>
      <c r="V30">
        <v>24</v>
      </c>
      <c r="W30">
        <v>30</v>
      </c>
      <c r="X30">
        <v>8921</v>
      </c>
    </row>
    <row r="31" spans="1:24" x14ac:dyDescent="0.55000000000000004">
      <c r="A31" t="s">
        <v>65</v>
      </c>
      <c r="B31" t="s">
        <v>40</v>
      </c>
      <c r="C31" t="s">
        <v>59</v>
      </c>
      <c r="D31" t="s">
        <v>42</v>
      </c>
      <c r="E31" t="s">
        <v>49</v>
      </c>
      <c r="F31" t="s">
        <v>54</v>
      </c>
      <c r="G31" t="s">
        <v>45</v>
      </c>
      <c r="H31">
        <v>95.9</v>
      </c>
      <c r="I31">
        <v>173.2</v>
      </c>
      <c r="J31">
        <v>66.3</v>
      </c>
      <c r="K31">
        <v>50.2</v>
      </c>
      <c r="L31">
        <v>2811</v>
      </c>
      <c r="M31" t="s">
        <v>55</v>
      </c>
      <c r="N31" t="s">
        <v>47</v>
      </c>
      <c r="O31">
        <v>156</v>
      </c>
      <c r="P31" t="s">
        <v>66</v>
      </c>
      <c r="Q31">
        <v>3.6</v>
      </c>
      <c r="R31">
        <v>3.9</v>
      </c>
      <c r="S31">
        <v>7</v>
      </c>
      <c r="T31">
        <v>145</v>
      </c>
      <c r="U31">
        <v>5000</v>
      </c>
      <c r="V31">
        <v>19</v>
      </c>
      <c r="W31">
        <v>24</v>
      </c>
      <c r="X31">
        <v>12964</v>
      </c>
    </row>
    <row r="32" spans="1:24" x14ac:dyDescent="0.55000000000000004">
      <c r="A32" t="s">
        <v>67</v>
      </c>
      <c r="B32" t="s">
        <v>40</v>
      </c>
      <c r="C32" t="s">
        <v>41</v>
      </c>
      <c r="D32" t="s">
        <v>42</v>
      </c>
      <c r="E32" t="s">
        <v>49</v>
      </c>
      <c r="F32" t="s">
        <v>54</v>
      </c>
      <c r="G32" t="s">
        <v>45</v>
      </c>
      <c r="H32">
        <v>86.6</v>
      </c>
      <c r="I32">
        <v>144.6</v>
      </c>
      <c r="J32">
        <v>63.9</v>
      </c>
      <c r="K32">
        <v>50.8</v>
      </c>
      <c r="L32">
        <v>1713</v>
      </c>
      <c r="M32" t="s">
        <v>55</v>
      </c>
      <c r="N32" t="s">
        <v>47</v>
      </c>
      <c r="O32">
        <v>92</v>
      </c>
      <c r="P32" t="s">
        <v>68</v>
      </c>
      <c r="Q32">
        <v>2.91</v>
      </c>
      <c r="R32">
        <v>3.41</v>
      </c>
      <c r="S32">
        <v>9.6</v>
      </c>
      <c r="T32">
        <v>58</v>
      </c>
      <c r="U32">
        <v>4800</v>
      </c>
      <c r="V32">
        <v>49</v>
      </c>
      <c r="W32">
        <v>54</v>
      </c>
      <c r="X32">
        <v>6479</v>
      </c>
    </row>
    <row r="33" spans="1:24" x14ac:dyDescent="0.55000000000000004">
      <c r="A33" t="s">
        <v>67</v>
      </c>
      <c r="B33" t="s">
        <v>40</v>
      </c>
      <c r="C33" t="s">
        <v>41</v>
      </c>
      <c r="D33" t="s">
        <v>42</v>
      </c>
      <c r="E33" t="s">
        <v>49</v>
      </c>
      <c r="F33" t="s">
        <v>54</v>
      </c>
      <c r="G33" t="s">
        <v>45</v>
      </c>
      <c r="H33">
        <v>86.6</v>
      </c>
      <c r="I33">
        <v>144.6</v>
      </c>
      <c r="J33">
        <v>63.9</v>
      </c>
      <c r="K33">
        <v>50.8</v>
      </c>
      <c r="L33">
        <v>1819</v>
      </c>
      <c r="M33" t="s">
        <v>55</v>
      </c>
      <c r="N33" t="s">
        <v>47</v>
      </c>
      <c r="O33">
        <v>92</v>
      </c>
      <c r="P33" t="s">
        <v>68</v>
      </c>
      <c r="Q33">
        <v>2.91</v>
      </c>
      <c r="R33">
        <v>3.41</v>
      </c>
      <c r="S33">
        <v>9.1999999999999993</v>
      </c>
      <c r="T33">
        <v>76</v>
      </c>
      <c r="U33">
        <v>6000</v>
      </c>
      <c r="V33">
        <v>31</v>
      </c>
      <c r="W33">
        <v>38</v>
      </c>
      <c r="X33">
        <v>6855</v>
      </c>
    </row>
    <row r="34" spans="1:24" x14ac:dyDescent="0.55000000000000004">
      <c r="A34" t="s">
        <v>67</v>
      </c>
      <c r="B34" t="s">
        <v>40</v>
      </c>
      <c r="C34" t="s">
        <v>41</v>
      </c>
      <c r="D34" t="s">
        <v>42</v>
      </c>
      <c r="E34" t="s">
        <v>49</v>
      </c>
      <c r="F34" t="s">
        <v>54</v>
      </c>
      <c r="G34" t="s">
        <v>45</v>
      </c>
      <c r="H34">
        <v>93.7</v>
      </c>
      <c r="I34">
        <v>150</v>
      </c>
      <c r="J34">
        <v>64</v>
      </c>
      <c r="K34">
        <v>52.6</v>
      </c>
      <c r="L34">
        <v>1837</v>
      </c>
      <c r="M34" t="s">
        <v>55</v>
      </c>
      <c r="N34" t="s">
        <v>47</v>
      </c>
      <c r="O34">
        <v>79</v>
      </c>
      <c r="P34" t="s">
        <v>68</v>
      </c>
      <c r="Q34">
        <v>2.91</v>
      </c>
      <c r="R34">
        <v>3.07</v>
      </c>
      <c r="S34">
        <v>10.1</v>
      </c>
      <c r="T34">
        <v>60</v>
      </c>
      <c r="U34">
        <v>5500</v>
      </c>
      <c r="V34">
        <v>38</v>
      </c>
      <c r="W34">
        <v>42</v>
      </c>
      <c r="X34">
        <v>5399</v>
      </c>
    </row>
    <row r="35" spans="1:24" x14ac:dyDescent="0.55000000000000004">
      <c r="A35" t="s">
        <v>67</v>
      </c>
      <c r="B35" t="s">
        <v>40</v>
      </c>
      <c r="C35" t="s">
        <v>41</v>
      </c>
      <c r="D35" t="s">
        <v>42</v>
      </c>
      <c r="E35" t="s">
        <v>49</v>
      </c>
      <c r="F35" t="s">
        <v>54</v>
      </c>
      <c r="G35" t="s">
        <v>45</v>
      </c>
      <c r="H35">
        <v>93.7</v>
      </c>
      <c r="I35">
        <v>150</v>
      </c>
      <c r="J35">
        <v>64</v>
      </c>
      <c r="K35">
        <v>52.6</v>
      </c>
      <c r="L35">
        <v>1940</v>
      </c>
      <c r="M35" t="s">
        <v>55</v>
      </c>
      <c r="N35" t="s">
        <v>47</v>
      </c>
      <c r="O35">
        <v>92</v>
      </c>
      <c r="P35" t="s">
        <v>68</v>
      </c>
      <c r="Q35">
        <v>2.91</v>
      </c>
      <c r="R35">
        <v>3.41</v>
      </c>
      <c r="S35">
        <v>9.1999999999999993</v>
      </c>
      <c r="T35">
        <v>76</v>
      </c>
      <c r="U35">
        <v>6000</v>
      </c>
      <c r="V35">
        <v>30</v>
      </c>
      <c r="W35">
        <v>34</v>
      </c>
      <c r="X35">
        <v>6529</v>
      </c>
    </row>
    <row r="36" spans="1:24" x14ac:dyDescent="0.55000000000000004">
      <c r="A36" t="s">
        <v>67</v>
      </c>
      <c r="B36" t="s">
        <v>40</v>
      </c>
      <c r="C36" t="s">
        <v>41</v>
      </c>
      <c r="D36" t="s">
        <v>42</v>
      </c>
      <c r="E36" t="s">
        <v>49</v>
      </c>
      <c r="F36" t="s">
        <v>54</v>
      </c>
      <c r="G36" t="s">
        <v>45</v>
      </c>
      <c r="H36">
        <v>93.7</v>
      </c>
      <c r="I36">
        <v>150</v>
      </c>
      <c r="J36">
        <v>64</v>
      </c>
      <c r="K36">
        <v>52.6</v>
      </c>
      <c r="L36">
        <v>1956</v>
      </c>
      <c r="M36" t="s">
        <v>55</v>
      </c>
      <c r="N36" t="s">
        <v>47</v>
      </c>
      <c r="O36">
        <v>92</v>
      </c>
      <c r="P36" t="s">
        <v>68</v>
      </c>
      <c r="Q36">
        <v>2.91</v>
      </c>
      <c r="R36">
        <v>3.41</v>
      </c>
      <c r="S36">
        <v>9.1999999999999993</v>
      </c>
      <c r="T36">
        <v>76</v>
      </c>
      <c r="U36">
        <v>6000</v>
      </c>
      <c r="V36">
        <v>30</v>
      </c>
      <c r="W36">
        <v>34</v>
      </c>
      <c r="X36">
        <v>7129</v>
      </c>
    </row>
    <row r="37" spans="1:24" x14ac:dyDescent="0.55000000000000004">
      <c r="A37" t="s">
        <v>67</v>
      </c>
      <c r="B37" t="s">
        <v>40</v>
      </c>
      <c r="C37" t="s">
        <v>41</v>
      </c>
      <c r="D37" t="s">
        <v>47</v>
      </c>
      <c r="E37" t="s">
        <v>53</v>
      </c>
      <c r="F37" t="s">
        <v>54</v>
      </c>
      <c r="G37" t="s">
        <v>45</v>
      </c>
      <c r="H37">
        <v>96.5</v>
      </c>
      <c r="I37">
        <v>163.4</v>
      </c>
      <c r="J37">
        <v>64</v>
      </c>
      <c r="K37">
        <v>54.5</v>
      </c>
      <c r="L37">
        <v>2010</v>
      </c>
      <c r="M37" t="s">
        <v>55</v>
      </c>
      <c r="N37" t="s">
        <v>47</v>
      </c>
      <c r="O37">
        <v>92</v>
      </c>
      <c r="P37" t="s">
        <v>68</v>
      </c>
      <c r="Q37">
        <v>2.91</v>
      </c>
      <c r="R37">
        <v>3.41</v>
      </c>
      <c r="S37">
        <v>9.1999999999999993</v>
      </c>
      <c r="T37">
        <v>76</v>
      </c>
      <c r="U37">
        <v>6000</v>
      </c>
      <c r="V37">
        <v>30</v>
      </c>
      <c r="W37">
        <v>34</v>
      </c>
      <c r="X37">
        <v>7295</v>
      </c>
    </row>
    <row r="38" spans="1:24" x14ac:dyDescent="0.55000000000000004">
      <c r="A38" t="s">
        <v>67</v>
      </c>
      <c r="B38" t="s">
        <v>40</v>
      </c>
      <c r="C38" t="s">
        <v>41</v>
      </c>
      <c r="D38" t="s">
        <v>47</v>
      </c>
      <c r="E38" t="s">
        <v>58</v>
      </c>
      <c r="F38" t="s">
        <v>54</v>
      </c>
      <c r="G38" t="s">
        <v>45</v>
      </c>
      <c r="H38">
        <v>96.5</v>
      </c>
      <c r="I38">
        <v>157.1</v>
      </c>
      <c r="J38">
        <v>63.9</v>
      </c>
      <c r="K38">
        <v>58.3</v>
      </c>
      <c r="L38">
        <v>2024</v>
      </c>
      <c r="M38" t="s">
        <v>55</v>
      </c>
      <c r="N38" t="s">
        <v>47</v>
      </c>
      <c r="O38">
        <v>92</v>
      </c>
      <c r="P38" t="s">
        <v>68</v>
      </c>
      <c r="Q38">
        <v>2.92</v>
      </c>
      <c r="R38">
        <v>3.41</v>
      </c>
      <c r="S38">
        <v>9.1999999999999993</v>
      </c>
      <c r="T38">
        <v>76</v>
      </c>
      <c r="U38">
        <v>6000</v>
      </c>
      <c r="V38">
        <v>30</v>
      </c>
      <c r="W38">
        <v>34</v>
      </c>
      <c r="X38">
        <v>7295</v>
      </c>
    </row>
    <row r="39" spans="1:24" x14ac:dyDescent="0.55000000000000004">
      <c r="A39" t="s">
        <v>67</v>
      </c>
      <c r="B39" t="s">
        <v>40</v>
      </c>
      <c r="C39" t="s">
        <v>41</v>
      </c>
      <c r="D39" t="s">
        <v>42</v>
      </c>
      <c r="E39" t="s">
        <v>49</v>
      </c>
      <c r="F39" t="s">
        <v>54</v>
      </c>
      <c r="G39" t="s">
        <v>45</v>
      </c>
      <c r="H39">
        <v>96.5</v>
      </c>
      <c r="I39">
        <v>167.5</v>
      </c>
      <c r="J39">
        <v>65.2</v>
      </c>
      <c r="K39">
        <v>53.3</v>
      </c>
      <c r="L39">
        <v>2236</v>
      </c>
      <c r="M39" t="s">
        <v>55</v>
      </c>
      <c r="N39" t="s">
        <v>47</v>
      </c>
      <c r="O39">
        <v>110</v>
      </c>
      <c r="P39" t="s">
        <v>68</v>
      </c>
      <c r="Q39">
        <v>3.15</v>
      </c>
      <c r="R39">
        <v>3.58</v>
      </c>
      <c r="S39">
        <v>9</v>
      </c>
      <c r="T39">
        <v>86</v>
      </c>
      <c r="U39">
        <v>5800</v>
      </c>
      <c r="V39">
        <v>27</v>
      </c>
      <c r="W39">
        <v>33</v>
      </c>
      <c r="X39">
        <v>7895</v>
      </c>
    </row>
    <row r="40" spans="1:24" x14ac:dyDescent="0.55000000000000004">
      <c r="A40" t="s">
        <v>67</v>
      </c>
      <c r="B40" t="s">
        <v>40</v>
      </c>
      <c r="C40" t="s">
        <v>41</v>
      </c>
      <c r="D40" t="s">
        <v>42</v>
      </c>
      <c r="E40" t="s">
        <v>49</v>
      </c>
      <c r="F40" t="s">
        <v>54</v>
      </c>
      <c r="G40" t="s">
        <v>45</v>
      </c>
      <c r="H40">
        <v>96.5</v>
      </c>
      <c r="I40">
        <v>167.5</v>
      </c>
      <c r="J40">
        <v>65.2</v>
      </c>
      <c r="K40">
        <v>53.3</v>
      </c>
      <c r="L40">
        <v>2289</v>
      </c>
      <c r="M40" t="s">
        <v>55</v>
      </c>
      <c r="N40" t="s">
        <v>47</v>
      </c>
      <c r="O40">
        <v>110</v>
      </c>
      <c r="P40" t="s">
        <v>68</v>
      </c>
      <c r="Q40">
        <v>3.15</v>
      </c>
      <c r="R40">
        <v>3.58</v>
      </c>
      <c r="S40">
        <v>9</v>
      </c>
      <c r="T40">
        <v>86</v>
      </c>
      <c r="U40">
        <v>5800</v>
      </c>
      <c r="V40">
        <v>27</v>
      </c>
      <c r="W40">
        <v>33</v>
      </c>
      <c r="X40">
        <v>9095</v>
      </c>
    </row>
    <row r="41" spans="1:24" x14ac:dyDescent="0.55000000000000004">
      <c r="A41" t="s">
        <v>67</v>
      </c>
      <c r="B41" t="s">
        <v>40</v>
      </c>
      <c r="C41" t="s">
        <v>41</v>
      </c>
      <c r="D41" t="s">
        <v>47</v>
      </c>
      <c r="E41" t="s">
        <v>53</v>
      </c>
      <c r="F41" t="s">
        <v>54</v>
      </c>
      <c r="G41" t="s">
        <v>45</v>
      </c>
      <c r="H41">
        <v>96.5</v>
      </c>
      <c r="I41">
        <v>175.4</v>
      </c>
      <c r="J41">
        <v>65.2</v>
      </c>
      <c r="K41">
        <v>54.1</v>
      </c>
      <c r="L41">
        <v>2304</v>
      </c>
      <c r="M41" t="s">
        <v>55</v>
      </c>
      <c r="N41" t="s">
        <v>47</v>
      </c>
      <c r="O41">
        <v>110</v>
      </c>
      <c r="P41" t="s">
        <v>68</v>
      </c>
      <c r="Q41">
        <v>3.15</v>
      </c>
      <c r="R41">
        <v>3.58</v>
      </c>
      <c r="S41">
        <v>9</v>
      </c>
      <c r="T41">
        <v>86</v>
      </c>
      <c r="U41">
        <v>5800</v>
      </c>
      <c r="V41">
        <v>27</v>
      </c>
      <c r="W41">
        <v>33</v>
      </c>
      <c r="X41">
        <v>8845</v>
      </c>
    </row>
    <row r="42" spans="1:24" x14ac:dyDescent="0.55000000000000004">
      <c r="A42" t="s">
        <v>67</v>
      </c>
      <c r="B42" t="s">
        <v>40</v>
      </c>
      <c r="C42" t="s">
        <v>41</v>
      </c>
      <c r="D42" t="s">
        <v>47</v>
      </c>
      <c r="E42" t="s">
        <v>53</v>
      </c>
      <c r="F42" t="s">
        <v>54</v>
      </c>
      <c r="G42" t="s">
        <v>45</v>
      </c>
      <c r="H42">
        <v>96.5</v>
      </c>
      <c r="I42">
        <v>175.4</v>
      </c>
      <c r="J42">
        <v>62.5</v>
      </c>
      <c r="K42">
        <v>54.1</v>
      </c>
      <c r="L42">
        <v>2372</v>
      </c>
      <c r="M42" t="s">
        <v>55</v>
      </c>
      <c r="N42" t="s">
        <v>47</v>
      </c>
      <c r="O42">
        <v>110</v>
      </c>
      <c r="P42" t="s">
        <v>68</v>
      </c>
      <c r="Q42">
        <v>3.15</v>
      </c>
      <c r="R42">
        <v>3.58</v>
      </c>
      <c r="S42">
        <v>9</v>
      </c>
      <c r="T42">
        <v>86</v>
      </c>
      <c r="U42">
        <v>5800</v>
      </c>
      <c r="V42">
        <v>27</v>
      </c>
      <c r="W42">
        <v>33</v>
      </c>
      <c r="X42">
        <v>10295</v>
      </c>
    </row>
    <row r="43" spans="1:24" x14ac:dyDescent="0.55000000000000004">
      <c r="A43" t="s">
        <v>67</v>
      </c>
      <c r="B43" t="s">
        <v>40</v>
      </c>
      <c r="C43" t="s">
        <v>41</v>
      </c>
      <c r="D43" t="s">
        <v>47</v>
      </c>
      <c r="E43" t="s">
        <v>53</v>
      </c>
      <c r="F43" t="s">
        <v>54</v>
      </c>
      <c r="G43" t="s">
        <v>45</v>
      </c>
      <c r="H43">
        <v>96.5</v>
      </c>
      <c r="I43">
        <v>175.4</v>
      </c>
      <c r="J43">
        <v>65.2</v>
      </c>
      <c r="K43">
        <v>54.1</v>
      </c>
      <c r="L43">
        <v>2465</v>
      </c>
      <c r="M43" t="s">
        <v>55</v>
      </c>
      <c r="N43" t="s">
        <v>47</v>
      </c>
      <c r="O43">
        <v>110</v>
      </c>
      <c r="P43" t="s">
        <v>48</v>
      </c>
      <c r="Q43">
        <v>3.15</v>
      </c>
      <c r="R43">
        <v>3.58</v>
      </c>
      <c r="S43">
        <v>9</v>
      </c>
      <c r="T43">
        <v>101</v>
      </c>
      <c r="U43">
        <v>5800</v>
      </c>
      <c r="V43">
        <v>24</v>
      </c>
      <c r="W43">
        <v>28</v>
      </c>
      <c r="X43">
        <v>12945</v>
      </c>
    </row>
    <row r="44" spans="1:24" x14ac:dyDescent="0.55000000000000004">
      <c r="A44" t="s">
        <v>67</v>
      </c>
      <c r="B44" t="s">
        <v>40</v>
      </c>
      <c r="C44" t="s">
        <v>41</v>
      </c>
      <c r="D44" t="s">
        <v>42</v>
      </c>
      <c r="E44" t="s">
        <v>53</v>
      </c>
      <c r="F44" t="s">
        <v>54</v>
      </c>
      <c r="G44" t="s">
        <v>45</v>
      </c>
      <c r="H44">
        <v>96.5</v>
      </c>
      <c r="I44">
        <v>169.1</v>
      </c>
      <c r="J44">
        <v>66</v>
      </c>
      <c r="K44">
        <v>51</v>
      </c>
      <c r="L44">
        <v>2293</v>
      </c>
      <c r="M44" t="s">
        <v>55</v>
      </c>
      <c r="N44" t="s">
        <v>47</v>
      </c>
      <c r="O44">
        <v>110</v>
      </c>
      <c r="P44" t="s">
        <v>64</v>
      </c>
      <c r="Q44">
        <v>3.15</v>
      </c>
      <c r="R44">
        <v>3.58</v>
      </c>
      <c r="S44">
        <v>9.1</v>
      </c>
      <c r="T44">
        <v>100</v>
      </c>
      <c r="U44">
        <v>5500</v>
      </c>
      <c r="V44">
        <v>25</v>
      </c>
      <c r="W44">
        <v>31</v>
      </c>
      <c r="X44">
        <v>10345</v>
      </c>
    </row>
    <row r="45" spans="1:24" x14ac:dyDescent="0.55000000000000004">
      <c r="A45" t="s">
        <v>69</v>
      </c>
      <c r="B45" t="s">
        <v>40</v>
      </c>
      <c r="C45" t="s">
        <v>41</v>
      </c>
      <c r="D45" t="s">
        <v>47</v>
      </c>
      <c r="E45" t="s">
        <v>53</v>
      </c>
      <c r="F45" t="s">
        <v>44</v>
      </c>
      <c r="G45" t="s">
        <v>45</v>
      </c>
      <c r="H45">
        <v>94.3</v>
      </c>
      <c r="I45">
        <v>170.7</v>
      </c>
      <c r="J45">
        <v>61.8</v>
      </c>
      <c r="K45">
        <v>53.5</v>
      </c>
      <c r="L45">
        <v>2337</v>
      </c>
      <c r="M45" t="s">
        <v>55</v>
      </c>
      <c r="N45" t="s">
        <v>47</v>
      </c>
      <c r="O45">
        <v>111</v>
      </c>
      <c r="P45" t="s">
        <v>64</v>
      </c>
      <c r="Q45">
        <v>3.31</v>
      </c>
      <c r="R45">
        <v>3.23</v>
      </c>
      <c r="S45">
        <v>8.5</v>
      </c>
      <c r="T45">
        <v>78</v>
      </c>
      <c r="U45">
        <v>4800</v>
      </c>
      <c r="V45">
        <v>24</v>
      </c>
      <c r="W45">
        <v>29</v>
      </c>
      <c r="X45">
        <v>6785</v>
      </c>
    </row>
    <row r="46" spans="1:24" x14ac:dyDescent="0.55000000000000004">
      <c r="A46" t="s">
        <v>69</v>
      </c>
      <c r="B46" t="s">
        <v>40</v>
      </c>
      <c r="C46" t="s">
        <v>41</v>
      </c>
      <c r="D46" t="s">
        <v>42</v>
      </c>
      <c r="E46" t="s">
        <v>53</v>
      </c>
      <c r="F46" t="s">
        <v>54</v>
      </c>
      <c r="G46" t="s">
        <v>45</v>
      </c>
      <c r="H46">
        <v>94.5</v>
      </c>
      <c r="I46">
        <v>155.9</v>
      </c>
      <c r="J46">
        <v>63.6</v>
      </c>
      <c r="K46">
        <v>52</v>
      </c>
      <c r="L46">
        <v>1874</v>
      </c>
      <c r="M46" t="s">
        <v>55</v>
      </c>
      <c r="N46" t="s">
        <v>47</v>
      </c>
      <c r="O46">
        <v>90</v>
      </c>
      <c r="P46" t="s">
        <v>64</v>
      </c>
      <c r="Q46">
        <v>3.03</v>
      </c>
      <c r="R46">
        <v>3.11</v>
      </c>
      <c r="S46">
        <v>9.6</v>
      </c>
      <c r="T46">
        <v>70</v>
      </c>
      <c r="U46">
        <v>5400</v>
      </c>
      <c r="V46">
        <v>38</v>
      </c>
      <c r="W46">
        <v>43</v>
      </c>
    </row>
    <row r="47" spans="1:24" x14ac:dyDescent="0.55000000000000004">
      <c r="A47" t="s">
        <v>69</v>
      </c>
      <c r="B47" t="s">
        <v>40</v>
      </c>
      <c r="C47" t="s">
        <v>41</v>
      </c>
      <c r="D47" t="s">
        <v>47</v>
      </c>
      <c r="E47" t="s">
        <v>53</v>
      </c>
      <c r="F47" t="s">
        <v>54</v>
      </c>
      <c r="G47" t="s">
        <v>45</v>
      </c>
      <c r="H47">
        <v>94.5</v>
      </c>
      <c r="I47">
        <v>155.9</v>
      </c>
      <c r="J47">
        <v>63.6</v>
      </c>
      <c r="K47">
        <v>52</v>
      </c>
      <c r="L47">
        <v>1909</v>
      </c>
      <c r="M47" t="s">
        <v>55</v>
      </c>
      <c r="N47" t="s">
        <v>47</v>
      </c>
      <c r="O47">
        <v>90</v>
      </c>
      <c r="P47" t="s">
        <v>64</v>
      </c>
      <c r="Q47">
        <v>3.03</v>
      </c>
      <c r="R47">
        <v>3.11</v>
      </c>
      <c r="S47">
        <v>9.6</v>
      </c>
      <c r="T47">
        <v>70</v>
      </c>
      <c r="U47">
        <v>5400</v>
      </c>
      <c r="V47">
        <v>38</v>
      </c>
      <c r="W47">
        <v>43</v>
      </c>
    </row>
    <row r="48" spans="1:24" x14ac:dyDescent="0.55000000000000004">
      <c r="A48" t="s">
        <v>69</v>
      </c>
      <c r="B48" t="s">
        <v>40</v>
      </c>
      <c r="C48" t="s">
        <v>41</v>
      </c>
      <c r="D48" t="s">
        <v>42</v>
      </c>
      <c r="E48" t="s">
        <v>49</v>
      </c>
      <c r="F48" t="s">
        <v>44</v>
      </c>
      <c r="G48" t="s">
        <v>45</v>
      </c>
      <c r="H48">
        <v>96</v>
      </c>
      <c r="I48">
        <v>172.6</v>
      </c>
      <c r="J48">
        <v>65.2</v>
      </c>
      <c r="K48">
        <v>51.4</v>
      </c>
      <c r="L48">
        <v>2734</v>
      </c>
      <c r="M48" t="s">
        <v>55</v>
      </c>
      <c r="N48" t="s">
        <v>47</v>
      </c>
      <c r="O48">
        <v>119</v>
      </c>
      <c r="P48" t="s">
        <v>70</v>
      </c>
      <c r="Q48">
        <v>3.43</v>
      </c>
      <c r="R48">
        <v>3.23</v>
      </c>
      <c r="S48">
        <v>9.1999999999999993</v>
      </c>
      <c r="T48">
        <v>90</v>
      </c>
      <c r="U48">
        <v>5000</v>
      </c>
      <c r="V48">
        <v>24</v>
      </c>
      <c r="W48">
        <v>29</v>
      </c>
      <c r="X48">
        <v>11048</v>
      </c>
    </row>
    <row r="49" spans="1:24" x14ac:dyDescent="0.55000000000000004">
      <c r="A49" t="s">
        <v>71</v>
      </c>
      <c r="B49" t="s">
        <v>40</v>
      </c>
      <c r="C49" t="s">
        <v>41</v>
      </c>
      <c r="D49" t="s">
        <v>47</v>
      </c>
      <c r="E49" t="s">
        <v>53</v>
      </c>
      <c r="F49" t="s">
        <v>44</v>
      </c>
      <c r="G49" t="s">
        <v>45</v>
      </c>
      <c r="H49">
        <v>113</v>
      </c>
      <c r="I49">
        <v>199.6</v>
      </c>
      <c r="J49">
        <v>69.599999999999994</v>
      </c>
      <c r="K49">
        <v>52.8</v>
      </c>
      <c r="L49">
        <v>4066</v>
      </c>
      <c r="M49" t="s">
        <v>46</v>
      </c>
      <c r="N49" t="s">
        <v>51</v>
      </c>
      <c r="O49">
        <v>258</v>
      </c>
      <c r="P49" t="s">
        <v>48</v>
      </c>
      <c r="Q49">
        <v>3.63</v>
      </c>
      <c r="R49">
        <v>4.17</v>
      </c>
      <c r="S49">
        <v>8.1</v>
      </c>
      <c r="T49">
        <v>176</v>
      </c>
      <c r="U49">
        <v>4750</v>
      </c>
      <c r="V49">
        <v>15</v>
      </c>
      <c r="W49">
        <v>19</v>
      </c>
      <c r="X49">
        <v>32250</v>
      </c>
    </row>
    <row r="50" spans="1:24" x14ac:dyDescent="0.55000000000000004">
      <c r="A50" t="s">
        <v>71</v>
      </c>
      <c r="B50" t="s">
        <v>40</v>
      </c>
      <c r="C50" t="s">
        <v>41</v>
      </c>
      <c r="D50" t="s">
        <v>47</v>
      </c>
      <c r="E50" t="s">
        <v>53</v>
      </c>
      <c r="F50" t="s">
        <v>44</v>
      </c>
      <c r="G50" t="s">
        <v>45</v>
      </c>
      <c r="H50">
        <v>113</v>
      </c>
      <c r="I50">
        <v>199.6</v>
      </c>
      <c r="J50">
        <v>69.599999999999994</v>
      </c>
      <c r="K50">
        <v>52.8</v>
      </c>
      <c r="L50">
        <v>4066</v>
      </c>
      <c r="M50" t="s">
        <v>46</v>
      </c>
      <c r="N50" t="s">
        <v>51</v>
      </c>
      <c r="O50">
        <v>258</v>
      </c>
      <c r="P50" t="s">
        <v>48</v>
      </c>
      <c r="Q50">
        <v>3.63</v>
      </c>
      <c r="R50">
        <v>4.17</v>
      </c>
      <c r="S50">
        <v>8.1</v>
      </c>
      <c r="T50">
        <v>176</v>
      </c>
      <c r="U50">
        <v>4750</v>
      </c>
      <c r="V50">
        <v>15</v>
      </c>
      <c r="W50">
        <v>19</v>
      </c>
      <c r="X50">
        <v>35550</v>
      </c>
    </row>
    <row r="51" spans="1:24" x14ac:dyDescent="0.55000000000000004">
      <c r="A51" t="s">
        <v>71</v>
      </c>
      <c r="B51" t="s">
        <v>40</v>
      </c>
      <c r="C51" t="s">
        <v>41</v>
      </c>
      <c r="D51" t="s">
        <v>42</v>
      </c>
      <c r="E51" t="s">
        <v>53</v>
      </c>
      <c r="F51" t="s">
        <v>44</v>
      </c>
      <c r="G51" t="s">
        <v>45</v>
      </c>
      <c r="H51">
        <v>102</v>
      </c>
      <c r="I51">
        <v>191.7</v>
      </c>
      <c r="J51">
        <v>70.599999999999994</v>
      </c>
      <c r="K51">
        <v>47.8</v>
      </c>
      <c r="L51">
        <v>3950</v>
      </c>
      <c r="M51" t="s">
        <v>50</v>
      </c>
      <c r="N51" t="s">
        <v>72</v>
      </c>
      <c r="O51">
        <v>326</v>
      </c>
      <c r="P51" t="s">
        <v>48</v>
      </c>
      <c r="Q51">
        <v>3.54</v>
      </c>
      <c r="R51">
        <v>2.76</v>
      </c>
      <c r="S51">
        <v>11.5</v>
      </c>
      <c r="T51">
        <v>262</v>
      </c>
      <c r="U51">
        <v>5000</v>
      </c>
      <c r="V51">
        <v>13</v>
      </c>
      <c r="W51">
        <v>17</v>
      </c>
      <c r="X51">
        <v>36000</v>
      </c>
    </row>
    <row r="52" spans="1:24" x14ac:dyDescent="0.55000000000000004">
      <c r="A52" t="s">
        <v>73</v>
      </c>
      <c r="B52" t="s">
        <v>40</v>
      </c>
      <c r="C52" t="s">
        <v>41</v>
      </c>
      <c r="D52" t="s">
        <v>42</v>
      </c>
      <c r="E52" t="s">
        <v>49</v>
      </c>
      <c r="F52" t="s">
        <v>54</v>
      </c>
      <c r="G52" t="s">
        <v>45</v>
      </c>
      <c r="H52">
        <v>93.1</v>
      </c>
      <c r="I52">
        <v>159.1</v>
      </c>
      <c r="J52">
        <v>64.2</v>
      </c>
      <c r="K52">
        <v>54.1</v>
      </c>
      <c r="L52">
        <v>1890</v>
      </c>
      <c r="M52" t="s">
        <v>55</v>
      </c>
      <c r="N52" t="s">
        <v>47</v>
      </c>
      <c r="O52">
        <v>91</v>
      </c>
      <c r="P52" t="s">
        <v>64</v>
      </c>
      <c r="Q52">
        <v>3.03</v>
      </c>
      <c r="R52">
        <v>3.15</v>
      </c>
      <c r="S52">
        <v>9</v>
      </c>
      <c r="T52">
        <v>68</v>
      </c>
      <c r="U52">
        <v>5000</v>
      </c>
      <c r="V52">
        <v>30</v>
      </c>
      <c r="W52">
        <v>31</v>
      </c>
      <c r="X52">
        <v>5195</v>
      </c>
    </row>
    <row r="53" spans="1:24" x14ac:dyDescent="0.55000000000000004">
      <c r="A53" t="s">
        <v>73</v>
      </c>
      <c r="B53" t="s">
        <v>40</v>
      </c>
      <c r="C53" t="s">
        <v>41</v>
      </c>
      <c r="D53" t="s">
        <v>42</v>
      </c>
      <c r="E53" t="s">
        <v>49</v>
      </c>
      <c r="F53" t="s">
        <v>54</v>
      </c>
      <c r="G53" t="s">
        <v>45</v>
      </c>
      <c r="H53">
        <v>93.1</v>
      </c>
      <c r="I53">
        <v>159.1</v>
      </c>
      <c r="J53">
        <v>64.2</v>
      </c>
      <c r="K53">
        <v>54.1</v>
      </c>
      <c r="L53">
        <v>1900</v>
      </c>
      <c r="M53" t="s">
        <v>55</v>
      </c>
      <c r="N53" t="s">
        <v>47</v>
      </c>
      <c r="O53">
        <v>91</v>
      </c>
      <c r="P53" t="s">
        <v>64</v>
      </c>
      <c r="Q53">
        <v>3.03</v>
      </c>
      <c r="R53">
        <v>3.15</v>
      </c>
      <c r="S53">
        <v>9</v>
      </c>
      <c r="T53">
        <v>68</v>
      </c>
      <c r="U53">
        <v>5000</v>
      </c>
      <c r="V53">
        <v>31</v>
      </c>
      <c r="W53">
        <v>38</v>
      </c>
      <c r="X53">
        <v>6095</v>
      </c>
    </row>
    <row r="54" spans="1:24" x14ac:dyDescent="0.55000000000000004">
      <c r="A54" t="s">
        <v>73</v>
      </c>
      <c r="B54" t="s">
        <v>40</v>
      </c>
      <c r="C54" t="s">
        <v>41</v>
      </c>
      <c r="D54" t="s">
        <v>42</v>
      </c>
      <c r="E54" t="s">
        <v>49</v>
      </c>
      <c r="F54" t="s">
        <v>54</v>
      </c>
      <c r="G54" t="s">
        <v>45</v>
      </c>
      <c r="H54">
        <v>93.1</v>
      </c>
      <c r="I54">
        <v>159.1</v>
      </c>
      <c r="J54">
        <v>64.2</v>
      </c>
      <c r="K54">
        <v>54.1</v>
      </c>
      <c r="L54">
        <v>1905</v>
      </c>
      <c r="M54" t="s">
        <v>55</v>
      </c>
      <c r="N54" t="s">
        <v>47</v>
      </c>
      <c r="O54">
        <v>91</v>
      </c>
      <c r="P54" t="s">
        <v>64</v>
      </c>
      <c r="Q54">
        <v>3.03</v>
      </c>
      <c r="R54">
        <v>3.15</v>
      </c>
      <c r="S54">
        <v>9</v>
      </c>
      <c r="T54">
        <v>68</v>
      </c>
      <c r="U54">
        <v>5000</v>
      </c>
      <c r="V54">
        <v>31</v>
      </c>
      <c r="W54">
        <v>38</v>
      </c>
      <c r="X54">
        <v>6795</v>
      </c>
    </row>
    <row r="55" spans="1:24" x14ac:dyDescent="0.55000000000000004">
      <c r="A55" t="s">
        <v>73</v>
      </c>
      <c r="B55" t="s">
        <v>40</v>
      </c>
      <c r="C55" t="s">
        <v>41</v>
      </c>
      <c r="D55" t="s">
        <v>47</v>
      </c>
      <c r="E55" t="s">
        <v>53</v>
      </c>
      <c r="F55" t="s">
        <v>54</v>
      </c>
      <c r="G55" t="s">
        <v>45</v>
      </c>
      <c r="H55">
        <v>93.1</v>
      </c>
      <c r="I55">
        <v>166.8</v>
      </c>
      <c r="J55">
        <v>64.2</v>
      </c>
      <c r="K55">
        <v>54.1</v>
      </c>
      <c r="L55">
        <v>1945</v>
      </c>
      <c r="M55" t="s">
        <v>55</v>
      </c>
      <c r="N55" t="s">
        <v>47</v>
      </c>
      <c r="O55">
        <v>91</v>
      </c>
      <c r="P55" t="s">
        <v>64</v>
      </c>
      <c r="Q55">
        <v>3.03</v>
      </c>
      <c r="R55">
        <v>3.15</v>
      </c>
      <c r="S55">
        <v>9</v>
      </c>
      <c r="T55">
        <v>68</v>
      </c>
      <c r="U55">
        <v>5000</v>
      </c>
      <c r="V55">
        <v>31</v>
      </c>
      <c r="W55">
        <v>38</v>
      </c>
      <c r="X55">
        <v>6695</v>
      </c>
    </row>
    <row r="56" spans="1:24" x14ac:dyDescent="0.55000000000000004">
      <c r="A56" t="s">
        <v>73</v>
      </c>
      <c r="B56" t="s">
        <v>40</v>
      </c>
      <c r="C56" t="s">
        <v>41</v>
      </c>
      <c r="D56" t="s">
        <v>47</v>
      </c>
      <c r="E56" t="s">
        <v>53</v>
      </c>
      <c r="F56" t="s">
        <v>54</v>
      </c>
      <c r="G56" t="s">
        <v>45</v>
      </c>
      <c r="H56">
        <v>93.1</v>
      </c>
      <c r="I56">
        <v>166.8</v>
      </c>
      <c r="J56">
        <v>64.2</v>
      </c>
      <c r="K56">
        <v>54.1</v>
      </c>
      <c r="L56">
        <v>1950</v>
      </c>
      <c r="M56" t="s">
        <v>55</v>
      </c>
      <c r="N56" t="s">
        <v>47</v>
      </c>
      <c r="O56">
        <v>91</v>
      </c>
      <c r="P56" t="s">
        <v>64</v>
      </c>
      <c r="Q56">
        <v>3.08</v>
      </c>
      <c r="R56">
        <v>3.15</v>
      </c>
      <c r="S56">
        <v>9</v>
      </c>
      <c r="T56">
        <v>68</v>
      </c>
      <c r="U56">
        <v>5000</v>
      </c>
      <c r="V56">
        <v>31</v>
      </c>
      <c r="W56">
        <v>38</v>
      </c>
      <c r="X56">
        <v>7395</v>
      </c>
    </row>
    <row r="57" spans="1:24" x14ac:dyDescent="0.55000000000000004">
      <c r="A57" t="s">
        <v>73</v>
      </c>
      <c r="B57" t="s">
        <v>40</v>
      </c>
      <c r="C57" t="s">
        <v>41</v>
      </c>
      <c r="D57" t="s">
        <v>42</v>
      </c>
      <c r="E57" t="s">
        <v>49</v>
      </c>
      <c r="F57" t="s">
        <v>44</v>
      </c>
      <c r="G57" t="s">
        <v>45</v>
      </c>
      <c r="H57">
        <v>95.3</v>
      </c>
      <c r="I57">
        <v>169</v>
      </c>
      <c r="J57">
        <v>65.7</v>
      </c>
      <c r="K57">
        <v>49.6</v>
      </c>
      <c r="L57">
        <v>2380</v>
      </c>
      <c r="M57" t="s">
        <v>74</v>
      </c>
      <c r="N57" t="s">
        <v>42</v>
      </c>
      <c r="O57">
        <v>70</v>
      </c>
      <c r="P57" t="s">
        <v>75</v>
      </c>
      <c r="S57">
        <v>9.4</v>
      </c>
      <c r="T57">
        <v>101</v>
      </c>
      <c r="U57">
        <v>6000</v>
      </c>
      <c r="V57">
        <v>17</v>
      </c>
      <c r="W57">
        <v>23</v>
      </c>
      <c r="X57">
        <v>10945</v>
      </c>
    </row>
    <row r="58" spans="1:24" x14ac:dyDescent="0.55000000000000004">
      <c r="A58" t="s">
        <v>73</v>
      </c>
      <c r="B58" t="s">
        <v>40</v>
      </c>
      <c r="C58" t="s">
        <v>41</v>
      </c>
      <c r="D58" t="s">
        <v>42</v>
      </c>
      <c r="E58" t="s">
        <v>49</v>
      </c>
      <c r="F58" t="s">
        <v>44</v>
      </c>
      <c r="G58" t="s">
        <v>45</v>
      </c>
      <c r="H58">
        <v>95.3</v>
      </c>
      <c r="I58">
        <v>169</v>
      </c>
      <c r="J58">
        <v>65.7</v>
      </c>
      <c r="K58">
        <v>49.6</v>
      </c>
      <c r="L58">
        <v>2380</v>
      </c>
      <c r="M58" t="s">
        <v>74</v>
      </c>
      <c r="N58" t="s">
        <v>42</v>
      </c>
      <c r="O58">
        <v>70</v>
      </c>
      <c r="P58" t="s">
        <v>75</v>
      </c>
      <c r="S58">
        <v>9.4</v>
      </c>
      <c r="T58">
        <v>101</v>
      </c>
      <c r="U58">
        <v>6000</v>
      </c>
      <c r="V58">
        <v>17</v>
      </c>
      <c r="W58">
        <v>23</v>
      </c>
      <c r="X58">
        <v>11845</v>
      </c>
    </row>
    <row r="59" spans="1:24" x14ac:dyDescent="0.55000000000000004">
      <c r="A59" t="s">
        <v>73</v>
      </c>
      <c r="B59" t="s">
        <v>40</v>
      </c>
      <c r="C59" t="s">
        <v>41</v>
      </c>
      <c r="D59" t="s">
        <v>42</v>
      </c>
      <c r="E59" t="s">
        <v>49</v>
      </c>
      <c r="F59" t="s">
        <v>44</v>
      </c>
      <c r="G59" t="s">
        <v>45</v>
      </c>
      <c r="H59">
        <v>95.3</v>
      </c>
      <c r="I59">
        <v>169</v>
      </c>
      <c r="J59">
        <v>65.7</v>
      </c>
      <c r="K59">
        <v>49.6</v>
      </c>
      <c r="L59">
        <v>2385</v>
      </c>
      <c r="M59" t="s">
        <v>74</v>
      </c>
      <c r="N59" t="s">
        <v>42</v>
      </c>
      <c r="O59">
        <v>70</v>
      </c>
      <c r="P59" t="s">
        <v>75</v>
      </c>
      <c r="S59">
        <v>9.4</v>
      </c>
      <c r="T59">
        <v>101</v>
      </c>
      <c r="U59">
        <v>6000</v>
      </c>
      <c r="V59">
        <v>17</v>
      </c>
      <c r="W59">
        <v>23</v>
      </c>
      <c r="X59">
        <v>13645</v>
      </c>
    </row>
    <row r="60" spans="1:24" x14ac:dyDescent="0.55000000000000004">
      <c r="A60" t="s">
        <v>73</v>
      </c>
      <c r="B60" t="s">
        <v>40</v>
      </c>
      <c r="C60" t="s">
        <v>41</v>
      </c>
      <c r="D60" t="s">
        <v>42</v>
      </c>
      <c r="E60" t="s">
        <v>49</v>
      </c>
      <c r="F60" t="s">
        <v>44</v>
      </c>
      <c r="G60" t="s">
        <v>45</v>
      </c>
      <c r="H60">
        <v>95.3</v>
      </c>
      <c r="I60">
        <v>169</v>
      </c>
      <c r="J60">
        <v>65.7</v>
      </c>
      <c r="K60">
        <v>49.6</v>
      </c>
      <c r="L60">
        <v>2500</v>
      </c>
      <c r="M60" t="s">
        <v>74</v>
      </c>
      <c r="N60" t="s">
        <v>42</v>
      </c>
      <c r="O60">
        <v>80</v>
      </c>
      <c r="P60" t="s">
        <v>48</v>
      </c>
      <c r="S60">
        <v>9.4</v>
      </c>
      <c r="T60">
        <v>135</v>
      </c>
      <c r="U60">
        <v>6000</v>
      </c>
      <c r="V60">
        <v>16</v>
      </c>
      <c r="W60">
        <v>23</v>
      </c>
      <c r="X60">
        <v>15645</v>
      </c>
    </row>
    <row r="61" spans="1:24" x14ac:dyDescent="0.55000000000000004">
      <c r="A61" t="s">
        <v>73</v>
      </c>
      <c r="B61" t="s">
        <v>40</v>
      </c>
      <c r="C61" t="s">
        <v>41</v>
      </c>
      <c r="D61" t="s">
        <v>42</v>
      </c>
      <c r="E61" t="s">
        <v>49</v>
      </c>
      <c r="F61" t="s">
        <v>54</v>
      </c>
      <c r="G61" t="s">
        <v>45</v>
      </c>
      <c r="H61">
        <v>98.8</v>
      </c>
      <c r="I61">
        <v>177.8</v>
      </c>
      <c r="J61">
        <v>66.5</v>
      </c>
      <c r="K61">
        <v>53.7</v>
      </c>
      <c r="L61">
        <v>2385</v>
      </c>
      <c r="M61" t="s">
        <v>55</v>
      </c>
      <c r="N61" t="s">
        <v>47</v>
      </c>
      <c r="O61">
        <v>122</v>
      </c>
      <c r="P61" t="s">
        <v>64</v>
      </c>
      <c r="Q61">
        <v>3.39</v>
      </c>
      <c r="R61">
        <v>3.39</v>
      </c>
      <c r="S61">
        <v>8.6</v>
      </c>
      <c r="T61">
        <v>84</v>
      </c>
      <c r="U61">
        <v>4800</v>
      </c>
      <c r="V61">
        <v>26</v>
      </c>
      <c r="W61">
        <v>32</v>
      </c>
      <c r="X61">
        <v>8845</v>
      </c>
    </row>
    <row r="62" spans="1:24" x14ac:dyDescent="0.55000000000000004">
      <c r="A62" t="s">
        <v>73</v>
      </c>
      <c r="B62" t="s">
        <v>40</v>
      </c>
      <c r="C62" t="s">
        <v>41</v>
      </c>
      <c r="D62" t="s">
        <v>47</v>
      </c>
      <c r="E62" t="s">
        <v>53</v>
      </c>
      <c r="F62" t="s">
        <v>54</v>
      </c>
      <c r="G62" t="s">
        <v>45</v>
      </c>
      <c r="H62">
        <v>98.8</v>
      </c>
      <c r="I62">
        <v>177.8</v>
      </c>
      <c r="J62">
        <v>66.5</v>
      </c>
      <c r="K62">
        <v>55.5</v>
      </c>
      <c r="L62">
        <v>2410</v>
      </c>
      <c r="M62" t="s">
        <v>55</v>
      </c>
      <c r="N62" t="s">
        <v>47</v>
      </c>
      <c r="O62">
        <v>122</v>
      </c>
      <c r="P62" t="s">
        <v>64</v>
      </c>
      <c r="Q62">
        <v>3.39</v>
      </c>
      <c r="R62">
        <v>3.39</v>
      </c>
      <c r="S62">
        <v>8.6</v>
      </c>
      <c r="T62">
        <v>84</v>
      </c>
      <c r="U62">
        <v>4800</v>
      </c>
      <c r="V62">
        <v>26</v>
      </c>
      <c r="W62">
        <v>32</v>
      </c>
      <c r="X62">
        <v>8495</v>
      </c>
    </row>
    <row r="63" spans="1:24" x14ac:dyDescent="0.55000000000000004">
      <c r="A63" t="s">
        <v>73</v>
      </c>
      <c r="B63" t="s">
        <v>40</v>
      </c>
      <c r="C63" t="s">
        <v>41</v>
      </c>
      <c r="D63" t="s">
        <v>42</v>
      </c>
      <c r="E63" t="s">
        <v>49</v>
      </c>
      <c r="F63" t="s">
        <v>54</v>
      </c>
      <c r="G63" t="s">
        <v>45</v>
      </c>
      <c r="H63">
        <v>98.8</v>
      </c>
      <c r="I63">
        <v>177.8</v>
      </c>
      <c r="J63">
        <v>66.5</v>
      </c>
      <c r="K63">
        <v>53.7</v>
      </c>
      <c r="L63">
        <v>2385</v>
      </c>
      <c r="M63" t="s">
        <v>55</v>
      </c>
      <c r="N63" t="s">
        <v>47</v>
      </c>
      <c r="O63">
        <v>122</v>
      </c>
      <c r="P63" t="s">
        <v>64</v>
      </c>
      <c r="Q63">
        <v>3.39</v>
      </c>
      <c r="R63">
        <v>3.39</v>
      </c>
      <c r="S63">
        <v>8.6</v>
      </c>
      <c r="T63">
        <v>84</v>
      </c>
      <c r="U63">
        <v>4800</v>
      </c>
      <c r="V63">
        <v>26</v>
      </c>
      <c r="W63">
        <v>32</v>
      </c>
      <c r="X63">
        <v>10595</v>
      </c>
    </row>
    <row r="64" spans="1:24" x14ac:dyDescent="0.55000000000000004">
      <c r="A64" t="s">
        <v>73</v>
      </c>
      <c r="B64" t="s">
        <v>40</v>
      </c>
      <c r="C64" t="s">
        <v>41</v>
      </c>
      <c r="D64" t="s">
        <v>47</v>
      </c>
      <c r="E64" t="s">
        <v>53</v>
      </c>
      <c r="F64" t="s">
        <v>54</v>
      </c>
      <c r="G64" t="s">
        <v>45</v>
      </c>
      <c r="H64">
        <v>98.8</v>
      </c>
      <c r="I64">
        <v>177.8</v>
      </c>
      <c r="J64">
        <v>66.5</v>
      </c>
      <c r="K64">
        <v>55.5</v>
      </c>
      <c r="L64">
        <v>2410</v>
      </c>
      <c r="M64" t="s">
        <v>55</v>
      </c>
      <c r="N64" t="s">
        <v>47</v>
      </c>
      <c r="O64">
        <v>122</v>
      </c>
      <c r="P64" t="s">
        <v>64</v>
      </c>
      <c r="Q64">
        <v>3.39</v>
      </c>
      <c r="R64">
        <v>3.39</v>
      </c>
      <c r="S64">
        <v>8.6</v>
      </c>
      <c r="T64">
        <v>84</v>
      </c>
      <c r="U64">
        <v>4800</v>
      </c>
      <c r="V64">
        <v>26</v>
      </c>
      <c r="W64">
        <v>32</v>
      </c>
      <c r="X64">
        <v>10245</v>
      </c>
    </row>
    <row r="65" spans="1:24" x14ac:dyDescent="0.55000000000000004">
      <c r="A65" t="s">
        <v>73</v>
      </c>
      <c r="B65" t="s">
        <v>76</v>
      </c>
      <c r="C65" t="s">
        <v>41</v>
      </c>
      <c r="E65" t="s">
        <v>53</v>
      </c>
      <c r="F65" t="s">
        <v>54</v>
      </c>
      <c r="G65" t="s">
        <v>45</v>
      </c>
      <c r="H65">
        <v>98.8</v>
      </c>
      <c r="I65">
        <v>177.8</v>
      </c>
      <c r="J65">
        <v>66.5</v>
      </c>
      <c r="K65">
        <v>55.5</v>
      </c>
      <c r="L65">
        <v>2443</v>
      </c>
      <c r="M65" t="s">
        <v>55</v>
      </c>
      <c r="N65" t="s">
        <v>47</v>
      </c>
      <c r="O65">
        <v>122</v>
      </c>
      <c r="P65" t="s">
        <v>77</v>
      </c>
      <c r="Q65">
        <v>3.39</v>
      </c>
      <c r="R65">
        <v>3.39</v>
      </c>
      <c r="S65">
        <v>22.7</v>
      </c>
      <c r="T65">
        <v>64</v>
      </c>
      <c r="U65">
        <v>4650</v>
      </c>
      <c r="V65">
        <v>36</v>
      </c>
      <c r="W65">
        <v>42</v>
      </c>
      <c r="X65">
        <v>10795</v>
      </c>
    </row>
    <row r="66" spans="1:24" x14ac:dyDescent="0.55000000000000004">
      <c r="A66" t="s">
        <v>73</v>
      </c>
      <c r="B66" t="s">
        <v>40</v>
      </c>
      <c r="C66" t="s">
        <v>41</v>
      </c>
      <c r="D66" t="s">
        <v>47</v>
      </c>
      <c r="E66" t="s">
        <v>49</v>
      </c>
      <c r="F66" t="s">
        <v>54</v>
      </c>
      <c r="G66" t="s">
        <v>45</v>
      </c>
      <c r="H66">
        <v>98.8</v>
      </c>
      <c r="I66">
        <v>177.8</v>
      </c>
      <c r="J66">
        <v>66.5</v>
      </c>
      <c r="K66">
        <v>55.5</v>
      </c>
      <c r="L66">
        <v>2425</v>
      </c>
      <c r="M66" t="s">
        <v>55</v>
      </c>
      <c r="N66" t="s">
        <v>47</v>
      </c>
      <c r="O66">
        <v>122</v>
      </c>
      <c r="P66" t="s">
        <v>64</v>
      </c>
      <c r="Q66">
        <v>3.39</v>
      </c>
      <c r="R66">
        <v>3.39</v>
      </c>
      <c r="S66">
        <v>8.6</v>
      </c>
      <c r="T66">
        <v>84</v>
      </c>
      <c r="U66">
        <v>4800</v>
      </c>
      <c r="V66">
        <v>26</v>
      </c>
      <c r="W66">
        <v>32</v>
      </c>
      <c r="X66">
        <v>11245</v>
      </c>
    </row>
    <row r="67" spans="1:24" x14ac:dyDescent="0.55000000000000004">
      <c r="A67" t="s">
        <v>73</v>
      </c>
      <c r="B67" t="s">
        <v>40</v>
      </c>
      <c r="C67" t="s">
        <v>41</v>
      </c>
      <c r="D67" t="s">
        <v>47</v>
      </c>
      <c r="E67" t="s">
        <v>53</v>
      </c>
      <c r="F67" t="s">
        <v>44</v>
      </c>
      <c r="G67" t="s">
        <v>45</v>
      </c>
      <c r="H67">
        <v>104.9</v>
      </c>
      <c r="I67">
        <v>175</v>
      </c>
      <c r="J67">
        <v>66.099999999999994</v>
      </c>
      <c r="K67">
        <v>54.4</v>
      </c>
      <c r="L67">
        <v>2670</v>
      </c>
      <c r="M67" t="s">
        <v>55</v>
      </c>
      <c r="N67" t="s">
        <v>47</v>
      </c>
      <c r="O67">
        <v>140</v>
      </c>
      <c r="P67" t="s">
        <v>48</v>
      </c>
      <c r="Q67">
        <v>3.76</v>
      </c>
      <c r="R67">
        <v>3.16</v>
      </c>
      <c r="S67">
        <v>8</v>
      </c>
      <c r="T67">
        <v>120</v>
      </c>
      <c r="U67">
        <v>5000</v>
      </c>
      <c r="V67">
        <v>19</v>
      </c>
      <c r="W67">
        <v>27</v>
      </c>
      <c r="X67">
        <v>18280</v>
      </c>
    </row>
    <row r="68" spans="1:24" x14ac:dyDescent="0.55000000000000004">
      <c r="A68" t="s">
        <v>73</v>
      </c>
      <c r="B68" t="s">
        <v>76</v>
      </c>
      <c r="C68" t="s">
        <v>41</v>
      </c>
      <c r="D68" t="s">
        <v>47</v>
      </c>
      <c r="E68" t="s">
        <v>53</v>
      </c>
      <c r="F68" t="s">
        <v>44</v>
      </c>
      <c r="G68" t="s">
        <v>45</v>
      </c>
      <c r="H68">
        <v>104.9</v>
      </c>
      <c r="I68">
        <v>175</v>
      </c>
      <c r="J68">
        <v>66.099999999999994</v>
      </c>
      <c r="K68">
        <v>54.4</v>
      </c>
      <c r="L68">
        <v>2700</v>
      </c>
      <c r="M68" t="s">
        <v>55</v>
      </c>
      <c r="N68" t="s">
        <v>47</v>
      </c>
      <c r="O68">
        <v>134</v>
      </c>
      <c r="P68" t="s">
        <v>77</v>
      </c>
      <c r="Q68">
        <v>3.43</v>
      </c>
      <c r="R68">
        <v>3.64</v>
      </c>
      <c r="S68">
        <v>22</v>
      </c>
      <c r="T68">
        <v>72</v>
      </c>
      <c r="U68">
        <v>4200</v>
      </c>
      <c r="V68">
        <v>31</v>
      </c>
      <c r="W68">
        <v>39</v>
      </c>
      <c r="X68">
        <v>18344</v>
      </c>
    </row>
    <row r="69" spans="1:24" x14ac:dyDescent="0.55000000000000004">
      <c r="A69" t="s">
        <v>78</v>
      </c>
      <c r="B69" t="s">
        <v>76</v>
      </c>
      <c r="C69" t="s">
        <v>59</v>
      </c>
      <c r="D69" t="s">
        <v>47</v>
      </c>
      <c r="E69" t="s">
        <v>53</v>
      </c>
      <c r="F69" t="s">
        <v>44</v>
      </c>
      <c r="G69" t="s">
        <v>45</v>
      </c>
      <c r="H69">
        <v>110</v>
      </c>
      <c r="I69">
        <v>190.9</v>
      </c>
      <c r="J69">
        <v>70.3</v>
      </c>
      <c r="K69">
        <v>56.5</v>
      </c>
      <c r="L69">
        <v>3515</v>
      </c>
      <c r="M69" t="s">
        <v>55</v>
      </c>
      <c r="N69" t="s">
        <v>57</v>
      </c>
      <c r="O69">
        <v>183</v>
      </c>
      <c r="P69" t="s">
        <v>77</v>
      </c>
      <c r="Q69">
        <v>3.58</v>
      </c>
      <c r="R69">
        <v>3.64</v>
      </c>
      <c r="S69">
        <v>21.5</v>
      </c>
      <c r="T69">
        <v>123</v>
      </c>
      <c r="U69">
        <v>4350</v>
      </c>
      <c r="V69">
        <v>22</v>
      </c>
      <c r="W69">
        <v>25</v>
      </c>
      <c r="X69">
        <v>25552</v>
      </c>
    </row>
    <row r="70" spans="1:24" x14ac:dyDescent="0.55000000000000004">
      <c r="A70" t="s">
        <v>78</v>
      </c>
      <c r="B70" t="s">
        <v>76</v>
      </c>
      <c r="C70" t="s">
        <v>59</v>
      </c>
      <c r="D70" t="s">
        <v>47</v>
      </c>
      <c r="E70" t="s">
        <v>58</v>
      </c>
      <c r="F70" t="s">
        <v>44</v>
      </c>
      <c r="G70" t="s">
        <v>45</v>
      </c>
      <c r="H70">
        <v>110</v>
      </c>
      <c r="I70">
        <v>190.9</v>
      </c>
      <c r="J70">
        <v>70.3</v>
      </c>
      <c r="K70">
        <v>58.7</v>
      </c>
      <c r="L70">
        <v>3750</v>
      </c>
      <c r="M70" t="s">
        <v>55</v>
      </c>
      <c r="N70" t="s">
        <v>57</v>
      </c>
      <c r="O70">
        <v>183</v>
      </c>
      <c r="P70" t="s">
        <v>77</v>
      </c>
      <c r="Q70">
        <v>3.58</v>
      </c>
      <c r="R70">
        <v>3.64</v>
      </c>
      <c r="S70">
        <v>21.5</v>
      </c>
      <c r="T70">
        <v>123</v>
      </c>
      <c r="U70">
        <v>4350</v>
      </c>
      <c r="V70">
        <v>22</v>
      </c>
      <c r="W70">
        <v>25</v>
      </c>
      <c r="X70">
        <v>28248</v>
      </c>
    </row>
    <row r="71" spans="1:24" x14ac:dyDescent="0.55000000000000004">
      <c r="A71" t="s">
        <v>78</v>
      </c>
      <c r="B71" t="s">
        <v>76</v>
      </c>
      <c r="C71" t="s">
        <v>59</v>
      </c>
      <c r="D71" t="s">
        <v>42</v>
      </c>
      <c r="E71" t="s">
        <v>79</v>
      </c>
      <c r="F71" t="s">
        <v>44</v>
      </c>
      <c r="G71" t="s">
        <v>45</v>
      </c>
      <c r="H71">
        <v>106.7</v>
      </c>
      <c r="I71">
        <v>187.5</v>
      </c>
      <c r="J71">
        <v>70.3</v>
      </c>
      <c r="K71">
        <v>54.9</v>
      </c>
      <c r="L71">
        <v>3495</v>
      </c>
      <c r="M71" t="s">
        <v>55</v>
      </c>
      <c r="N71" t="s">
        <v>57</v>
      </c>
      <c r="O71">
        <v>183</v>
      </c>
      <c r="P71" t="s">
        <v>77</v>
      </c>
      <c r="Q71">
        <v>3.58</v>
      </c>
      <c r="R71">
        <v>3.64</v>
      </c>
      <c r="S71">
        <v>21.5</v>
      </c>
      <c r="T71">
        <v>123</v>
      </c>
      <c r="U71">
        <v>4350</v>
      </c>
      <c r="V71">
        <v>22</v>
      </c>
      <c r="W71">
        <v>25</v>
      </c>
      <c r="X71">
        <v>28176</v>
      </c>
    </row>
    <row r="72" spans="1:24" x14ac:dyDescent="0.55000000000000004">
      <c r="A72" t="s">
        <v>78</v>
      </c>
      <c r="B72" t="s">
        <v>76</v>
      </c>
      <c r="C72" t="s">
        <v>59</v>
      </c>
      <c r="D72" t="s">
        <v>47</v>
      </c>
      <c r="E72" t="s">
        <v>53</v>
      </c>
      <c r="F72" t="s">
        <v>44</v>
      </c>
      <c r="G72" t="s">
        <v>45</v>
      </c>
      <c r="H72">
        <v>115.6</v>
      </c>
      <c r="I72">
        <v>202.6</v>
      </c>
      <c r="J72">
        <v>71.7</v>
      </c>
      <c r="K72">
        <v>56.3</v>
      </c>
      <c r="L72">
        <v>3770</v>
      </c>
      <c r="M72" t="s">
        <v>55</v>
      </c>
      <c r="N72" t="s">
        <v>57</v>
      </c>
      <c r="O72">
        <v>183</v>
      </c>
      <c r="P72" t="s">
        <v>77</v>
      </c>
      <c r="Q72">
        <v>3.58</v>
      </c>
      <c r="R72">
        <v>3.64</v>
      </c>
      <c r="S72">
        <v>21.5</v>
      </c>
      <c r="T72">
        <v>123</v>
      </c>
      <c r="U72">
        <v>4350</v>
      </c>
      <c r="V72">
        <v>22</v>
      </c>
      <c r="W72">
        <v>25</v>
      </c>
      <c r="X72">
        <v>31600</v>
      </c>
    </row>
    <row r="73" spans="1:24" x14ac:dyDescent="0.55000000000000004">
      <c r="A73" t="s">
        <v>78</v>
      </c>
      <c r="B73" t="s">
        <v>40</v>
      </c>
      <c r="C73" t="s">
        <v>41</v>
      </c>
      <c r="D73" t="s">
        <v>47</v>
      </c>
      <c r="E73" t="s">
        <v>53</v>
      </c>
      <c r="F73" t="s">
        <v>44</v>
      </c>
      <c r="G73" t="s">
        <v>45</v>
      </c>
      <c r="H73">
        <v>115.6</v>
      </c>
      <c r="I73">
        <v>202.6</v>
      </c>
      <c r="J73">
        <v>71.7</v>
      </c>
      <c r="K73">
        <v>56.5</v>
      </c>
      <c r="L73">
        <v>3740</v>
      </c>
      <c r="M73" t="s">
        <v>50</v>
      </c>
      <c r="N73" t="s">
        <v>80</v>
      </c>
      <c r="O73">
        <v>234</v>
      </c>
      <c r="P73" t="s">
        <v>48</v>
      </c>
      <c r="Q73">
        <v>3.46</v>
      </c>
      <c r="R73">
        <v>3.1</v>
      </c>
      <c r="S73">
        <v>8.3000000000000007</v>
      </c>
      <c r="T73">
        <v>155</v>
      </c>
      <c r="U73">
        <v>4750</v>
      </c>
      <c r="V73">
        <v>16</v>
      </c>
      <c r="W73">
        <v>18</v>
      </c>
      <c r="X73">
        <v>34184</v>
      </c>
    </row>
    <row r="74" spans="1:24" x14ac:dyDescent="0.55000000000000004">
      <c r="A74" t="s">
        <v>78</v>
      </c>
      <c r="B74" t="s">
        <v>40</v>
      </c>
      <c r="C74" t="s">
        <v>41</v>
      </c>
      <c r="D74" t="s">
        <v>42</v>
      </c>
      <c r="E74" t="s">
        <v>43</v>
      </c>
      <c r="F74" t="s">
        <v>44</v>
      </c>
      <c r="G74" t="s">
        <v>45</v>
      </c>
      <c r="H74">
        <v>96.6</v>
      </c>
      <c r="I74">
        <v>180.3</v>
      </c>
      <c r="J74">
        <v>70.5</v>
      </c>
      <c r="K74">
        <v>50.8</v>
      </c>
      <c r="L74">
        <v>3685</v>
      </c>
      <c r="M74" t="s">
        <v>50</v>
      </c>
      <c r="N74" t="s">
        <v>80</v>
      </c>
      <c r="O74">
        <v>234</v>
      </c>
      <c r="P74" t="s">
        <v>48</v>
      </c>
      <c r="Q74">
        <v>3.46</v>
      </c>
      <c r="R74">
        <v>3.1</v>
      </c>
      <c r="S74">
        <v>8.3000000000000007</v>
      </c>
      <c r="T74">
        <v>155</v>
      </c>
      <c r="U74">
        <v>4750</v>
      </c>
      <c r="V74">
        <v>16</v>
      </c>
      <c r="W74">
        <v>18</v>
      </c>
      <c r="X74">
        <v>35056</v>
      </c>
    </row>
    <row r="75" spans="1:24" x14ac:dyDescent="0.55000000000000004">
      <c r="A75" t="s">
        <v>78</v>
      </c>
      <c r="B75" t="s">
        <v>40</v>
      </c>
      <c r="C75" t="s">
        <v>41</v>
      </c>
      <c r="D75" t="s">
        <v>47</v>
      </c>
      <c r="E75" t="s">
        <v>53</v>
      </c>
      <c r="F75" t="s">
        <v>44</v>
      </c>
      <c r="G75" t="s">
        <v>45</v>
      </c>
      <c r="H75">
        <v>120.9</v>
      </c>
      <c r="I75">
        <v>208.1</v>
      </c>
      <c r="J75">
        <v>71.7</v>
      </c>
      <c r="K75">
        <v>56.7</v>
      </c>
      <c r="L75">
        <v>3900</v>
      </c>
      <c r="M75" t="s">
        <v>50</v>
      </c>
      <c r="N75" t="s">
        <v>80</v>
      </c>
      <c r="O75">
        <v>308</v>
      </c>
      <c r="P75" t="s">
        <v>48</v>
      </c>
      <c r="Q75">
        <v>3.8</v>
      </c>
      <c r="R75">
        <v>3.35</v>
      </c>
      <c r="S75">
        <v>8</v>
      </c>
      <c r="T75">
        <v>184</v>
      </c>
      <c r="U75">
        <v>4500</v>
      </c>
      <c r="V75">
        <v>14</v>
      </c>
      <c r="W75">
        <v>16</v>
      </c>
      <c r="X75">
        <v>40960</v>
      </c>
    </row>
    <row r="76" spans="1:24" x14ac:dyDescent="0.55000000000000004">
      <c r="A76" t="s">
        <v>78</v>
      </c>
      <c r="B76" t="s">
        <v>40</v>
      </c>
      <c r="C76" t="s">
        <v>41</v>
      </c>
      <c r="D76" t="s">
        <v>42</v>
      </c>
      <c r="E76" t="s">
        <v>79</v>
      </c>
      <c r="F76" t="s">
        <v>44</v>
      </c>
      <c r="G76" t="s">
        <v>45</v>
      </c>
      <c r="H76">
        <v>112</v>
      </c>
      <c r="I76">
        <v>199.2</v>
      </c>
      <c r="J76">
        <v>72</v>
      </c>
      <c r="K76">
        <v>55.4</v>
      </c>
      <c r="L76">
        <v>3715</v>
      </c>
      <c r="M76" t="s">
        <v>50</v>
      </c>
      <c r="N76" t="s">
        <v>80</v>
      </c>
      <c r="O76">
        <v>304</v>
      </c>
      <c r="P76" t="s">
        <v>48</v>
      </c>
      <c r="Q76">
        <v>3.8</v>
      </c>
      <c r="R76">
        <v>3.35</v>
      </c>
      <c r="S76">
        <v>8</v>
      </c>
      <c r="T76">
        <v>184</v>
      </c>
      <c r="U76">
        <v>4500</v>
      </c>
      <c r="V76">
        <v>14</v>
      </c>
      <c r="W76">
        <v>16</v>
      </c>
      <c r="X76">
        <v>45400</v>
      </c>
    </row>
    <row r="77" spans="1:24" x14ac:dyDescent="0.55000000000000004">
      <c r="A77" t="s">
        <v>81</v>
      </c>
      <c r="B77" t="s">
        <v>40</v>
      </c>
      <c r="C77" t="s">
        <v>59</v>
      </c>
      <c r="D77" t="s">
        <v>42</v>
      </c>
      <c r="E77" t="s">
        <v>49</v>
      </c>
      <c r="F77" t="s">
        <v>44</v>
      </c>
      <c r="G77" t="s">
        <v>45</v>
      </c>
      <c r="H77">
        <v>102.7</v>
      </c>
      <c r="I77">
        <v>178.4</v>
      </c>
      <c r="J77">
        <v>68</v>
      </c>
      <c r="K77">
        <v>54.8</v>
      </c>
      <c r="L77">
        <v>2910</v>
      </c>
      <c r="M77" t="s">
        <v>55</v>
      </c>
      <c r="N77" t="s">
        <v>47</v>
      </c>
      <c r="O77">
        <v>140</v>
      </c>
      <c r="P77" t="s">
        <v>48</v>
      </c>
      <c r="Q77">
        <v>3.78</v>
      </c>
      <c r="R77">
        <v>3.12</v>
      </c>
      <c r="S77">
        <v>8</v>
      </c>
      <c r="T77">
        <v>175</v>
      </c>
      <c r="U77">
        <v>5000</v>
      </c>
      <c r="V77">
        <v>19</v>
      </c>
      <c r="W77">
        <v>24</v>
      </c>
      <c r="X77">
        <v>16503</v>
      </c>
    </row>
    <row r="78" spans="1:24" x14ac:dyDescent="0.55000000000000004">
      <c r="A78" t="s">
        <v>82</v>
      </c>
      <c r="B78" t="s">
        <v>40</v>
      </c>
      <c r="C78" t="s">
        <v>41</v>
      </c>
      <c r="D78" t="s">
        <v>42</v>
      </c>
      <c r="E78" t="s">
        <v>49</v>
      </c>
      <c r="F78" t="s">
        <v>54</v>
      </c>
      <c r="G78" t="s">
        <v>45</v>
      </c>
      <c r="H78">
        <v>93.7</v>
      </c>
      <c r="I78">
        <v>157.30000000000001</v>
      </c>
      <c r="J78">
        <v>64.400000000000006</v>
      </c>
      <c r="K78">
        <v>50.8</v>
      </c>
      <c r="L78">
        <v>1918</v>
      </c>
      <c r="M78" t="s">
        <v>55</v>
      </c>
      <c r="N78" t="s">
        <v>47</v>
      </c>
      <c r="O78">
        <v>92</v>
      </c>
      <c r="P78" t="s">
        <v>64</v>
      </c>
      <c r="Q78">
        <v>2.97</v>
      </c>
      <c r="R78">
        <v>3.23</v>
      </c>
      <c r="S78">
        <v>9.4</v>
      </c>
      <c r="T78">
        <v>68</v>
      </c>
      <c r="U78">
        <v>5500</v>
      </c>
      <c r="V78">
        <v>37</v>
      </c>
      <c r="W78">
        <v>41</v>
      </c>
      <c r="X78">
        <v>5389</v>
      </c>
    </row>
    <row r="79" spans="1:24" x14ac:dyDescent="0.55000000000000004">
      <c r="A79" t="s">
        <v>82</v>
      </c>
      <c r="B79" t="s">
        <v>40</v>
      </c>
      <c r="C79" t="s">
        <v>41</v>
      </c>
      <c r="D79" t="s">
        <v>42</v>
      </c>
      <c r="E79" t="s">
        <v>49</v>
      </c>
      <c r="F79" t="s">
        <v>54</v>
      </c>
      <c r="G79" t="s">
        <v>45</v>
      </c>
      <c r="H79">
        <v>93.7</v>
      </c>
      <c r="I79">
        <v>157.30000000000001</v>
      </c>
      <c r="J79">
        <v>64.400000000000006</v>
      </c>
      <c r="K79">
        <v>50.8</v>
      </c>
      <c r="L79">
        <v>1944</v>
      </c>
      <c r="M79" t="s">
        <v>55</v>
      </c>
      <c r="N79" t="s">
        <v>47</v>
      </c>
      <c r="O79">
        <v>92</v>
      </c>
      <c r="P79" t="s">
        <v>64</v>
      </c>
      <c r="Q79">
        <v>2.97</v>
      </c>
      <c r="R79">
        <v>3.23</v>
      </c>
      <c r="S79">
        <v>9.4</v>
      </c>
      <c r="T79">
        <v>68</v>
      </c>
      <c r="U79">
        <v>5500</v>
      </c>
      <c r="V79">
        <v>31</v>
      </c>
      <c r="W79">
        <v>38</v>
      </c>
      <c r="X79">
        <v>6189</v>
      </c>
    </row>
    <row r="80" spans="1:24" x14ac:dyDescent="0.55000000000000004">
      <c r="A80" t="s">
        <v>82</v>
      </c>
      <c r="B80" t="s">
        <v>40</v>
      </c>
      <c r="C80" t="s">
        <v>41</v>
      </c>
      <c r="D80" t="s">
        <v>42</v>
      </c>
      <c r="E80" t="s">
        <v>49</v>
      </c>
      <c r="F80" t="s">
        <v>54</v>
      </c>
      <c r="G80" t="s">
        <v>45</v>
      </c>
      <c r="H80">
        <v>93.7</v>
      </c>
      <c r="I80">
        <v>157.30000000000001</v>
      </c>
      <c r="J80">
        <v>64.400000000000006</v>
      </c>
      <c r="K80">
        <v>50.8</v>
      </c>
      <c r="L80">
        <v>2004</v>
      </c>
      <c r="M80" t="s">
        <v>55</v>
      </c>
      <c r="N80" t="s">
        <v>47</v>
      </c>
      <c r="O80">
        <v>92</v>
      </c>
      <c r="P80" t="s">
        <v>64</v>
      </c>
      <c r="Q80">
        <v>2.97</v>
      </c>
      <c r="R80">
        <v>3.23</v>
      </c>
      <c r="S80">
        <v>9.4</v>
      </c>
      <c r="T80">
        <v>68</v>
      </c>
      <c r="U80">
        <v>5500</v>
      </c>
      <c r="V80">
        <v>31</v>
      </c>
      <c r="W80">
        <v>38</v>
      </c>
      <c r="X80">
        <v>6669</v>
      </c>
    </row>
    <row r="81" spans="1:24" x14ac:dyDescent="0.55000000000000004">
      <c r="A81" t="s">
        <v>82</v>
      </c>
      <c r="B81" t="s">
        <v>40</v>
      </c>
      <c r="C81" t="s">
        <v>59</v>
      </c>
      <c r="D81" t="s">
        <v>42</v>
      </c>
      <c r="E81" t="s">
        <v>49</v>
      </c>
      <c r="F81" t="s">
        <v>54</v>
      </c>
      <c r="G81" t="s">
        <v>45</v>
      </c>
      <c r="H81">
        <v>93</v>
      </c>
      <c r="I81">
        <v>157.30000000000001</v>
      </c>
      <c r="J81">
        <v>63.8</v>
      </c>
      <c r="K81">
        <v>50.8</v>
      </c>
      <c r="L81">
        <v>2145</v>
      </c>
      <c r="M81" t="s">
        <v>55</v>
      </c>
      <c r="N81" t="s">
        <v>47</v>
      </c>
      <c r="O81">
        <v>98</v>
      </c>
      <c r="P81" t="s">
        <v>83</v>
      </c>
      <c r="Q81">
        <v>3.03</v>
      </c>
      <c r="R81">
        <v>3.39</v>
      </c>
      <c r="S81">
        <v>7.6</v>
      </c>
      <c r="T81">
        <v>102</v>
      </c>
      <c r="U81">
        <v>5500</v>
      </c>
      <c r="V81">
        <v>24</v>
      </c>
      <c r="W81">
        <v>30</v>
      </c>
      <c r="X81">
        <v>7689</v>
      </c>
    </row>
    <row r="82" spans="1:24" x14ac:dyDescent="0.55000000000000004">
      <c r="A82" t="s">
        <v>82</v>
      </c>
      <c r="B82" t="s">
        <v>40</v>
      </c>
      <c r="C82" t="s">
        <v>59</v>
      </c>
      <c r="D82" t="s">
        <v>42</v>
      </c>
      <c r="E82" t="s">
        <v>49</v>
      </c>
      <c r="F82" t="s">
        <v>54</v>
      </c>
      <c r="G82" t="s">
        <v>45</v>
      </c>
      <c r="H82">
        <v>96.3</v>
      </c>
      <c r="I82">
        <v>173</v>
      </c>
      <c r="J82">
        <v>65.400000000000006</v>
      </c>
      <c r="K82">
        <v>49.4</v>
      </c>
      <c r="L82">
        <v>2370</v>
      </c>
      <c r="M82" t="s">
        <v>55</v>
      </c>
      <c r="N82" t="s">
        <v>47</v>
      </c>
      <c r="O82">
        <v>110</v>
      </c>
      <c r="P82" t="s">
        <v>83</v>
      </c>
      <c r="Q82">
        <v>3.17</v>
      </c>
      <c r="R82">
        <v>3.46</v>
      </c>
      <c r="S82">
        <v>7.5</v>
      </c>
      <c r="T82">
        <v>116</v>
      </c>
      <c r="U82">
        <v>5500</v>
      </c>
      <c r="V82">
        <v>23</v>
      </c>
      <c r="W82">
        <v>30</v>
      </c>
      <c r="X82">
        <v>9959</v>
      </c>
    </row>
    <row r="83" spans="1:24" x14ac:dyDescent="0.55000000000000004">
      <c r="A83" t="s">
        <v>82</v>
      </c>
      <c r="B83" t="s">
        <v>40</v>
      </c>
      <c r="C83" t="s">
        <v>41</v>
      </c>
      <c r="D83" t="s">
        <v>42</v>
      </c>
      <c r="E83" t="s">
        <v>49</v>
      </c>
      <c r="F83" t="s">
        <v>54</v>
      </c>
      <c r="G83" t="s">
        <v>45</v>
      </c>
      <c r="H83">
        <v>96.3</v>
      </c>
      <c r="I83">
        <v>173</v>
      </c>
      <c r="J83">
        <v>65.400000000000006</v>
      </c>
      <c r="K83">
        <v>49.4</v>
      </c>
      <c r="L83">
        <v>2328</v>
      </c>
      <c r="M83" t="s">
        <v>55</v>
      </c>
      <c r="N83" t="s">
        <v>47</v>
      </c>
      <c r="O83">
        <v>122</v>
      </c>
      <c r="P83" t="s">
        <v>64</v>
      </c>
      <c r="Q83">
        <v>3.35</v>
      </c>
      <c r="R83">
        <v>3.46</v>
      </c>
      <c r="S83">
        <v>8.5</v>
      </c>
      <c r="T83">
        <v>88</v>
      </c>
      <c r="U83">
        <v>5000</v>
      </c>
      <c r="V83">
        <v>25</v>
      </c>
      <c r="W83">
        <v>32</v>
      </c>
      <c r="X83">
        <v>8499</v>
      </c>
    </row>
    <row r="84" spans="1:24" x14ac:dyDescent="0.55000000000000004">
      <c r="A84" t="s">
        <v>82</v>
      </c>
      <c r="B84" t="s">
        <v>40</v>
      </c>
      <c r="C84" t="s">
        <v>59</v>
      </c>
      <c r="D84" t="s">
        <v>42</v>
      </c>
      <c r="E84" t="s">
        <v>49</v>
      </c>
      <c r="F84" t="s">
        <v>54</v>
      </c>
      <c r="G84" t="s">
        <v>45</v>
      </c>
      <c r="H84">
        <v>95.9</v>
      </c>
      <c r="I84">
        <v>173.2</v>
      </c>
      <c r="J84">
        <v>66.3</v>
      </c>
      <c r="K84">
        <v>50.2</v>
      </c>
      <c r="L84">
        <v>2833</v>
      </c>
      <c r="M84" t="s">
        <v>55</v>
      </c>
      <c r="N84" t="s">
        <v>47</v>
      </c>
      <c r="O84">
        <v>156</v>
      </c>
      <c r="P84" t="s">
        <v>83</v>
      </c>
      <c r="Q84">
        <v>3.58</v>
      </c>
      <c r="R84">
        <v>3.86</v>
      </c>
      <c r="S84">
        <v>7</v>
      </c>
      <c r="T84">
        <v>145</v>
      </c>
      <c r="U84">
        <v>5000</v>
      </c>
      <c r="V84">
        <v>19</v>
      </c>
      <c r="W84">
        <v>24</v>
      </c>
      <c r="X84">
        <v>12629</v>
      </c>
    </row>
    <row r="85" spans="1:24" x14ac:dyDescent="0.55000000000000004">
      <c r="A85" t="s">
        <v>82</v>
      </c>
      <c r="B85" t="s">
        <v>40</v>
      </c>
      <c r="C85" t="s">
        <v>59</v>
      </c>
      <c r="D85" t="s">
        <v>42</v>
      </c>
      <c r="E85" t="s">
        <v>49</v>
      </c>
      <c r="F85" t="s">
        <v>54</v>
      </c>
      <c r="G85" t="s">
        <v>45</v>
      </c>
      <c r="H85">
        <v>95.9</v>
      </c>
      <c r="I85">
        <v>173.2</v>
      </c>
      <c r="J85">
        <v>66.3</v>
      </c>
      <c r="K85">
        <v>50.2</v>
      </c>
      <c r="L85">
        <v>2921</v>
      </c>
      <c r="M85" t="s">
        <v>55</v>
      </c>
      <c r="N85" t="s">
        <v>47</v>
      </c>
      <c r="O85">
        <v>156</v>
      </c>
      <c r="P85" t="s">
        <v>83</v>
      </c>
      <c r="Q85">
        <v>3.59</v>
      </c>
      <c r="R85">
        <v>3.86</v>
      </c>
      <c r="S85">
        <v>7</v>
      </c>
      <c r="T85">
        <v>145</v>
      </c>
      <c r="U85">
        <v>5000</v>
      </c>
      <c r="V85">
        <v>19</v>
      </c>
      <c r="W85">
        <v>24</v>
      </c>
      <c r="X85">
        <v>14869</v>
      </c>
    </row>
    <row r="86" spans="1:24" x14ac:dyDescent="0.55000000000000004">
      <c r="A86" t="s">
        <v>82</v>
      </c>
      <c r="B86" t="s">
        <v>40</v>
      </c>
      <c r="C86" t="s">
        <v>59</v>
      </c>
      <c r="D86" t="s">
        <v>42</v>
      </c>
      <c r="E86" t="s">
        <v>49</v>
      </c>
      <c r="F86" t="s">
        <v>54</v>
      </c>
      <c r="G86" t="s">
        <v>45</v>
      </c>
      <c r="H86">
        <v>95.9</v>
      </c>
      <c r="I86">
        <v>173.2</v>
      </c>
      <c r="J86">
        <v>66.3</v>
      </c>
      <c r="K86">
        <v>50.2</v>
      </c>
      <c r="L86">
        <v>2926</v>
      </c>
      <c r="M86" t="s">
        <v>55</v>
      </c>
      <c r="N86" t="s">
        <v>47</v>
      </c>
      <c r="O86">
        <v>156</v>
      </c>
      <c r="P86" t="s">
        <v>83</v>
      </c>
      <c r="Q86">
        <v>3.59</v>
      </c>
      <c r="R86">
        <v>3.86</v>
      </c>
      <c r="S86">
        <v>7</v>
      </c>
      <c r="T86">
        <v>145</v>
      </c>
      <c r="U86">
        <v>5000</v>
      </c>
      <c r="V86">
        <v>19</v>
      </c>
      <c r="W86">
        <v>24</v>
      </c>
      <c r="X86">
        <v>14489</v>
      </c>
    </row>
    <row r="87" spans="1:24" x14ac:dyDescent="0.55000000000000004">
      <c r="A87" t="s">
        <v>82</v>
      </c>
      <c r="B87" t="s">
        <v>40</v>
      </c>
      <c r="C87" t="s">
        <v>41</v>
      </c>
      <c r="D87" t="s">
        <v>47</v>
      </c>
      <c r="E87" t="s">
        <v>53</v>
      </c>
      <c r="F87" t="s">
        <v>54</v>
      </c>
      <c r="G87" t="s">
        <v>45</v>
      </c>
      <c r="H87">
        <v>96.3</v>
      </c>
      <c r="I87">
        <v>172.4</v>
      </c>
      <c r="J87">
        <v>65.400000000000006</v>
      </c>
      <c r="K87">
        <v>51.6</v>
      </c>
      <c r="L87">
        <v>2365</v>
      </c>
      <c r="M87" t="s">
        <v>55</v>
      </c>
      <c r="N87" t="s">
        <v>47</v>
      </c>
      <c r="O87">
        <v>122</v>
      </c>
      <c r="P87" t="s">
        <v>64</v>
      </c>
      <c r="Q87">
        <v>3.35</v>
      </c>
      <c r="R87">
        <v>3.46</v>
      </c>
      <c r="S87">
        <v>8.5</v>
      </c>
      <c r="T87">
        <v>88</v>
      </c>
      <c r="U87">
        <v>5000</v>
      </c>
      <c r="V87">
        <v>25</v>
      </c>
      <c r="W87">
        <v>32</v>
      </c>
      <c r="X87">
        <v>6989</v>
      </c>
    </row>
    <row r="88" spans="1:24" x14ac:dyDescent="0.55000000000000004">
      <c r="A88" t="s">
        <v>82</v>
      </c>
      <c r="B88" t="s">
        <v>40</v>
      </c>
      <c r="C88" t="s">
        <v>41</v>
      </c>
      <c r="D88" t="s">
        <v>47</v>
      </c>
      <c r="E88" t="s">
        <v>53</v>
      </c>
      <c r="F88" t="s">
        <v>54</v>
      </c>
      <c r="G88" t="s">
        <v>45</v>
      </c>
      <c r="H88">
        <v>96.3</v>
      </c>
      <c r="I88">
        <v>172.4</v>
      </c>
      <c r="J88">
        <v>65.400000000000006</v>
      </c>
      <c r="K88">
        <v>51.6</v>
      </c>
      <c r="L88">
        <v>2405</v>
      </c>
      <c r="M88" t="s">
        <v>55</v>
      </c>
      <c r="N88" t="s">
        <v>47</v>
      </c>
      <c r="O88">
        <v>122</v>
      </c>
      <c r="P88" t="s">
        <v>64</v>
      </c>
      <c r="Q88">
        <v>3.35</v>
      </c>
      <c r="R88">
        <v>3.46</v>
      </c>
      <c r="S88">
        <v>8.5</v>
      </c>
      <c r="T88">
        <v>88</v>
      </c>
      <c r="U88">
        <v>5000</v>
      </c>
      <c r="V88">
        <v>25</v>
      </c>
      <c r="W88">
        <v>32</v>
      </c>
      <c r="X88">
        <v>8189</v>
      </c>
    </row>
    <row r="89" spans="1:24" x14ac:dyDescent="0.55000000000000004">
      <c r="A89" t="s">
        <v>82</v>
      </c>
      <c r="B89" t="s">
        <v>40</v>
      </c>
      <c r="C89" t="s">
        <v>59</v>
      </c>
      <c r="D89" t="s">
        <v>47</v>
      </c>
      <c r="E89" t="s">
        <v>53</v>
      </c>
      <c r="F89" t="s">
        <v>54</v>
      </c>
      <c r="G89" t="s">
        <v>45</v>
      </c>
      <c r="H89">
        <v>96.3</v>
      </c>
      <c r="I89">
        <v>172.4</v>
      </c>
      <c r="J89">
        <v>65.400000000000006</v>
      </c>
      <c r="K89">
        <v>51.6</v>
      </c>
      <c r="L89">
        <v>2403</v>
      </c>
      <c r="M89" t="s">
        <v>55</v>
      </c>
      <c r="N89" t="s">
        <v>47</v>
      </c>
      <c r="O89">
        <v>110</v>
      </c>
      <c r="P89" t="s">
        <v>83</v>
      </c>
      <c r="Q89">
        <v>3.17</v>
      </c>
      <c r="R89">
        <v>3.46</v>
      </c>
      <c r="S89">
        <v>7.5</v>
      </c>
      <c r="T89">
        <v>116</v>
      </c>
      <c r="U89">
        <v>5500</v>
      </c>
      <c r="V89">
        <v>23</v>
      </c>
      <c r="W89">
        <v>30</v>
      </c>
      <c r="X89">
        <v>9279</v>
      </c>
    </row>
    <row r="90" spans="1:24" x14ac:dyDescent="0.55000000000000004">
      <c r="A90" t="s">
        <v>82</v>
      </c>
      <c r="B90" t="s">
        <v>40</v>
      </c>
      <c r="C90" t="s">
        <v>41</v>
      </c>
      <c r="D90" t="s">
        <v>47</v>
      </c>
      <c r="E90" t="s">
        <v>53</v>
      </c>
      <c r="F90" t="s">
        <v>54</v>
      </c>
      <c r="G90" t="s">
        <v>45</v>
      </c>
      <c r="H90">
        <v>96.3</v>
      </c>
      <c r="I90">
        <v>172.4</v>
      </c>
      <c r="J90">
        <v>65.400000000000006</v>
      </c>
      <c r="K90">
        <v>51.6</v>
      </c>
      <c r="L90">
        <v>2403</v>
      </c>
      <c r="M90" t="s">
        <v>55</v>
      </c>
      <c r="N90" t="s">
        <v>47</v>
      </c>
      <c r="O90">
        <v>110</v>
      </c>
      <c r="P90" t="s">
        <v>83</v>
      </c>
      <c r="Q90">
        <v>3.17</v>
      </c>
      <c r="R90">
        <v>3.46</v>
      </c>
      <c r="S90">
        <v>7.5</v>
      </c>
      <c r="T90">
        <v>116</v>
      </c>
      <c r="U90">
        <v>5500</v>
      </c>
      <c r="V90">
        <v>23</v>
      </c>
      <c r="W90">
        <v>30</v>
      </c>
      <c r="X90">
        <v>9279</v>
      </c>
    </row>
    <row r="91" spans="1:24" x14ac:dyDescent="0.55000000000000004">
      <c r="A91" t="s">
        <v>84</v>
      </c>
      <c r="B91" t="s">
        <v>40</v>
      </c>
      <c r="C91" t="s">
        <v>41</v>
      </c>
      <c r="D91" t="s">
        <v>42</v>
      </c>
      <c r="E91" t="s">
        <v>53</v>
      </c>
      <c r="F91" t="s">
        <v>54</v>
      </c>
      <c r="G91" t="s">
        <v>45</v>
      </c>
      <c r="H91">
        <v>94.5</v>
      </c>
      <c r="I91">
        <v>165.3</v>
      </c>
      <c r="J91">
        <v>63.8</v>
      </c>
      <c r="K91">
        <v>54.5</v>
      </c>
      <c r="L91">
        <v>1889</v>
      </c>
      <c r="M91" t="s">
        <v>55</v>
      </c>
      <c r="N91" t="s">
        <v>47</v>
      </c>
      <c r="O91">
        <v>97</v>
      </c>
      <c r="P91" t="s">
        <v>64</v>
      </c>
      <c r="Q91">
        <v>3.15</v>
      </c>
      <c r="R91">
        <v>3.29</v>
      </c>
      <c r="S91">
        <v>9.4</v>
      </c>
      <c r="T91">
        <v>69</v>
      </c>
      <c r="U91">
        <v>5200</v>
      </c>
      <c r="V91">
        <v>31</v>
      </c>
      <c r="W91">
        <v>37</v>
      </c>
      <c r="X91">
        <v>5499</v>
      </c>
    </row>
    <row r="92" spans="1:24" x14ac:dyDescent="0.55000000000000004">
      <c r="A92" t="s">
        <v>84</v>
      </c>
      <c r="B92" t="s">
        <v>76</v>
      </c>
      <c r="C92" t="s">
        <v>41</v>
      </c>
      <c r="D92" t="s">
        <v>42</v>
      </c>
      <c r="E92" t="s">
        <v>53</v>
      </c>
      <c r="F92" t="s">
        <v>54</v>
      </c>
      <c r="G92" t="s">
        <v>45</v>
      </c>
      <c r="H92">
        <v>94.5</v>
      </c>
      <c r="I92">
        <v>165.3</v>
      </c>
      <c r="J92">
        <v>63.8</v>
      </c>
      <c r="K92">
        <v>54.5</v>
      </c>
      <c r="L92">
        <v>2017</v>
      </c>
      <c r="M92" t="s">
        <v>55</v>
      </c>
      <c r="N92" t="s">
        <v>47</v>
      </c>
      <c r="O92">
        <v>103</v>
      </c>
      <c r="P92" t="s">
        <v>77</v>
      </c>
      <c r="Q92">
        <v>2.99</v>
      </c>
      <c r="R92">
        <v>3.47</v>
      </c>
      <c r="S92">
        <v>21.9</v>
      </c>
      <c r="T92">
        <v>55</v>
      </c>
      <c r="U92">
        <v>4800</v>
      </c>
      <c r="V92">
        <v>45</v>
      </c>
      <c r="W92">
        <v>50</v>
      </c>
      <c r="X92">
        <v>7099</v>
      </c>
    </row>
    <row r="93" spans="1:24" x14ac:dyDescent="0.55000000000000004">
      <c r="A93" t="s">
        <v>84</v>
      </c>
      <c r="B93" t="s">
        <v>40</v>
      </c>
      <c r="C93" t="s">
        <v>41</v>
      </c>
      <c r="D93" t="s">
        <v>42</v>
      </c>
      <c r="E93" t="s">
        <v>53</v>
      </c>
      <c r="F93" t="s">
        <v>54</v>
      </c>
      <c r="G93" t="s">
        <v>45</v>
      </c>
      <c r="H93">
        <v>94.5</v>
      </c>
      <c r="I93">
        <v>165.3</v>
      </c>
      <c r="J93">
        <v>63.8</v>
      </c>
      <c r="K93">
        <v>54.5</v>
      </c>
      <c r="L93">
        <v>1918</v>
      </c>
      <c r="M93" t="s">
        <v>55</v>
      </c>
      <c r="N93" t="s">
        <v>47</v>
      </c>
      <c r="O93">
        <v>97</v>
      </c>
      <c r="P93" t="s">
        <v>64</v>
      </c>
      <c r="Q93">
        <v>3.15</v>
      </c>
      <c r="R93">
        <v>3.29</v>
      </c>
      <c r="S93">
        <v>9.4</v>
      </c>
      <c r="T93">
        <v>69</v>
      </c>
      <c r="U93">
        <v>5200</v>
      </c>
      <c r="V93">
        <v>31</v>
      </c>
      <c r="W93">
        <v>37</v>
      </c>
      <c r="X93">
        <v>6649</v>
      </c>
    </row>
    <row r="94" spans="1:24" x14ac:dyDescent="0.55000000000000004">
      <c r="A94" t="s">
        <v>84</v>
      </c>
      <c r="B94" t="s">
        <v>40</v>
      </c>
      <c r="C94" t="s">
        <v>41</v>
      </c>
      <c r="D94" t="s">
        <v>47</v>
      </c>
      <c r="E94" t="s">
        <v>53</v>
      </c>
      <c r="F94" t="s">
        <v>54</v>
      </c>
      <c r="G94" t="s">
        <v>45</v>
      </c>
      <c r="H94">
        <v>94.5</v>
      </c>
      <c r="I94">
        <v>165.3</v>
      </c>
      <c r="J94">
        <v>63.8</v>
      </c>
      <c r="K94">
        <v>54.5</v>
      </c>
      <c r="L94">
        <v>1938</v>
      </c>
      <c r="M94" t="s">
        <v>55</v>
      </c>
      <c r="N94" t="s">
        <v>47</v>
      </c>
      <c r="O94">
        <v>97</v>
      </c>
      <c r="P94" t="s">
        <v>64</v>
      </c>
      <c r="Q94">
        <v>3.15</v>
      </c>
      <c r="R94">
        <v>3.29</v>
      </c>
      <c r="S94">
        <v>9.4</v>
      </c>
      <c r="T94">
        <v>69</v>
      </c>
      <c r="U94">
        <v>5200</v>
      </c>
      <c r="V94">
        <v>31</v>
      </c>
      <c r="W94">
        <v>37</v>
      </c>
      <c r="X94">
        <v>6849</v>
      </c>
    </row>
    <row r="95" spans="1:24" x14ac:dyDescent="0.55000000000000004">
      <c r="A95" t="s">
        <v>84</v>
      </c>
      <c r="B95" t="s">
        <v>40</v>
      </c>
      <c r="C95" t="s">
        <v>41</v>
      </c>
      <c r="D95" t="s">
        <v>47</v>
      </c>
      <c r="E95" t="s">
        <v>58</v>
      </c>
      <c r="F95" t="s">
        <v>54</v>
      </c>
      <c r="G95" t="s">
        <v>45</v>
      </c>
      <c r="H95">
        <v>94.5</v>
      </c>
      <c r="I95">
        <v>170.2</v>
      </c>
      <c r="J95">
        <v>63.8</v>
      </c>
      <c r="K95">
        <v>53.5</v>
      </c>
      <c r="L95">
        <v>2024</v>
      </c>
      <c r="M95" t="s">
        <v>55</v>
      </c>
      <c r="N95" t="s">
        <v>47</v>
      </c>
      <c r="O95">
        <v>97</v>
      </c>
      <c r="P95" t="s">
        <v>64</v>
      </c>
      <c r="Q95">
        <v>3.15</v>
      </c>
      <c r="R95">
        <v>3.29</v>
      </c>
      <c r="S95">
        <v>9.4</v>
      </c>
      <c r="T95">
        <v>69</v>
      </c>
      <c r="U95">
        <v>5200</v>
      </c>
      <c r="V95">
        <v>31</v>
      </c>
      <c r="W95">
        <v>37</v>
      </c>
      <c r="X95">
        <v>7349</v>
      </c>
    </row>
    <row r="96" spans="1:24" x14ac:dyDescent="0.55000000000000004">
      <c r="A96" t="s">
        <v>84</v>
      </c>
      <c r="B96" t="s">
        <v>40</v>
      </c>
      <c r="C96" t="s">
        <v>41</v>
      </c>
      <c r="D96" t="s">
        <v>42</v>
      </c>
      <c r="E96" t="s">
        <v>53</v>
      </c>
      <c r="F96" t="s">
        <v>54</v>
      </c>
      <c r="G96" t="s">
        <v>45</v>
      </c>
      <c r="H96">
        <v>94.5</v>
      </c>
      <c r="I96">
        <v>165.3</v>
      </c>
      <c r="J96">
        <v>63.8</v>
      </c>
      <c r="K96">
        <v>54.5</v>
      </c>
      <c r="L96">
        <v>1951</v>
      </c>
      <c r="M96" t="s">
        <v>55</v>
      </c>
      <c r="N96" t="s">
        <v>47</v>
      </c>
      <c r="O96">
        <v>97</v>
      </c>
      <c r="P96" t="s">
        <v>64</v>
      </c>
      <c r="Q96">
        <v>3.15</v>
      </c>
      <c r="R96">
        <v>3.29</v>
      </c>
      <c r="S96">
        <v>9.4</v>
      </c>
      <c r="T96">
        <v>69</v>
      </c>
      <c r="U96">
        <v>5200</v>
      </c>
      <c r="V96">
        <v>31</v>
      </c>
      <c r="W96">
        <v>37</v>
      </c>
      <c r="X96">
        <v>7299</v>
      </c>
    </row>
    <row r="97" spans="1:24" x14ac:dyDescent="0.55000000000000004">
      <c r="A97" t="s">
        <v>84</v>
      </c>
      <c r="B97" t="s">
        <v>40</v>
      </c>
      <c r="C97" t="s">
        <v>41</v>
      </c>
      <c r="D97" t="s">
        <v>42</v>
      </c>
      <c r="E97" t="s">
        <v>49</v>
      </c>
      <c r="F97" t="s">
        <v>54</v>
      </c>
      <c r="G97" t="s">
        <v>45</v>
      </c>
      <c r="H97">
        <v>94.5</v>
      </c>
      <c r="I97">
        <v>165.6</v>
      </c>
      <c r="J97">
        <v>63.8</v>
      </c>
      <c r="K97">
        <v>53.3</v>
      </c>
      <c r="L97">
        <v>2028</v>
      </c>
      <c r="M97" t="s">
        <v>55</v>
      </c>
      <c r="N97" t="s">
        <v>47</v>
      </c>
      <c r="O97">
        <v>97</v>
      </c>
      <c r="P97" t="s">
        <v>64</v>
      </c>
      <c r="Q97">
        <v>3.15</v>
      </c>
      <c r="R97">
        <v>3.29</v>
      </c>
      <c r="S97">
        <v>9.4</v>
      </c>
      <c r="T97">
        <v>69</v>
      </c>
      <c r="U97">
        <v>5200</v>
      </c>
      <c r="V97">
        <v>31</v>
      </c>
      <c r="W97">
        <v>37</v>
      </c>
      <c r="X97">
        <v>7799</v>
      </c>
    </row>
    <row r="98" spans="1:24" x14ac:dyDescent="0.55000000000000004">
      <c r="A98" t="s">
        <v>84</v>
      </c>
      <c r="B98" t="s">
        <v>40</v>
      </c>
      <c r="C98" t="s">
        <v>41</v>
      </c>
      <c r="D98" t="s">
        <v>47</v>
      </c>
      <c r="E98" t="s">
        <v>53</v>
      </c>
      <c r="F98" t="s">
        <v>54</v>
      </c>
      <c r="G98" t="s">
        <v>45</v>
      </c>
      <c r="H98">
        <v>94.5</v>
      </c>
      <c r="I98">
        <v>165.3</v>
      </c>
      <c r="J98">
        <v>63.8</v>
      </c>
      <c r="K98">
        <v>54.5</v>
      </c>
      <c r="L98">
        <v>1971</v>
      </c>
      <c r="M98" t="s">
        <v>55</v>
      </c>
      <c r="N98" t="s">
        <v>47</v>
      </c>
      <c r="O98">
        <v>97</v>
      </c>
      <c r="P98" t="s">
        <v>64</v>
      </c>
      <c r="Q98">
        <v>3.15</v>
      </c>
      <c r="R98">
        <v>3.29</v>
      </c>
      <c r="S98">
        <v>9.4</v>
      </c>
      <c r="T98">
        <v>69</v>
      </c>
      <c r="U98">
        <v>5200</v>
      </c>
      <c r="V98">
        <v>31</v>
      </c>
      <c r="W98">
        <v>37</v>
      </c>
      <c r="X98">
        <v>7499</v>
      </c>
    </row>
    <row r="99" spans="1:24" x14ac:dyDescent="0.55000000000000004">
      <c r="A99" t="s">
        <v>84</v>
      </c>
      <c r="B99" t="s">
        <v>40</v>
      </c>
      <c r="C99" t="s">
        <v>41</v>
      </c>
      <c r="D99" t="s">
        <v>47</v>
      </c>
      <c r="E99" t="s">
        <v>58</v>
      </c>
      <c r="F99" t="s">
        <v>54</v>
      </c>
      <c r="G99" t="s">
        <v>45</v>
      </c>
      <c r="H99">
        <v>94.5</v>
      </c>
      <c r="I99">
        <v>170.2</v>
      </c>
      <c r="J99">
        <v>63.8</v>
      </c>
      <c r="K99">
        <v>53.5</v>
      </c>
      <c r="L99">
        <v>2037</v>
      </c>
      <c r="M99" t="s">
        <v>55</v>
      </c>
      <c r="N99" t="s">
        <v>47</v>
      </c>
      <c r="O99">
        <v>97</v>
      </c>
      <c r="P99" t="s">
        <v>64</v>
      </c>
      <c r="Q99">
        <v>3.15</v>
      </c>
      <c r="R99">
        <v>3.29</v>
      </c>
      <c r="S99">
        <v>9.4</v>
      </c>
      <c r="T99">
        <v>69</v>
      </c>
      <c r="U99">
        <v>5200</v>
      </c>
      <c r="V99">
        <v>31</v>
      </c>
      <c r="W99">
        <v>37</v>
      </c>
      <c r="X99">
        <v>7999</v>
      </c>
    </row>
    <row r="100" spans="1:24" x14ac:dyDescent="0.55000000000000004">
      <c r="A100" t="s">
        <v>84</v>
      </c>
      <c r="B100" t="s">
        <v>40</v>
      </c>
      <c r="C100" t="s">
        <v>41</v>
      </c>
      <c r="D100" t="s">
        <v>42</v>
      </c>
      <c r="E100" t="s">
        <v>79</v>
      </c>
      <c r="F100" t="s">
        <v>54</v>
      </c>
      <c r="G100" t="s">
        <v>45</v>
      </c>
      <c r="H100">
        <v>95.1</v>
      </c>
      <c r="I100">
        <v>162.4</v>
      </c>
      <c r="J100">
        <v>63.8</v>
      </c>
      <c r="K100">
        <v>53.3</v>
      </c>
      <c r="L100">
        <v>2008</v>
      </c>
      <c r="M100" t="s">
        <v>55</v>
      </c>
      <c r="N100" t="s">
        <v>47</v>
      </c>
      <c r="O100">
        <v>97</v>
      </c>
      <c r="P100" t="s">
        <v>64</v>
      </c>
      <c r="Q100">
        <v>3.15</v>
      </c>
      <c r="R100">
        <v>3.29</v>
      </c>
      <c r="S100">
        <v>9.4</v>
      </c>
      <c r="T100">
        <v>69</v>
      </c>
      <c r="U100">
        <v>5200</v>
      </c>
      <c r="V100">
        <v>31</v>
      </c>
      <c r="W100">
        <v>37</v>
      </c>
      <c r="X100">
        <v>8249</v>
      </c>
    </row>
    <row r="101" spans="1:24" x14ac:dyDescent="0.55000000000000004">
      <c r="A101" t="s">
        <v>84</v>
      </c>
      <c r="B101" t="s">
        <v>40</v>
      </c>
      <c r="C101" t="s">
        <v>41</v>
      </c>
      <c r="D101" t="s">
        <v>47</v>
      </c>
      <c r="E101" t="s">
        <v>49</v>
      </c>
      <c r="F101" t="s">
        <v>54</v>
      </c>
      <c r="G101" t="s">
        <v>45</v>
      </c>
      <c r="H101">
        <v>97.2</v>
      </c>
      <c r="I101">
        <v>173.4</v>
      </c>
      <c r="J101">
        <v>65.2</v>
      </c>
      <c r="K101">
        <v>54.7</v>
      </c>
      <c r="L101">
        <v>2324</v>
      </c>
      <c r="M101" t="s">
        <v>55</v>
      </c>
      <c r="N101" t="s">
        <v>47</v>
      </c>
      <c r="O101">
        <v>120</v>
      </c>
      <c r="P101" t="s">
        <v>64</v>
      </c>
      <c r="Q101">
        <v>3.33</v>
      </c>
      <c r="R101">
        <v>3.47</v>
      </c>
      <c r="S101">
        <v>8.5</v>
      </c>
      <c r="T101">
        <v>97</v>
      </c>
      <c r="U101">
        <v>5200</v>
      </c>
      <c r="V101">
        <v>27</v>
      </c>
      <c r="W101">
        <v>34</v>
      </c>
      <c r="X101">
        <v>8949</v>
      </c>
    </row>
    <row r="102" spans="1:24" x14ac:dyDescent="0.55000000000000004">
      <c r="A102" t="s">
        <v>84</v>
      </c>
      <c r="B102" t="s">
        <v>40</v>
      </c>
      <c r="C102" t="s">
        <v>41</v>
      </c>
      <c r="D102" t="s">
        <v>47</v>
      </c>
      <c r="E102" t="s">
        <v>53</v>
      </c>
      <c r="F102" t="s">
        <v>54</v>
      </c>
      <c r="G102" t="s">
        <v>45</v>
      </c>
      <c r="H102">
        <v>97.2</v>
      </c>
      <c r="I102">
        <v>173.4</v>
      </c>
      <c r="J102">
        <v>65.2</v>
      </c>
      <c r="K102">
        <v>54.7</v>
      </c>
      <c r="L102">
        <v>2302</v>
      </c>
      <c r="M102" t="s">
        <v>55</v>
      </c>
      <c r="N102" t="s">
        <v>47</v>
      </c>
      <c r="O102">
        <v>120</v>
      </c>
      <c r="P102" t="s">
        <v>64</v>
      </c>
      <c r="Q102">
        <v>3.33</v>
      </c>
      <c r="R102">
        <v>3.47</v>
      </c>
      <c r="S102">
        <v>8.5</v>
      </c>
      <c r="T102">
        <v>97</v>
      </c>
      <c r="U102">
        <v>5200</v>
      </c>
      <c r="V102">
        <v>27</v>
      </c>
      <c r="W102">
        <v>34</v>
      </c>
      <c r="X102">
        <v>9549</v>
      </c>
    </row>
    <row r="103" spans="1:24" x14ac:dyDescent="0.55000000000000004">
      <c r="A103" t="s">
        <v>84</v>
      </c>
      <c r="B103" t="s">
        <v>40</v>
      </c>
      <c r="C103" t="s">
        <v>41</v>
      </c>
      <c r="D103" t="s">
        <v>47</v>
      </c>
      <c r="E103" t="s">
        <v>53</v>
      </c>
      <c r="F103" t="s">
        <v>54</v>
      </c>
      <c r="G103" t="s">
        <v>45</v>
      </c>
      <c r="H103">
        <v>100.4</v>
      </c>
      <c r="I103">
        <v>181.7</v>
      </c>
      <c r="J103">
        <v>66.5</v>
      </c>
      <c r="K103">
        <v>55.1</v>
      </c>
      <c r="L103">
        <v>3095</v>
      </c>
      <c r="M103" t="s">
        <v>50</v>
      </c>
      <c r="N103" t="s">
        <v>51</v>
      </c>
      <c r="O103">
        <v>181</v>
      </c>
      <c r="P103" t="s">
        <v>48</v>
      </c>
      <c r="Q103">
        <v>3.43</v>
      </c>
      <c r="R103">
        <v>3.27</v>
      </c>
      <c r="S103">
        <v>9</v>
      </c>
      <c r="T103">
        <v>152</v>
      </c>
      <c r="U103">
        <v>5200</v>
      </c>
      <c r="V103">
        <v>17</v>
      </c>
      <c r="W103">
        <v>22</v>
      </c>
      <c r="X103">
        <v>13499</v>
      </c>
    </row>
    <row r="104" spans="1:24" x14ac:dyDescent="0.55000000000000004">
      <c r="A104" t="s">
        <v>84</v>
      </c>
      <c r="B104" t="s">
        <v>40</v>
      </c>
      <c r="C104" t="s">
        <v>41</v>
      </c>
      <c r="D104" t="s">
        <v>47</v>
      </c>
      <c r="E104" t="s">
        <v>58</v>
      </c>
      <c r="F104" t="s">
        <v>54</v>
      </c>
      <c r="G104" t="s">
        <v>45</v>
      </c>
      <c r="H104">
        <v>100.4</v>
      </c>
      <c r="I104">
        <v>184.6</v>
      </c>
      <c r="J104">
        <v>66.5</v>
      </c>
      <c r="K104">
        <v>56.1</v>
      </c>
      <c r="L104">
        <v>3296</v>
      </c>
      <c r="M104" t="s">
        <v>50</v>
      </c>
      <c r="N104" t="s">
        <v>51</v>
      </c>
      <c r="O104">
        <v>181</v>
      </c>
      <c r="P104" t="s">
        <v>48</v>
      </c>
      <c r="Q104">
        <v>3.43</v>
      </c>
      <c r="R104">
        <v>3.27</v>
      </c>
      <c r="S104">
        <v>9</v>
      </c>
      <c r="T104">
        <v>152</v>
      </c>
      <c r="U104">
        <v>5200</v>
      </c>
      <c r="V104">
        <v>17</v>
      </c>
      <c r="W104">
        <v>22</v>
      </c>
      <c r="X104">
        <v>14399</v>
      </c>
    </row>
    <row r="105" spans="1:24" x14ac:dyDescent="0.55000000000000004">
      <c r="A105" t="s">
        <v>84</v>
      </c>
      <c r="B105" t="s">
        <v>40</v>
      </c>
      <c r="C105" t="s">
        <v>41</v>
      </c>
      <c r="D105" t="s">
        <v>47</v>
      </c>
      <c r="E105" t="s">
        <v>53</v>
      </c>
      <c r="F105" t="s">
        <v>54</v>
      </c>
      <c r="G105" t="s">
        <v>45</v>
      </c>
      <c r="H105">
        <v>100.4</v>
      </c>
      <c r="I105">
        <v>184.6</v>
      </c>
      <c r="J105">
        <v>66.5</v>
      </c>
      <c r="K105">
        <v>55.1</v>
      </c>
      <c r="L105">
        <v>3060</v>
      </c>
      <c r="M105" t="s">
        <v>50</v>
      </c>
      <c r="N105" t="s">
        <v>51</v>
      </c>
      <c r="O105">
        <v>181</v>
      </c>
      <c r="P105" t="s">
        <v>48</v>
      </c>
      <c r="Q105">
        <v>3.43</v>
      </c>
      <c r="R105">
        <v>3.27</v>
      </c>
      <c r="S105">
        <v>9</v>
      </c>
      <c r="T105">
        <v>152</v>
      </c>
      <c r="U105">
        <v>5200</v>
      </c>
      <c r="V105">
        <v>19</v>
      </c>
      <c r="W105">
        <v>25</v>
      </c>
      <c r="X105">
        <v>13499</v>
      </c>
    </row>
    <row r="106" spans="1:24" x14ac:dyDescent="0.55000000000000004">
      <c r="A106" t="s">
        <v>84</v>
      </c>
      <c r="B106" t="s">
        <v>40</v>
      </c>
      <c r="C106" t="s">
        <v>41</v>
      </c>
      <c r="D106" t="s">
        <v>42</v>
      </c>
      <c r="E106" t="s">
        <v>49</v>
      </c>
      <c r="F106" t="s">
        <v>44</v>
      </c>
      <c r="G106" t="s">
        <v>45</v>
      </c>
      <c r="H106">
        <v>91.3</v>
      </c>
      <c r="I106">
        <v>170.7</v>
      </c>
      <c r="J106">
        <v>67.900000000000006</v>
      </c>
      <c r="K106">
        <v>49.7</v>
      </c>
      <c r="L106">
        <v>3071</v>
      </c>
      <c r="M106" t="s">
        <v>50</v>
      </c>
      <c r="N106" t="s">
        <v>51</v>
      </c>
      <c r="O106">
        <v>181</v>
      </c>
      <c r="P106" t="s">
        <v>48</v>
      </c>
      <c r="Q106">
        <v>3.43</v>
      </c>
      <c r="R106">
        <v>3.27</v>
      </c>
      <c r="S106">
        <v>9</v>
      </c>
      <c r="T106">
        <v>160</v>
      </c>
      <c r="U106">
        <v>5200</v>
      </c>
      <c r="V106">
        <v>19</v>
      </c>
      <c r="W106">
        <v>25</v>
      </c>
      <c r="X106">
        <v>17199</v>
      </c>
    </row>
    <row r="107" spans="1:24" x14ac:dyDescent="0.55000000000000004">
      <c r="A107" t="s">
        <v>84</v>
      </c>
      <c r="B107" t="s">
        <v>40</v>
      </c>
      <c r="C107" t="s">
        <v>59</v>
      </c>
      <c r="D107" t="s">
        <v>42</v>
      </c>
      <c r="E107" t="s">
        <v>49</v>
      </c>
      <c r="F107" t="s">
        <v>44</v>
      </c>
      <c r="G107" t="s">
        <v>45</v>
      </c>
      <c r="H107">
        <v>91.3</v>
      </c>
      <c r="I107">
        <v>170.7</v>
      </c>
      <c r="J107">
        <v>67.900000000000006</v>
      </c>
      <c r="K107">
        <v>49.7</v>
      </c>
      <c r="L107">
        <v>3139</v>
      </c>
      <c r="M107" t="s">
        <v>50</v>
      </c>
      <c r="N107" t="s">
        <v>51</v>
      </c>
      <c r="O107">
        <v>181</v>
      </c>
      <c r="P107" t="s">
        <v>48</v>
      </c>
      <c r="Q107">
        <v>3.43</v>
      </c>
      <c r="R107">
        <v>3.27</v>
      </c>
      <c r="S107">
        <v>7.8</v>
      </c>
      <c r="T107">
        <v>200</v>
      </c>
      <c r="U107">
        <v>5200</v>
      </c>
      <c r="V107">
        <v>17</v>
      </c>
      <c r="W107">
        <v>23</v>
      </c>
      <c r="X107">
        <v>19699</v>
      </c>
    </row>
    <row r="108" spans="1:24" x14ac:dyDescent="0.55000000000000004">
      <c r="A108" t="s">
        <v>84</v>
      </c>
      <c r="B108" t="s">
        <v>40</v>
      </c>
      <c r="C108" t="s">
        <v>41</v>
      </c>
      <c r="D108" t="s">
        <v>42</v>
      </c>
      <c r="E108" t="s">
        <v>49</v>
      </c>
      <c r="F108" t="s">
        <v>44</v>
      </c>
      <c r="G108" t="s">
        <v>45</v>
      </c>
      <c r="H108">
        <v>99.2</v>
      </c>
      <c r="I108">
        <v>178.5</v>
      </c>
      <c r="J108">
        <v>67.900000000000006</v>
      </c>
      <c r="K108">
        <v>49.7</v>
      </c>
      <c r="L108">
        <v>3139</v>
      </c>
      <c r="M108" t="s">
        <v>50</v>
      </c>
      <c r="N108" t="s">
        <v>51</v>
      </c>
      <c r="O108">
        <v>181</v>
      </c>
      <c r="P108" t="s">
        <v>48</v>
      </c>
      <c r="Q108">
        <v>3.43</v>
      </c>
      <c r="R108">
        <v>3.27</v>
      </c>
      <c r="S108">
        <v>9</v>
      </c>
      <c r="T108">
        <v>160</v>
      </c>
      <c r="U108">
        <v>5200</v>
      </c>
      <c r="V108">
        <v>19</v>
      </c>
      <c r="W108">
        <v>25</v>
      </c>
      <c r="X108">
        <v>18399</v>
      </c>
    </row>
    <row r="109" spans="1:24" x14ac:dyDescent="0.55000000000000004">
      <c r="A109" t="s">
        <v>85</v>
      </c>
      <c r="B109" t="s">
        <v>40</v>
      </c>
      <c r="C109" t="s">
        <v>41</v>
      </c>
      <c r="D109" t="s">
        <v>47</v>
      </c>
      <c r="E109" t="s">
        <v>53</v>
      </c>
      <c r="F109" t="s">
        <v>44</v>
      </c>
      <c r="G109" t="s">
        <v>45</v>
      </c>
      <c r="H109">
        <v>107.9</v>
      </c>
      <c r="I109">
        <v>186.7</v>
      </c>
      <c r="J109">
        <v>68.400000000000006</v>
      </c>
      <c r="K109">
        <v>56.7</v>
      </c>
      <c r="L109">
        <v>3020</v>
      </c>
      <c r="M109" t="s">
        <v>62</v>
      </c>
      <c r="N109" t="s">
        <v>47</v>
      </c>
      <c r="O109">
        <v>120</v>
      </c>
      <c r="P109" t="s">
        <v>48</v>
      </c>
      <c r="Q109">
        <v>3.46</v>
      </c>
      <c r="R109">
        <v>3.19</v>
      </c>
      <c r="S109">
        <v>8.4</v>
      </c>
      <c r="T109">
        <v>97</v>
      </c>
      <c r="U109">
        <v>5000</v>
      </c>
      <c r="V109">
        <v>19</v>
      </c>
      <c r="W109">
        <v>24</v>
      </c>
      <c r="X109">
        <v>11900</v>
      </c>
    </row>
    <row r="110" spans="1:24" x14ac:dyDescent="0.55000000000000004">
      <c r="A110" t="s">
        <v>85</v>
      </c>
      <c r="B110" t="s">
        <v>76</v>
      </c>
      <c r="C110" t="s">
        <v>59</v>
      </c>
      <c r="D110" t="s">
        <v>47</v>
      </c>
      <c r="E110" t="s">
        <v>53</v>
      </c>
      <c r="F110" t="s">
        <v>44</v>
      </c>
      <c r="G110" t="s">
        <v>45</v>
      </c>
      <c r="H110">
        <v>107.9</v>
      </c>
      <c r="I110">
        <v>186.7</v>
      </c>
      <c r="J110">
        <v>68.400000000000006</v>
      </c>
      <c r="K110">
        <v>56.7</v>
      </c>
      <c r="L110">
        <v>3197</v>
      </c>
      <c r="M110" t="s">
        <v>62</v>
      </c>
      <c r="N110" t="s">
        <v>47</v>
      </c>
      <c r="O110">
        <v>152</v>
      </c>
      <c r="P110" t="s">
        <v>77</v>
      </c>
      <c r="Q110">
        <v>3.7</v>
      </c>
      <c r="R110">
        <v>3.52</v>
      </c>
      <c r="S110">
        <v>21</v>
      </c>
      <c r="T110">
        <v>95</v>
      </c>
      <c r="U110">
        <v>4150</v>
      </c>
      <c r="V110">
        <v>28</v>
      </c>
      <c r="W110">
        <v>33</v>
      </c>
      <c r="X110">
        <v>13200</v>
      </c>
    </row>
    <row r="111" spans="1:24" x14ac:dyDescent="0.55000000000000004">
      <c r="A111" t="s">
        <v>85</v>
      </c>
      <c r="B111" t="s">
        <v>40</v>
      </c>
      <c r="C111" t="s">
        <v>41</v>
      </c>
      <c r="D111" t="s">
        <v>47</v>
      </c>
      <c r="E111" t="s">
        <v>58</v>
      </c>
      <c r="F111" t="s">
        <v>44</v>
      </c>
      <c r="G111" t="s">
        <v>45</v>
      </c>
      <c r="H111">
        <v>114.2</v>
      </c>
      <c r="I111">
        <v>198.9</v>
      </c>
      <c r="J111">
        <v>68.400000000000006</v>
      </c>
      <c r="K111">
        <v>58.7</v>
      </c>
      <c r="L111">
        <v>3230</v>
      </c>
      <c r="M111" t="s">
        <v>62</v>
      </c>
      <c r="N111" t="s">
        <v>47</v>
      </c>
      <c r="O111">
        <v>120</v>
      </c>
      <c r="P111" t="s">
        <v>48</v>
      </c>
      <c r="Q111">
        <v>3.46</v>
      </c>
      <c r="R111">
        <v>3.19</v>
      </c>
      <c r="S111">
        <v>8.4</v>
      </c>
      <c r="T111">
        <v>97</v>
      </c>
      <c r="U111">
        <v>5000</v>
      </c>
      <c r="V111">
        <v>19</v>
      </c>
      <c r="W111">
        <v>24</v>
      </c>
      <c r="X111">
        <v>12440</v>
      </c>
    </row>
    <row r="112" spans="1:24" x14ac:dyDescent="0.55000000000000004">
      <c r="A112" t="s">
        <v>85</v>
      </c>
      <c r="B112" t="s">
        <v>76</v>
      </c>
      <c r="C112" t="s">
        <v>59</v>
      </c>
      <c r="D112" t="s">
        <v>47</v>
      </c>
      <c r="E112" t="s">
        <v>58</v>
      </c>
      <c r="F112" t="s">
        <v>44</v>
      </c>
      <c r="G112" t="s">
        <v>45</v>
      </c>
      <c r="H112">
        <v>114.2</v>
      </c>
      <c r="I112">
        <v>198.9</v>
      </c>
      <c r="J112">
        <v>68.400000000000006</v>
      </c>
      <c r="K112">
        <v>58.7</v>
      </c>
      <c r="L112">
        <v>3430</v>
      </c>
      <c r="M112" t="s">
        <v>62</v>
      </c>
      <c r="N112" t="s">
        <v>47</v>
      </c>
      <c r="O112">
        <v>152</v>
      </c>
      <c r="P112" t="s">
        <v>77</v>
      </c>
      <c r="Q112">
        <v>3.7</v>
      </c>
      <c r="R112">
        <v>3.52</v>
      </c>
      <c r="S112">
        <v>21</v>
      </c>
      <c r="T112">
        <v>95</v>
      </c>
      <c r="U112">
        <v>4150</v>
      </c>
      <c r="V112">
        <v>25</v>
      </c>
      <c r="W112">
        <v>25</v>
      </c>
      <c r="X112">
        <v>13860</v>
      </c>
    </row>
    <row r="113" spans="1:24" x14ac:dyDescent="0.55000000000000004">
      <c r="A113" t="s">
        <v>85</v>
      </c>
      <c r="B113" t="s">
        <v>40</v>
      </c>
      <c r="C113" t="s">
        <v>41</v>
      </c>
      <c r="D113" t="s">
        <v>47</v>
      </c>
      <c r="E113" t="s">
        <v>53</v>
      </c>
      <c r="F113" t="s">
        <v>44</v>
      </c>
      <c r="G113" t="s">
        <v>45</v>
      </c>
      <c r="H113">
        <v>107.9</v>
      </c>
      <c r="I113">
        <v>186.7</v>
      </c>
      <c r="J113">
        <v>68.400000000000006</v>
      </c>
      <c r="K113">
        <v>56.7</v>
      </c>
      <c r="L113">
        <v>3075</v>
      </c>
      <c r="M113" t="s">
        <v>62</v>
      </c>
      <c r="N113" t="s">
        <v>47</v>
      </c>
      <c r="O113">
        <v>120</v>
      </c>
      <c r="P113" t="s">
        <v>48</v>
      </c>
      <c r="Q113">
        <v>3.46</v>
      </c>
      <c r="R113">
        <v>2.19</v>
      </c>
      <c r="S113">
        <v>8.4</v>
      </c>
      <c r="T113">
        <v>95</v>
      </c>
      <c r="U113">
        <v>5000</v>
      </c>
      <c r="V113">
        <v>19</v>
      </c>
      <c r="W113">
        <v>24</v>
      </c>
      <c r="X113">
        <v>15580</v>
      </c>
    </row>
    <row r="114" spans="1:24" x14ac:dyDescent="0.55000000000000004">
      <c r="A114" t="s">
        <v>85</v>
      </c>
      <c r="B114" t="s">
        <v>76</v>
      </c>
      <c r="C114" t="s">
        <v>59</v>
      </c>
      <c r="D114" t="s">
        <v>47</v>
      </c>
      <c r="E114" t="s">
        <v>53</v>
      </c>
      <c r="F114" t="s">
        <v>44</v>
      </c>
      <c r="G114" t="s">
        <v>45</v>
      </c>
      <c r="H114">
        <v>107.9</v>
      </c>
      <c r="I114">
        <v>186.7</v>
      </c>
      <c r="J114">
        <v>68.400000000000006</v>
      </c>
      <c r="K114">
        <v>56.7</v>
      </c>
      <c r="L114">
        <v>3252</v>
      </c>
      <c r="M114" t="s">
        <v>62</v>
      </c>
      <c r="N114" t="s">
        <v>47</v>
      </c>
      <c r="O114">
        <v>152</v>
      </c>
      <c r="P114" t="s">
        <v>77</v>
      </c>
      <c r="Q114">
        <v>3.7</v>
      </c>
      <c r="R114">
        <v>3.52</v>
      </c>
      <c r="S114">
        <v>21</v>
      </c>
      <c r="T114">
        <v>95</v>
      </c>
      <c r="U114">
        <v>4150</v>
      </c>
      <c r="V114">
        <v>28</v>
      </c>
      <c r="W114">
        <v>33</v>
      </c>
      <c r="X114">
        <v>16900</v>
      </c>
    </row>
    <row r="115" spans="1:24" x14ac:dyDescent="0.55000000000000004">
      <c r="A115" t="s">
        <v>85</v>
      </c>
      <c r="B115" t="s">
        <v>40</v>
      </c>
      <c r="C115" t="s">
        <v>41</v>
      </c>
      <c r="D115" t="s">
        <v>47</v>
      </c>
      <c r="E115" t="s">
        <v>58</v>
      </c>
      <c r="F115" t="s">
        <v>44</v>
      </c>
      <c r="G115" t="s">
        <v>45</v>
      </c>
      <c r="H115">
        <v>114.2</v>
      </c>
      <c r="I115">
        <v>198.9</v>
      </c>
      <c r="J115">
        <v>68.400000000000006</v>
      </c>
      <c r="K115">
        <v>56.7</v>
      </c>
      <c r="L115">
        <v>3285</v>
      </c>
      <c r="M115" t="s">
        <v>62</v>
      </c>
      <c r="N115" t="s">
        <v>47</v>
      </c>
      <c r="O115">
        <v>120</v>
      </c>
      <c r="P115" t="s">
        <v>48</v>
      </c>
      <c r="Q115">
        <v>3.46</v>
      </c>
      <c r="R115">
        <v>2.19</v>
      </c>
      <c r="S115">
        <v>8.4</v>
      </c>
      <c r="T115">
        <v>95</v>
      </c>
      <c r="U115">
        <v>5000</v>
      </c>
      <c r="V115">
        <v>19</v>
      </c>
      <c r="W115">
        <v>24</v>
      </c>
      <c r="X115">
        <v>16695</v>
      </c>
    </row>
    <row r="116" spans="1:24" x14ac:dyDescent="0.55000000000000004">
      <c r="A116" t="s">
        <v>85</v>
      </c>
      <c r="B116" t="s">
        <v>76</v>
      </c>
      <c r="C116" t="s">
        <v>59</v>
      </c>
      <c r="D116" t="s">
        <v>47</v>
      </c>
      <c r="E116" t="s">
        <v>58</v>
      </c>
      <c r="F116" t="s">
        <v>44</v>
      </c>
      <c r="G116" t="s">
        <v>45</v>
      </c>
      <c r="H116">
        <v>114.2</v>
      </c>
      <c r="I116">
        <v>198.9</v>
      </c>
      <c r="J116">
        <v>68.400000000000006</v>
      </c>
      <c r="K116">
        <v>58.7</v>
      </c>
      <c r="L116">
        <v>3485</v>
      </c>
      <c r="M116" t="s">
        <v>62</v>
      </c>
      <c r="N116" t="s">
        <v>47</v>
      </c>
      <c r="O116">
        <v>152</v>
      </c>
      <c r="P116" t="s">
        <v>77</v>
      </c>
      <c r="Q116">
        <v>3.7</v>
      </c>
      <c r="R116">
        <v>3.52</v>
      </c>
      <c r="S116">
        <v>21</v>
      </c>
      <c r="T116">
        <v>95</v>
      </c>
      <c r="U116">
        <v>4150</v>
      </c>
      <c r="V116">
        <v>25</v>
      </c>
      <c r="W116">
        <v>25</v>
      </c>
      <c r="X116">
        <v>17075</v>
      </c>
    </row>
    <row r="117" spans="1:24" x14ac:dyDescent="0.55000000000000004">
      <c r="A117" t="s">
        <v>85</v>
      </c>
      <c r="B117" t="s">
        <v>40</v>
      </c>
      <c r="C117" t="s">
        <v>41</v>
      </c>
      <c r="D117" t="s">
        <v>47</v>
      </c>
      <c r="E117" t="s">
        <v>53</v>
      </c>
      <c r="F117" t="s">
        <v>44</v>
      </c>
      <c r="G117" t="s">
        <v>45</v>
      </c>
      <c r="H117">
        <v>107.9</v>
      </c>
      <c r="I117">
        <v>186.7</v>
      </c>
      <c r="J117">
        <v>68.400000000000006</v>
      </c>
      <c r="K117">
        <v>56.7</v>
      </c>
      <c r="L117">
        <v>3075</v>
      </c>
      <c r="M117" t="s">
        <v>62</v>
      </c>
      <c r="N117" t="s">
        <v>47</v>
      </c>
      <c r="O117">
        <v>120</v>
      </c>
      <c r="P117" t="s">
        <v>48</v>
      </c>
      <c r="Q117">
        <v>3.46</v>
      </c>
      <c r="R117">
        <v>3.19</v>
      </c>
      <c r="S117">
        <v>8.4</v>
      </c>
      <c r="T117">
        <v>97</v>
      </c>
      <c r="U117">
        <v>5000</v>
      </c>
      <c r="V117">
        <v>19</v>
      </c>
      <c r="W117">
        <v>24</v>
      </c>
      <c r="X117">
        <v>16630</v>
      </c>
    </row>
    <row r="118" spans="1:24" x14ac:dyDescent="0.55000000000000004">
      <c r="A118" t="s">
        <v>85</v>
      </c>
      <c r="B118" t="s">
        <v>76</v>
      </c>
      <c r="C118" t="s">
        <v>59</v>
      </c>
      <c r="D118" t="s">
        <v>47</v>
      </c>
      <c r="E118" t="s">
        <v>53</v>
      </c>
      <c r="F118" t="s">
        <v>44</v>
      </c>
      <c r="G118" t="s">
        <v>45</v>
      </c>
      <c r="H118">
        <v>107.9</v>
      </c>
      <c r="I118">
        <v>186.7</v>
      </c>
      <c r="J118">
        <v>68.400000000000006</v>
      </c>
      <c r="K118">
        <v>56.7</v>
      </c>
      <c r="L118">
        <v>3252</v>
      </c>
      <c r="M118" t="s">
        <v>62</v>
      </c>
      <c r="N118" t="s">
        <v>47</v>
      </c>
      <c r="O118">
        <v>152</v>
      </c>
      <c r="P118" t="s">
        <v>77</v>
      </c>
      <c r="Q118">
        <v>3.7</v>
      </c>
      <c r="R118">
        <v>3.52</v>
      </c>
      <c r="S118">
        <v>21</v>
      </c>
      <c r="T118">
        <v>95</v>
      </c>
      <c r="U118">
        <v>4150</v>
      </c>
      <c r="V118">
        <v>28</v>
      </c>
      <c r="W118">
        <v>33</v>
      </c>
      <c r="X118">
        <v>17950</v>
      </c>
    </row>
    <row r="119" spans="1:24" x14ac:dyDescent="0.55000000000000004">
      <c r="A119" t="s">
        <v>85</v>
      </c>
      <c r="B119" t="s">
        <v>40</v>
      </c>
      <c r="C119" t="s">
        <v>59</v>
      </c>
      <c r="D119" t="s">
        <v>47</v>
      </c>
      <c r="E119" t="s">
        <v>53</v>
      </c>
      <c r="F119" t="s">
        <v>44</v>
      </c>
      <c r="G119" t="s">
        <v>45</v>
      </c>
      <c r="H119">
        <v>108</v>
      </c>
      <c r="I119">
        <v>186.7</v>
      </c>
      <c r="J119">
        <v>68.3</v>
      </c>
      <c r="K119">
        <v>56</v>
      </c>
      <c r="L119">
        <v>3130</v>
      </c>
      <c r="M119" t="s">
        <v>62</v>
      </c>
      <c r="N119" t="s">
        <v>47</v>
      </c>
      <c r="O119">
        <v>134</v>
      </c>
      <c r="P119" t="s">
        <v>48</v>
      </c>
      <c r="Q119">
        <v>3.61</v>
      </c>
      <c r="R119">
        <v>3.21</v>
      </c>
      <c r="S119">
        <v>7</v>
      </c>
      <c r="T119">
        <v>142</v>
      </c>
      <c r="U119">
        <v>5600</v>
      </c>
      <c r="V119">
        <v>18</v>
      </c>
      <c r="W119">
        <v>24</v>
      </c>
      <c r="X119">
        <v>18150</v>
      </c>
    </row>
    <row r="120" spans="1:24" x14ac:dyDescent="0.55000000000000004">
      <c r="A120" t="s">
        <v>86</v>
      </c>
      <c r="B120" t="s">
        <v>40</v>
      </c>
      <c r="C120" t="s">
        <v>41</v>
      </c>
      <c r="D120" t="s">
        <v>42</v>
      </c>
      <c r="E120" t="s">
        <v>49</v>
      </c>
      <c r="F120" t="s">
        <v>54</v>
      </c>
      <c r="G120" t="s">
        <v>45</v>
      </c>
      <c r="H120">
        <v>93.7</v>
      </c>
      <c r="I120">
        <v>157.30000000000001</v>
      </c>
      <c r="J120">
        <v>63.8</v>
      </c>
      <c r="K120">
        <v>50.8</v>
      </c>
      <c r="L120">
        <v>1918</v>
      </c>
      <c r="M120" t="s">
        <v>55</v>
      </c>
      <c r="N120" t="s">
        <v>47</v>
      </c>
      <c r="O120">
        <v>90</v>
      </c>
      <c r="P120" t="s">
        <v>64</v>
      </c>
      <c r="Q120">
        <v>2.97</v>
      </c>
      <c r="R120">
        <v>3.23</v>
      </c>
      <c r="S120">
        <v>9.4</v>
      </c>
      <c r="T120">
        <v>68</v>
      </c>
      <c r="U120">
        <v>5500</v>
      </c>
      <c r="V120">
        <v>37</v>
      </c>
      <c r="W120">
        <v>41</v>
      </c>
      <c r="X120">
        <v>5572</v>
      </c>
    </row>
    <row r="121" spans="1:24" x14ac:dyDescent="0.55000000000000004">
      <c r="A121" t="s">
        <v>86</v>
      </c>
      <c r="B121" t="s">
        <v>40</v>
      </c>
      <c r="C121" t="s">
        <v>59</v>
      </c>
      <c r="D121" t="s">
        <v>42</v>
      </c>
      <c r="E121" t="s">
        <v>49</v>
      </c>
      <c r="F121" t="s">
        <v>54</v>
      </c>
      <c r="G121" t="s">
        <v>45</v>
      </c>
      <c r="H121">
        <v>93.7</v>
      </c>
      <c r="I121">
        <v>157.30000000000001</v>
      </c>
      <c r="J121">
        <v>63.8</v>
      </c>
      <c r="K121">
        <v>50.8</v>
      </c>
      <c r="L121">
        <v>2128</v>
      </c>
      <c r="M121" t="s">
        <v>55</v>
      </c>
      <c r="N121" t="s">
        <v>47</v>
      </c>
      <c r="O121">
        <v>98</v>
      </c>
      <c r="P121" t="s">
        <v>83</v>
      </c>
      <c r="Q121">
        <v>3.03</v>
      </c>
      <c r="R121">
        <v>3.39</v>
      </c>
      <c r="S121">
        <v>7.6</v>
      </c>
      <c r="T121">
        <v>102</v>
      </c>
      <c r="U121">
        <v>5500</v>
      </c>
      <c r="V121">
        <v>24</v>
      </c>
      <c r="W121">
        <v>30</v>
      </c>
      <c r="X121">
        <v>7957</v>
      </c>
    </row>
    <row r="122" spans="1:24" x14ac:dyDescent="0.55000000000000004">
      <c r="A122" t="s">
        <v>86</v>
      </c>
      <c r="B122" t="s">
        <v>40</v>
      </c>
      <c r="C122" t="s">
        <v>41</v>
      </c>
      <c r="D122" t="s">
        <v>47</v>
      </c>
      <c r="E122" t="s">
        <v>49</v>
      </c>
      <c r="F122" t="s">
        <v>54</v>
      </c>
      <c r="G122" t="s">
        <v>45</v>
      </c>
      <c r="H122">
        <v>93.7</v>
      </c>
      <c r="I122">
        <v>157.30000000000001</v>
      </c>
      <c r="J122">
        <v>63.8</v>
      </c>
      <c r="K122">
        <v>50.6</v>
      </c>
      <c r="L122">
        <v>1967</v>
      </c>
      <c r="M122" t="s">
        <v>55</v>
      </c>
      <c r="N122" t="s">
        <v>47</v>
      </c>
      <c r="O122">
        <v>90</v>
      </c>
      <c r="P122" t="s">
        <v>64</v>
      </c>
      <c r="Q122">
        <v>2.97</v>
      </c>
      <c r="R122">
        <v>3.23</v>
      </c>
      <c r="S122">
        <v>9.4</v>
      </c>
      <c r="T122">
        <v>68</v>
      </c>
      <c r="U122">
        <v>5500</v>
      </c>
      <c r="V122">
        <v>31</v>
      </c>
      <c r="W122">
        <v>38</v>
      </c>
      <c r="X122">
        <v>6229</v>
      </c>
    </row>
    <row r="123" spans="1:24" x14ac:dyDescent="0.55000000000000004">
      <c r="A123" t="s">
        <v>86</v>
      </c>
      <c r="B123" t="s">
        <v>40</v>
      </c>
      <c r="C123" t="s">
        <v>41</v>
      </c>
      <c r="D123" t="s">
        <v>47</v>
      </c>
      <c r="E123" t="s">
        <v>53</v>
      </c>
      <c r="F123" t="s">
        <v>54</v>
      </c>
      <c r="G123" t="s">
        <v>45</v>
      </c>
      <c r="H123">
        <v>93.7</v>
      </c>
      <c r="I123">
        <v>167.3</v>
      </c>
      <c r="J123">
        <v>63.8</v>
      </c>
      <c r="K123">
        <v>50.8</v>
      </c>
      <c r="L123">
        <v>1989</v>
      </c>
      <c r="M123" t="s">
        <v>55</v>
      </c>
      <c r="N123" t="s">
        <v>47</v>
      </c>
      <c r="O123">
        <v>90</v>
      </c>
      <c r="P123" t="s">
        <v>64</v>
      </c>
      <c r="Q123">
        <v>2.97</v>
      </c>
      <c r="R123">
        <v>3.23</v>
      </c>
      <c r="S123">
        <v>9.4</v>
      </c>
      <c r="T123">
        <v>68</v>
      </c>
      <c r="U123">
        <v>5500</v>
      </c>
      <c r="V123">
        <v>31</v>
      </c>
      <c r="W123">
        <v>38</v>
      </c>
      <c r="X123">
        <v>6692</v>
      </c>
    </row>
    <row r="124" spans="1:24" x14ac:dyDescent="0.55000000000000004">
      <c r="A124" t="s">
        <v>86</v>
      </c>
      <c r="B124" t="s">
        <v>40</v>
      </c>
      <c r="C124" t="s">
        <v>41</v>
      </c>
      <c r="D124" t="s">
        <v>47</v>
      </c>
      <c r="E124" t="s">
        <v>53</v>
      </c>
      <c r="F124" t="s">
        <v>54</v>
      </c>
      <c r="G124" t="s">
        <v>45</v>
      </c>
      <c r="H124">
        <v>93.7</v>
      </c>
      <c r="I124">
        <v>167.3</v>
      </c>
      <c r="J124">
        <v>63.8</v>
      </c>
      <c r="K124">
        <v>50.8</v>
      </c>
      <c r="L124">
        <v>2191</v>
      </c>
      <c r="M124" t="s">
        <v>55</v>
      </c>
      <c r="N124" t="s">
        <v>47</v>
      </c>
      <c r="O124">
        <v>98</v>
      </c>
      <c r="P124" t="s">
        <v>64</v>
      </c>
      <c r="Q124">
        <v>2.97</v>
      </c>
      <c r="R124">
        <v>3.23</v>
      </c>
      <c r="S124">
        <v>9.4</v>
      </c>
      <c r="T124">
        <v>68</v>
      </c>
      <c r="U124">
        <v>5500</v>
      </c>
      <c r="V124">
        <v>31</v>
      </c>
      <c r="W124">
        <v>38</v>
      </c>
      <c r="X124">
        <v>7609</v>
      </c>
    </row>
    <row r="125" spans="1:24" x14ac:dyDescent="0.55000000000000004">
      <c r="A125" t="s">
        <v>86</v>
      </c>
      <c r="B125" t="s">
        <v>40</v>
      </c>
      <c r="C125" t="s">
        <v>41</v>
      </c>
      <c r="D125" t="s">
        <v>47</v>
      </c>
      <c r="E125" t="s">
        <v>58</v>
      </c>
      <c r="F125" t="s">
        <v>54</v>
      </c>
      <c r="G125" t="s">
        <v>45</v>
      </c>
      <c r="H125">
        <v>103.3</v>
      </c>
      <c r="I125">
        <v>174.6</v>
      </c>
      <c r="J125">
        <v>64.599999999999994</v>
      </c>
      <c r="K125">
        <v>59.8</v>
      </c>
      <c r="L125">
        <v>2535</v>
      </c>
      <c r="M125" t="s">
        <v>55</v>
      </c>
      <c r="N125" t="s">
        <v>47</v>
      </c>
      <c r="O125">
        <v>122</v>
      </c>
      <c r="P125" t="s">
        <v>64</v>
      </c>
      <c r="Q125">
        <v>3.35</v>
      </c>
      <c r="R125">
        <v>3.46</v>
      </c>
      <c r="S125">
        <v>8.5</v>
      </c>
      <c r="T125">
        <v>88</v>
      </c>
      <c r="U125">
        <v>5000</v>
      </c>
      <c r="V125">
        <v>24</v>
      </c>
      <c r="W125">
        <v>30</v>
      </c>
      <c r="X125">
        <v>8921</v>
      </c>
    </row>
    <row r="126" spans="1:24" x14ac:dyDescent="0.55000000000000004">
      <c r="A126" t="s">
        <v>86</v>
      </c>
      <c r="B126" t="s">
        <v>40</v>
      </c>
      <c r="C126" t="s">
        <v>59</v>
      </c>
      <c r="D126" t="s">
        <v>42</v>
      </c>
      <c r="E126" t="s">
        <v>49</v>
      </c>
      <c r="F126" t="s">
        <v>44</v>
      </c>
      <c r="G126" t="s">
        <v>45</v>
      </c>
      <c r="H126">
        <v>95.9</v>
      </c>
      <c r="I126">
        <v>173.2</v>
      </c>
      <c r="J126">
        <v>66.3</v>
      </c>
      <c r="K126">
        <v>50.2</v>
      </c>
      <c r="L126">
        <v>2818</v>
      </c>
      <c r="M126" t="s">
        <v>55</v>
      </c>
      <c r="N126" t="s">
        <v>47</v>
      </c>
      <c r="O126">
        <v>156</v>
      </c>
      <c r="P126" t="s">
        <v>83</v>
      </c>
      <c r="Q126">
        <v>3.59</v>
      </c>
      <c r="R126">
        <v>3.86</v>
      </c>
      <c r="S126">
        <v>7</v>
      </c>
      <c r="T126">
        <v>145</v>
      </c>
      <c r="U126">
        <v>5000</v>
      </c>
      <c r="V126">
        <v>19</v>
      </c>
      <c r="W126">
        <v>24</v>
      </c>
      <c r="X126">
        <v>12764</v>
      </c>
    </row>
    <row r="127" spans="1:24" x14ac:dyDescent="0.55000000000000004">
      <c r="A127" t="s">
        <v>87</v>
      </c>
      <c r="B127" t="s">
        <v>40</v>
      </c>
      <c r="C127" t="s">
        <v>41</v>
      </c>
      <c r="D127" t="s">
        <v>42</v>
      </c>
      <c r="E127" t="s">
        <v>49</v>
      </c>
      <c r="F127" t="s">
        <v>44</v>
      </c>
      <c r="G127" t="s">
        <v>45</v>
      </c>
      <c r="H127">
        <v>94.5</v>
      </c>
      <c r="I127">
        <v>168.9</v>
      </c>
      <c r="J127">
        <v>68.3</v>
      </c>
      <c r="K127">
        <v>50.2</v>
      </c>
      <c r="L127">
        <v>2778</v>
      </c>
      <c r="M127" t="s">
        <v>55</v>
      </c>
      <c r="N127" t="s">
        <v>47</v>
      </c>
      <c r="O127">
        <v>151</v>
      </c>
      <c r="P127" t="s">
        <v>48</v>
      </c>
      <c r="Q127">
        <v>3.94</v>
      </c>
      <c r="R127">
        <v>3.11</v>
      </c>
      <c r="S127">
        <v>9.5</v>
      </c>
      <c r="T127">
        <v>143</v>
      </c>
      <c r="U127">
        <v>5500</v>
      </c>
      <c r="V127">
        <v>19</v>
      </c>
      <c r="W127">
        <v>27</v>
      </c>
      <c r="X127">
        <v>22018</v>
      </c>
    </row>
    <row r="128" spans="1:24" x14ac:dyDescent="0.55000000000000004">
      <c r="A128" t="s">
        <v>87</v>
      </c>
      <c r="B128" t="s">
        <v>40</v>
      </c>
      <c r="C128" t="s">
        <v>41</v>
      </c>
      <c r="D128" t="s">
        <v>42</v>
      </c>
      <c r="E128" t="s">
        <v>79</v>
      </c>
      <c r="F128" t="s">
        <v>44</v>
      </c>
      <c r="G128" t="s">
        <v>88</v>
      </c>
      <c r="H128">
        <v>89.5</v>
      </c>
      <c r="I128">
        <v>168.9</v>
      </c>
      <c r="J128">
        <v>65</v>
      </c>
      <c r="K128">
        <v>51.6</v>
      </c>
      <c r="L128">
        <v>2756</v>
      </c>
      <c r="M128" t="s">
        <v>89</v>
      </c>
      <c r="N128" t="s">
        <v>51</v>
      </c>
      <c r="O128">
        <v>194</v>
      </c>
      <c r="P128" t="s">
        <v>48</v>
      </c>
      <c r="Q128">
        <v>3.74</v>
      </c>
      <c r="R128">
        <v>2.9</v>
      </c>
      <c r="S128">
        <v>9.5</v>
      </c>
      <c r="T128">
        <v>207</v>
      </c>
      <c r="U128">
        <v>5900</v>
      </c>
      <c r="V128">
        <v>17</v>
      </c>
      <c r="W128">
        <v>25</v>
      </c>
      <c r="X128">
        <v>32528</v>
      </c>
    </row>
    <row r="129" spans="1:24" x14ac:dyDescent="0.55000000000000004">
      <c r="A129" t="s">
        <v>87</v>
      </c>
      <c r="B129" t="s">
        <v>40</v>
      </c>
      <c r="C129" t="s">
        <v>41</v>
      </c>
      <c r="D129" t="s">
        <v>42</v>
      </c>
      <c r="E129" t="s">
        <v>79</v>
      </c>
      <c r="F129" t="s">
        <v>44</v>
      </c>
      <c r="G129" t="s">
        <v>88</v>
      </c>
      <c r="H129">
        <v>89.5</v>
      </c>
      <c r="I129">
        <v>168.9</v>
      </c>
      <c r="J129">
        <v>65</v>
      </c>
      <c r="K129">
        <v>51.6</v>
      </c>
      <c r="L129">
        <v>2756</v>
      </c>
      <c r="M129" t="s">
        <v>89</v>
      </c>
      <c r="N129" t="s">
        <v>51</v>
      </c>
      <c r="O129">
        <v>194</v>
      </c>
      <c r="P129" t="s">
        <v>48</v>
      </c>
      <c r="Q129">
        <v>3.74</v>
      </c>
      <c r="R129">
        <v>2.9</v>
      </c>
      <c r="S129">
        <v>9.5</v>
      </c>
      <c r="T129">
        <v>207</v>
      </c>
      <c r="U129">
        <v>5900</v>
      </c>
      <c r="V129">
        <v>17</v>
      </c>
      <c r="W129">
        <v>25</v>
      </c>
      <c r="X129">
        <v>34028</v>
      </c>
    </row>
    <row r="130" spans="1:24" x14ac:dyDescent="0.55000000000000004">
      <c r="A130" t="s">
        <v>87</v>
      </c>
      <c r="B130" t="s">
        <v>40</v>
      </c>
      <c r="C130" t="s">
        <v>41</v>
      </c>
      <c r="D130" t="s">
        <v>42</v>
      </c>
      <c r="E130" t="s">
        <v>43</v>
      </c>
      <c r="F130" t="s">
        <v>44</v>
      </c>
      <c r="G130" t="s">
        <v>88</v>
      </c>
      <c r="H130">
        <v>89.5</v>
      </c>
      <c r="I130">
        <v>168.9</v>
      </c>
      <c r="J130">
        <v>65</v>
      </c>
      <c r="K130">
        <v>51.6</v>
      </c>
      <c r="L130">
        <v>2800</v>
      </c>
      <c r="M130" t="s">
        <v>89</v>
      </c>
      <c r="N130" t="s">
        <v>51</v>
      </c>
      <c r="O130">
        <v>194</v>
      </c>
      <c r="P130" t="s">
        <v>48</v>
      </c>
      <c r="Q130">
        <v>3.74</v>
      </c>
      <c r="R130">
        <v>2.9</v>
      </c>
      <c r="S130">
        <v>9.5</v>
      </c>
      <c r="T130">
        <v>207</v>
      </c>
      <c r="U130">
        <v>5900</v>
      </c>
      <c r="V130">
        <v>17</v>
      </c>
      <c r="W130">
        <v>25</v>
      </c>
      <c r="X130">
        <v>37028</v>
      </c>
    </row>
    <row r="131" spans="1:24" x14ac:dyDescent="0.55000000000000004">
      <c r="A131" t="s">
        <v>87</v>
      </c>
      <c r="B131" t="s">
        <v>40</v>
      </c>
      <c r="C131" t="s">
        <v>41</v>
      </c>
      <c r="D131" t="s">
        <v>42</v>
      </c>
      <c r="E131" t="s">
        <v>49</v>
      </c>
      <c r="F131" t="s">
        <v>44</v>
      </c>
      <c r="G131" t="s">
        <v>45</v>
      </c>
      <c r="H131">
        <v>98.4</v>
      </c>
      <c r="I131">
        <v>175.7</v>
      </c>
      <c r="J131">
        <v>72.3</v>
      </c>
      <c r="K131">
        <v>50.5</v>
      </c>
      <c r="L131">
        <v>3366</v>
      </c>
      <c r="M131" t="s">
        <v>90</v>
      </c>
      <c r="N131" t="s">
        <v>80</v>
      </c>
      <c r="O131">
        <v>203</v>
      </c>
      <c r="P131" t="s">
        <v>48</v>
      </c>
      <c r="Q131">
        <v>3.94</v>
      </c>
      <c r="R131">
        <v>3.11</v>
      </c>
      <c r="S131">
        <v>10</v>
      </c>
      <c r="T131">
        <v>288</v>
      </c>
      <c r="U131">
        <v>5750</v>
      </c>
      <c r="V131">
        <v>17</v>
      </c>
      <c r="W131">
        <v>28</v>
      </c>
    </row>
    <row r="132" spans="1:24" x14ac:dyDescent="0.55000000000000004">
      <c r="A132" t="s">
        <v>91</v>
      </c>
      <c r="B132" t="s">
        <v>40</v>
      </c>
      <c r="C132" t="s">
        <v>41</v>
      </c>
      <c r="D132" t="s">
        <v>47</v>
      </c>
      <c r="E132" t="s">
        <v>58</v>
      </c>
      <c r="F132" t="s">
        <v>54</v>
      </c>
      <c r="G132" t="s">
        <v>45</v>
      </c>
      <c r="H132">
        <v>96.1</v>
      </c>
      <c r="I132">
        <v>181.5</v>
      </c>
      <c r="J132">
        <v>66.5</v>
      </c>
      <c r="K132">
        <v>55.2</v>
      </c>
      <c r="L132">
        <v>2579</v>
      </c>
      <c r="M132" t="s">
        <v>55</v>
      </c>
      <c r="N132" t="s">
        <v>47</v>
      </c>
      <c r="O132">
        <v>132</v>
      </c>
      <c r="P132" t="s">
        <v>48</v>
      </c>
      <c r="Q132">
        <v>3.46</v>
      </c>
      <c r="R132">
        <v>3.9</v>
      </c>
      <c r="S132">
        <v>8.6999999999999993</v>
      </c>
      <c r="V132">
        <v>23</v>
      </c>
      <c r="W132">
        <v>31</v>
      </c>
      <c r="X132">
        <v>9295</v>
      </c>
    </row>
    <row r="133" spans="1:24" x14ac:dyDescent="0.55000000000000004">
      <c r="A133" t="s">
        <v>91</v>
      </c>
      <c r="B133" t="s">
        <v>40</v>
      </c>
      <c r="C133" t="s">
        <v>41</v>
      </c>
      <c r="D133" t="s">
        <v>42</v>
      </c>
      <c r="E133" t="s">
        <v>49</v>
      </c>
      <c r="F133" t="s">
        <v>54</v>
      </c>
      <c r="G133" t="s">
        <v>45</v>
      </c>
      <c r="H133">
        <v>96.1</v>
      </c>
      <c r="I133">
        <v>176.8</v>
      </c>
      <c r="J133">
        <v>66.599999999999994</v>
      </c>
      <c r="K133">
        <v>50.5</v>
      </c>
      <c r="L133">
        <v>2460</v>
      </c>
      <c r="M133" t="s">
        <v>55</v>
      </c>
      <c r="N133" t="s">
        <v>47</v>
      </c>
      <c r="O133">
        <v>132</v>
      </c>
      <c r="P133" t="s">
        <v>48</v>
      </c>
      <c r="Q133">
        <v>3.46</v>
      </c>
      <c r="R133">
        <v>3.9</v>
      </c>
      <c r="S133">
        <v>8.6999999999999993</v>
      </c>
      <c r="V133">
        <v>23</v>
      </c>
      <c r="W133">
        <v>31</v>
      </c>
      <c r="X133">
        <v>9895</v>
      </c>
    </row>
    <row r="134" spans="1:24" x14ac:dyDescent="0.55000000000000004">
      <c r="A134" t="s">
        <v>92</v>
      </c>
      <c r="B134" t="s">
        <v>40</v>
      </c>
      <c r="C134" t="s">
        <v>41</v>
      </c>
      <c r="D134" t="s">
        <v>42</v>
      </c>
      <c r="E134" t="s">
        <v>49</v>
      </c>
      <c r="F134" t="s">
        <v>54</v>
      </c>
      <c r="G134" t="s">
        <v>45</v>
      </c>
      <c r="H134">
        <v>99.1</v>
      </c>
      <c r="I134">
        <v>186.6</v>
      </c>
      <c r="J134">
        <v>66.5</v>
      </c>
      <c r="K134">
        <v>56.1</v>
      </c>
      <c r="L134">
        <v>2658</v>
      </c>
      <c r="M134" t="s">
        <v>55</v>
      </c>
      <c r="N134" t="s">
        <v>47</v>
      </c>
      <c r="O134">
        <v>121</v>
      </c>
      <c r="P134" t="s">
        <v>48</v>
      </c>
      <c r="Q134">
        <v>3.54</v>
      </c>
      <c r="R134">
        <v>3.07</v>
      </c>
      <c r="S134">
        <v>9.31</v>
      </c>
      <c r="T134">
        <v>110</v>
      </c>
      <c r="U134">
        <v>5250</v>
      </c>
      <c r="V134">
        <v>21</v>
      </c>
      <c r="W134">
        <v>28</v>
      </c>
      <c r="X134">
        <v>11850</v>
      </c>
    </row>
    <row r="135" spans="1:24" x14ac:dyDescent="0.55000000000000004">
      <c r="A135" t="s">
        <v>92</v>
      </c>
      <c r="B135" t="s">
        <v>40</v>
      </c>
      <c r="C135" t="s">
        <v>41</v>
      </c>
      <c r="D135" t="s">
        <v>47</v>
      </c>
      <c r="E135" t="s">
        <v>53</v>
      </c>
      <c r="F135" t="s">
        <v>54</v>
      </c>
      <c r="G135" t="s">
        <v>45</v>
      </c>
      <c r="H135">
        <v>99.1</v>
      </c>
      <c r="I135">
        <v>186.6</v>
      </c>
      <c r="J135">
        <v>66.5</v>
      </c>
      <c r="K135">
        <v>56.1</v>
      </c>
      <c r="L135">
        <v>2695</v>
      </c>
      <c r="M135" t="s">
        <v>55</v>
      </c>
      <c r="N135" t="s">
        <v>47</v>
      </c>
      <c r="O135">
        <v>121</v>
      </c>
      <c r="P135" t="s">
        <v>48</v>
      </c>
      <c r="Q135">
        <v>3.54</v>
      </c>
      <c r="R135">
        <v>3.07</v>
      </c>
      <c r="S135">
        <v>9.3000000000000007</v>
      </c>
      <c r="T135">
        <v>110</v>
      </c>
      <c r="U135">
        <v>5250</v>
      </c>
      <c r="V135">
        <v>21</v>
      </c>
      <c r="W135">
        <v>28</v>
      </c>
      <c r="X135">
        <v>12170</v>
      </c>
    </row>
    <row r="136" spans="1:24" x14ac:dyDescent="0.55000000000000004">
      <c r="A136" t="s">
        <v>92</v>
      </c>
      <c r="B136" t="s">
        <v>40</v>
      </c>
      <c r="C136" t="s">
        <v>41</v>
      </c>
      <c r="D136" t="s">
        <v>42</v>
      </c>
      <c r="E136" t="s">
        <v>49</v>
      </c>
      <c r="F136" t="s">
        <v>54</v>
      </c>
      <c r="G136" t="s">
        <v>45</v>
      </c>
      <c r="H136">
        <v>99.1</v>
      </c>
      <c r="I136">
        <v>186.6</v>
      </c>
      <c r="J136">
        <v>66.5</v>
      </c>
      <c r="K136">
        <v>56.1</v>
      </c>
      <c r="L136">
        <v>2707</v>
      </c>
      <c r="M136" t="s">
        <v>55</v>
      </c>
      <c r="N136" t="s">
        <v>47</v>
      </c>
      <c r="O136">
        <v>121</v>
      </c>
      <c r="P136" t="s">
        <v>48</v>
      </c>
      <c r="Q136">
        <v>2.54</v>
      </c>
      <c r="R136">
        <v>2.0699999999999998</v>
      </c>
      <c r="S136">
        <v>9.3000000000000007</v>
      </c>
      <c r="T136">
        <v>110</v>
      </c>
      <c r="U136">
        <v>5250</v>
      </c>
      <c r="V136">
        <v>21</v>
      </c>
      <c r="W136">
        <v>28</v>
      </c>
      <c r="X136">
        <v>15040</v>
      </c>
    </row>
    <row r="137" spans="1:24" x14ac:dyDescent="0.55000000000000004">
      <c r="A137" t="s">
        <v>92</v>
      </c>
      <c r="B137" t="s">
        <v>40</v>
      </c>
      <c r="C137" t="s">
        <v>41</v>
      </c>
      <c r="D137" t="s">
        <v>47</v>
      </c>
      <c r="E137" t="s">
        <v>53</v>
      </c>
      <c r="F137" t="s">
        <v>54</v>
      </c>
      <c r="G137" t="s">
        <v>45</v>
      </c>
      <c r="H137">
        <v>99.1</v>
      </c>
      <c r="I137">
        <v>186.6</v>
      </c>
      <c r="J137">
        <v>66.5</v>
      </c>
      <c r="K137">
        <v>56.1</v>
      </c>
      <c r="L137">
        <v>2758</v>
      </c>
      <c r="M137" t="s">
        <v>55</v>
      </c>
      <c r="N137" t="s">
        <v>47</v>
      </c>
      <c r="O137">
        <v>121</v>
      </c>
      <c r="P137" t="s">
        <v>48</v>
      </c>
      <c r="Q137">
        <v>3.54</v>
      </c>
      <c r="R137">
        <v>3.07</v>
      </c>
      <c r="S137">
        <v>9.3000000000000007</v>
      </c>
      <c r="T137">
        <v>110</v>
      </c>
      <c r="U137">
        <v>5250</v>
      </c>
      <c r="V137">
        <v>21</v>
      </c>
      <c r="W137">
        <v>28</v>
      </c>
      <c r="X137">
        <v>15510</v>
      </c>
    </row>
    <row r="138" spans="1:24" x14ac:dyDescent="0.55000000000000004">
      <c r="A138" t="s">
        <v>92</v>
      </c>
      <c r="B138" t="s">
        <v>40</v>
      </c>
      <c r="C138" t="s">
        <v>59</v>
      </c>
      <c r="D138" t="s">
        <v>42</v>
      </c>
      <c r="E138" t="s">
        <v>49</v>
      </c>
      <c r="F138" t="s">
        <v>54</v>
      </c>
      <c r="G138" t="s">
        <v>45</v>
      </c>
      <c r="H138">
        <v>99.1</v>
      </c>
      <c r="I138">
        <v>186.6</v>
      </c>
      <c r="J138">
        <v>66.5</v>
      </c>
      <c r="K138">
        <v>56.1</v>
      </c>
      <c r="L138">
        <v>2808</v>
      </c>
      <c r="M138" t="s">
        <v>46</v>
      </c>
      <c r="N138" t="s">
        <v>47</v>
      </c>
      <c r="O138">
        <v>121</v>
      </c>
      <c r="P138" t="s">
        <v>48</v>
      </c>
      <c r="Q138">
        <v>3.54</v>
      </c>
      <c r="R138">
        <v>3.07</v>
      </c>
      <c r="S138">
        <v>9</v>
      </c>
      <c r="T138">
        <v>160</v>
      </c>
      <c r="U138">
        <v>5500</v>
      </c>
      <c r="V138">
        <v>19</v>
      </c>
      <c r="W138">
        <v>26</v>
      </c>
      <c r="X138">
        <v>18150</v>
      </c>
    </row>
    <row r="139" spans="1:24" x14ac:dyDescent="0.55000000000000004">
      <c r="A139" t="s">
        <v>92</v>
      </c>
      <c r="B139" t="s">
        <v>40</v>
      </c>
      <c r="C139" t="s">
        <v>59</v>
      </c>
      <c r="D139" t="s">
        <v>47</v>
      </c>
      <c r="E139" t="s">
        <v>53</v>
      </c>
      <c r="F139" t="s">
        <v>54</v>
      </c>
      <c r="G139" t="s">
        <v>45</v>
      </c>
      <c r="H139">
        <v>99.1</v>
      </c>
      <c r="I139">
        <v>186.6</v>
      </c>
      <c r="J139">
        <v>66.5</v>
      </c>
      <c r="K139">
        <v>56.1</v>
      </c>
      <c r="L139">
        <v>2847</v>
      </c>
      <c r="M139" t="s">
        <v>46</v>
      </c>
      <c r="N139" t="s">
        <v>47</v>
      </c>
      <c r="O139">
        <v>121</v>
      </c>
      <c r="P139" t="s">
        <v>48</v>
      </c>
      <c r="Q139">
        <v>3.54</v>
      </c>
      <c r="R139">
        <v>3.07</v>
      </c>
      <c r="S139">
        <v>9</v>
      </c>
      <c r="T139">
        <v>160</v>
      </c>
      <c r="U139">
        <v>5500</v>
      </c>
      <c r="V139">
        <v>19</v>
      </c>
      <c r="W139">
        <v>26</v>
      </c>
      <c r="X139">
        <v>18620</v>
      </c>
    </row>
    <row r="140" spans="1:24" x14ac:dyDescent="0.55000000000000004">
      <c r="A140" t="s">
        <v>93</v>
      </c>
      <c r="B140" t="s">
        <v>40</v>
      </c>
      <c r="C140" t="s">
        <v>41</v>
      </c>
      <c r="D140" t="s">
        <v>42</v>
      </c>
      <c r="E140" t="s">
        <v>49</v>
      </c>
      <c r="F140" t="s">
        <v>54</v>
      </c>
      <c r="G140" t="s">
        <v>45</v>
      </c>
      <c r="H140">
        <v>93.7</v>
      </c>
      <c r="I140">
        <v>156.9</v>
      </c>
      <c r="J140">
        <v>63.4</v>
      </c>
      <c r="K140">
        <v>53.7</v>
      </c>
      <c r="L140">
        <v>2050</v>
      </c>
      <c r="M140" t="s">
        <v>89</v>
      </c>
      <c r="N140" t="s">
        <v>47</v>
      </c>
      <c r="O140">
        <v>97</v>
      </c>
      <c r="P140" t="s">
        <v>64</v>
      </c>
      <c r="Q140">
        <v>3.62</v>
      </c>
      <c r="R140">
        <v>2.36</v>
      </c>
      <c r="S140">
        <v>9</v>
      </c>
      <c r="T140">
        <v>69</v>
      </c>
      <c r="U140">
        <v>4900</v>
      </c>
      <c r="V140">
        <v>31</v>
      </c>
      <c r="W140">
        <v>36</v>
      </c>
      <c r="X140">
        <v>5118</v>
      </c>
    </row>
    <row r="141" spans="1:24" x14ac:dyDescent="0.55000000000000004">
      <c r="A141" t="s">
        <v>93</v>
      </c>
      <c r="B141" t="s">
        <v>40</v>
      </c>
      <c r="C141" t="s">
        <v>41</v>
      </c>
      <c r="D141" t="s">
        <v>42</v>
      </c>
      <c r="E141" t="s">
        <v>49</v>
      </c>
      <c r="F141" t="s">
        <v>54</v>
      </c>
      <c r="G141" t="s">
        <v>45</v>
      </c>
      <c r="H141">
        <v>93.7</v>
      </c>
      <c r="I141">
        <v>157.9</v>
      </c>
      <c r="J141">
        <v>63.6</v>
      </c>
      <c r="K141">
        <v>53.7</v>
      </c>
      <c r="L141">
        <v>2120</v>
      </c>
      <c r="M141" t="s">
        <v>89</v>
      </c>
      <c r="N141" t="s">
        <v>47</v>
      </c>
      <c r="O141">
        <v>108</v>
      </c>
      <c r="P141" t="s">
        <v>64</v>
      </c>
      <c r="Q141">
        <v>3.62</v>
      </c>
      <c r="R141">
        <v>2.64</v>
      </c>
      <c r="S141">
        <v>8.6999999999999993</v>
      </c>
      <c r="T141">
        <v>73</v>
      </c>
      <c r="U141">
        <v>4400</v>
      </c>
      <c r="V141">
        <v>26</v>
      </c>
      <c r="W141">
        <v>31</v>
      </c>
      <c r="X141">
        <v>7053</v>
      </c>
    </row>
    <row r="142" spans="1:24" x14ac:dyDescent="0.55000000000000004">
      <c r="A142" t="s">
        <v>93</v>
      </c>
      <c r="B142" t="s">
        <v>40</v>
      </c>
      <c r="C142" t="s">
        <v>41</v>
      </c>
      <c r="D142" t="s">
        <v>42</v>
      </c>
      <c r="E142" t="s">
        <v>49</v>
      </c>
      <c r="F142" t="s">
        <v>56</v>
      </c>
      <c r="G142" t="s">
        <v>45</v>
      </c>
      <c r="H142">
        <v>93.3</v>
      </c>
      <c r="I142">
        <v>157.30000000000001</v>
      </c>
      <c r="J142">
        <v>63.8</v>
      </c>
      <c r="K142">
        <v>55.7</v>
      </c>
      <c r="L142">
        <v>2240</v>
      </c>
      <c r="M142" t="s">
        <v>89</v>
      </c>
      <c r="N142" t="s">
        <v>47</v>
      </c>
      <c r="O142">
        <v>108</v>
      </c>
      <c r="P142" t="s">
        <v>64</v>
      </c>
      <c r="Q142">
        <v>3.62</v>
      </c>
      <c r="R142">
        <v>2.64</v>
      </c>
      <c r="S142">
        <v>8.6999999999999993</v>
      </c>
      <c r="T142">
        <v>73</v>
      </c>
      <c r="U142">
        <v>4400</v>
      </c>
      <c r="V142">
        <v>26</v>
      </c>
      <c r="W142">
        <v>31</v>
      </c>
      <c r="X142">
        <v>7603</v>
      </c>
    </row>
    <row r="143" spans="1:24" x14ac:dyDescent="0.55000000000000004">
      <c r="A143" t="s">
        <v>93</v>
      </c>
      <c r="B143" t="s">
        <v>40</v>
      </c>
      <c r="C143" t="s">
        <v>41</v>
      </c>
      <c r="D143" t="s">
        <v>47</v>
      </c>
      <c r="E143" t="s">
        <v>53</v>
      </c>
      <c r="F143" t="s">
        <v>54</v>
      </c>
      <c r="G143" t="s">
        <v>45</v>
      </c>
      <c r="H143">
        <v>97.2</v>
      </c>
      <c r="I143">
        <v>172</v>
      </c>
      <c r="J143">
        <v>65.400000000000006</v>
      </c>
      <c r="K143">
        <v>52.5</v>
      </c>
      <c r="L143">
        <v>2145</v>
      </c>
      <c r="M143" t="s">
        <v>89</v>
      </c>
      <c r="N143" t="s">
        <v>47</v>
      </c>
      <c r="O143">
        <v>108</v>
      </c>
      <c r="P143" t="s">
        <v>64</v>
      </c>
      <c r="Q143">
        <v>3.62</v>
      </c>
      <c r="R143">
        <v>2.64</v>
      </c>
      <c r="S143">
        <v>9.5</v>
      </c>
      <c r="T143">
        <v>82</v>
      </c>
      <c r="U143">
        <v>4800</v>
      </c>
      <c r="V143">
        <v>32</v>
      </c>
      <c r="W143">
        <v>37</v>
      </c>
      <c r="X143">
        <v>7126</v>
      </c>
    </row>
    <row r="144" spans="1:24" x14ac:dyDescent="0.55000000000000004">
      <c r="A144" t="s">
        <v>93</v>
      </c>
      <c r="B144" t="s">
        <v>40</v>
      </c>
      <c r="C144" t="s">
        <v>41</v>
      </c>
      <c r="D144" t="s">
        <v>47</v>
      </c>
      <c r="E144" t="s">
        <v>53</v>
      </c>
      <c r="F144" t="s">
        <v>54</v>
      </c>
      <c r="G144" t="s">
        <v>45</v>
      </c>
      <c r="H144">
        <v>97.2</v>
      </c>
      <c r="I144">
        <v>172</v>
      </c>
      <c r="J144">
        <v>65.400000000000006</v>
      </c>
      <c r="K144">
        <v>52.5</v>
      </c>
      <c r="L144">
        <v>2190</v>
      </c>
      <c r="M144" t="s">
        <v>89</v>
      </c>
      <c r="N144" t="s">
        <v>47</v>
      </c>
      <c r="O144">
        <v>108</v>
      </c>
      <c r="P144" t="s">
        <v>64</v>
      </c>
      <c r="Q144">
        <v>3.62</v>
      </c>
      <c r="R144">
        <v>2.64</v>
      </c>
      <c r="S144">
        <v>9.5</v>
      </c>
      <c r="T144">
        <v>82</v>
      </c>
      <c r="U144">
        <v>4400</v>
      </c>
      <c r="V144">
        <v>28</v>
      </c>
      <c r="W144">
        <v>33</v>
      </c>
      <c r="X144">
        <v>7775</v>
      </c>
    </row>
    <row r="145" spans="1:24" x14ac:dyDescent="0.55000000000000004">
      <c r="A145" t="s">
        <v>93</v>
      </c>
      <c r="B145" t="s">
        <v>40</v>
      </c>
      <c r="C145" t="s">
        <v>41</v>
      </c>
      <c r="D145" t="s">
        <v>47</v>
      </c>
      <c r="E145" t="s">
        <v>53</v>
      </c>
      <c r="F145" t="s">
        <v>54</v>
      </c>
      <c r="G145" t="s">
        <v>45</v>
      </c>
      <c r="H145">
        <v>97.2</v>
      </c>
      <c r="I145">
        <v>172</v>
      </c>
      <c r="J145">
        <v>65.400000000000006</v>
      </c>
      <c r="K145">
        <v>52.5</v>
      </c>
      <c r="L145">
        <v>2340</v>
      </c>
      <c r="M145" t="s">
        <v>89</v>
      </c>
      <c r="N145" t="s">
        <v>47</v>
      </c>
      <c r="O145">
        <v>108</v>
      </c>
      <c r="P145" t="s">
        <v>48</v>
      </c>
      <c r="Q145">
        <v>3.62</v>
      </c>
      <c r="R145">
        <v>2.64</v>
      </c>
      <c r="S145">
        <v>9</v>
      </c>
      <c r="T145">
        <v>94</v>
      </c>
      <c r="U145">
        <v>5200</v>
      </c>
      <c r="V145">
        <v>26</v>
      </c>
      <c r="W145">
        <v>32</v>
      </c>
      <c r="X145">
        <v>9960</v>
      </c>
    </row>
    <row r="146" spans="1:24" x14ac:dyDescent="0.55000000000000004">
      <c r="A146" t="s">
        <v>93</v>
      </c>
      <c r="B146" t="s">
        <v>40</v>
      </c>
      <c r="C146" t="s">
        <v>41</v>
      </c>
      <c r="D146" t="s">
        <v>47</v>
      </c>
      <c r="E146" t="s">
        <v>53</v>
      </c>
      <c r="F146" t="s">
        <v>56</v>
      </c>
      <c r="G146" t="s">
        <v>45</v>
      </c>
      <c r="H146">
        <v>97</v>
      </c>
      <c r="I146">
        <v>172</v>
      </c>
      <c r="J146">
        <v>65.400000000000006</v>
      </c>
      <c r="K146">
        <v>54.3</v>
      </c>
      <c r="L146">
        <v>2385</v>
      </c>
      <c r="M146" t="s">
        <v>89</v>
      </c>
      <c r="N146" t="s">
        <v>47</v>
      </c>
      <c r="O146">
        <v>108</v>
      </c>
      <c r="P146" t="s">
        <v>64</v>
      </c>
      <c r="Q146">
        <v>3.62</v>
      </c>
      <c r="R146">
        <v>2.64</v>
      </c>
      <c r="S146">
        <v>9</v>
      </c>
      <c r="T146">
        <v>82</v>
      </c>
      <c r="U146">
        <v>4800</v>
      </c>
      <c r="V146">
        <v>24</v>
      </c>
      <c r="W146">
        <v>25</v>
      </c>
      <c r="X146">
        <v>9233</v>
      </c>
    </row>
    <row r="147" spans="1:24" x14ac:dyDescent="0.55000000000000004">
      <c r="A147" t="s">
        <v>93</v>
      </c>
      <c r="B147" t="s">
        <v>40</v>
      </c>
      <c r="C147" t="s">
        <v>59</v>
      </c>
      <c r="D147" t="s">
        <v>47</v>
      </c>
      <c r="E147" t="s">
        <v>53</v>
      </c>
      <c r="F147" t="s">
        <v>56</v>
      </c>
      <c r="G147" t="s">
        <v>45</v>
      </c>
      <c r="H147">
        <v>97</v>
      </c>
      <c r="I147">
        <v>172</v>
      </c>
      <c r="J147">
        <v>65.400000000000006</v>
      </c>
      <c r="K147">
        <v>54.3</v>
      </c>
      <c r="L147">
        <v>2510</v>
      </c>
      <c r="M147" t="s">
        <v>89</v>
      </c>
      <c r="N147" t="s">
        <v>47</v>
      </c>
      <c r="O147">
        <v>108</v>
      </c>
      <c r="P147" t="s">
        <v>48</v>
      </c>
      <c r="Q147">
        <v>3.62</v>
      </c>
      <c r="R147">
        <v>2.64</v>
      </c>
      <c r="S147">
        <v>7.7</v>
      </c>
      <c r="T147">
        <v>111</v>
      </c>
      <c r="U147">
        <v>4800</v>
      </c>
      <c r="V147">
        <v>24</v>
      </c>
      <c r="W147">
        <v>29</v>
      </c>
      <c r="X147">
        <v>11259</v>
      </c>
    </row>
    <row r="148" spans="1:24" x14ac:dyDescent="0.55000000000000004">
      <c r="A148" t="s">
        <v>93</v>
      </c>
      <c r="B148" t="s">
        <v>40</v>
      </c>
      <c r="C148" t="s">
        <v>41</v>
      </c>
      <c r="D148" t="s">
        <v>47</v>
      </c>
      <c r="E148" t="s">
        <v>58</v>
      </c>
      <c r="F148" t="s">
        <v>54</v>
      </c>
      <c r="G148" t="s">
        <v>45</v>
      </c>
      <c r="H148">
        <v>97</v>
      </c>
      <c r="I148">
        <v>173.5</v>
      </c>
      <c r="J148">
        <v>65.400000000000006</v>
      </c>
      <c r="K148">
        <v>53</v>
      </c>
      <c r="L148">
        <v>2290</v>
      </c>
      <c r="M148" t="s">
        <v>89</v>
      </c>
      <c r="N148" t="s">
        <v>47</v>
      </c>
      <c r="O148">
        <v>108</v>
      </c>
      <c r="P148" t="s">
        <v>64</v>
      </c>
      <c r="Q148">
        <v>3.62</v>
      </c>
      <c r="R148">
        <v>2.64</v>
      </c>
      <c r="S148">
        <v>9</v>
      </c>
      <c r="T148">
        <v>82</v>
      </c>
      <c r="U148">
        <v>4800</v>
      </c>
      <c r="V148">
        <v>28</v>
      </c>
      <c r="W148">
        <v>32</v>
      </c>
      <c r="X148">
        <v>7463</v>
      </c>
    </row>
    <row r="149" spans="1:24" x14ac:dyDescent="0.55000000000000004">
      <c r="A149" t="s">
        <v>93</v>
      </c>
      <c r="B149" t="s">
        <v>40</v>
      </c>
      <c r="C149" t="s">
        <v>41</v>
      </c>
      <c r="D149" t="s">
        <v>47</v>
      </c>
      <c r="E149" t="s">
        <v>58</v>
      </c>
      <c r="F149" t="s">
        <v>54</v>
      </c>
      <c r="G149" t="s">
        <v>45</v>
      </c>
      <c r="H149">
        <v>97</v>
      </c>
      <c r="I149">
        <v>173.5</v>
      </c>
      <c r="J149">
        <v>65.400000000000006</v>
      </c>
      <c r="K149">
        <v>53</v>
      </c>
      <c r="L149">
        <v>2455</v>
      </c>
      <c r="M149" t="s">
        <v>89</v>
      </c>
      <c r="N149" t="s">
        <v>47</v>
      </c>
      <c r="O149">
        <v>108</v>
      </c>
      <c r="P149" t="s">
        <v>48</v>
      </c>
      <c r="Q149">
        <v>3.62</v>
      </c>
      <c r="R149">
        <v>2.64</v>
      </c>
      <c r="S149">
        <v>9</v>
      </c>
      <c r="T149">
        <v>94</v>
      </c>
      <c r="U149">
        <v>5200</v>
      </c>
      <c r="V149">
        <v>25</v>
      </c>
      <c r="W149">
        <v>31</v>
      </c>
      <c r="X149">
        <v>10198</v>
      </c>
    </row>
    <row r="150" spans="1:24" x14ac:dyDescent="0.55000000000000004">
      <c r="A150" t="s">
        <v>93</v>
      </c>
      <c r="B150" t="s">
        <v>40</v>
      </c>
      <c r="C150" t="s">
        <v>41</v>
      </c>
      <c r="D150" t="s">
        <v>47</v>
      </c>
      <c r="E150" t="s">
        <v>58</v>
      </c>
      <c r="F150" t="s">
        <v>56</v>
      </c>
      <c r="G150" t="s">
        <v>45</v>
      </c>
      <c r="H150">
        <v>96.9</v>
      </c>
      <c r="I150">
        <v>173.6</v>
      </c>
      <c r="J150">
        <v>65.400000000000006</v>
      </c>
      <c r="K150">
        <v>54.9</v>
      </c>
      <c r="L150">
        <v>2420</v>
      </c>
      <c r="M150" t="s">
        <v>89</v>
      </c>
      <c r="N150" t="s">
        <v>47</v>
      </c>
      <c r="O150">
        <v>108</v>
      </c>
      <c r="P150" t="s">
        <v>64</v>
      </c>
      <c r="Q150">
        <v>3.62</v>
      </c>
      <c r="R150">
        <v>2.64</v>
      </c>
      <c r="S150">
        <v>9</v>
      </c>
      <c r="T150">
        <v>82</v>
      </c>
      <c r="U150">
        <v>4800</v>
      </c>
      <c r="V150">
        <v>23</v>
      </c>
      <c r="W150">
        <v>29</v>
      </c>
      <c r="X150">
        <v>8013</v>
      </c>
    </row>
    <row r="151" spans="1:24" x14ac:dyDescent="0.55000000000000004">
      <c r="A151" t="s">
        <v>93</v>
      </c>
      <c r="B151" t="s">
        <v>40</v>
      </c>
      <c r="C151" t="s">
        <v>59</v>
      </c>
      <c r="D151" t="s">
        <v>47</v>
      </c>
      <c r="E151" t="s">
        <v>58</v>
      </c>
      <c r="F151" t="s">
        <v>56</v>
      </c>
      <c r="G151" t="s">
        <v>45</v>
      </c>
      <c r="H151">
        <v>96.9</v>
      </c>
      <c r="I151">
        <v>173.6</v>
      </c>
      <c r="J151">
        <v>65.400000000000006</v>
      </c>
      <c r="K151">
        <v>54.9</v>
      </c>
      <c r="L151">
        <v>2650</v>
      </c>
      <c r="M151" t="s">
        <v>89</v>
      </c>
      <c r="N151" t="s">
        <v>47</v>
      </c>
      <c r="O151">
        <v>108</v>
      </c>
      <c r="P151" t="s">
        <v>48</v>
      </c>
      <c r="Q151">
        <v>3.62</v>
      </c>
      <c r="R151">
        <v>2.64</v>
      </c>
      <c r="S151">
        <v>7.7</v>
      </c>
      <c r="T151">
        <v>111</v>
      </c>
      <c r="U151">
        <v>4800</v>
      </c>
      <c r="V151">
        <v>23</v>
      </c>
      <c r="W151">
        <v>23</v>
      </c>
      <c r="X151">
        <v>11694</v>
      </c>
    </row>
    <row r="152" spans="1:24" x14ac:dyDescent="0.55000000000000004">
      <c r="A152" t="s">
        <v>94</v>
      </c>
      <c r="B152" t="s">
        <v>40</v>
      </c>
      <c r="C152" t="s">
        <v>41</v>
      </c>
      <c r="D152" t="s">
        <v>42</v>
      </c>
      <c r="E152" t="s">
        <v>49</v>
      </c>
      <c r="F152" t="s">
        <v>54</v>
      </c>
      <c r="G152" t="s">
        <v>45</v>
      </c>
      <c r="H152">
        <v>95.7</v>
      </c>
      <c r="I152">
        <v>158.69999999999999</v>
      </c>
      <c r="J152">
        <v>63.6</v>
      </c>
      <c r="K152">
        <v>54.5</v>
      </c>
      <c r="L152">
        <v>1985</v>
      </c>
      <c r="M152" t="s">
        <v>55</v>
      </c>
      <c r="N152" t="s">
        <v>47</v>
      </c>
      <c r="O152">
        <v>92</v>
      </c>
      <c r="P152" t="s">
        <v>64</v>
      </c>
      <c r="Q152">
        <v>3.05</v>
      </c>
      <c r="R152">
        <v>3.03</v>
      </c>
      <c r="S152">
        <v>9</v>
      </c>
      <c r="T152">
        <v>62</v>
      </c>
      <c r="U152">
        <v>4800</v>
      </c>
      <c r="V152">
        <v>35</v>
      </c>
      <c r="W152">
        <v>39</v>
      </c>
      <c r="X152">
        <v>5348</v>
      </c>
    </row>
    <row r="153" spans="1:24" x14ac:dyDescent="0.55000000000000004">
      <c r="A153" t="s">
        <v>94</v>
      </c>
      <c r="B153" t="s">
        <v>40</v>
      </c>
      <c r="C153" t="s">
        <v>41</v>
      </c>
      <c r="D153" t="s">
        <v>42</v>
      </c>
      <c r="E153" t="s">
        <v>49</v>
      </c>
      <c r="F153" t="s">
        <v>54</v>
      </c>
      <c r="G153" t="s">
        <v>45</v>
      </c>
      <c r="H153">
        <v>95.7</v>
      </c>
      <c r="I153">
        <v>158.69999999999999</v>
      </c>
      <c r="J153">
        <v>63.6</v>
      </c>
      <c r="K153">
        <v>54.5</v>
      </c>
      <c r="L153">
        <v>2040</v>
      </c>
      <c r="M153" t="s">
        <v>55</v>
      </c>
      <c r="N153" t="s">
        <v>47</v>
      </c>
      <c r="O153">
        <v>92</v>
      </c>
      <c r="P153" t="s">
        <v>64</v>
      </c>
      <c r="Q153">
        <v>3.05</v>
      </c>
      <c r="R153">
        <v>3.03</v>
      </c>
      <c r="S153">
        <v>9</v>
      </c>
      <c r="T153">
        <v>62</v>
      </c>
      <c r="U153">
        <v>4800</v>
      </c>
      <c r="V153">
        <v>31</v>
      </c>
      <c r="W153">
        <v>38</v>
      </c>
      <c r="X153">
        <v>6338</v>
      </c>
    </row>
    <row r="154" spans="1:24" x14ac:dyDescent="0.55000000000000004">
      <c r="A154" t="s">
        <v>94</v>
      </c>
      <c r="B154" t="s">
        <v>40</v>
      </c>
      <c r="C154" t="s">
        <v>41</v>
      </c>
      <c r="D154" t="s">
        <v>47</v>
      </c>
      <c r="E154" t="s">
        <v>49</v>
      </c>
      <c r="F154" t="s">
        <v>54</v>
      </c>
      <c r="G154" t="s">
        <v>45</v>
      </c>
      <c r="H154">
        <v>95.7</v>
      </c>
      <c r="I154">
        <v>158.69999999999999</v>
      </c>
      <c r="J154">
        <v>63.6</v>
      </c>
      <c r="K154">
        <v>54.5</v>
      </c>
      <c r="L154">
        <v>2015</v>
      </c>
      <c r="M154" t="s">
        <v>55</v>
      </c>
      <c r="N154" t="s">
        <v>47</v>
      </c>
      <c r="O154">
        <v>92</v>
      </c>
      <c r="P154" t="s">
        <v>64</v>
      </c>
      <c r="Q154">
        <v>3.05</v>
      </c>
      <c r="R154">
        <v>3.03</v>
      </c>
      <c r="S154">
        <v>9</v>
      </c>
      <c r="T154">
        <v>62</v>
      </c>
      <c r="U154">
        <v>4800</v>
      </c>
      <c r="V154">
        <v>31</v>
      </c>
      <c r="W154">
        <v>38</v>
      </c>
      <c r="X154">
        <v>6488</v>
      </c>
    </row>
    <row r="155" spans="1:24" x14ac:dyDescent="0.55000000000000004">
      <c r="A155" t="s">
        <v>94</v>
      </c>
      <c r="B155" t="s">
        <v>40</v>
      </c>
      <c r="C155" t="s">
        <v>41</v>
      </c>
      <c r="D155" t="s">
        <v>47</v>
      </c>
      <c r="E155" t="s">
        <v>58</v>
      </c>
      <c r="F155" t="s">
        <v>54</v>
      </c>
      <c r="G155" t="s">
        <v>45</v>
      </c>
      <c r="H155">
        <v>95.7</v>
      </c>
      <c r="I155">
        <v>169.7</v>
      </c>
      <c r="J155">
        <v>63.6</v>
      </c>
      <c r="K155">
        <v>59.1</v>
      </c>
      <c r="L155">
        <v>2280</v>
      </c>
      <c r="M155" t="s">
        <v>55</v>
      </c>
      <c r="N155" t="s">
        <v>47</v>
      </c>
      <c r="O155">
        <v>92</v>
      </c>
      <c r="P155" t="s">
        <v>64</v>
      </c>
      <c r="Q155">
        <v>3.05</v>
      </c>
      <c r="R155">
        <v>3.03</v>
      </c>
      <c r="S155">
        <v>9</v>
      </c>
      <c r="T155">
        <v>62</v>
      </c>
      <c r="U155">
        <v>4800</v>
      </c>
      <c r="V155">
        <v>31</v>
      </c>
      <c r="W155">
        <v>37</v>
      </c>
      <c r="X155">
        <v>6918</v>
      </c>
    </row>
    <row r="156" spans="1:24" x14ac:dyDescent="0.55000000000000004">
      <c r="A156" t="s">
        <v>94</v>
      </c>
      <c r="B156" t="s">
        <v>40</v>
      </c>
      <c r="C156" t="s">
        <v>41</v>
      </c>
      <c r="D156" t="s">
        <v>47</v>
      </c>
      <c r="E156" t="s">
        <v>58</v>
      </c>
      <c r="F156" t="s">
        <v>56</v>
      </c>
      <c r="G156" t="s">
        <v>45</v>
      </c>
      <c r="H156">
        <v>95.7</v>
      </c>
      <c r="I156">
        <v>169.7</v>
      </c>
      <c r="J156">
        <v>63.6</v>
      </c>
      <c r="K156">
        <v>59.1</v>
      </c>
      <c r="L156">
        <v>2290</v>
      </c>
      <c r="M156" t="s">
        <v>55</v>
      </c>
      <c r="N156" t="s">
        <v>47</v>
      </c>
      <c r="O156">
        <v>92</v>
      </c>
      <c r="P156" t="s">
        <v>64</v>
      </c>
      <c r="Q156">
        <v>3.05</v>
      </c>
      <c r="R156">
        <v>3.03</v>
      </c>
      <c r="S156">
        <v>9</v>
      </c>
      <c r="T156">
        <v>62</v>
      </c>
      <c r="U156">
        <v>4800</v>
      </c>
      <c r="V156">
        <v>27</v>
      </c>
      <c r="W156">
        <v>32</v>
      </c>
      <c r="X156">
        <v>7898</v>
      </c>
    </row>
    <row r="157" spans="1:24" x14ac:dyDescent="0.55000000000000004">
      <c r="A157" t="s">
        <v>94</v>
      </c>
      <c r="B157" t="s">
        <v>40</v>
      </c>
      <c r="C157" t="s">
        <v>41</v>
      </c>
      <c r="D157" t="s">
        <v>47</v>
      </c>
      <c r="E157" t="s">
        <v>58</v>
      </c>
      <c r="F157" t="s">
        <v>56</v>
      </c>
      <c r="G157" t="s">
        <v>45</v>
      </c>
      <c r="H157">
        <v>95.7</v>
      </c>
      <c r="I157">
        <v>169.7</v>
      </c>
      <c r="J157">
        <v>63.6</v>
      </c>
      <c r="K157">
        <v>59.1</v>
      </c>
      <c r="L157">
        <v>3110</v>
      </c>
      <c r="M157" t="s">
        <v>55</v>
      </c>
      <c r="N157" t="s">
        <v>47</v>
      </c>
      <c r="O157">
        <v>92</v>
      </c>
      <c r="P157" t="s">
        <v>64</v>
      </c>
      <c r="Q157">
        <v>3.05</v>
      </c>
      <c r="R157">
        <v>3.03</v>
      </c>
      <c r="S157">
        <v>9</v>
      </c>
      <c r="T157">
        <v>62</v>
      </c>
      <c r="U157">
        <v>4800</v>
      </c>
      <c r="V157">
        <v>27</v>
      </c>
      <c r="W157">
        <v>32</v>
      </c>
      <c r="X157">
        <v>8778</v>
      </c>
    </row>
    <row r="158" spans="1:24" x14ac:dyDescent="0.55000000000000004">
      <c r="A158" t="s">
        <v>94</v>
      </c>
      <c r="B158" t="s">
        <v>40</v>
      </c>
      <c r="C158" t="s">
        <v>41</v>
      </c>
      <c r="D158" t="s">
        <v>47</v>
      </c>
      <c r="E158" t="s">
        <v>53</v>
      </c>
      <c r="F158" t="s">
        <v>54</v>
      </c>
      <c r="G158" t="s">
        <v>45</v>
      </c>
      <c r="H158">
        <v>95.7</v>
      </c>
      <c r="I158">
        <v>166.3</v>
      </c>
      <c r="J158">
        <v>64.400000000000006</v>
      </c>
      <c r="K158">
        <v>53</v>
      </c>
      <c r="L158">
        <v>2081</v>
      </c>
      <c r="M158" t="s">
        <v>55</v>
      </c>
      <c r="N158" t="s">
        <v>47</v>
      </c>
      <c r="O158">
        <v>98</v>
      </c>
      <c r="P158" t="s">
        <v>64</v>
      </c>
      <c r="Q158">
        <v>3.19</v>
      </c>
      <c r="R158">
        <v>3.03</v>
      </c>
      <c r="S158">
        <v>9</v>
      </c>
      <c r="T158">
        <v>70</v>
      </c>
      <c r="U158">
        <v>4800</v>
      </c>
      <c r="V158">
        <v>30</v>
      </c>
      <c r="W158">
        <v>37</v>
      </c>
      <c r="X158">
        <v>6938</v>
      </c>
    </row>
    <row r="159" spans="1:24" x14ac:dyDescent="0.55000000000000004">
      <c r="A159" t="s">
        <v>94</v>
      </c>
      <c r="B159" t="s">
        <v>40</v>
      </c>
      <c r="C159" t="s">
        <v>41</v>
      </c>
      <c r="D159" t="s">
        <v>47</v>
      </c>
      <c r="E159" t="s">
        <v>49</v>
      </c>
      <c r="F159" t="s">
        <v>54</v>
      </c>
      <c r="G159" t="s">
        <v>45</v>
      </c>
      <c r="H159">
        <v>95.7</v>
      </c>
      <c r="I159">
        <v>166.3</v>
      </c>
      <c r="J159">
        <v>64.400000000000006</v>
      </c>
      <c r="K159">
        <v>52.8</v>
      </c>
      <c r="L159">
        <v>2109</v>
      </c>
      <c r="M159" t="s">
        <v>55</v>
      </c>
      <c r="N159" t="s">
        <v>47</v>
      </c>
      <c r="O159">
        <v>98</v>
      </c>
      <c r="P159" t="s">
        <v>64</v>
      </c>
      <c r="Q159">
        <v>3.19</v>
      </c>
      <c r="R159">
        <v>3.03</v>
      </c>
      <c r="S159">
        <v>9</v>
      </c>
      <c r="T159">
        <v>70</v>
      </c>
      <c r="U159">
        <v>4800</v>
      </c>
      <c r="V159">
        <v>30</v>
      </c>
      <c r="W159">
        <v>37</v>
      </c>
      <c r="X159">
        <v>7198</v>
      </c>
    </row>
    <row r="160" spans="1:24" x14ac:dyDescent="0.55000000000000004">
      <c r="A160" t="s">
        <v>94</v>
      </c>
      <c r="B160" t="s">
        <v>76</v>
      </c>
      <c r="C160" t="s">
        <v>41</v>
      </c>
      <c r="D160" t="s">
        <v>47</v>
      </c>
      <c r="E160" t="s">
        <v>53</v>
      </c>
      <c r="F160" t="s">
        <v>54</v>
      </c>
      <c r="G160" t="s">
        <v>45</v>
      </c>
      <c r="H160">
        <v>95.7</v>
      </c>
      <c r="I160">
        <v>166.3</v>
      </c>
      <c r="J160">
        <v>64.400000000000006</v>
      </c>
      <c r="K160">
        <v>53</v>
      </c>
      <c r="L160">
        <v>2275</v>
      </c>
      <c r="M160" t="s">
        <v>55</v>
      </c>
      <c r="N160" t="s">
        <v>47</v>
      </c>
      <c r="O160">
        <v>110</v>
      </c>
      <c r="P160" t="s">
        <v>77</v>
      </c>
      <c r="Q160">
        <v>3.27</v>
      </c>
      <c r="R160">
        <v>3.35</v>
      </c>
      <c r="S160">
        <v>22.5</v>
      </c>
      <c r="T160">
        <v>56</v>
      </c>
      <c r="U160">
        <v>4500</v>
      </c>
      <c r="V160">
        <v>34</v>
      </c>
      <c r="W160">
        <v>36</v>
      </c>
      <c r="X160">
        <v>7898</v>
      </c>
    </row>
    <row r="161" spans="1:24" x14ac:dyDescent="0.55000000000000004">
      <c r="A161" t="s">
        <v>94</v>
      </c>
      <c r="B161" t="s">
        <v>76</v>
      </c>
      <c r="C161" t="s">
        <v>41</v>
      </c>
      <c r="D161" t="s">
        <v>47</v>
      </c>
      <c r="E161" t="s">
        <v>49</v>
      </c>
      <c r="F161" t="s">
        <v>54</v>
      </c>
      <c r="G161" t="s">
        <v>45</v>
      </c>
      <c r="H161">
        <v>95.7</v>
      </c>
      <c r="I161">
        <v>166.3</v>
      </c>
      <c r="J161">
        <v>64.400000000000006</v>
      </c>
      <c r="K161">
        <v>52.8</v>
      </c>
      <c r="L161">
        <v>2275</v>
      </c>
      <c r="M161" t="s">
        <v>55</v>
      </c>
      <c r="N161" t="s">
        <v>47</v>
      </c>
      <c r="O161">
        <v>110</v>
      </c>
      <c r="P161" t="s">
        <v>77</v>
      </c>
      <c r="Q161">
        <v>3.27</v>
      </c>
      <c r="R161">
        <v>3.35</v>
      </c>
      <c r="S161">
        <v>22.5</v>
      </c>
      <c r="T161">
        <v>56</v>
      </c>
      <c r="U161">
        <v>4500</v>
      </c>
      <c r="V161">
        <v>38</v>
      </c>
      <c r="W161">
        <v>47</v>
      </c>
      <c r="X161">
        <v>7788</v>
      </c>
    </row>
    <row r="162" spans="1:24" x14ac:dyDescent="0.55000000000000004">
      <c r="A162" t="s">
        <v>94</v>
      </c>
      <c r="B162" t="s">
        <v>40</v>
      </c>
      <c r="C162" t="s">
        <v>41</v>
      </c>
      <c r="D162" t="s">
        <v>47</v>
      </c>
      <c r="E162" t="s">
        <v>53</v>
      </c>
      <c r="F162" t="s">
        <v>54</v>
      </c>
      <c r="G162" t="s">
        <v>45</v>
      </c>
      <c r="H162">
        <v>95.7</v>
      </c>
      <c r="I162">
        <v>166.3</v>
      </c>
      <c r="J162">
        <v>64.400000000000006</v>
      </c>
      <c r="K162">
        <v>53</v>
      </c>
      <c r="L162">
        <v>2094</v>
      </c>
      <c r="M162" t="s">
        <v>55</v>
      </c>
      <c r="N162" t="s">
        <v>47</v>
      </c>
      <c r="O162">
        <v>98</v>
      </c>
      <c r="P162" t="s">
        <v>64</v>
      </c>
      <c r="Q162">
        <v>3.19</v>
      </c>
      <c r="R162">
        <v>3.03</v>
      </c>
      <c r="S162">
        <v>9</v>
      </c>
      <c r="T162">
        <v>70</v>
      </c>
      <c r="U162">
        <v>4800</v>
      </c>
      <c r="V162">
        <v>38</v>
      </c>
      <c r="W162">
        <v>47</v>
      </c>
      <c r="X162">
        <v>7738</v>
      </c>
    </row>
    <row r="163" spans="1:24" x14ac:dyDescent="0.55000000000000004">
      <c r="A163" t="s">
        <v>94</v>
      </c>
      <c r="B163" t="s">
        <v>40</v>
      </c>
      <c r="C163" t="s">
        <v>41</v>
      </c>
      <c r="D163" t="s">
        <v>47</v>
      </c>
      <c r="E163" t="s">
        <v>49</v>
      </c>
      <c r="F163" t="s">
        <v>54</v>
      </c>
      <c r="G163" t="s">
        <v>45</v>
      </c>
      <c r="H163">
        <v>95.7</v>
      </c>
      <c r="I163">
        <v>166.3</v>
      </c>
      <c r="J163">
        <v>64.400000000000006</v>
      </c>
      <c r="K163">
        <v>52.8</v>
      </c>
      <c r="L163">
        <v>2122</v>
      </c>
      <c r="M163" t="s">
        <v>55</v>
      </c>
      <c r="N163" t="s">
        <v>47</v>
      </c>
      <c r="O163">
        <v>98</v>
      </c>
      <c r="P163" t="s">
        <v>64</v>
      </c>
      <c r="Q163">
        <v>3.19</v>
      </c>
      <c r="R163">
        <v>3.03</v>
      </c>
      <c r="S163">
        <v>9</v>
      </c>
      <c r="T163">
        <v>70</v>
      </c>
      <c r="U163">
        <v>4800</v>
      </c>
      <c r="V163">
        <v>28</v>
      </c>
      <c r="W163">
        <v>34</v>
      </c>
      <c r="X163">
        <v>8358</v>
      </c>
    </row>
    <row r="164" spans="1:24" x14ac:dyDescent="0.55000000000000004">
      <c r="A164" t="s">
        <v>94</v>
      </c>
      <c r="B164" t="s">
        <v>40</v>
      </c>
      <c r="C164" t="s">
        <v>41</v>
      </c>
      <c r="D164" t="s">
        <v>47</v>
      </c>
      <c r="E164" t="s">
        <v>53</v>
      </c>
      <c r="F164" t="s">
        <v>54</v>
      </c>
      <c r="G164" t="s">
        <v>45</v>
      </c>
      <c r="H164">
        <v>95.7</v>
      </c>
      <c r="I164">
        <v>166.3</v>
      </c>
      <c r="J164">
        <v>64.400000000000006</v>
      </c>
      <c r="K164">
        <v>52.8</v>
      </c>
      <c r="L164">
        <v>2140</v>
      </c>
      <c r="M164" t="s">
        <v>55</v>
      </c>
      <c r="N164" t="s">
        <v>47</v>
      </c>
      <c r="O164">
        <v>98</v>
      </c>
      <c r="P164" t="s">
        <v>64</v>
      </c>
      <c r="Q164">
        <v>3.19</v>
      </c>
      <c r="R164">
        <v>3.03</v>
      </c>
      <c r="S164">
        <v>9</v>
      </c>
      <c r="T164">
        <v>70</v>
      </c>
      <c r="U164">
        <v>4800</v>
      </c>
      <c r="V164">
        <v>28</v>
      </c>
      <c r="W164">
        <v>34</v>
      </c>
      <c r="X164">
        <v>9258</v>
      </c>
    </row>
    <row r="165" spans="1:24" x14ac:dyDescent="0.55000000000000004">
      <c r="A165" t="s">
        <v>94</v>
      </c>
      <c r="B165" t="s">
        <v>40</v>
      </c>
      <c r="C165" t="s">
        <v>41</v>
      </c>
      <c r="D165" t="s">
        <v>42</v>
      </c>
      <c r="E165" t="s">
        <v>53</v>
      </c>
      <c r="F165" t="s">
        <v>44</v>
      </c>
      <c r="G165" t="s">
        <v>45</v>
      </c>
      <c r="H165">
        <v>94.5</v>
      </c>
      <c r="I165">
        <v>168.7</v>
      </c>
      <c r="J165">
        <v>64</v>
      </c>
      <c r="K165">
        <v>52.6</v>
      </c>
      <c r="L165">
        <v>2169</v>
      </c>
      <c r="M165" t="s">
        <v>55</v>
      </c>
      <c r="N165" t="s">
        <v>47</v>
      </c>
      <c r="O165">
        <v>98</v>
      </c>
      <c r="P165" t="s">
        <v>64</v>
      </c>
      <c r="Q165">
        <v>3.19</v>
      </c>
      <c r="R165">
        <v>3.03</v>
      </c>
      <c r="S165">
        <v>9</v>
      </c>
      <c r="T165">
        <v>70</v>
      </c>
      <c r="U165">
        <v>4800</v>
      </c>
      <c r="V165">
        <v>29</v>
      </c>
      <c r="W165">
        <v>34</v>
      </c>
      <c r="X165">
        <v>8058</v>
      </c>
    </row>
    <row r="166" spans="1:24" x14ac:dyDescent="0.55000000000000004">
      <c r="A166" t="s">
        <v>94</v>
      </c>
      <c r="B166" t="s">
        <v>40</v>
      </c>
      <c r="C166" t="s">
        <v>41</v>
      </c>
      <c r="D166" t="s">
        <v>42</v>
      </c>
      <c r="E166" t="s">
        <v>49</v>
      </c>
      <c r="F166" t="s">
        <v>44</v>
      </c>
      <c r="G166" t="s">
        <v>45</v>
      </c>
      <c r="H166">
        <v>94.5</v>
      </c>
      <c r="I166">
        <v>168.7</v>
      </c>
      <c r="J166">
        <v>64</v>
      </c>
      <c r="K166">
        <v>52.6</v>
      </c>
      <c r="L166">
        <v>2204</v>
      </c>
      <c r="M166" t="s">
        <v>55</v>
      </c>
      <c r="N166" t="s">
        <v>47</v>
      </c>
      <c r="O166">
        <v>98</v>
      </c>
      <c r="P166" t="s">
        <v>64</v>
      </c>
      <c r="Q166">
        <v>3.19</v>
      </c>
      <c r="R166">
        <v>3.03</v>
      </c>
      <c r="S166">
        <v>9</v>
      </c>
      <c r="T166">
        <v>70</v>
      </c>
      <c r="U166">
        <v>4800</v>
      </c>
      <c r="V166">
        <v>29</v>
      </c>
      <c r="W166">
        <v>34</v>
      </c>
      <c r="X166">
        <v>8238</v>
      </c>
    </row>
    <row r="167" spans="1:24" x14ac:dyDescent="0.55000000000000004">
      <c r="A167" t="s">
        <v>94</v>
      </c>
      <c r="B167" t="s">
        <v>40</v>
      </c>
      <c r="C167" t="s">
        <v>41</v>
      </c>
      <c r="D167" t="s">
        <v>42</v>
      </c>
      <c r="E167" t="s">
        <v>53</v>
      </c>
      <c r="F167" t="s">
        <v>44</v>
      </c>
      <c r="G167" t="s">
        <v>45</v>
      </c>
      <c r="H167">
        <v>94.5</v>
      </c>
      <c r="I167">
        <v>168.7</v>
      </c>
      <c r="J167">
        <v>64</v>
      </c>
      <c r="K167">
        <v>52.6</v>
      </c>
      <c r="L167">
        <v>2265</v>
      </c>
      <c r="M167" t="s">
        <v>46</v>
      </c>
      <c r="N167" t="s">
        <v>47</v>
      </c>
      <c r="O167">
        <v>98</v>
      </c>
      <c r="P167" t="s">
        <v>48</v>
      </c>
      <c r="Q167">
        <v>3.24</v>
      </c>
      <c r="R167">
        <v>3.08</v>
      </c>
      <c r="S167">
        <v>9.4</v>
      </c>
      <c r="T167">
        <v>112</v>
      </c>
      <c r="U167">
        <v>6600</v>
      </c>
      <c r="V167">
        <v>26</v>
      </c>
      <c r="W167">
        <v>29</v>
      </c>
      <c r="X167">
        <v>9298</v>
      </c>
    </row>
    <row r="168" spans="1:24" x14ac:dyDescent="0.55000000000000004">
      <c r="A168" t="s">
        <v>94</v>
      </c>
      <c r="B168" t="s">
        <v>40</v>
      </c>
      <c r="C168" t="s">
        <v>41</v>
      </c>
      <c r="D168" t="s">
        <v>42</v>
      </c>
      <c r="E168" t="s">
        <v>49</v>
      </c>
      <c r="F168" t="s">
        <v>44</v>
      </c>
      <c r="G168" t="s">
        <v>45</v>
      </c>
      <c r="H168">
        <v>94.5</v>
      </c>
      <c r="I168">
        <v>168.7</v>
      </c>
      <c r="J168">
        <v>64</v>
      </c>
      <c r="K168">
        <v>52.6</v>
      </c>
      <c r="L168">
        <v>2300</v>
      </c>
      <c r="M168" t="s">
        <v>46</v>
      </c>
      <c r="N168" t="s">
        <v>47</v>
      </c>
      <c r="O168">
        <v>98</v>
      </c>
      <c r="P168" t="s">
        <v>48</v>
      </c>
      <c r="Q168">
        <v>3.24</v>
      </c>
      <c r="R168">
        <v>3.08</v>
      </c>
      <c r="S168">
        <v>9.4</v>
      </c>
      <c r="T168">
        <v>112</v>
      </c>
      <c r="U168">
        <v>6600</v>
      </c>
      <c r="V168">
        <v>26</v>
      </c>
      <c r="W168">
        <v>29</v>
      </c>
      <c r="X168">
        <v>9538</v>
      </c>
    </row>
    <row r="169" spans="1:24" x14ac:dyDescent="0.55000000000000004">
      <c r="A169" t="s">
        <v>94</v>
      </c>
      <c r="B169" t="s">
        <v>40</v>
      </c>
      <c r="C169" t="s">
        <v>41</v>
      </c>
      <c r="D169" t="s">
        <v>42</v>
      </c>
      <c r="E169" t="s">
        <v>79</v>
      </c>
      <c r="F169" t="s">
        <v>44</v>
      </c>
      <c r="G169" t="s">
        <v>45</v>
      </c>
      <c r="H169">
        <v>98.4</v>
      </c>
      <c r="I169">
        <v>176.2</v>
      </c>
      <c r="J169">
        <v>65.599999999999994</v>
      </c>
      <c r="K169">
        <v>52</v>
      </c>
      <c r="L169">
        <v>2540</v>
      </c>
      <c r="M169" t="s">
        <v>55</v>
      </c>
      <c r="N169" t="s">
        <v>47</v>
      </c>
      <c r="O169">
        <v>146</v>
      </c>
      <c r="P169" t="s">
        <v>48</v>
      </c>
      <c r="Q169">
        <v>3.62</v>
      </c>
      <c r="R169">
        <v>3.5</v>
      </c>
      <c r="S169">
        <v>9.3000000000000007</v>
      </c>
      <c r="T169">
        <v>116</v>
      </c>
      <c r="U169">
        <v>4800</v>
      </c>
      <c r="V169">
        <v>24</v>
      </c>
      <c r="W169">
        <v>30</v>
      </c>
      <c r="X169">
        <v>8449</v>
      </c>
    </row>
    <row r="170" spans="1:24" x14ac:dyDescent="0.55000000000000004">
      <c r="A170" t="s">
        <v>94</v>
      </c>
      <c r="B170" t="s">
        <v>40</v>
      </c>
      <c r="C170" t="s">
        <v>41</v>
      </c>
      <c r="D170" t="s">
        <v>42</v>
      </c>
      <c r="E170" t="s">
        <v>79</v>
      </c>
      <c r="F170" t="s">
        <v>44</v>
      </c>
      <c r="G170" t="s">
        <v>45</v>
      </c>
      <c r="H170">
        <v>98.4</v>
      </c>
      <c r="I170">
        <v>176.2</v>
      </c>
      <c r="J170">
        <v>65.599999999999994</v>
      </c>
      <c r="K170">
        <v>52</v>
      </c>
      <c r="L170">
        <v>2536</v>
      </c>
      <c r="M170" t="s">
        <v>55</v>
      </c>
      <c r="N170" t="s">
        <v>47</v>
      </c>
      <c r="O170">
        <v>146</v>
      </c>
      <c r="P170" t="s">
        <v>48</v>
      </c>
      <c r="Q170">
        <v>3.62</v>
      </c>
      <c r="R170">
        <v>3.5</v>
      </c>
      <c r="S170">
        <v>9.3000000000000007</v>
      </c>
      <c r="T170">
        <v>116</v>
      </c>
      <c r="U170">
        <v>4800</v>
      </c>
      <c r="V170">
        <v>24</v>
      </c>
      <c r="W170">
        <v>30</v>
      </c>
      <c r="X170">
        <v>9639</v>
      </c>
    </row>
    <row r="171" spans="1:24" x14ac:dyDescent="0.55000000000000004">
      <c r="A171" t="s">
        <v>94</v>
      </c>
      <c r="B171" t="s">
        <v>40</v>
      </c>
      <c r="C171" t="s">
        <v>41</v>
      </c>
      <c r="D171" t="s">
        <v>42</v>
      </c>
      <c r="E171" t="s">
        <v>49</v>
      </c>
      <c r="F171" t="s">
        <v>44</v>
      </c>
      <c r="G171" t="s">
        <v>45</v>
      </c>
      <c r="H171">
        <v>98.4</v>
      </c>
      <c r="I171">
        <v>176.2</v>
      </c>
      <c r="J171">
        <v>65.599999999999994</v>
      </c>
      <c r="K171">
        <v>52</v>
      </c>
      <c r="L171">
        <v>2551</v>
      </c>
      <c r="M171" t="s">
        <v>55</v>
      </c>
      <c r="N171" t="s">
        <v>47</v>
      </c>
      <c r="O171">
        <v>146</v>
      </c>
      <c r="P171" t="s">
        <v>48</v>
      </c>
      <c r="Q171">
        <v>3.62</v>
      </c>
      <c r="R171">
        <v>3.5</v>
      </c>
      <c r="S171">
        <v>9.3000000000000007</v>
      </c>
      <c r="T171">
        <v>116</v>
      </c>
      <c r="U171">
        <v>4800</v>
      </c>
      <c r="V171">
        <v>24</v>
      </c>
      <c r="W171">
        <v>30</v>
      </c>
      <c r="X171">
        <v>9989</v>
      </c>
    </row>
    <row r="172" spans="1:24" x14ac:dyDescent="0.55000000000000004">
      <c r="A172" t="s">
        <v>94</v>
      </c>
      <c r="B172" t="s">
        <v>40</v>
      </c>
      <c r="C172" t="s">
        <v>41</v>
      </c>
      <c r="D172" t="s">
        <v>42</v>
      </c>
      <c r="E172" t="s">
        <v>79</v>
      </c>
      <c r="F172" t="s">
        <v>44</v>
      </c>
      <c r="G172" t="s">
        <v>45</v>
      </c>
      <c r="H172">
        <v>98.4</v>
      </c>
      <c r="I172">
        <v>176.2</v>
      </c>
      <c r="J172">
        <v>65.599999999999994</v>
      </c>
      <c r="K172">
        <v>52</v>
      </c>
      <c r="L172">
        <v>2679</v>
      </c>
      <c r="M172" t="s">
        <v>55</v>
      </c>
      <c r="N172" t="s">
        <v>47</v>
      </c>
      <c r="O172">
        <v>146</v>
      </c>
      <c r="P172" t="s">
        <v>48</v>
      </c>
      <c r="Q172">
        <v>3.62</v>
      </c>
      <c r="R172">
        <v>3.5</v>
      </c>
      <c r="S172">
        <v>9.3000000000000007</v>
      </c>
      <c r="T172">
        <v>116</v>
      </c>
      <c r="U172">
        <v>4800</v>
      </c>
      <c r="V172">
        <v>24</v>
      </c>
      <c r="W172">
        <v>30</v>
      </c>
      <c r="X172">
        <v>11199</v>
      </c>
    </row>
    <row r="173" spans="1:24" x14ac:dyDescent="0.55000000000000004">
      <c r="A173" t="s">
        <v>94</v>
      </c>
      <c r="B173" t="s">
        <v>40</v>
      </c>
      <c r="C173" t="s">
        <v>41</v>
      </c>
      <c r="D173" t="s">
        <v>42</v>
      </c>
      <c r="E173" t="s">
        <v>49</v>
      </c>
      <c r="F173" t="s">
        <v>44</v>
      </c>
      <c r="G173" t="s">
        <v>45</v>
      </c>
      <c r="H173">
        <v>98.4</v>
      </c>
      <c r="I173">
        <v>176.2</v>
      </c>
      <c r="J173">
        <v>65.599999999999994</v>
      </c>
      <c r="K173">
        <v>52</v>
      </c>
      <c r="L173">
        <v>2714</v>
      </c>
      <c r="M173" t="s">
        <v>55</v>
      </c>
      <c r="N173" t="s">
        <v>47</v>
      </c>
      <c r="O173">
        <v>146</v>
      </c>
      <c r="P173" t="s">
        <v>48</v>
      </c>
      <c r="Q173">
        <v>3.62</v>
      </c>
      <c r="R173">
        <v>3.5</v>
      </c>
      <c r="S173">
        <v>9.3000000000000007</v>
      </c>
      <c r="T173">
        <v>116</v>
      </c>
      <c r="U173">
        <v>4800</v>
      </c>
      <c r="V173">
        <v>24</v>
      </c>
      <c r="W173">
        <v>30</v>
      </c>
      <c r="X173">
        <v>11549</v>
      </c>
    </row>
    <row r="174" spans="1:24" x14ac:dyDescent="0.55000000000000004">
      <c r="A174" t="s">
        <v>94</v>
      </c>
      <c r="B174" t="s">
        <v>40</v>
      </c>
      <c r="C174" t="s">
        <v>41</v>
      </c>
      <c r="D174" t="s">
        <v>42</v>
      </c>
      <c r="E174" t="s">
        <v>43</v>
      </c>
      <c r="F174" t="s">
        <v>44</v>
      </c>
      <c r="G174" t="s">
        <v>45</v>
      </c>
      <c r="H174">
        <v>98.4</v>
      </c>
      <c r="I174">
        <v>176.2</v>
      </c>
      <c r="J174">
        <v>65.599999999999994</v>
      </c>
      <c r="K174">
        <v>53</v>
      </c>
      <c r="L174">
        <v>2975</v>
      </c>
      <c r="M174" t="s">
        <v>55</v>
      </c>
      <c r="N174" t="s">
        <v>47</v>
      </c>
      <c r="O174">
        <v>146</v>
      </c>
      <c r="P174" t="s">
        <v>48</v>
      </c>
      <c r="Q174">
        <v>3.62</v>
      </c>
      <c r="R174">
        <v>3.5</v>
      </c>
      <c r="S174">
        <v>9.3000000000000007</v>
      </c>
      <c r="T174">
        <v>116</v>
      </c>
      <c r="U174">
        <v>4800</v>
      </c>
      <c r="V174">
        <v>24</v>
      </c>
      <c r="W174">
        <v>30</v>
      </c>
      <c r="X174">
        <v>17669</v>
      </c>
    </row>
    <row r="175" spans="1:24" x14ac:dyDescent="0.55000000000000004">
      <c r="A175" t="s">
        <v>94</v>
      </c>
      <c r="B175" t="s">
        <v>40</v>
      </c>
      <c r="C175" t="s">
        <v>41</v>
      </c>
      <c r="D175" t="s">
        <v>47</v>
      </c>
      <c r="E175" t="s">
        <v>53</v>
      </c>
      <c r="F175" t="s">
        <v>54</v>
      </c>
      <c r="G175" t="s">
        <v>45</v>
      </c>
      <c r="H175">
        <v>102.4</v>
      </c>
      <c r="I175">
        <v>175.6</v>
      </c>
      <c r="J175">
        <v>66.5</v>
      </c>
      <c r="K175">
        <v>54.9</v>
      </c>
      <c r="L175">
        <v>2326</v>
      </c>
      <c r="M175" t="s">
        <v>55</v>
      </c>
      <c r="N175" t="s">
        <v>47</v>
      </c>
      <c r="O175">
        <v>122</v>
      </c>
      <c r="P175" t="s">
        <v>48</v>
      </c>
      <c r="Q175">
        <v>3.31</v>
      </c>
      <c r="R175">
        <v>3.54</v>
      </c>
      <c r="S175">
        <v>8.6999999999999993</v>
      </c>
      <c r="T175">
        <v>92</v>
      </c>
      <c r="U175">
        <v>4200</v>
      </c>
      <c r="V175">
        <v>29</v>
      </c>
      <c r="W175">
        <v>34</v>
      </c>
      <c r="X175">
        <v>8948</v>
      </c>
    </row>
    <row r="176" spans="1:24" x14ac:dyDescent="0.55000000000000004">
      <c r="A176" t="s">
        <v>94</v>
      </c>
      <c r="B176" t="s">
        <v>76</v>
      </c>
      <c r="C176" t="s">
        <v>59</v>
      </c>
      <c r="D176" t="s">
        <v>47</v>
      </c>
      <c r="E176" t="s">
        <v>53</v>
      </c>
      <c r="F176" t="s">
        <v>54</v>
      </c>
      <c r="G176" t="s">
        <v>45</v>
      </c>
      <c r="H176">
        <v>102.4</v>
      </c>
      <c r="I176">
        <v>175.6</v>
      </c>
      <c r="J176">
        <v>66.5</v>
      </c>
      <c r="K176">
        <v>54.9</v>
      </c>
      <c r="L176">
        <v>2480</v>
      </c>
      <c r="M176" t="s">
        <v>55</v>
      </c>
      <c r="N176" t="s">
        <v>47</v>
      </c>
      <c r="O176">
        <v>110</v>
      </c>
      <c r="P176" t="s">
        <v>77</v>
      </c>
      <c r="Q176">
        <v>3.27</v>
      </c>
      <c r="R176">
        <v>3.35</v>
      </c>
      <c r="S176">
        <v>22.5</v>
      </c>
      <c r="T176">
        <v>73</v>
      </c>
      <c r="U176">
        <v>4500</v>
      </c>
      <c r="V176">
        <v>30</v>
      </c>
      <c r="W176">
        <v>33</v>
      </c>
      <c r="X176">
        <v>10698</v>
      </c>
    </row>
    <row r="177" spans="1:24" x14ac:dyDescent="0.55000000000000004">
      <c r="A177" t="s">
        <v>94</v>
      </c>
      <c r="B177" t="s">
        <v>40</v>
      </c>
      <c r="C177" t="s">
        <v>41</v>
      </c>
      <c r="D177" t="s">
        <v>47</v>
      </c>
      <c r="E177" t="s">
        <v>49</v>
      </c>
      <c r="F177" t="s">
        <v>54</v>
      </c>
      <c r="G177" t="s">
        <v>45</v>
      </c>
      <c r="H177">
        <v>102.4</v>
      </c>
      <c r="I177">
        <v>175.6</v>
      </c>
      <c r="J177">
        <v>66.5</v>
      </c>
      <c r="K177">
        <v>53.9</v>
      </c>
      <c r="L177">
        <v>2414</v>
      </c>
      <c r="M177" t="s">
        <v>55</v>
      </c>
      <c r="N177" t="s">
        <v>47</v>
      </c>
      <c r="O177">
        <v>122</v>
      </c>
      <c r="P177" t="s">
        <v>48</v>
      </c>
      <c r="Q177">
        <v>3.31</v>
      </c>
      <c r="R177">
        <v>3.54</v>
      </c>
      <c r="S177">
        <v>8.6999999999999993</v>
      </c>
      <c r="T177">
        <v>92</v>
      </c>
      <c r="U177">
        <v>4200</v>
      </c>
      <c r="V177">
        <v>27</v>
      </c>
      <c r="W177">
        <v>32</v>
      </c>
      <c r="X177">
        <v>9988</v>
      </c>
    </row>
    <row r="178" spans="1:24" x14ac:dyDescent="0.55000000000000004">
      <c r="A178" t="s">
        <v>94</v>
      </c>
      <c r="B178" t="s">
        <v>40</v>
      </c>
      <c r="C178" t="s">
        <v>41</v>
      </c>
      <c r="D178" t="s">
        <v>47</v>
      </c>
      <c r="E178" t="s">
        <v>53</v>
      </c>
      <c r="F178" t="s">
        <v>54</v>
      </c>
      <c r="G178" t="s">
        <v>45</v>
      </c>
      <c r="H178">
        <v>102.4</v>
      </c>
      <c r="I178">
        <v>175.6</v>
      </c>
      <c r="J178">
        <v>66.5</v>
      </c>
      <c r="K178">
        <v>54.9</v>
      </c>
      <c r="L178">
        <v>2414</v>
      </c>
      <c r="M178" t="s">
        <v>55</v>
      </c>
      <c r="N178" t="s">
        <v>47</v>
      </c>
      <c r="O178">
        <v>122</v>
      </c>
      <c r="P178" t="s">
        <v>48</v>
      </c>
      <c r="Q178">
        <v>3.31</v>
      </c>
      <c r="R178">
        <v>3.54</v>
      </c>
      <c r="S178">
        <v>8.6999999999999993</v>
      </c>
      <c r="T178">
        <v>92</v>
      </c>
      <c r="U178">
        <v>4200</v>
      </c>
      <c r="V178">
        <v>27</v>
      </c>
      <c r="W178">
        <v>32</v>
      </c>
      <c r="X178">
        <v>10898</v>
      </c>
    </row>
    <row r="179" spans="1:24" x14ac:dyDescent="0.55000000000000004">
      <c r="A179" t="s">
        <v>94</v>
      </c>
      <c r="B179" t="s">
        <v>40</v>
      </c>
      <c r="C179" t="s">
        <v>41</v>
      </c>
      <c r="D179" t="s">
        <v>47</v>
      </c>
      <c r="E179" t="s">
        <v>49</v>
      </c>
      <c r="F179" t="s">
        <v>54</v>
      </c>
      <c r="G179" t="s">
        <v>45</v>
      </c>
      <c r="H179">
        <v>102.4</v>
      </c>
      <c r="I179">
        <v>175.6</v>
      </c>
      <c r="J179">
        <v>66.5</v>
      </c>
      <c r="K179">
        <v>53.9</v>
      </c>
      <c r="L179">
        <v>2458</v>
      </c>
      <c r="M179" t="s">
        <v>55</v>
      </c>
      <c r="N179" t="s">
        <v>47</v>
      </c>
      <c r="O179">
        <v>122</v>
      </c>
      <c r="P179" t="s">
        <v>48</v>
      </c>
      <c r="Q179">
        <v>3.31</v>
      </c>
      <c r="R179">
        <v>3.54</v>
      </c>
      <c r="S179">
        <v>8.6999999999999993</v>
      </c>
      <c r="T179">
        <v>92</v>
      </c>
      <c r="U179">
        <v>4200</v>
      </c>
      <c r="V179">
        <v>27</v>
      </c>
      <c r="W179">
        <v>32</v>
      </c>
      <c r="X179">
        <v>11248</v>
      </c>
    </row>
    <row r="180" spans="1:24" x14ac:dyDescent="0.55000000000000004">
      <c r="A180" t="s">
        <v>94</v>
      </c>
      <c r="B180" t="s">
        <v>40</v>
      </c>
      <c r="C180" t="s">
        <v>41</v>
      </c>
      <c r="D180" t="s">
        <v>42</v>
      </c>
      <c r="E180" t="s">
        <v>49</v>
      </c>
      <c r="F180" t="s">
        <v>44</v>
      </c>
      <c r="G180" t="s">
        <v>45</v>
      </c>
      <c r="H180">
        <v>102.9</v>
      </c>
      <c r="I180">
        <v>183.5</v>
      </c>
      <c r="J180">
        <v>67.7</v>
      </c>
      <c r="K180">
        <v>52</v>
      </c>
      <c r="L180">
        <v>2976</v>
      </c>
      <c r="M180" t="s">
        <v>46</v>
      </c>
      <c r="N180" t="s">
        <v>51</v>
      </c>
      <c r="O180">
        <v>171</v>
      </c>
      <c r="P180" t="s">
        <v>48</v>
      </c>
      <c r="Q180">
        <v>3.27</v>
      </c>
      <c r="R180">
        <v>3.35</v>
      </c>
      <c r="S180">
        <v>9.3000000000000007</v>
      </c>
      <c r="T180">
        <v>161</v>
      </c>
      <c r="U180">
        <v>5200</v>
      </c>
      <c r="V180">
        <v>20</v>
      </c>
      <c r="W180">
        <v>24</v>
      </c>
      <c r="X180">
        <v>16558</v>
      </c>
    </row>
    <row r="181" spans="1:24" x14ac:dyDescent="0.55000000000000004">
      <c r="A181" t="s">
        <v>94</v>
      </c>
      <c r="B181" t="s">
        <v>40</v>
      </c>
      <c r="C181" t="s">
        <v>41</v>
      </c>
      <c r="D181" t="s">
        <v>42</v>
      </c>
      <c r="E181" t="s">
        <v>49</v>
      </c>
      <c r="F181" t="s">
        <v>44</v>
      </c>
      <c r="G181" t="s">
        <v>45</v>
      </c>
      <c r="H181">
        <v>102.9</v>
      </c>
      <c r="I181">
        <v>183.5</v>
      </c>
      <c r="J181">
        <v>67.7</v>
      </c>
      <c r="K181">
        <v>52</v>
      </c>
      <c r="L181">
        <v>3016</v>
      </c>
      <c r="M181" t="s">
        <v>46</v>
      </c>
      <c r="N181" t="s">
        <v>51</v>
      </c>
      <c r="O181">
        <v>171</v>
      </c>
      <c r="P181" t="s">
        <v>48</v>
      </c>
      <c r="Q181">
        <v>3.27</v>
      </c>
      <c r="R181">
        <v>3.35</v>
      </c>
      <c r="S181">
        <v>9.3000000000000007</v>
      </c>
      <c r="T181">
        <v>161</v>
      </c>
      <c r="U181">
        <v>5200</v>
      </c>
      <c r="V181">
        <v>19</v>
      </c>
      <c r="W181">
        <v>24</v>
      </c>
      <c r="X181">
        <v>15998</v>
      </c>
    </row>
    <row r="182" spans="1:24" x14ac:dyDescent="0.55000000000000004">
      <c r="A182" t="s">
        <v>94</v>
      </c>
      <c r="B182" t="s">
        <v>40</v>
      </c>
      <c r="C182" t="s">
        <v>41</v>
      </c>
      <c r="D182" t="s">
        <v>47</v>
      </c>
      <c r="E182" t="s">
        <v>53</v>
      </c>
      <c r="F182" t="s">
        <v>44</v>
      </c>
      <c r="G182" t="s">
        <v>45</v>
      </c>
      <c r="H182">
        <v>104.5</v>
      </c>
      <c r="I182">
        <v>187.8</v>
      </c>
      <c r="J182">
        <v>66.5</v>
      </c>
      <c r="K182">
        <v>54.1</v>
      </c>
      <c r="L182">
        <v>3131</v>
      </c>
      <c r="M182" t="s">
        <v>46</v>
      </c>
      <c r="N182" t="s">
        <v>51</v>
      </c>
      <c r="O182">
        <v>171</v>
      </c>
      <c r="P182" t="s">
        <v>48</v>
      </c>
      <c r="Q182">
        <v>3.27</v>
      </c>
      <c r="R182">
        <v>3.35</v>
      </c>
      <c r="S182">
        <v>9.1999999999999993</v>
      </c>
      <c r="T182">
        <v>156</v>
      </c>
      <c r="U182">
        <v>5200</v>
      </c>
      <c r="V182">
        <v>20</v>
      </c>
      <c r="W182">
        <v>24</v>
      </c>
      <c r="X182">
        <v>15690</v>
      </c>
    </row>
    <row r="183" spans="1:24" x14ac:dyDescent="0.55000000000000004">
      <c r="A183" t="s">
        <v>94</v>
      </c>
      <c r="B183" t="s">
        <v>40</v>
      </c>
      <c r="C183" t="s">
        <v>41</v>
      </c>
      <c r="D183" t="s">
        <v>47</v>
      </c>
      <c r="E183" t="s">
        <v>58</v>
      </c>
      <c r="F183" t="s">
        <v>44</v>
      </c>
      <c r="G183" t="s">
        <v>45</v>
      </c>
      <c r="H183">
        <v>104.5</v>
      </c>
      <c r="I183">
        <v>187.8</v>
      </c>
      <c r="J183">
        <v>66.5</v>
      </c>
      <c r="K183">
        <v>54.1</v>
      </c>
      <c r="L183">
        <v>3151</v>
      </c>
      <c r="M183" t="s">
        <v>46</v>
      </c>
      <c r="N183" t="s">
        <v>51</v>
      </c>
      <c r="O183">
        <v>161</v>
      </c>
      <c r="P183" t="s">
        <v>48</v>
      </c>
      <c r="Q183">
        <v>3.27</v>
      </c>
      <c r="R183">
        <v>3.35</v>
      </c>
      <c r="S183">
        <v>9.1999999999999993</v>
      </c>
      <c r="T183">
        <v>156</v>
      </c>
      <c r="U183">
        <v>5200</v>
      </c>
      <c r="V183">
        <v>19</v>
      </c>
      <c r="W183">
        <v>24</v>
      </c>
      <c r="X183">
        <v>15750</v>
      </c>
    </row>
    <row r="184" spans="1:24" x14ac:dyDescent="0.55000000000000004">
      <c r="A184" t="s">
        <v>95</v>
      </c>
      <c r="B184" t="s">
        <v>76</v>
      </c>
      <c r="C184" t="s">
        <v>41</v>
      </c>
      <c r="D184" t="s">
        <v>42</v>
      </c>
      <c r="E184" t="s">
        <v>53</v>
      </c>
      <c r="F184" t="s">
        <v>54</v>
      </c>
      <c r="G184" t="s">
        <v>45</v>
      </c>
      <c r="H184">
        <v>97.3</v>
      </c>
      <c r="I184">
        <v>171.7</v>
      </c>
      <c r="J184">
        <v>65.5</v>
      </c>
      <c r="K184">
        <v>55.7</v>
      </c>
      <c r="L184">
        <v>2261</v>
      </c>
      <c r="M184" t="s">
        <v>55</v>
      </c>
      <c r="N184" t="s">
        <v>47</v>
      </c>
      <c r="O184">
        <v>97</v>
      </c>
      <c r="P184" t="s">
        <v>77</v>
      </c>
      <c r="Q184">
        <v>3.01</v>
      </c>
      <c r="R184">
        <v>3.4</v>
      </c>
      <c r="S184">
        <v>23</v>
      </c>
      <c r="T184">
        <v>52</v>
      </c>
      <c r="U184">
        <v>4800</v>
      </c>
      <c r="V184">
        <v>37</v>
      </c>
      <c r="W184">
        <v>46</v>
      </c>
      <c r="X184">
        <v>7775</v>
      </c>
    </row>
    <row r="185" spans="1:24" x14ac:dyDescent="0.55000000000000004">
      <c r="A185" t="s">
        <v>95</v>
      </c>
      <c r="B185" t="s">
        <v>40</v>
      </c>
      <c r="C185" t="s">
        <v>41</v>
      </c>
      <c r="D185" t="s">
        <v>42</v>
      </c>
      <c r="E185" t="s">
        <v>53</v>
      </c>
      <c r="F185" t="s">
        <v>54</v>
      </c>
      <c r="G185" t="s">
        <v>45</v>
      </c>
      <c r="H185">
        <v>97.3</v>
      </c>
      <c r="I185">
        <v>171.7</v>
      </c>
      <c r="J185">
        <v>65.5</v>
      </c>
      <c r="K185">
        <v>55.7</v>
      </c>
      <c r="L185">
        <v>2209</v>
      </c>
      <c r="M185" t="s">
        <v>55</v>
      </c>
      <c r="N185" t="s">
        <v>47</v>
      </c>
      <c r="O185">
        <v>109</v>
      </c>
      <c r="P185" t="s">
        <v>48</v>
      </c>
      <c r="Q185">
        <v>3.19</v>
      </c>
      <c r="R185">
        <v>3.4</v>
      </c>
      <c r="S185">
        <v>9</v>
      </c>
      <c r="T185">
        <v>85</v>
      </c>
      <c r="U185">
        <v>5250</v>
      </c>
      <c r="V185">
        <v>27</v>
      </c>
      <c r="W185">
        <v>34</v>
      </c>
      <c r="X185">
        <v>7975</v>
      </c>
    </row>
    <row r="186" spans="1:24" x14ac:dyDescent="0.55000000000000004">
      <c r="A186" t="s">
        <v>95</v>
      </c>
      <c r="B186" t="s">
        <v>76</v>
      </c>
      <c r="C186" t="s">
        <v>41</v>
      </c>
      <c r="D186" t="s">
        <v>47</v>
      </c>
      <c r="E186" t="s">
        <v>53</v>
      </c>
      <c r="F186" t="s">
        <v>54</v>
      </c>
      <c r="G186" t="s">
        <v>45</v>
      </c>
      <c r="H186">
        <v>97.3</v>
      </c>
      <c r="I186">
        <v>171.7</v>
      </c>
      <c r="J186">
        <v>65.5</v>
      </c>
      <c r="K186">
        <v>55.7</v>
      </c>
      <c r="L186">
        <v>2264</v>
      </c>
      <c r="M186" t="s">
        <v>55</v>
      </c>
      <c r="N186" t="s">
        <v>47</v>
      </c>
      <c r="O186">
        <v>97</v>
      </c>
      <c r="P186" t="s">
        <v>77</v>
      </c>
      <c r="Q186">
        <v>3.01</v>
      </c>
      <c r="R186">
        <v>3.4</v>
      </c>
      <c r="S186">
        <v>23</v>
      </c>
      <c r="T186">
        <v>52</v>
      </c>
      <c r="U186">
        <v>4800</v>
      </c>
      <c r="V186">
        <v>37</v>
      </c>
      <c r="W186">
        <v>46</v>
      </c>
      <c r="X186">
        <v>7995</v>
      </c>
    </row>
    <row r="187" spans="1:24" x14ac:dyDescent="0.55000000000000004">
      <c r="A187" t="s">
        <v>95</v>
      </c>
      <c r="B187" t="s">
        <v>40</v>
      </c>
      <c r="C187" t="s">
        <v>41</v>
      </c>
      <c r="D187" t="s">
        <v>47</v>
      </c>
      <c r="E187" t="s">
        <v>53</v>
      </c>
      <c r="F187" t="s">
        <v>54</v>
      </c>
      <c r="G187" t="s">
        <v>45</v>
      </c>
      <c r="H187">
        <v>97.3</v>
      </c>
      <c r="I187">
        <v>171.7</v>
      </c>
      <c r="J187">
        <v>65.5</v>
      </c>
      <c r="K187">
        <v>55.7</v>
      </c>
      <c r="L187">
        <v>2212</v>
      </c>
      <c r="M187" t="s">
        <v>55</v>
      </c>
      <c r="N187" t="s">
        <v>47</v>
      </c>
      <c r="O187">
        <v>109</v>
      </c>
      <c r="P187" t="s">
        <v>48</v>
      </c>
      <c r="Q187">
        <v>3.19</v>
      </c>
      <c r="R187">
        <v>3.4</v>
      </c>
      <c r="S187">
        <v>9</v>
      </c>
      <c r="T187">
        <v>85</v>
      </c>
      <c r="U187">
        <v>5250</v>
      </c>
      <c r="V187">
        <v>27</v>
      </c>
      <c r="W187">
        <v>34</v>
      </c>
      <c r="X187">
        <v>8195</v>
      </c>
    </row>
    <row r="188" spans="1:24" x14ac:dyDescent="0.55000000000000004">
      <c r="A188" t="s">
        <v>95</v>
      </c>
      <c r="B188" t="s">
        <v>40</v>
      </c>
      <c r="C188" t="s">
        <v>41</v>
      </c>
      <c r="D188" t="s">
        <v>47</v>
      </c>
      <c r="E188" t="s">
        <v>53</v>
      </c>
      <c r="F188" t="s">
        <v>54</v>
      </c>
      <c r="G188" t="s">
        <v>45</v>
      </c>
      <c r="H188">
        <v>97.3</v>
      </c>
      <c r="I188">
        <v>171.7</v>
      </c>
      <c r="J188">
        <v>65.5</v>
      </c>
      <c r="K188">
        <v>55.7</v>
      </c>
      <c r="L188">
        <v>2275</v>
      </c>
      <c r="M188" t="s">
        <v>55</v>
      </c>
      <c r="N188" t="s">
        <v>47</v>
      </c>
      <c r="O188">
        <v>109</v>
      </c>
      <c r="P188" t="s">
        <v>48</v>
      </c>
      <c r="Q188">
        <v>3.19</v>
      </c>
      <c r="R188">
        <v>3.4</v>
      </c>
      <c r="S188">
        <v>9</v>
      </c>
      <c r="T188">
        <v>85</v>
      </c>
      <c r="U188">
        <v>5250</v>
      </c>
      <c r="V188">
        <v>27</v>
      </c>
      <c r="W188">
        <v>34</v>
      </c>
      <c r="X188">
        <v>8495</v>
      </c>
    </row>
    <row r="189" spans="1:24" x14ac:dyDescent="0.55000000000000004">
      <c r="A189" t="s">
        <v>95</v>
      </c>
      <c r="B189" t="s">
        <v>76</v>
      </c>
      <c r="C189" t="s">
        <v>59</v>
      </c>
      <c r="D189" t="s">
        <v>47</v>
      </c>
      <c r="E189" t="s">
        <v>53</v>
      </c>
      <c r="F189" t="s">
        <v>54</v>
      </c>
      <c r="G189" t="s">
        <v>45</v>
      </c>
      <c r="H189">
        <v>97.3</v>
      </c>
      <c r="I189">
        <v>171.7</v>
      </c>
      <c r="J189">
        <v>65.5</v>
      </c>
      <c r="K189">
        <v>55.7</v>
      </c>
      <c r="L189">
        <v>2319</v>
      </c>
      <c r="M189" t="s">
        <v>55</v>
      </c>
      <c r="N189" t="s">
        <v>47</v>
      </c>
      <c r="O189">
        <v>97</v>
      </c>
      <c r="P189" t="s">
        <v>77</v>
      </c>
      <c r="Q189">
        <v>3.01</v>
      </c>
      <c r="R189">
        <v>3.4</v>
      </c>
      <c r="S189">
        <v>23</v>
      </c>
      <c r="T189">
        <v>68</v>
      </c>
      <c r="U189">
        <v>4500</v>
      </c>
      <c r="V189">
        <v>37</v>
      </c>
      <c r="W189">
        <v>42</v>
      </c>
      <c r="X189">
        <v>9495</v>
      </c>
    </row>
    <row r="190" spans="1:24" x14ac:dyDescent="0.55000000000000004">
      <c r="A190" t="s">
        <v>95</v>
      </c>
      <c r="B190" t="s">
        <v>40</v>
      </c>
      <c r="C190" t="s">
        <v>41</v>
      </c>
      <c r="D190" t="s">
        <v>47</v>
      </c>
      <c r="E190" t="s">
        <v>53</v>
      </c>
      <c r="F190" t="s">
        <v>54</v>
      </c>
      <c r="G190" t="s">
        <v>45</v>
      </c>
      <c r="H190">
        <v>97.3</v>
      </c>
      <c r="I190">
        <v>171.7</v>
      </c>
      <c r="J190">
        <v>65.5</v>
      </c>
      <c r="K190">
        <v>55.7</v>
      </c>
      <c r="L190">
        <v>2300</v>
      </c>
      <c r="M190" t="s">
        <v>55</v>
      </c>
      <c r="N190" t="s">
        <v>47</v>
      </c>
      <c r="O190">
        <v>109</v>
      </c>
      <c r="P190" t="s">
        <v>48</v>
      </c>
      <c r="Q190">
        <v>3.19</v>
      </c>
      <c r="R190">
        <v>3.4</v>
      </c>
      <c r="S190">
        <v>10</v>
      </c>
      <c r="T190">
        <v>100</v>
      </c>
      <c r="U190">
        <v>5500</v>
      </c>
      <c r="V190">
        <v>26</v>
      </c>
      <c r="W190">
        <v>32</v>
      </c>
      <c r="X190">
        <v>9995</v>
      </c>
    </row>
    <row r="191" spans="1:24" x14ac:dyDescent="0.55000000000000004">
      <c r="A191" t="s">
        <v>95</v>
      </c>
      <c r="B191" t="s">
        <v>40</v>
      </c>
      <c r="C191" t="s">
        <v>41</v>
      </c>
      <c r="D191" t="s">
        <v>42</v>
      </c>
      <c r="E191" t="s">
        <v>43</v>
      </c>
      <c r="F191" t="s">
        <v>54</v>
      </c>
      <c r="G191" t="s">
        <v>45</v>
      </c>
      <c r="H191">
        <v>94.5</v>
      </c>
      <c r="I191">
        <v>159.30000000000001</v>
      </c>
      <c r="J191">
        <v>64.2</v>
      </c>
      <c r="K191">
        <v>55.6</v>
      </c>
      <c r="L191">
        <v>2254</v>
      </c>
      <c r="M191" t="s">
        <v>55</v>
      </c>
      <c r="N191" t="s">
        <v>47</v>
      </c>
      <c r="O191">
        <v>109</v>
      </c>
      <c r="P191" t="s">
        <v>48</v>
      </c>
      <c r="Q191">
        <v>3.19</v>
      </c>
      <c r="R191">
        <v>3.4</v>
      </c>
      <c r="S191">
        <v>8.5</v>
      </c>
      <c r="U191">
        <v>5500</v>
      </c>
      <c r="V191">
        <v>24</v>
      </c>
      <c r="W191">
        <v>29</v>
      </c>
      <c r="X191">
        <v>11595</v>
      </c>
    </row>
    <row r="192" spans="1:24" x14ac:dyDescent="0.55000000000000004">
      <c r="A192" t="s">
        <v>95</v>
      </c>
      <c r="B192" t="s">
        <v>40</v>
      </c>
      <c r="C192" t="s">
        <v>41</v>
      </c>
      <c r="D192" t="s">
        <v>42</v>
      </c>
      <c r="E192" t="s">
        <v>49</v>
      </c>
      <c r="F192" t="s">
        <v>54</v>
      </c>
      <c r="G192" t="s">
        <v>45</v>
      </c>
      <c r="H192">
        <v>94.5</v>
      </c>
      <c r="I192">
        <v>165.7</v>
      </c>
      <c r="J192">
        <v>64</v>
      </c>
      <c r="K192">
        <v>51.4</v>
      </c>
      <c r="L192">
        <v>2221</v>
      </c>
      <c r="M192" t="s">
        <v>55</v>
      </c>
      <c r="N192" t="s">
        <v>47</v>
      </c>
      <c r="O192">
        <v>109</v>
      </c>
      <c r="P192" t="s">
        <v>48</v>
      </c>
      <c r="Q192">
        <v>3.19</v>
      </c>
      <c r="R192">
        <v>3.4</v>
      </c>
      <c r="S192">
        <v>8.5</v>
      </c>
      <c r="T192">
        <v>90</v>
      </c>
      <c r="U192">
        <v>5500</v>
      </c>
      <c r="V192">
        <v>24</v>
      </c>
      <c r="W192">
        <v>29</v>
      </c>
      <c r="X192">
        <v>9980</v>
      </c>
    </row>
    <row r="193" spans="1:24" x14ac:dyDescent="0.55000000000000004">
      <c r="A193" t="s">
        <v>95</v>
      </c>
      <c r="B193" t="s">
        <v>40</v>
      </c>
      <c r="C193" t="s">
        <v>41</v>
      </c>
      <c r="D193" t="s">
        <v>47</v>
      </c>
      <c r="E193" t="s">
        <v>53</v>
      </c>
      <c r="F193" t="s">
        <v>54</v>
      </c>
      <c r="G193" t="s">
        <v>45</v>
      </c>
      <c r="H193">
        <v>100.4</v>
      </c>
      <c r="I193">
        <v>180.2</v>
      </c>
      <c r="J193">
        <v>66.900000000000006</v>
      </c>
      <c r="K193">
        <v>55.1</v>
      </c>
      <c r="L193">
        <v>2661</v>
      </c>
      <c r="M193" t="s">
        <v>55</v>
      </c>
      <c r="N193" t="s">
        <v>57</v>
      </c>
      <c r="O193">
        <v>136</v>
      </c>
      <c r="P193" t="s">
        <v>48</v>
      </c>
      <c r="Q193">
        <v>3.19</v>
      </c>
      <c r="R193">
        <v>3.4</v>
      </c>
      <c r="S193">
        <v>8.5</v>
      </c>
      <c r="T193">
        <v>110</v>
      </c>
      <c r="U193">
        <v>5500</v>
      </c>
      <c r="V193">
        <v>19</v>
      </c>
      <c r="W193">
        <v>24</v>
      </c>
      <c r="X193">
        <v>13295</v>
      </c>
    </row>
    <row r="194" spans="1:24" x14ac:dyDescent="0.55000000000000004">
      <c r="A194" t="s">
        <v>95</v>
      </c>
      <c r="B194" t="s">
        <v>76</v>
      </c>
      <c r="C194" t="s">
        <v>59</v>
      </c>
      <c r="D194" t="s">
        <v>47</v>
      </c>
      <c r="E194" t="s">
        <v>53</v>
      </c>
      <c r="F194" t="s">
        <v>54</v>
      </c>
      <c r="G194" t="s">
        <v>45</v>
      </c>
      <c r="H194">
        <v>100.4</v>
      </c>
      <c r="I194">
        <v>180.2</v>
      </c>
      <c r="J194">
        <v>66.900000000000006</v>
      </c>
      <c r="K194">
        <v>55.1</v>
      </c>
      <c r="L194">
        <v>2579</v>
      </c>
      <c r="M194" t="s">
        <v>55</v>
      </c>
      <c r="N194" t="s">
        <v>47</v>
      </c>
      <c r="O194">
        <v>97</v>
      </c>
      <c r="P194" t="s">
        <v>77</v>
      </c>
      <c r="Q194">
        <v>3.01</v>
      </c>
      <c r="R194">
        <v>3.4</v>
      </c>
      <c r="S194">
        <v>23</v>
      </c>
      <c r="T194">
        <v>68</v>
      </c>
      <c r="U194">
        <v>4500</v>
      </c>
      <c r="V194">
        <v>33</v>
      </c>
      <c r="W194">
        <v>38</v>
      </c>
      <c r="X194">
        <v>13845</v>
      </c>
    </row>
    <row r="195" spans="1:24" x14ac:dyDescent="0.55000000000000004">
      <c r="A195" t="s">
        <v>95</v>
      </c>
      <c r="B195" t="s">
        <v>40</v>
      </c>
      <c r="C195" t="s">
        <v>41</v>
      </c>
      <c r="D195" t="s">
        <v>47</v>
      </c>
      <c r="E195" t="s">
        <v>58</v>
      </c>
      <c r="F195" t="s">
        <v>54</v>
      </c>
      <c r="G195" t="s">
        <v>45</v>
      </c>
      <c r="H195">
        <v>100.4</v>
      </c>
      <c r="I195">
        <v>183.1</v>
      </c>
      <c r="J195">
        <v>66.900000000000006</v>
      </c>
      <c r="K195">
        <v>55.1</v>
      </c>
      <c r="L195">
        <v>2563</v>
      </c>
      <c r="M195" t="s">
        <v>55</v>
      </c>
      <c r="N195" t="s">
        <v>47</v>
      </c>
      <c r="O195">
        <v>109</v>
      </c>
      <c r="P195" t="s">
        <v>48</v>
      </c>
      <c r="Q195">
        <v>3.19</v>
      </c>
      <c r="R195">
        <v>3.4</v>
      </c>
      <c r="S195">
        <v>9</v>
      </c>
      <c r="T195">
        <v>88</v>
      </c>
      <c r="U195">
        <v>5500</v>
      </c>
      <c r="V195">
        <v>25</v>
      </c>
      <c r="W195">
        <v>31</v>
      </c>
      <c r="X195">
        <v>12290</v>
      </c>
    </row>
    <row r="196" spans="1:24" x14ac:dyDescent="0.55000000000000004">
      <c r="A196" t="s">
        <v>96</v>
      </c>
      <c r="B196" t="s">
        <v>40</v>
      </c>
      <c r="C196" t="s">
        <v>41</v>
      </c>
      <c r="D196" t="s">
        <v>47</v>
      </c>
      <c r="E196" t="s">
        <v>53</v>
      </c>
      <c r="F196" t="s">
        <v>44</v>
      </c>
      <c r="G196" t="s">
        <v>45</v>
      </c>
      <c r="H196">
        <v>104.3</v>
      </c>
      <c r="I196">
        <v>188.8</v>
      </c>
      <c r="J196">
        <v>67.2</v>
      </c>
      <c r="K196">
        <v>56.2</v>
      </c>
      <c r="L196">
        <v>2912</v>
      </c>
      <c r="M196" t="s">
        <v>55</v>
      </c>
      <c r="N196" t="s">
        <v>47</v>
      </c>
      <c r="O196">
        <v>141</v>
      </c>
      <c r="P196" t="s">
        <v>48</v>
      </c>
      <c r="Q196">
        <v>3.78</v>
      </c>
      <c r="R196">
        <v>3.15</v>
      </c>
      <c r="S196">
        <v>9.5</v>
      </c>
      <c r="T196">
        <v>114</v>
      </c>
      <c r="U196">
        <v>5400</v>
      </c>
      <c r="V196">
        <v>23</v>
      </c>
      <c r="W196">
        <v>28</v>
      </c>
      <c r="X196">
        <v>12940</v>
      </c>
    </row>
    <row r="197" spans="1:24" x14ac:dyDescent="0.55000000000000004">
      <c r="A197" t="s">
        <v>96</v>
      </c>
      <c r="B197" t="s">
        <v>40</v>
      </c>
      <c r="C197" t="s">
        <v>41</v>
      </c>
      <c r="D197" t="s">
        <v>47</v>
      </c>
      <c r="E197" t="s">
        <v>58</v>
      </c>
      <c r="F197" t="s">
        <v>44</v>
      </c>
      <c r="G197" t="s">
        <v>45</v>
      </c>
      <c r="H197">
        <v>104.3</v>
      </c>
      <c r="I197">
        <v>188.8</v>
      </c>
      <c r="J197">
        <v>67.2</v>
      </c>
      <c r="K197">
        <v>57.5</v>
      </c>
      <c r="L197">
        <v>3034</v>
      </c>
      <c r="M197" t="s">
        <v>55</v>
      </c>
      <c r="N197" t="s">
        <v>47</v>
      </c>
      <c r="O197">
        <v>141</v>
      </c>
      <c r="P197" t="s">
        <v>48</v>
      </c>
      <c r="Q197">
        <v>3.78</v>
      </c>
      <c r="R197">
        <v>3.15</v>
      </c>
      <c r="S197">
        <v>9.5</v>
      </c>
      <c r="T197">
        <v>114</v>
      </c>
      <c r="U197">
        <v>5400</v>
      </c>
      <c r="V197">
        <v>23</v>
      </c>
      <c r="W197">
        <v>28</v>
      </c>
      <c r="X197">
        <v>13415</v>
      </c>
    </row>
    <row r="198" spans="1:24" x14ac:dyDescent="0.55000000000000004">
      <c r="A198" t="s">
        <v>96</v>
      </c>
      <c r="B198" t="s">
        <v>40</v>
      </c>
      <c r="C198" t="s">
        <v>41</v>
      </c>
      <c r="D198" t="s">
        <v>47</v>
      </c>
      <c r="E198" t="s">
        <v>53</v>
      </c>
      <c r="F198" t="s">
        <v>44</v>
      </c>
      <c r="G198" t="s">
        <v>45</v>
      </c>
      <c r="H198">
        <v>104.3</v>
      </c>
      <c r="I198">
        <v>188.8</v>
      </c>
      <c r="J198">
        <v>67.2</v>
      </c>
      <c r="K198">
        <v>56.2</v>
      </c>
      <c r="L198">
        <v>2935</v>
      </c>
      <c r="M198" t="s">
        <v>55</v>
      </c>
      <c r="N198" t="s">
        <v>47</v>
      </c>
      <c r="O198">
        <v>141</v>
      </c>
      <c r="P198" t="s">
        <v>48</v>
      </c>
      <c r="Q198">
        <v>3.78</v>
      </c>
      <c r="R198">
        <v>3.15</v>
      </c>
      <c r="S198">
        <v>9.5</v>
      </c>
      <c r="T198">
        <v>114</v>
      </c>
      <c r="U198">
        <v>5400</v>
      </c>
      <c r="V198">
        <v>24</v>
      </c>
      <c r="W198">
        <v>28</v>
      </c>
      <c r="X198">
        <v>15985</v>
      </c>
    </row>
    <row r="199" spans="1:24" x14ac:dyDescent="0.55000000000000004">
      <c r="A199" t="s">
        <v>96</v>
      </c>
      <c r="B199" t="s">
        <v>40</v>
      </c>
      <c r="C199" t="s">
        <v>41</v>
      </c>
      <c r="D199" t="s">
        <v>47</v>
      </c>
      <c r="E199" t="s">
        <v>58</v>
      </c>
      <c r="F199" t="s">
        <v>44</v>
      </c>
      <c r="G199" t="s">
        <v>45</v>
      </c>
      <c r="H199">
        <v>104.3</v>
      </c>
      <c r="I199">
        <v>188.8</v>
      </c>
      <c r="J199">
        <v>67.2</v>
      </c>
      <c r="K199">
        <v>57.5</v>
      </c>
      <c r="L199">
        <v>3042</v>
      </c>
      <c r="M199" t="s">
        <v>55</v>
      </c>
      <c r="N199" t="s">
        <v>47</v>
      </c>
      <c r="O199">
        <v>141</v>
      </c>
      <c r="P199" t="s">
        <v>48</v>
      </c>
      <c r="Q199">
        <v>3.78</v>
      </c>
      <c r="R199">
        <v>3.15</v>
      </c>
      <c r="S199">
        <v>9.5</v>
      </c>
      <c r="T199">
        <v>114</v>
      </c>
      <c r="U199">
        <v>5400</v>
      </c>
      <c r="V199">
        <v>24</v>
      </c>
      <c r="W199">
        <v>28</v>
      </c>
      <c r="X199">
        <v>16515</v>
      </c>
    </row>
    <row r="200" spans="1:24" x14ac:dyDescent="0.55000000000000004">
      <c r="A200" t="s">
        <v>96</v>
      </c>
      <c r="B200" t="s">
        <v>40</v>
      </c>
      <c r="C200" t="s">
        <v>59</v>
      </c>
      <c r="D200" t="s">
        <v>47</v>
      </c>
      <c r="E200" t="s">
        <v>53</v>
      </c>
      <c r="F200" t="s">
        <v>44</v>
      </c>
      <c r="G200" t="s">
        <v>45</v>
      </c>
      <c r="H200">
        <v>104.3</v>
      </c>
      <c r="I200">
        <v>188.8</v>
      </c>
      <c r="J200">
        <v>67.2</v>
      </c>
      <c r="K200">
        <v>56.2</v>
      </c>
      <c r="L200">
        <v>3045</v>
      </c>
      <c r="M200" t="s">
        <v>55</v>
      </c>
      <c r="N200" t="s">
        <v>47</v>
      </c>
      <c r="O200">
        <v>130</v>
      </c>
      <c r="P200" t="s">
        <v>48</v>
      </c>
      <c r="Q200">
        <v>3.62</v>
      </c>
      <c r="R200">
        <v>3.15</v>
      </c>
      <c r="S200">
        <v>7.5</v>
      </c>
      <c r="T200">
        <v>162</v>
      </c>
      <c r="U200">
        <v>5100</v>
      </c>
      <c r="V200">
        <v>17</v>
      </c>
      <c r="W200">
        <v>22</v>
      </c>
      <c r="X200">
        <v>18420</v>
      </c>
    </row>
    <row r="201" spans="1:24" x14ac:dyDescent="0.55000000000000004">
      <c r="A201" t="s">
        <v>96</v>
      </c>
      <c r="B201" t="s">
        <v>40</v>
      </c>
      <c r="C201" t="s">
        <v>59</v>
      </c>
      <c r="D201" t="s">
        <v>47</v>
      </c>
      <c r="E201" t="s">
        <v>58</v>
      </c>
      <c r="F201" t="s">
        <v>44</v>
      </c>
      <c r="G201" t="s">
        <v>45</v>
      </c>
      <c r="H201">
        <v>104.3</v>
      </c>
      <c r="I201">
        <v>188.8</v>
      </c>
      <c r="J201">
        <v>67.2</v>
      </c>
      <c r="K201">
        <v>57.5</v>
      </c>
      <c r="L201">
        <v>3157</v>
      </c>
      <c r="M201" t="s">
        <v>55</v>
      </c>
      <c r="N201" t="s">
        <v>47</v>
      </c>
      <c r="O201">
        <v>130</v>
      </c>
      <c r="P201" t="s">
        <v>48</v>
      </c>
      <c r="Q201">
        <v>3.62</v>
      </c>
      <c r="R201">
        <v>3.15</v>
      </c>
      <c r="S201">
        <v>7.5</v>
      </c>
      <c r="T201">
        <v>162</v>
      </c>
      <c r="U201">
        <v>5100</v>
      </c>
      <c r="V201">
        <v>17</v>
      </c>
      <c r="W201">
        <v>22</v>
      </c>
      <c r="X201">
        <v>18950</v>
      </c>
    </row>
    <row r="202" spans="1:24" x14ac:dyDescent="0.55000000000000004">
      <c r="A202" t="s">
        <v>96</v>
      </c>
      <c r="B202" t="s">
        <v>40</v>
      </c>
      <c r="C202" t="s">
        <v>41</v>
      </c>
      <c r="D202" t="s">
        <v>47</v>
      </c>
      <c r="E202" t="s">
        <v>53</v>
      </c>
      <c r="F202" t="s">
        <v>44</v>
      </c>
      <c r="G202" t="s">
        <v>45</v>
      </c>
      <c r="H202">
        <v>109.1</v>
      </c>
      <c r="I202">
        <v>188.8</v>
      </c>
      <c r="J202">
        <v>68.900000000000006</v>
      </c>
      <c r="K202">
        <v>55.5</v>
      </c>
      <c r="L202">
        <v>2952</v>
      </c>
      <c r="M202" t="s">
        <v>55</v>
      </c>
      <c r="N202" t="s">
        <v>47</v>
      </c>
      <c r="O202">
        <v>141</v>
      </c>
      <c r="P202" t="s">
        <v>48</v>
      </c>
      <c r="Q202">
        <v>3.78</v>
      </c>
      <c r="R202">
        <v>3.15</v>
      </c>
      <c r="S202">
        <v>9.5</v>
      </c>
      <c r="T202">
        <v>114</v>
      </c>
      <c r="U202">
        <v>5400</v>
      </c>
      <c r="V202">
        <v>23</v>
      </c>
      <c r="W202">
        <v>28</v>
      </c>
      <c r="X202">
        <v>16845</v>
      </c>
    </row>
    <row r="203" spans="1:24" x14ac:dyDescent="0.55000000000000004">
      <c r="A203" t="s">
        <v>96</v>
      </c>
      <c r="B203" t="s">
        <v>40</v>
      </c>
      <c r="C203" t="s">
        <v>59</v>
      </c>
      <c r="D203" t="s">
        <v>47</v>
      </c>
      <c r="E203" t="s">
        <v>53</v>
      </c>
      <c r="F203" t="s">
        <v>44</v>
      </c>
      <c r="G203" t="s">
        <v>45</v>
      </c>
      <c r="H203">
        <v>109.1</v>
      </c>
      <c r="I203">
        <v>188.8</v>
      </c>
      <c r="J203">
        <v>68.8</v>
      </c>
      <c r="K203">
        <v>55.5</v>
      </c>
      <c r="L203">
        <v>3049</v>
      </c>
      <c r="M203" t="s">
        <v>55</v>
      </c>
      <c r="N203" t="s">
        <v>47</v>
      </c>
      <c r="O203">
        <v>141</v>
      </c>
      <c r="P203" t="s">
        <v>48</v>
      </c>
      <c r="Q203">
        <v>3.78</v>
      </c>
      <c r="R203">
        <v>3.15</v>
      </c>
      <c r="S203">
        <v>8.6999999999999993</v>
      </c>
      <c r="T203">
        <v>160</v>
      </c>
      <c r="U203">
        <v>5300</v>
      </c>
      <c r="V203">
        <v>19</v>
      </c>
      <c r="W203">
        <v>25</v>
      </c>
      <c r="X203">
        <v>19045</v>
      </c>
    </row>
    <row r="204" spans="1:24" x14ac:dyDescent="0.55000000000000004">
      <c r="A204" t="s">
        <v>96</v>
      </c>
      <c r="B204" t="s">
        <v>40</v>
      </c>
      <c r="C204" t="s">
        <v>41</v>
      </c>
      <c r="D204" t="s">
        <v>47</v>
      </c>
      <c r="E204" t="s">
        <v>53</v>
      </c>
      <c r="F204" t="s">
        <v>44</v>
      </c>
      <c r="G204" t="s">
        <v>45</v>
      </c>
      <c r="H204">
        <v>109.1</v>
      </c>
      <c r="I204">
        <v>188.8</v>
      </c>
      <c r="J204">
        <v>68.900000000000006</v>
      </c>
      <c r="K204">
        <v>55.5</v>
      </c>
      <c r="L204">
        <v>3012</v>
      </c>
      <c r="M204" t="s">
        <v>50</v>
      </c>
      <c r="N204" t="s">
        <v>51</v>
      </c>
      <c r="O204">
        <v>173</v>
      </c>
      <c r="P204" t="s">
        <v>48</v>
      </c>
      <c r="Q204">
        <v>3.58</v>
      </c>
      <c r="R204">
        <v>2.87</v>
      </c>
      <c r="S204">
        <v>8.8000000000000007</v>
      </c>
      <c r="T204">
        <v>134</v>
      </c>
      <c r="U204">
        <v>5500</v>
      </c>
      <c r="V204">
        <v>18</v>
      </c>
      <c r="W204">
        <v>23</v>
      </c>
      <c r="X204">
        <v>21485</v>
      </c>
    </row>
    <row r="205" spans="1:24" x14ac:dyDescent="0.55000000000000004">
      <c r="A205" t="s">
        <v>96</v>
      </c>
      <c r="B205" t="s">
        <v>76</v>
      </c>
      <c r="C205" t="s">
        <v>59</v>
      </c>
      <c r="D205" t="s">
        <v>47</v>
      </c>
      <c r="E205" t="s">
        <v>53</v>
      </c>
      <c r="F205" t="s">
        <v>44</v>
      </c>
      <c r="G205" t="s">
        <v>45</v>
      </c>
      <c r="H205">
        <v>109.1</v>
      </c>
      <c r="I205">
        <v>188.8</v>
      </c>
      <c r="J205">
        <v>68.900000000000006</v>
      </c>
      <c r="K205">
        <v>55.5</v>
      </c>
      <c r="L205">
        <v>3217</v>
      </c>
      <c r="M205" t="s">
        <v>55</v>
      </c>
      <c r="N205" t="s">
        <v>51</v>
      </c>
      <c r="O205">
        <v>145</v>
      </c>
      <c r="P205" t="s">
        <v>77</v>
      </c>
      <c r="Q205">
        <v>3.01</v>
      </c>
      <c r="R205">
        <v>3.4</v>
      </c>
      <c r="S205">
        <v>23</v>
      </c>
      <c r="T205">
        <v>106</v>
      </c>
      <c r="U205">
        <v>4800</v>
      </c>
      <c r="V205">
        <v>26</v>
      </c>
      <c r="W205">
        <v>27</v>
      </c>
      <c r="X205">
        <v>22470</v>
      </c>
    </row>
    <row r="206" spans="1:24" x14ac:dyDescent="0.55000000000000004">
      <c r="A206" t="s">
        <v>96</v>
      </c>
      <c r="B206" t="s">
        <v>40</v>
      </c>
      <c r="C206" t="s">
        <v>59</v>
      </c>
      <c r="D206" t="s">
        <v>47</v>
      </c>
      <c r="E206" t="s">
        <v>53</v>
      </c>
      <c r="F206" t="s">
        <v>44</v>
      </c>
      <c r="G206" t="s">
        <v>45</v>
      </c>
      <c r="H206">
        <v>109.1</v>
      </c>
      <c r="I206">
        <v>188.8</v>
      </c>
      <c r="J206">
        <v>68.900000000000006</v>
      </c>
      <c r="K206">
        <v>55.5</v>
      </c>
      <c r="L206">
        <v>3062</v>
      </c>
      <c r="M206" t="s">
        <v>55</v>
      </c>
      <c r="N206" t="s">
        <v>47</v>
      </c>
      <c r="O206">
        <v>141</v>
      </c>
      <c r="P206" t="s">
        <v>48</v>
      </c>
      <c r="Q206">
        <v>3.78</v>
      </c>
      <c r="R206">
        <v>3.15</v>
      </c>
      <c r="S206">
        <v>9.5</v>
      </c>
      <c r="T206">
        <v>114</v>
      </c>
      <c r="U206">
        <v>5400</v>
      </c>
      <c r="V206">
        <v>19</v>
      </c>
      <c r="W206">
        <v>25</v>
      </c>
      <c r="X206">
        <v>22625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Affairs</vt:lpstr>
      <vt:lpstr>AdditionalData</vt:lpstr>
      <vt:lpstr>data_python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Parandzem Sargsyan</dc:creator>
  <cp:lastModifiedBy>Parandzem Sargsyan</cp:lastModifiedBy>
  <dcterms:created xsi:type="dcterms:W3CDTF">2018-11-24T07:39:25Z</dcterms:created>
  <dcterms:modified xsi:type="dcterms:W3CDTF">2022-08-10T19:10:43Z</dcterms:modified>
</cp:coreProperties>
</file>