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Teaching\MSSM teaching\Final\Homeworks\Homework 4\"/>
    </mc:Choice>
  </mc:AlternateContent>
  <bookViews>
    <workbookView xWindow="0" yWindow="0" windowWidth="23016" windowHeight="9168" activeTab="3"/>
  </bookViews>
  <sheets>
    <sheet name="Basic_Info" sheetId="1" r:id="rId1"/>
    <sheet name="GenderInfo" sheetId="2" r:id="rId2"/>
    <sheet name="Pivot_Table_1" sheetId="4" r:id="rId3"/>
    <sheet name="FinalData" sheetId="3" r:id="rId4"/>
  </sheets>
  <definedNames>
    <definedName name="_xlnm._FilterDatabase" localSheetId="3" hidden="1">FinalData!$L$1:$P$1001</definedName>
    <definedName name="_xlcn.WorksheetConnection_StudentsPerformance_Data.xlsxTable11" hidden="1">Table1[]</definedName>
  </definedNames>
  <calcPr calcId="162913"/>
  <pivotCaches>
    <pivotCache cacheId="29" r:id="rId5"/>
  </pivotCaches>
  <extLst>
    <ext xmlns:x15="http://schemas.microsoft.com/office/spreadsheetml/2010/11/main" uri="{FCE2AD5D-F65C-4FA6-A056-5C36A1767C68}">
      <x15:dataModel>
        <x15:modelTables>
          <x15:modelTable id="Table1" name="Table1" connection="WorksheetConnection_StudentsPerformance_Data.xlsx!Table1"/>
        </x15:modelTables>
      </x15:dataModel>
    </ext>
  </extLst>
</workbook>
</file>

<file path=xl/calcChain.xml><?xml version="1.0" encoding="utf-8"?>
<calcChain xmlns="http://schemas.openxmlformats.org/spreadsheetml/2006/main">
  <c r="J2" i="3" l="1"/>
  <c r="I2" i="3"/>
  <c r="H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H478" i="3"/>
  <c r="H479" i="3"/>
  <c r="H480" i="3"/>
  <c r="H481" i="3"/>
  <c r="H482" i="3"/>
  <c r="H483" i="3"/>
  <c r="H484" i="3"/>
  <c r="H485" i="3"/>
  <c r="H486" i="3"/>
  <c r="H487" i="3"/>
  <c r="H488" i="3"/>
  <c r="H489" i="3"/>
  <c r="H490" i="3"/>
  <c r="H491" i="3"/>
  <c r="H492" i="3"/>
  <c r="H493" i="3"/>
  <c r="H494" i="3"/>
  <c r="H495" i="3"/>
  <c r="H496" i="3"/>
  <c r="H497" i="3"/>
  <c r="H498" i="3"/>
  <c r="H499" i="3"/>
  <c r="H500" i="3"/>
  <c r="H501" i="3"/>
  <c r="H502" i="3"/>
  <c r="H503" i="3"/>
  <c r="H504" i="3"/>
  <c r="H505" i="3"/>
  <c r="H506" i="3"/>
  <c r="H507" i="3"/>
  <c r="H508" i="3"/>
  <c r="H509" i="3"/>
  <c r="H510" i="3"/>
  <c r="H511" i="3"/>
  <c r="H512" i="3"/>
  <c r="H513" i="3"/>
  <c r="H514" i="3"/>
  <c r="H515" i="3"/>
  <c r="H516" i="3"/>
  <c r="H517" i="3"/>
  <c r="H518" i="3"/>
  <c r="H519" i="3"/>
  <c r="H520" i="3"/>
  <c r="H521" i="3"/>
  <c r="H522" i="3"/>
  <c r="H523" i="3"/>
  <c r="H524" i="3"/>
  <c r="H525" i="3"/>
  <c r="H526" i="3"/>
  <c r="H527" i="3"/>
  <c r="H528" i="3"/>
  <c r="H529" i="3"/>
  <c r="H530" i="3"/>
  <c r="H531" i="3"/>
  <c r="H532" i="3"/>
  <c r="H533" i="3"/>
  <c r="H534" i="3"/>
  <c r="H535" i="3"/>
  <c r="H536" i="3"/>
  <c r="H537" i="3"/>
  <c r="H538" i="3"/>
  <c r="H539" i="3"/>
  <c r="H540" i="3"/>
  <c r="H541" i="3"/>
  <c r="H542" i="3"/>
  <c r="H543" i="3"/>
  <c r="H544" i="3"/>
  <c r="H545" i="3"/>
  <c r="H546" i="3"/>
  <c r="H547" i="3"/>
  <c r="H548" i="3"/>
  <c r="H549" i="3"/>
  <c r="H550" i="3"/>
  <c r="H551" i="3"/>
  <c r="H552" i="3"/>
  <c r="H553" i="3"/>
  <c r="H554" i="3"/>
  <c r="H555" i="3"/>
  <c r="H556" i="3"/>
  <c r="H557" i="3"/>
  <c r="H558" i="3"/>
  <c r="H559" i="3"/>
  <c r="H560" i="3"/>
  <c r="H561" i="3"/>
  <c r="H562" i="3"/>
  <c r="H563" i="3"/>
  <c r="H564" i="3"/>
  <c r="H565" i="3"/>
  <c r="H566" i="3"/>
  <c r="H567" i="3"/>
  <c r="H568" i="3"/>
  <c r="H569" i="3"/>
  <c r="H570" i="3"/>
  <c r="H571" i="3"/>
  <c r="H572" i="3"/>
  <c r="H573" i="3"/>
  <c r="H574" i="3"/>
  <c r="H575" i="3"/>
  <c r="H576" i="3"/>
  <c r="H577" i="3"/>
  <c r="H578" i="3"/>
  <c r="H579" i="3"/>
  <c r="H580" i="3"/>
  <c r="H581" i="3"/>
  <c r="H582" i="3"/>
  <c r="H583" i="3"/>
  <c r="H584" i="3"/>
  <c r="H585" i="3"/>
  <c r="H586" i="3"/>
  <c r="H587" i="3"/>
  <c r="H588" i="3"/>
  <c r="H589" i="3"/>
  <c r="H590" i="3"/>
  <c r="H591" i="3"/>
  <c r="H592" i="3"/>
  <c r="H593" i="3"/>
  <c r="H594" i="3"/>
  <c r="H595" i="3"/>
  <c r="H596" i="3"/>
  <c r="H597" i="3"/>
  <c r="H598" i="3"/>
  <c r="H599" i="3"/>
  <c r="H600" i="3"/>
  <c r="H601" i="3"/>
  <c r="H602" i="3"/>
  <c r="H603" i="3"/>
  <c r="H604" i="3"/>
  <c r="H605" i="3"/>
  <c r="H606" i="3"/>
  <c r="H607" i="3"/>
  <c r="H608" i="3"/>
  <c r="H609" i="3"/>
  <c r="H610" i="3"/>
  <c r="H611" i="3"/>
  <c r="H612" i="3"/>
  <c r="H613" i="3"/>
  <c r="H614" i="3"/>
  <c r="H615" i="3"/>
  <c r="H616" i="3"/>
  <c r="H617" i="3"/>
  <c r="H618" i="3"/>
  <c r="H619" i="3"/>
  <c r="H620" i="3"/>
  <c r="H621" i="3"/>
  <c r="H622" i="3"/>
  <c r="H623" i="3"/>
  <c r="H624" i="3"/>
  <c r="H625" i="3"/>
  <c r="H626" i="3"/>
  <c r="H627" i="3"/>
  <c r="H628" i="3"/>
  <c r="H629" i="3"/>
  <c r="H630" i="3"/>
  <c r="H631" i="3"/>
  <c r="H632" i="3"/>
  <c r="H633" i="3"/>
  <c r="H634" i="3"/>
  <c r="H635" i="3"/>
  <c r="H636" i="3"/>
  <c r="H637" i="3"/>
  <c r="H638" i="3"/>
  <c r="H639" i="3"/>
  <c r="H640" i="3"/>
  <c r="H641" i="3"/>
  <c r="H642" i="3"/>
  <c r="H643" i="3"/>
  <c r="H644" i="3"/>
  <c r="H645" i="3"/>
  <c r="H646" i="3"/>
  <c r="H647" i="3"/>
  <c r="H648" i="3"/>
  <c r="H649" i="3"/>
  <c r="H650" i="3"/>
  <c r="H651" i="3"/>
  <c r="H652" i="3"/>
  <c r="H653" i="3"/>
  <c r="H654" i="3"/>
  <c r="H655" i="3"/>
  <c r="H656" i="3"/>
  <c r="H657" i="3"/>
  <c r="H658" i="3"/>
  <c r="H659" i="3"/>
  <c r="H660" i="3"/>
  <c r="H661" i="3"/>
  <c r="H662" i="3"/>
  <c r="H663" i="3"/>
  <c r="H664" i="3"/>
  <c r="H665" i="3"/>
  <c r="H666" i="3"/>
  <c r="H667" i="3"/>
  <c r="H668" i="3"/>
  <c r="H669" i="3"/>
  <c r="H670" i="3"/>
  <c r="H671" i="3"/>
  <c r="H672" i="3"/>
  <c r="H673" i="3"/>
  <c r="H674" i="3"/>
  <c r="H675" i="3"/>
  <c r="H676" i="3"/>
  <c r="H677" i="3"/>
  <c r="H678" i="3"/>
  <c r="H679" i="3"/>
  <c r="H680" i="3"/>
  <c r="H681" i="3"/>
  <c r="H682" i="3"/>
  <c r="H683" i="3"/>
  <c r="H684" i="3"/>
  <c r="H685" i="3"/>
  <c r="H686" i="3"/>
  <c r="H687" i="3"/>
  <c r="H688" i="3"/>
  <c r="H689" i="3"/>
  <c r="H690" i="3"/>
  <c r="H691" i="3"/>
  <c r="H692" i="3"/>
  <c r="H693" i="3"/>
  <c r="H694" i="3"/>
  <c r="H695" i="3"/>
  <c r="H696" i="3"/>
  <c r="H697" i="3"/>
  <c r="H698" i="3"/>
  <c r="H699" i="3"/>
  <c r="H700" i="3"/>
  <c r="H701" i="3"/>
  <c r="H702" i="3"/>
  <c r="H703" i="3"/>
  <c r="H704" i="3"/>
  <c r="H705" i="3"/>
  <c r="H706" i="3"/>
  <c r="H707" i="3"/>
  <c r="H708" i="3"/>
  <c r="H709" i="3"/>
  <c r="H710" i="3"/>
  <c r="H711" i="3"/>
  <c r="H712" i="3"/>
  <c r="H713" i="3"/>
  <c r="H714" i="3"/>
  <c r="H715" i="3"/>
  <c r="H716" i="3"/>
  <c r="H717" i="3"/>
  <c r="H718" i="3"/>
  <c r="H719" i="3"/>
  <c r="H720" i="3"/>
  <c r="H721" i="3"/>
  <c r="H722" i="3"/>
  <c r="H723" i="3"/>
  <c r="H724" i="3"/>
  <c r="H725" i="3"/>
  <c r="H726" i="3"/>
  <c r="H727" i="3"/>
  <c r="H728" i="3"/>
  <c r="H729" i="3"/>
  <c r="H730" i="3"/>
  <c r="H731" i="3"/>
  <c r="H732" i="3"/>
  <c r="H733" i="3"/>
  <c r="H734" i="3"/>
  <c r="H735" i="3"/>
  <c r="H736" i="3"/>
  <c r="H737" i="3"/>
  <c r="H738" i="3"/>
  <c r="H739" i="3"/>
  <c r="H740" i="3"/>
  <c r="H741" i="3"/>
  <c r="H742" i="3"/>
  <c r="H743" i="3"/>
  <c r="H744" i="3"/>
  <c r="H745" i="3"/>
  <c r="H746" i="3"/>
  <c r="H747" i="3"/>
  <c r="H748" i="3"/>
  <c r="H749" i="3"/>
  <c r="H750" i="3"/>
  <c r="H751" i="3"/>
  <c r="H752" i="3"/>
  <c r="H753" i="3"/>
  <c r="H754" i="3"/>
  <c r="H755" i="3"/>
  <c r="H756" i="3"/>
  <c r="H757" i="3"/>
  <c r="H758" i="3"/>
  <c r="H759" i="3"/>
  <c r="H760" i="3"/>
  <c r="H761" i="3"/>
  <c r="H762" i="3"/>
  <c r="H763" i="3"/>
  <c r="H764" i="3"/>
  <c r="H765" i="3"/>
  <c r="H766" i="3"/>
  <c r="H767" i="3"/>
  <c r="H768" i="3"/>
  <c r="H769" i="3"/>
  <c r="H770" i="3"/>
  <c r="H771" i="3"/>
  <c r="H772" i="3"/>
  <c r="H773" i="3"/>
  <c r="H774" i="3"/>
  <c r="H775" i="3"/>
  <c r="H776" i="3"/>
  <c r="H777" i="3"/>
  <c r="H778" i="3"/>
  <c r="H779" i="3"/>
  <c r="H780" i="3"/>
  <c r="H781" i="3"/>
  <c r="H782" i="3"/>
  <c r="H783" i="3"/>
  <c r="H784" i="3"/>
  <c r="H785" i="3"/>
  <c r="H786" i="3"/>
  <c r="H787" i="3"/>
  <c r="H788" i="3"/>
  <c r="H789" i="3"/>
  <c r="H790" i="3"/>
  <c r="H791" i="3"/>
  <c r="H792" i="3"/>
  <c r="H793" i="3"/>
  <c r="H794" i="3"/>
  <c r="H795" i="3"/>
  <c r="H796" i="3"/>
  <c r="H797" i="3"/>
  <c r="H798" i="3"/>
  <c r="H799" i="3"/>
  <c r="H800" i="3"/>
  <c r="H801" i="3"/>
  <c r="H802" i="3"/>
  <c r="H803" i="3"/>
  <c r="H804" i="3"/>
  <c r="H805" i="3"/>
  <c r="H806" i="3"/>
  <c r="H807" i="3"/>
  <c r="H808" i="3"/>
  <c r="H809" i="3"/>
  <c r="H810" i="3"/>
  <c r="H811" i="3"/>
  <c r="H812" i="3"/>
  <c r="H813" i="3"/>
  <c r="H814" i="3"/>
  <c r="H815" i="3"/>
  <c r="H816" i="3"/>
  <c r="H817" i="3"/>
  <c r="H818" i="3"/>
  <c r="H819" i="3"/>
  <c r="H820" i="3"/>
  <c r="H821" i="3"/>
  <c r="H822" i="3"/>
  <c r="H823" i="3"/>
  <c r="H824" i="3"/>
  <c r="H825" i="3"/>
  <c r="H826" i="3"/>
  <c r="H827" i="3"/>
  <c r="H828" i="3"/>
  <c r="H829" i="3"/>
  <c r="H830" i="3"/>
  <c r="H831" i="3"/>
  <c r="H832" i="3"/>
  <c r="H833" i="3"/>
  <c r="H834" i="3"/>
  <c r="H835" i="3"/>
  <c r="H836" i="3"/>
  <c r="H837" i="3"/>
  <c r="H838" i="3"/>
  <c r="H839" i="3"/>
  <c r="H840" i="3"/>
  <c r="H841" i="3"/>
  <c r="H842" i="3"/>
  <c r="H843" i="3"/>
  <c r="H844" i="3"/>
  <c r="H845" i="3"/>
  <c r="H846" i="3"/>
  <c r="H847" i="3"/>
  <c r="H848" i="3"/>
  <c r="H849" i="3"/>
  <c r="H850" i="3"/>
  <c r="H851" i="3"/>
  <c r="H852" i="3"/>
  <c r="H853" i="3"/>
  <c r="H854" i="3"/>
  <c r="H855" i="3"/>
  <c r="H856" i="3"/>
  <c r="H857" i="3"/>
  <c r="H858" i="3"/>
  <c r="H859" i="3"/>
  <c r="H860" i="3"/>
  <c r="H861" i="3"/>
  <c r="H862" i="3"/>
  <c r="H863" i="3"/>
  <c r="H864" i="3"/>
  <c r="H865" i="3"/>
  <c r="H866" i="3"/>
  <c r="H867" i="3"/>
  <c r="H868" i="3"/>
  <c r="H869" i="3"/>
  <c r="H870" i="3"/>
  <c r="H871" i="3"/>
  <c r="H872" i="3"/>
  <c r="H873" i="3"/>
  <c r="H874" i="3"/>
  <c r="H875" i="3"/>
  <c r="H876" i="3"/>
  <c r="H877" i="3"/>
  <c r="H878" i="3"/>
  <c r="H879" i="3"/>
  <c r="H880" i="3"/>
  <c r="H881" i="3"/>
  <c r="H882" i="3"/>
  <c r="H883" i="3"/>
  <c r="H884" i="3"/>
  <c r="H885" i="3"/>
  <c r="H886" i="3"/>
  <c r="H887" i="3"/>
  <c r="H888" i="3"/>
  <c r="H889" i="3"/>
  <c r="H890" i="3"/>
  <c r="H891" i="3"/>
  <c r="H892" i="3"/>
  <c r="H893" i="3"/>
  <c r="H894" i="3"/>
  <c r="H895" i="3"/>
  <c r="H896" i="3"/>
  <c r="H897" i="3"/>
  <c r="H898" i="3"/>
  <c r="H899" i="3"/>
  <c r="H900" i="3"/>
  <c r="H901" i="3"/>
  <c r="H902" i="3"/>
  <c r="H903" i="3"/>
  <c r="H904" i="3"/>
  <c r="H905" i="3"/>
  <c r="H906" i="3"/>
  <c r="H907" i="3"/>
  <c r="H908" i="3"/>
  <c r="H909" i="3"/>
  <c r="H910" i="3"/>
  <c r="H911" i="3"/>
  <c r="H912" i="3"/>
  <c r="H913" i="3"/>
  <c r="H914" i="3"/>
  <c r="H915" i="3"/>
  <c r="H916" i="3"/>
  <c r="H917" i="3"/>
  <c r="H918" i="3"/>
  <c r="H919" i="3"/>
  <c r="H920" i="3"/>
  <c r="H921" i="3"/>
  <c r="H922" i="3"/>
  <c r="H923" i="3"/>
  <c r="H924" i="3"/>
  <c r="H925" i="3"/>
  <c r="H926" i="3"/>
  <c r="H927" i="3"/>
  <c r="H928" i="3"/>
  <c r="H929" i="3"/>
  <c r="H930" i="3"/>
  <c r="H931" i="3"/>
  <c r="H932" i="3"/>
  <c r="H933" i="3"/>
  <c r="H934" i="3"/>
  <c r="H935" i="3"/>
  <c r="H936" i="3"/>
  <c r="H937" i="3"/>
  <c r="H938" i="3"/>
  <c r="H939" i="3"/>
  <c r="H940" i="3"/>
  <c r="H941" i="3"/>
  <c r="H942" i="3"/>
  <c r="H943" i="3"/>
  <c r="H944" i="3"/>
  <c r="H945" i="3"/>
  <c r="H946" i="3"/>
  <c r="H947" i="3"/>
  <c r="H948" i="3"/>
  <c r="H949" i="3"/>
  <c r="H950" i="3"/>
  <c r="H951" i="3"/>
  <c r="H952" i="3"/>
  <c r="H953" i="3"/>
  <c r="H954" i="3"/>
  <c r="H955" i="3"/>
  <c r="H956" i="3"/>
  <c r="H957" i="3"/>
  <c r="H958" i="3"/>
  <c r="H959" i="3"/>
  <c r="H960" i="3"/>
  <c r="H961" i="3"/>
  <c r="H962" i="3"/>
  <c r="H963" i="3"/>
  <c r="H964" i="3"/>
  <c r="H965" i="3"/>
  <c r="H966" i="3"/>
  <c r="H967" i="3"/>
  <c r="H968" i="3"/>
  <c r="H969" i="3"/>
  <c r="H970" i="3"/>
  <c r="H971" i="3"/>
  <c r="H972" i="3"/>
  <c r="H973" i="3"/>
  <c r="H974" i="3"/>
  <c r="H975" i="3"/>
  <c r="H976" i="3"/>
  <c r="H977" i="3"/>
  <c r="H978" i="3"/>
  <c r="H979" i="3"/>
  <c r="H980" i="3"/>
  <c r="H981" i="3"/>
  <c r="H982" i="3"/>
  <c r="H983" i="3"/>
  <c r="H984" i="3"/>
  <c r="H985" i="3"/>
  <c r="H986" i="3"/>
  <c r="H987" i="3"/>
  <c r="H988" i="3"/>
  <c r="H989" i="3"/>
  <c r="H990" i="3"/>
  <c r="H991" i="3"/>
  <c r="H992" i="3"/>
  <c r="H993" i="3"/>
  <c r="H994" i="3"/>
  <c r="H995" i="3"/>
  <c r="H996" i="3"/>
  <c r="H997" i="3"/>
  <c r="H998" i="3"/>
  <c r="H999" i="3"/>
  <c r="H1000" i="3"/>
  <c r="H1001" i="3"/>
  <c r="F2" i="3" a="1"/>
  <c r="F2" i="3" s="1"/>
  <c r="F3" i="3" a="1"/>
  <c r="F3" i="3" s="1"/>
  <c r="F4" i="3" a="1"/>
  <c r="F4" i="3" s="1"/>
  <c r="F5" i="3" a="1"/>
  <c r="F5" i="3"/>
  <c r="F6" i="3" a="1"/>
  <c r="F6" i="3" s="1"/>
  <c r="F7" i="3" a="1"/>
  <c r="F7" i="3" s="1"/>
  <c r="F8" i="3" a="1"/>
  <c r="F8" i="3" s="1"/>
  <c r="F9" i="3" a="1"/>
  <c r="F9" i="3" s="1"/>
  <c r="F10" i="3" a="1"/>
  <c r="F10" i="3" s="1"/>
  <c r="F11" i="3" a="1"/>
  <c r="F11" i="3" s="1"/>
  <c r="F12" i="3" a="1"/>
  <c r="F12" i="3" s="1"/>
  <c r="F13" i="3" a="1"/>
  <c r="F13" i="3"/>
  <c r="F14" i="3" a="1"/>
  <c r="F14" i="3" s="1"/>
  <c r="F15" i="3" a="1"/>
  <c r="F15" i="3" s="1"/>
  <c r="F16" i="3" a="1"/>
  <c r="F16" i="3" s="1"/>
  <c r="F17" i="3" a="1"/>
  <c r="F17" i="3"/>
  <c r="F18" i="3" a="1"/>
  <c r="F18" i="3" s="1"/>
  <c r="F19" i="3" a="1"/>
  <c r="F19" i="3" s="1"/>
  <c r="F20" i="3" a="1"/>
  <c r="F20" i="3" s="1"/>
  <c r="F21" i="3" a="1"/>
  <c r="F21" i="3" s="1"/>
  <c r="F22" i="3" a="1"/>
  <c r="F22" i="3" s="1"/>
  <c r="F23" i="3" a="1"/>
  <c r="F23" i="3" s="1"/>
  <c r="F24" i="3" a="1"/>
  <c r="F24" i="3" s="1"/>
  <c r="F25" i="3" a="1"/>
  <c r="F25" i="3" s="1"/>
  <c r="F26" i="3" a="1"/>
  <c r="F26" i="3" s="1"/>
  <c r="F27" i="3" a="1"/>
  <c r="F27" i="3" s="1"/>
  <c r="F28" i="3" a="1"/>
  <c r="F28" i="3" s="1"/>
  <c r="F29" i="3" a="1"/>
  <c r="F29" i="3" s="1"/>
  <c r="F30" i="3" a="1"/>
  <c r="F30" i="3" s="1"/>
  <c r="F31" i="3" a="1"/>
  <c r="F31" i="3" s="1"/>
  <c r="F32" i="3" a="1"/>
  <c r="F32" i="3" s="1"/>
  <c r="F33" i="3" a="1"/>
  <c r="F33" i="3" s="1"/>
  <c r="F34" i="3" a="1"/>
  <c r="F34" i="3" s="1"/>
  <c r="F35" i="3" a="1"/>
  <c r="F35" i="3" s="1"/>
  <c r="F36" i="3" a="1"/>
  <c r="F36" i="3" s="1"/>
  <c r="F37" i="3" a="1"/>
  <c r="F37" i="3"/>
  <c r="F38" i="3" a="1"/>
  <c r="F38" i="3" s="1"/>
  <c r="F39" i="3" a="1"/>
  <c r="F39" i="3" s="1"/>
  <c r="F40" i="3" a="1"/>
  <c r="F40" i="3" s="1"/>
  <c r="F41" i="3" a="1"/>
  <c r="F41" i="3" s="1"/>
  <c r="F42" i="3" a="1"/>
  <c r="F42" i="3" s="1"/>
  <c r="F43" i="3" a="1"/>
  <c r="F43" i="3" s="1"/>
  <c r="F44" i="3" a="1"/>
  <c r="F44" i="3" s="1"/>
  <c r="F45" i="3" a="1"/>
  <c r="F45" i="3"/>
  <c r="F46" i="3" a="1"/>
  <c r="F46" i="3" s="1"/>
  <c r="F47" i="3" a="1"/>
  <c r="F47" i="3" s="1"/>
  <c r="F48" i="3" a="1"/>
  <c r="F48" i="3" s="1"/>
  <c r="F49" i="3" a="1"/>
  <c r="F49" i="3"/>
  <c r="F50" i="3" a="1"/>
  <c r="F50" i="3" s="1"/>
  <c r="F51" i="3" a="1"/>
  <c r="F51" i="3" s="1"/>
  <c r="F52" i="3" a="1"/>
  <c r="F52" i="3" s="1"/>
  <c r="F53" i="3" a="1"/>
  <c r="F53" i="3" s="1"/>
  <c r="F54" i="3" a="1"/>
  <c r="F54" i="3" s="1"/>
  <c r="F55" i="3" a="1"/>
  <c r="F55" i="3" s="1"/>
  <c r="F56" i="3" a="1"/>
  <c r="F56" i="3" s="1"/>
  <c r="F57" i="3" a="1"/>
  <c r="F57" i="3" s="1"/>
  <c r="F58" i="3" a="1"/>
  <c r="F58" i="3" s="1"/>
  <c r="F59" i="3" a="1"/>
  <c r="F59" i="3" s="1"/>
  <c r="F60" i="3" a="1"/>
  <c r="F60" i="3" s="1"/>
  <c r="F61" i="3" a="1"/>
  <c r="F61" i="3" s="1"/>
  <c r="F62" i="3" a="1"/>
  <c r="F62" i="3" s="1"/>
  <c r="F63" i="3" a="1"/>
  <c r="F63" i="3" s="1"/>
  <c r="F64" i="3" a="1"/>
  <c r="F64" i="3" s="1"/>
  <c r="F65" i="3" a="1"/>
  <c r="F65" i="3" s="1"/>
  <c r="F66" i="3" a="1"/>
  <c r="F66" i="3" s="1"/>
  <c r="F67" i="3" a="1"/>
  <c r="F67" i="3" s="1"/>
  <c r="F68" i="3" a="1"/>
  <c r="F68" i="3" s="1"/>
  <c r="F69" i="3" a="1"/>
  <c r="F69" i="3"/>
  <c r="F70" i="3" a="1"/>
  <c r="F70" i="3" s="1"/>
  <c r="F71" i="3" a="1"/>
  <c r="F71" i="3" s="1"/>
  <c r="F72" i="3" a="1"/>
  <c r="F72" i="3" s="1"/>
  <c r="F73" i="3" a="1"/>
  <c r="F73" i="3" s="1"/>
  <c r="F74" i="3" a="1"/>
  <c r="F74" i="3" s="1"/>
  <c r="F75" i="3" a="1"/>
  <c r="F75" i="3" s="1"/>
  <c r="F76" i="3" a="1"/>
  <c r="F76" i="3" s="1"/>
  <c r="F77" i="3" a="1"/>
  <c r="F77" i="3"/>
  <c r="F78" i="3" a="1"/>
  <c r="F78" i="3" s="1"/>
  <c r="F79" i="3" a="1"/>
  <c r="F79" i="3" s="1"/>
  <c r="F80" i="3" a="1"/>
  <c r="F80" i="3" s="1"/>
  <c r="F81" i="3" a="1"/>
  <c r="F81" i="3"/>
  <c r="F82" i="3" a="1"/>
  <c r="F82" i="3" s="1"/>
  <c r="F83" i="3" a="1"/>
  <c r="F83" i="3" s="1"/>
  <c r="F84" i="3" a="1"/>
  <c r="F84" i="3" s="1"/>
  <c r="F85" i="3" a="1"/>
  <c r="F85" i="3" s="1"/>
  <c r="F86" i="3" a="1"/>
  <c r="F86" i="3" s="1"/>
  <c r="F87" i="3" a="1"/>
  <c r="F87" i="3" s="1"/>
  <c r="F88" i="3" a="1"/>
  <c r="F88" i="3" s="1"/>
  <c r="F89" i="3" a="1"/>
  <c r="F89" i="3" s="1"/>
  <c r="F90" i="3" a="1"/>
  <c r="F90" i="3" s="1"/>
  <c r="F91" i="3" a="1"/>
  <c r="F91" i="3" s="1"/>
  <c r="F92" i="3" a="1"/>
  <c r="F92" i="3" s="1"/>
  <c r="F93" i="3" a="1"/>
  <c r="F93" i="3" s="1"/>
  <c r="F94" i="3" a="1"/>
  <c r="F94" i="3" s="1"/>
  <c r="F95" i="3" a="1"/>
  <c r="F95" i="3" s="1"/>
  <c r="F96" i="3" a="1"/>
  <c r="F96" i="3"/>
  <c r="F97" i="3" a="1"/>
  <c r="F97" i="3" s="1"/>
  <c r="F98" i="3" a="1"/>
  <c r="F98" i="3" s="1"/>
  <c r="F99" i="3" a="1"/>
  <c r="F99" i="3" s="1"/>
  <c r="F100" i="3" a="1"/>
  <c r="F100" i="3"/>
  <c r="F101" i="3" a="1"/>
  <c r="F101" i="3"/>
  <c r="F102" i="3" a="1"/>
  <c r="F102" i="3" s="1"/>
  <c r="F103" i="3" a="1"/>
  <c r="F103" i="3" s="1"/>
  <c r="F104" i="3" a="1"/>
  <c r="F104" i="3" s="1"/>
  <c r="F105" i="3" a="1"/>
  <c r="F105" i="3"/>
  <c r="F106" i="3" a="1"/>
  <c r="F106" i="3" s="1"/>
  <c r="F107" i="3" a="1"/>
  <c r="F107" i="3" s="1"/>
  <c r="F108" i="3" a="1"/>
  <c r="F108" i="3" s="1"/>
  <c r="F109" i="3" a="1"/>
  <c r="F109" i="3" s="1"/>
  <c r="F110" i="3" a="1"/>
  <c r="F110" i="3" s="1"/>
  <c r="F111" i="3" a="1"/>
  <c r="F111" i="3" s="1"/>
  <c r="F112" i="3" a="1"/>
  <c r="F112" i="3"/>
  <c r="F113" i="3" a="1"/>
  <c r="F113" i="3" s="1"/>
  <c r="F114" i="3" a="1"/>
  <c r="F114" i="3" s="1"/>
  <c r="F115" i="3" a="1"/>
  <c r="F115" i="3" s="1"/>
  <c r="F116" i="3" a="1"/>
  <c r="F116" i="3" s="1"/>
  <c r="F117" i="3" a="1"/>
  <c r="F117" i="3"/>
  <c r="F118" i="3" a="1"/>
  <c r="F118" i="3" s="1"/>
  <c r="F119" i="3" a="1"/>
  <c r="F119" i="3" s="1"/>
  <c r="F120" i="3" a="1"/>
  <c r="F120" i="3" s="1"/>
  <c r="F121" i="3" a="1"/>
  <c r="F121" i="3" s="1"/>
  <c r="F122" i="3" a="1"/>
  <c r="F122" i="3" s="1"/>
  <c r="F123" i="3" a="1"/>
  <c r="F123" i="3" s="1"/>
  <c r="F124" i="3" a="1"/>
  <c r="F124" i="3" s="1"/>
  <c r="F125" i="3" a="1"/>
  <c r="F125" i="3" s="1"/>
  <c r="F126" i="3" a="1"/>
  <c r="F126" i="3" s="1"/>
  <c r="F127" i="3" a="1"/>
  <c r="F127" i="3" s="1"/>
  <c r="F128" i="3" a="1"/>
  <c r="F128" i="3"/>
  <c r="F129" i="3" a="1"/>
  <c r="F129" i="3" s="1"/>
  <c r="F130" i="3" a="1"/>
  <c r="F130" i="3" s="1"/>
  <c r="F131" i="3" a="1"/>
  <c r="F131" i="3" s="1"/>
  <c r="F132" i="3" a="1"/>
  <c r="F132" i="3" s="1"/>
  <c r="F133" i="3" a="1"/>
  <c r="F133" i="3"/>
  <c r="F134" i="3" a="1"/>
  <c r="F134" i="3" s="1"/>
  <c r="F135" i="3" a="1"/>
  <c r="F135" i="3" s="1"/>
  <c r="F136" i="3" a="1"/>
  <c r="F136" i="3" s="1"/>
  <c r="F137" i="3" a="1"/>
  <c r="F137" i="3" s="1"/>
  <c r="F138" i="3" a="1"/>
  <c r="F138" i="3" s="1"/>
  <c r="F139" i="3" a="1"/>
  <c r="F139" i="3" s="1"/>
  <c r="F140" i="3" a="1"/>
  <c r="F140" i="3" s="1"/>
  <c r="F141" i="3" a="1"/>
  <c r="F141" i="3" s="1"/>
  <c r="F142" i="3" a="1"/>
  <c r="F142" i="3" s="1"/>
  <c r="F143" i="3" a="1"/>
  <c r="F143" i="3" s="1"/>
  <c r="F144" i="3" a="1"/>
  <c r="F144" i="3"/>
  <c r="F145" i="3" a="1"/>
  <c r="F145" i="3" s="1"/>
  <c r="F146" i="3" a="1"/>
  <c r="F146" i="3" s="1"/>
  <c r="F147" i="3" a="1"/>
  <c r="F147" i="3" s="1"/>
  <c r="F148" i="3" a="1"/>
  <c r="F148" i="3" s="1"/>
  <c r="F149" i="3" a="1"/>
  <c r="F149" i="3"/>
  <c r="F150" i="3" a="1"/>
  <c r="F150" i="3" s="1"/>
  <c r="F151" i="3" a="1"/>
  <c r="F151" i="3" s="1"/>
  <c r="F152" i="3" a="1"/>
  <c r="F152" i="3" s="1"/>
  <c r="F153" i="3" a="1"/>
  <c r="F153" i="3" s="1"/>
  <c r="F154" i="3" a="1"/>
  <c r="F154" i="3" s="1"/>
  <c r="F155" i="3" a="1"/>
  <c r="F155" i="3" s="1"/>
  <c r="F156" i="3" a="1"/>
  <c r="F156" i="3" s="1"/>
  <c r="F157" i="3" a="1"/>
  <c r="F157" i="3" s="1"/>
  <c r="F158" i="3" a="1"/>
  <c r="F158" i="3" s="1"/>
  <c r="F159" i="3" a="1"/>
  <c r="F159" i="3" s="1"/>
  <c r="F160" i="3" a="1"/>
  <c r="F160" i="3"/>
  <c r="F161" i="3" a="1"/>
  <c r="F161" i="3" s="1"/>
  <c r="F162" i="3" a="1"/>
  <c r="F162" i="3" s="1"/>
  <c r="F163" i="3" a="1"/>
  <c r="F163" i="3" s="1"/>
  <c r="F164" i="3" a="1"/>
  <c r="F164" i="3" s="1"/>
  <c r="F165" i="3" a="1"/>
  <c r="F165" i="3"/>
  <c r="F166" i="3" a="1"/>
  <c r="F166" i="3" s="1"/>
  <c r="F167" i="3" a="1"/>
  <c r="F167" i="3" s="1"/>
  <c r="F168" i="3" a="1"/>
  <c r="F168" i="3" s="1"/>
  <c r="F169" i="3" a="1"/>
  <c r="F169" i="3" s="1"/>
  <c r="F170" i="3" a="1"/>
  <c r="F170" i="3" s="1"/>
  <c r="F171" i="3" a="1"/>
  <c r="F171" i="3" s="1"/>
  <c r="F172" i="3" a="1"/>
  <c r="F172" i="3" s="1"/>
  <c r="F173" i="3" a="1"/>
  <c r="F173" i="3" s="1"/>
  <c r="F174" i="3" a="1"/>
  <c r="F174" i="3" s="1"/>
  <c r="F175" i="3" a="1"/>
  <c r="F175" i="3" s="1"/>
  <c r="F176" i="3" a="1"/>
  <c r="F176" i="3"/>
  <c r="F177" i="3" a="1"/>
  <c r="F177" i="3" s="1"/>
  <c r="F178" i="3" a="1"/>
  <c r="F178" i="3" s="1"/>
  <c r="F179" i="3" a="1"/>
  <c r="F179" i="3" s="1"/>
  <c r="F180" i="3" a="1"/>
  <c r="F180" i="3" s="1"/>
  <c r="F181" i="3" a="1"/>
  <c r="F181" i="3"/>
  <c r="F182" i="3" a="1"/>
  <c r="F182" i="3" s="1"/>
  <c r="F183" i="3" a="1"/>
  <c r="F183" i="3" s="1"/>
  <c r="F184" i="3" a="1"/>
  <c r="F184" i="3" s="1"/>
  <c r="F185" i="3" a="1"/>
  <c r="F185" i="3" s="1"/>
  <c r="F186" i="3" a="1"/>
  <c r="F186" i="3" s="1"/>
  <c r="F187" i="3" a="1"/>
  <c r="F187" i="3" s="1"/>
  <c r="F188" i="3" a="1"/>
  <c r="F188" i="3" s="1"/>
  <c r="F189" i="3" a="1"/>
  <c r="F189" i="3" s="1"/>
  <c r="F190" i="3" a="1"/>
  <c r="F190" i="3" s="1"/>
  <c r="F191" i="3" a="1"/>
  <c r="F191" i="3" s="1"/>
  <c r="F192" i="3" a="1"/>
  <c r="F192" i="3"/>
  <c r="F193" i="3" a="1"/>
  <c r="F193" i="3" s="1"/>
  <c r="F194" i="3" a="1"/>
  <c r="F194" i="3" s="1"/>
  <c r="F195" i="3" a="1"/>
  <c r="F195" i="3" s="1"/>
  <c r="F196" i="3" a="1"/>
  <c r="F196" i="3" s="1"/>
  <c r="F197" i="3" a="1"/>
  <c r="F197" i="3"/>
  <c r="F198" i="3" a="1"/>
  <c r="F198" i="3" s="1"/>
  <c r="F199" i="3" a="1"/>
  <c r="F199" i="3" s="1"/>
  <c r="F200" i="3" a="1"/>
  <c r="F200" i="3" s="1"/>
  <c r="F201" i="3" a="1"/>
  <c r="F201" i="3" s="1"/>
  <c r="F202" i="3" a="1"/>
  <c r="F202" i="3" s="1"/>
  <c r="F203" i="3" a="1"/>
  <c r="F203" i="3" s="1"/>
  <c r="F204" i="3" a="1"/>
  <c r="F204" i="3" s="1"/>
  <c r="F205" i="3" a="1"/>
  <c r="F205" i="3" s="1"/>
  <c r="F206" i="3" a="1"/>
  <c r="F206" i="3" s="1"/>
  <c r="F207" i="3" a="1"/>
  <c r="F207" i="3" s="1"/>
  <c r="F208" i="3" a="1"/>
  <c r="F208" i="3"/>
  <c r="F209" i="3" a="1"/>
  <c r="F209" i="3" s="1"/>
  <c r="F210" i="3" a="1"/>
  <c r="F210" i="3" s="1"/>
  <c r="F211" i="3" a="1"/>
  <c r="F211" i="3" s="1"/>
  <c r="F212" i="3" a="1"/>
  <c r="F212" i="3" s="1"/>
  <c r="F213" i="3" a="1"/>
  <c r="F213" i="3"/>
  <c r="F214" i="3" a="1"/>
  <c r="F214" i="3" s="1"/>
  <c r="F215" i="3" a="1"/>
  <c r="F215" i="3" s="1"/>
  <c r="F216" i="3" a="1"/>
  <c r="F216" i="3" s="1"/>
  <c r="F217" i="3" a="1"/>
  <c r="F217" i="3" s="1"/>
  <c r="F218" i="3" a="1"/>
  <c r="F218" i="3" s="1"/>
  <c r="F219" i="3" a="1"/>
  <c r="F219" i="3" s="1"/>
  <c r="F220" i="3" a="1"/>
  <c r="F220" i="3" s="1"/>
  <c r="F221" i="3" a="1"/>
  <c r="F221" i="3" s="1"/>
  <c r="F222" i="3" a="1"/>
  <c r="F222" i="3" s="1"/>
  <c r="F223" i="3" a="1"/>
  <c r="F223" i="3" s="1"/>
  <c r="F224" i="3" a="1"/>
  <c r="F224" i="3" s="1"/>
  <c r="F225" i="3" a="1"/>
  <c r="F225" i="3" s="1"/>
  <c r="F226" i="3" a="1"/>
  <c r="F226" i="3" s="1"/>
  <c r="F227" i="3" a="1"/>
  <c r="F227" i="3" s="1"/>
  <c r="F228" i="3" a="1"/>
  <c r="F228" i="3" s="1"/>
  <c r="F229" i="3" a="1"/>
  <c r="F229" i="3" s="1"/>
  <c r="F230" i="3" a="1"/>
  <c r="F230" i="3" s="1"/>
  <c r="F231" i="3" a="1"/>
  <c r="F231" i="3" s="1"/>
  <c r="F232" i="3" a="1"/>
  <c r="F232" i="3" s="1"/>
  <c r="F233" i="3" a="1"/>
  <c r="F233" i="3" s="1"/>
  <c r="F234" i="3" a="1"/>
  <c r="F234" i="3" s="1"/>
  <c r="F235" i="3" a="1"/>
  <c r="F235" i="3" s="1"/>
  <c r="F236" i="3" a="1"/>
  <c r="F236" i="3" s="1"/>
  <c r="F237" i="3" a="1"/>
  <c r="F237" i="3" s="1"/>
  <c r="F238" i="3" a="1"/>
  <c r="F238" i="3" s="1"/>
  <c r="F239" i="3" a="1"/>
  <c r="F239" i="3" s="1"/>
  <c r="F240" i="3" a="1"/>
  <c r="F240" i="3" s="1"/>
  <c r="F241" i="3" a="1"/>
  <c r="F241" i="3" s="1"/>
  <c r="F242" i="3" a="1"/>
  <c r="F242" i="3" s="1"/>
  <c r="F243" i="3" a="1"/>
  <c r="F243" i="3" s="1"/>
  <c r="F244" i="3" a="1"/>
  <c r="F244" i="3" s="1"/>
  <c r="F245" i="3" a="1"/>
  <c r="F245" i="3" s="1"/>
  <c r="F246" i="3" a="1"/>
  <c r="F246" i="3" s="1"/>
  <c r="F247" i="3" a="1"/>
  <c r="F247" i="3" s="1"/>
  <c r="F248" i="3" a="1"/>
  <c r="F248" i="3" s="1"/>
  <c r="F249" i="3" a="1"/>
  <c r="F249" i="3" s="1"/>
  <c r="F250" i="3" a="1"/>
  <c r="F250" i="3" s="1"/>
  <c r="F251" i="3" a="1"/>
  <c r="F251" i="3" s="1"/>
  <c r="F252" i="3" a="1"/>
  <c r="F252" i="3" s="1"/>
  <c r="F253" i="3" a="1"/>
  <c r="F253" i="3" s="1"/>
  <c r="F254" i="3" a="1"/>
  <c r="F254" i="3" s="1"/>
  <c r="F255" i="3" a="1"/>
  <c r="F255" i="3" s="1"/>
  <c r="F256" i="3" a="1"/>
  <c r="F256" i="3" s="1"/>
  <c r="F257" i="3" a="1"/>
  <c r="F257" i="3" s="1"/>
  <c r="F258" i="3" a="1"/>
  <c r="F258" i="3" s="1"/>
  <c r="F259" i="3" a="1"/>
  <c r="F259" i="3" s="1"/>
  <c r="F260" i="3" a="1"/>
  <c r="F260" i="3" s="1"/>
  <c r="F261" i="3" a="1"/>
  <c r="F261" i="3" s="1"/>
  <c r="F262" i="3" a="1"/>
  <c r="F262" i="3" s="1"/>
  <c r="F263" i="3" a="1"/>
  <c r="F263" i="3" s="1"/>
  <c r="F264" i="3" a="1"/>
  <c r="F264" i="3" s="1"/>
  <c r="F265" i="3" a="1"/>
  <c r="F265" i="3" s="1"/>
  <c r="F266" i="3" a="1"/>
  <c r="F266" i="3" s="1"/>
  <c r="F267" i="3" a="1"/>
  <c r="F267" i="3" s="1"/>
  <c r="F268" i="3" a="1"/>
  <c r="F268" i="3" s="1"/>
  <c r="F269" i="3" a="1"/>
  <c r="F269" i="3" s="1"/>
  <c r="F270" i="3" a="1"/>
  <c r="F270" i="3" s="1"/>
  <c r="F271" i="3" a="1"/>
  <c r="F271" i="3" s="1"/>
  <c r="F272" i="3" a="1"/>
  <c r="F272" i="3" s="1"/>
  <c r="F273" i="3" a="1"/>
  <c r="F273" i="3" s="1"/>
  <c r="F274" i="3" a="1"/>
  <c r="F274" i="3" s="1"/>
  <c r="F275" i="3" a="1"/>
  <c r="F275" i="3" s="1"/>
  <c r="F276" i="3" a="1"/>
  <c r="F276" i="3" s="1"/>
  <c r="F277" i="3" a="1"/>
  <c r="F277" i="3" s="1"/>
  <c r="F278" i="3" a="1"/>
  <c r="F278" i="3" s="1"/>
  <c r="F279" i="3" a="1"/>
  <c r="F279" i="3" s="1"/>
  <c r="F280" i="3" a="1"/>
  <c r="F280" i="3" s="1"/>
  <c r="F281" i="3" a="1"/>
  <c r="F281" i="3" s="1"/>
  <c r="F282" i="3" a="1"/>
  <c r="F282" i="3" s="1"/>
  <c r="F283" i="3" a="1"/>
  <c r="F283" i="3" s="1"/>
  <c r="F284" i="3" a="1"/>
  <c r="F284" i="3" s="1"/>
  <c r="F285" i="3" a="1"/>
  <c r="F285" i="3" s="1"/>
  <c r="F286" i="3" a="1"/>
  <c r="F286" i="3" s="1"/>
  <c r="F287" i="3" a="1"/>
  <c r="F287" i="3" s="1"/>
  <c r="F288" i="3" a="1"/>
  <c r="F288" i="3" s="1"/>
  <c r="F289" i="3" a="1"/>
  <c r="F289" i="3" s="1"/>
  <c r="F290" i="3" a="1"/>
  <c r="F290" i="3" s="1"/>
  <c r="F291" i="3" a="1"/>
  <c r="F291" i="3" s="1"/>
  <c r="F292" i="3" a="1"/>
  <c r="F292" i="3" s="1"/>
  <c r="F293" i="3" a="1"/>
  <c r="F293" i="3" s="1"/>
  <c r="F294" i="3" a="1"/>
  <c r="F294" i="3" s="1"/>
  <c r="F295" i="3" a="1"/>
  <c r="F295" i="3" s="1"/>
  <c r="F296" i="3" a="1"/>
  <c r="F296" i="3" s="1"/>
  <c r="F297" i="3" a="1"/>
  <c r="F297" i="3" s="1"/>
  <c r="F298" i="3" a="1"/>
  <c r="F298" i="3" s="1"/>
  <c r="F299" i="3" a="1"/>
  <c r="F299" i="3" s="1"/>
  <c r="F300" i="3" a="1"/>
  <c r="F300" i="3" s="1"/>
  <c r="F301" i="3" a="1"/>
  <c r="F301" i="3" s="1"/>
  <c r="F302" i="3" a="1"/>
  <c r="F302" i="3" s="1"/>
  <c r="F303" i="3" a="1"/>
  <c r="F303" i="3" s="1"/>
  <c r="F304" i="3" a="1"/>
  <c r="F304" i="3" s="1"/>
  <c r="F305" i="3" a="1"/>
  <c r="F305" i="3" s="1"/>
  <c r="F306" i="3" a="1"/>
  <c r="F306" i="3" s="1"/>
  <c r="F307" i="3" a="1"/>
  <c r="F307" i="3" s="1"/>
  <c r="F308" i="3" a="1"/>
  <c r="F308" i="3" s="1"/>
  <c r="F309" i="3" a="1"/>
  <c r="F309" i="3" s="1"/>
  <c r="F310" i="3" a="1"/>
  <c r="F310" i="3" s="1"/>
  <c r="F311" i="3" a="1"/>
  <c r="F311" i="3" s="1"/>
  <c r="F312" i="3" a="1"/>
  <c r="F312" i="3" s="1"/>
  <c r="F313" i="3" a="1"/>
  <c r="F313" i="3" s="1"/>
  <c r="F314" i="3" a="1"/>
  <c r="F314" i="3" s="1"/>
  <c r="F315" i="3" a="1"/>
  <c r="F315" i="3" s="1"/>
  <c r="F316" i="3" a="1"/>
  <c r="F316" i="3" s="1"/>
  <c r="F317" i="3" a="1"/>
  <c r="F317" i="3" s="1"/>
  <c r="F318" i="3" a="1"/>
  <c r="F318" i="3" s="1"/>
  <c r="F319" i="3" a="1"/>
  <c r="F319" i="3" s="1"/>
  <c r="F320" i="3" a="1"/>
  <c r="F320" i="3" s="1"/>
  <c r="F321" i="3" a="1"/>
  <c r="F321" i="3" s="1"/>
  <c r="F322" i="3" a="1"/>
  <c r="F322" i="3" s="1"/>
  <c r="F323" i="3" a="1"/>
  <c r="F323" i="3" s="1"/>
  <c r="F324" i="3" a="1"/>
  <c r="F324" i="3" s="1"/>
  <c r="F325" i="3" a="1"/>
  <c r="F325" i="3" s="1"/>
  <c r="F326" i="3" a="1"/>
  <c r="F326" i="3" s="1"/>
  <c r="F327" i="3" a="1"/>
  <c r="F327" i="3" s="1"/>
  <c r="F328" i="3" a="1"/>
  <c r="F328" i="3" s="1"/>
  <c r="F329" i="3" a="1"/>
  <c r="F329" i="3" s="1"/>
  <c r="F330" i="3" a="1"/>
  <c r="F330" i="3" s="1"/>
  <c r="F331" i="3" a="1"/>
  <c r="F331" i="3" s="1"/>
  <c r="F332" i="3" a="1"/>
  <c r="F332" i="3" s="1"/>
  <c r="F333" i="3" a="1"/>
  <c r="F333" i="3" s="1"/>
  <c r="F334" i="3" a="1"/>
  <c r="F334" i="3" s="1"/>
  <c r="F335" i="3" a="1"/>
  <c r="F335" i="3" s="1"/>
  <c r="F336" i="3" a="1"/>
  <c r="F336" i="3" s="1"/>
  <c r="F337" i="3" a="1"/>
  <c r="F337" i="3" s="1"/>
  <c r="F338" i="3" a="1"/>
  <c r="F338" i="3" s="1"/>
  <c r="F339" i="3" a="1"/>
  <c r="F339" i="3" s="1"/>
  <c r="F340" i="3" a="1"/>
  <c r="F340" i="3" s="1"/>
  <c r="F341" i="3" a="1"/>
  <c r="F341" i="3" s="1"/>
  <c r="F342" i="3" a="1"/>
  <c r="F342" i="3" s="1"/>
  <c r="F343" i="3" a="1"/>
  <c r="F343" i="3" s="1"/>
  <c r="F344" i="3" a="1"/>
  <c r="F344" i="3" s="1"/>
  <c r="F345" i="3" a="1"/>
  <c r="F345" i="3"/>
  <c r="F346" i="3" a="1"/>
  <c r="F346" i="3" s="1"/>
  <c r="F347" i="3" a="1"/>
  <c r="F347" i="3" s="1"/>
  <c r="F348" i="3" a="1"/>
  <c r="F348" i="3" s="1"/>
  <c r="F349" i="3" a="1"/>
  <c r="F349" i="3" s="1"/>
  <c r="F350" i="3" a="1"/>
  <c r="F350" i="3" s="1"/>
  <c r="F351" i="3" a="1"/>
  <c r="F351" i="3" s="1"/>
  <c r="F352" i="3" a="1"/>
  <c r="F352" i="3" s="1"/>
  <c r="F353" i="3" a="1"/>
  <c r="F353" i="3" s="1"/>
  <c r="F354" i="3" a="1"/>
  <c r="F354" i="3" s="1"/>
  <c r="F355" i="3" a="1"/>
  <c r="F355" i="3" s="1"/>
  <c r="F356" i="3" a="1"/>
  <c r="F356" i="3" s="1"/>
  <c r="F357" i="3" a="1"/>
  <c r="F357" i="3" s="1"/>
  <c r="F358" i="3" a="1"/>
  <c r="F358" i="3" s="1"/>
  <c r="F359" i="3" a="1"/>
  <c r="F359" i="3" s="1"/>
  <c r="F360" i="3" a="1"/>
  <c r="F360" i="3" s="1"/>
  <c r="F361" i="3" a="1"/>
  <c r="F361" i="3"/>
  <c r="F362" i="3" a="1"/>
  <c r="F362" i="3" s="1"/>
  <c r="F363" i="3" a="1"/>
  <c r="F363" i="3" s="1"/>
  <c r="F364" i="3" a="1"/>
  <c r="F364" i="3" s="1"/>
  <c r="F365" i="3" a="1"/>
  <c r="F365" i="3" s="1"/>
  <c r="F366" i="3" a="1"/>
  <c r="F366" i="3" s="1"/>
  <c r="F367" i="3" a="1"/>
  <c r="F367" i="3" s="1"/>
  <c r="F368" i="3" a="1"/>
  <c r="F368" i="3" s="1"/>
  <c r="F369" i="3" a="1"/>
  <c r="F369" i="3"/>
  <c r="F370" i="3" a="1"/>
  <c r="F370" i="3" s="1"/>
  <c r="F371" i="3" a="1"/>
  <c r="F371" i="3" s="1"/>
  <c r="F372" i="3" a="1"/>
  <c r="F372" i="3" s="1"/>
  <c r="F373" i="3" a="1"/>
  <c r="F373" i="3" s="1"/>
  <c r="F374" i="3" a="1"/>
  <c r="F374" i="3" s="1"/>
  <c r="F375" i="3" a="1"/>
  <c r="F375" i="3" s="1"/>
  <c r="F376" i="3" a="1"/>
  <c r="F376" i="3" s="1"/>
  <c r="F377" i="3" a="1"/>
  <c r="F377" i="3"/>
  <c r="F378" i="3" a="1"/>
  <c r="F378" i="3" s="1"/>
  <c r="F379" i="3" a="1"/>
  <c r="F379" i="3" s="1"/>
  <c r="F380" i="3" a="1"/>
  <c r="F380" i="3" s="1"/>
  <c r="F381" i="3" a="1"/>
  <c r="F381" i="3" s="1"/>
  <c r="F382" i="3" a="1"/>
  <c r="F382" i="3" s="1"/>
  <c r="F383" i="3" a="1"/>
  <c r="F383" i="3" s="1"/>
  <c r="F384" i="3" a="1"/>
  <c r="F384" i="3" s="1"/>
  <c r="F385" i="3" a="1"/>
  <c r="F385" i="3" s="1"/>
  <c r="F386" i="3" a="1"/>
  <c r="F386" i="3" s="1"/>
  <c r="F387" i="3" a="1"/>
  <c r="F387" i="3" s="1"/>
  <c r="F388" i="3" a="1"/>
  <c r="F388" i="3" s="1"/>
  <c r="F389" i="3" a="1"/>
  <c r="F389" i="3" s="1"/>
  <c r="F390" i="3" a="1"/>
  <c r="F390" i="3" s="1"/>
  <c r="F391" i="3" a="1"/>
  <c r="F391" i="3" s="1"/>
  <c r="F392" i="3" a="1"/>
  <c r="F392" i="3" s="1"/>
  <c r="F393" i="3" a="1"/>
  <c r="F393" i="3"/>
  <c r="F394" i="3" a="1"/>
  <c r="F394" i="3" s="1"/>
  <c r="F395" i="3" a="1"/>
  <c r="F395" i="3" s="1"/>
  <c r="F396" i="3" a="1"/>
  <c r="F396" i="3" s="1"/>
  <c r="F397" i="3" a="1"/>
  <c r="F397" i="3"/>
  <c r="F398" i="3" a="1"/>
  <c r="F398" i="3" s="1"/>
  <c r="F399" i="3" a="1"/>
  <c r="F399" i="3" s="1"/>
  <c r="F400" i="3" a="1"/>
  <c r="F400" i="3" s="1"/>
  <c r="F401" i="3" a="1"/>
  <c r="F401" i="3"/>
  <c r="F402" i="3" a="1"/>
  <c r="F402" i="3" s="1"/>
  <c r="F403" i="3" a="1"/>
  <c r="F403" i="3" s="1"/>
  <c r="F404" i="3" a="1"/>
  <c r="F404" i="3" s="1"/>
  <c r="F405" i="3" a="1"/>
  <c r="F405" i="3" s="1"/>
  <c r="F406" i="3" a="1"/>
  <c r="F406" i="3" s="1"/>
  <c r="F407" i="3" a="1"/>
  <c r="F407" i="3" s="1"/>
  <c r="F408" i="3" a="1"/>
  <c r="F408" i="3" s="1"/>
  <c r="F409" i="3" a="1"/>
  <c r="F409" i="3"/>
  <c r="F410" i="3" a="1"/>
  <c r="F410" i="3" s="1"/>
  <c r="F411" i="3" a="1"/>
  <c r="F411" i="3" s="1"/>
  <c r="F412" i="3" a="1"/>
  <c r="F412" i="3" s="1"/>
  <c r="F413" i="3" a="1"/>
  <c r="F413" i="3" s="1"/>
  <c r="F414" i="3" a="1"/>
  <c r="F414" i="3" s="1"/>
  <c r="F415" i="3" a="1"/>
  <c r="F415" i="3" s="1"/>
  <c r="F416" i="3" a="1"/>
  <c r="F416" i="3" s="1"/>
  <c r="F417" i="3" a="1"/>
  <c r="F417" i="3" s="1"/>
  <c r="F418" i="3" a="1"/>
  <c r="F418" i="3" s="1"/>
  <c r="F419" i="3" a="1"/>
  <c r="F419" i="3" s="1"/>
  <c r="F420" i="3" a="1"/>
  <c r="F420" i="3"/>
  <c r="F421" i="3" a="1"/>
  <c r="F421" i="3"/>
  <c r="F422" i="3" a="1"/>
  <c r="F422" i="3" s="1"/>
  <c r="F423" i="3" a="1"/>
  <c r="F423" i="3" s="1"/>
  <c r="F424" i="3" a="1"/>
  <c r="F424" i="3"/>
  <c r="F425" i="3" a="1"/>
  <c r="F425" i="3"/>
  <c r="F426" i="3" a="1"/>
  <c r="F426" i="3" s="1"/>
  <c r="F427" i="3" a="1"/>
  <c r="F427" i="3" s="1"/>
  <c r="F428" i="3" a="1"/>
  <c r="F428" i="3" s="1"/>
  <c r="F429" i="3" a="1"/>
  <c r="F429" i="3"/>
  <c r="F430" i="3" a="1"/>
  <c r="F430" i="3" s="1"/>
  <c r="F431" i="3" a="1"/>
  <c r="F431" i="3" s="1"/>
  <c r="F432" i="3" a="1"/>
  <c r="F432" i="3"/>
  <c r="F433" i="3" a="1"/>
  <c r="F433" i="3" s="1"/>
  <c r="F434" i="3" a="1"/>
  <c r="F434" i="3" s="1"/>
  <c r="F435" i="3" a="1"/>
  <c r="F435" i="3" s="1"/>
  <c r="F436" i="3" a="1"/>
  <c r="F436" i="3"/>
  <c r="F437" i="3" a="1"/>
  <c r="F437" i="3"/>
  <c r="F438" i="3" a="1"/>
  <c r="F438" i="3" s="1"/>
  <c r="F439" i="3" a="1"/>
  <c r="F439" i="3" s="1"/>
  <c r="F440" i="3" a="1"/>
  <c r="F440" i="3"/>
  <c r="F441" i="3" a="1"/>
  <c r="F441" i="3"/>
  <c r="F442" i="3" a="1"/>
  <c r="F442" i="3" s="1"/>
  <c r="F443" i="3" a="1"/>
  <c r="F443" i="3" s="1"/>
  <c r="F444" i="3" a="1"/>
  <c r="F444" i="3" s="1"/>
  <c r="F445" i="3" a="1"/>
  <c r="F445" i="3"/>
  <c r="F446" i="3" a="1"/>
  <c r="F446" i="3" s="1"/>
  <c r="F447" i="3" a="1"/>
  <c r="F447" i="3" s="1"/>
  <c r="F448" i="3" a="1"/>
  <c r="F448" i="3"/>
  <c r="F449" i="3" a="1"/>
  <c r="F449" i="3" s="1"/>
  <c r="F450" i="3" a="1"/>
  <c r="F450" i="3" s="1"/>
  <c r="F451" i="3" a="1"/>
  <c r="F451" i="3" s="1"/>
  <c r="F452" i="3" a="1"/>
  <c r="F452" i="3"/>
  <c r="F453" i="3" a="1"/>
  <c r="F453" i="3"/>
  <c r="F454" i="3" a="1"/>
  <c r="F454" i="3" s="1"/>
  <c r="F455" i="3" a="1"/>
  <c r="F455" i="3" s="1"/>
  <c r="F456" i="3" a="1"/>
  <c r="F456" i="3"/>
  <c r="F457" i="3" a="1"/>
  <c r="F457" i="3"/>
  <c r="F458" i="3" a="1"/>
  <c r="F458" i="3" s="1"/>
  <c r="F459" i="3" a="1"/>
  <c r="F459" i="3" s="1"/>
  <c r="F460" i="3" a="1"/>
  <c r="F460" i="3" s="1"/>
  <c r="F461" i="3" a="1"/>
  <c r="F461" i="3"/>
  <c r="F462" i="3" a="1"/>
  <c r="F462" i="3" s="1"/>
  <c r="F463" i="3" a="1"/>
  <c r="F463" i="3" s="1"/>
  <c r="F464" i="3" a="1"/>
  <c r="F464" i="3"/>
  <c r="F465" i="3" a="1"/>
  <c r="F465" i="3" s="1"/>
  <c r="F466" i="3" a="1"/>
  <c r="F466" i="3" s="1"/>
  <c r="F467" i="3" a="1"/>
  <c r="F467" i="3" s="1"/>
  <c r="F468" i="3" a="1"/>
  <c r="F468" i="3"/>
  <c r="F469" i="3" a="1"/>
  <c r="F469" i="3"/>
  <c r="F470" i="3" a="1"/>
  <c r="F470" i="3" s="1"/>
  <c r="F471" i="3" a="1"/>
  <c r="F471" i="3" s="1"/>
  <c r="F472" i="3" a="1"/>
  <c r="F472" i="3" s="1"/>
  <c r="F473" i="3" a="1"/>
  <c r="F473" i="3"/>
  <c r="F474" i="3" a="1"/>
  <c r="F474" i="3" s="1"/>
  <c r="F475" i="3" a="1"/>
  <c r="F475" i="3" s="1"/>
  <c r="F476" i="3" a="1"/>
  <c r="F476" i="3" s="1"/>
  <c r="F477" i="3" a="1"/>
  <c r="F477" i="3" s="1"/>
  <c r="F478" i="3" a="1"/>
  <c r="F478" i="3" s="1"/>
  <c r="F479" i="3" a="1"/>
  <c r="F479" i="3" s="1"/>
  <c r="F480" i="3" a="1"/>
  <c r="F480" i="3"/>
  <c r="F481" i="3" a="1"/>
  <c r="F481" i="3" s="1"/>
  <c r="F482" i="3" a="1"/>
  <c r="F482" i="3" s="1"/>
  <c r="F483" i="3" a="1"/>
  <c r="F483" i="3" s="1"/>
  <c r="F484" i="3" a="1"/>
  <c r="F484" i="3" s="1"/>
  <c r="F485" i="3" a="1"/>
  <c r="F485" i="3"/>
  <c r="F486" i="3" a="1"/>
  <c r="F486" i="3" s="1"/>
  <c r="F487" i="3" a="1"/>
  <c r="F487" i="3" s="1"/>
  <c r="F488" i="3" a="1"/>
  <c r="F488" i="3" s="1"/>
  <c r="F489" i="3" a="1"/>
  <c r="F489" i="3" s="1"/>
  <c r="F490" i="3" a="1"/>
  <c r="F490" i="3" s="1"/>
  <c r="F491" i="3" a="1"/>
  <c r="F491" i="3" s="1"/>
  <c r="F492" i="3" a="1"/>
  <c r="F492" i="3" s="1"/>
  <c r="F493" i="3" a="1"/>
  <c r="F493" i="3" s="1"/>
  <c r="F494" i="3" a="1"/>
  <c r="F494" i="3" s="1"/>
  <c r="F495" i="3" a="1"/>
  <c r="F495" i="3" s="1"/>
  <c r="F496" i="3" a="1"/>
  <c r="F496" i="3"/>
  <c r="F497" i="3" a="1"/>
  <c r="F497" i="3" s="1"/>
  <c r="F498" i="3" a="1"/>
  <c r="F498" i="3" s="1"/>
  <c r="F499" i="3" a="1"/>
  <c r="F499" i="3" s="1"/>
  <c r="F500" i="3" a="1"/>
  <c r="F500" i="3" s="1"/>
  <c r="F501" i="3" a="1"/>
  <c r="F501" i="3"/>
  <c r="F502" i="3" a="1"/>
  <c r="F502" i="3" s="1"/>
  <c r="F503" i="3" a="1"/>
  <c r="F503" i="3" s="1"/>
  <c r="F504" i="3" a="1"/>
  <c r="F504" i="3" s="1"/>
  <c r="F505" i="3" a="1"/>
  <c r="F505" i="3" s="1"/>
  <c r="F506" i="3" a="1"/>
  <c r="F506" i="3" s="1"/>
  <c r="F507" i="3" a="1"/>
  <c r="F507" i="3" s="1"/>
  <c r="F508" i="3" a="1"/>
  <c r="F508" i="3" s="1"/>
  <c r="F509" i="3" a="1"/>
  <c r="F509" i="3" s="1"/>
  <c r="F510" i="3" a="1"/>
  <c r="F510" i="3" s="1"/>
  <c r="F511" i="3" a="1"/>
  <c r="F511" i="3" s="1"/>
  <c r="F512" i="3" a="1"/>
  <c r="F512" i="3"/>
  <c r="F513" i="3" a="1"/>
  <c r="F513" i="3" s="1"/>
  <c r="F514" i="3" a="1"/>
  <c r="F514" i="3" s="1"/>
  <c r="F515" i="3" a="1"/>
  <c r="F515" i="3" s="1"/>
  <c r="F516" i="3" a="1"/>
  <c r="F516" i="3" s="1"/>
  <c r="F517" i="3" a="1"/>
  <c r="F517" i="3"/>
  <c r="F518" i="3" a="1"/>
  <c r="F518" i="3" s="1"/>
  <c r="F519" i="3" a="1"/>
  <c r="F519" i="3"/>
  <c r="F520" i="3" a="1"/>
  <c r="F520" i="3"/>
  <c r="F521" i="3" a="1"/>
  <c r="F521" i="3"/>
  <c r="F522" i="3" a="1"/>
  <c r="F522" i="3" s="1"/>
  <c r="F523" i="3" a="1"/>
  <c r="F523" i="3" s="1"/>
  <c r="F524" i="3" a="1"/>
  <c r="F524" i="3" s="1"/>
  <c r="F525" i="3" a="1"/>
  <c r="F525" i="3" s="1"/>
  <c r="F526" i="3" a="1"/>
  <c r="F526" i="3" s="1"/>
  <c r="F527" i="3" a="1"/>
  <c r="F527" i="3" s="1"/>
  <c r="F528" i="3" a="1"/>
  <c r="F528" i="3"/>
  <c r="F529" i="3" a="1"/>
  <c r="F529" i="3"/>
  <c r="F530" i="3" a="1"/>
  <c r="F530" i="3" s="1"/>
  <c r="F531" i="3" a="1"/>
  <c r="F531" i="3"/>
  <c r="F532" i="3" a="1"/>
  <c r="F532" i="3" s="1"/>
  <c r="F533" i="3" a="1"/>
  <c r="F533" i="3" s="1"/>
  <c r="F534" i="3" a="1"/>
  <c r="F534" i="3" s="1"/>
  <c r="F535" i="3" a="1"/>
  <c r="F535" i="3"/>
  <c r="F536" i="3" a="1"/>
  <c r="F536" i="3" s="1"/>
  <c r="F537" i="3" a="1"/>
  <c r="F537" i="3"/>
  <c r="F538" i="3" a="1"/>
  <c r="F538" i="3" s="1"/>
  <c r="F539" i="3" a="1"/>
  <c r="F539" i="3" s="1"/>
  <c r="F540" i="3" a="1"/>
  <c r="F540" i="3"/>
  <c r="F541" i="3" a="1"/>
  <c r="F541" i="3" s="1"/>
  <c r="F542" i="3" a="1"/>
  <c r="F542" i="3" s="1"/>
  <c r="F543" i="3" a="1"/>
  <c r="F543" i="3"/>
  <c r="F544" i="3" a="1"/>
  <c r="F544" i="3"/>
  <c r="F545" i="3" a="1"/>
  <c r="F545" i="3" s="1"/>
  <c r="F546" i="3" a="1"/>
  <c r="F546" i="3"/>
  <c r="F547" i="3" a="1"/>
  <c r="F547" i="3"/>
  <c r="F548" i="3" a="1"/>
  <c r="F548" i="3"/>
  <c r="F549" i="3" a="1"/>
  <c r="F549" i="3" s="1"/>
  <c r="F550" i="3" a="1"/>
  <c r="F550" i="3"/>
  <c r="F551" i="3" a="1"/>
  <c r="F551" i="3"/>
  <c r="F552" i="3" a="1"/>
  <c r="F552" i="3" s="1"/>
  <c r="F553" i="3" a="1"/>
  <c r="F553" i="3"/>
  <c r="F554" i="3" a="1"/>
  <c r="F554" i="3"/>
  <c r="F555" i="3" a="1"/>
  <c r="F555" i="3"/>
  <c r="F556" i="3" a="1"/>
  <c r="F556" i="3" s="1"/>
  <c r="F557" i="3" a="1"/>
  <c r="F557" i="3"/>
  <c r="F558" i="3" a="1"/>
  <c r="F558" i="3"/>
  <c r="F559" i="3" a="1"/>
  <c r="F559" i="3"/>
  <c r="F560" i="3" a="1"/>
  <c r="F560" i="3" s="1"/>
  <c r="F561" i="3" a="1"/>
  <c r="F561" i="3" s="1"/>
  <c r="F562" i="3" a="1"/>
  <c r="F562" i="3"/>
  <c r="F563" i="3" a="1"/>
  <c r="F563" i="3"/>
  <c r="F564" i="3" a="1"/>
  <c r="F564" i="3" s="1"/>
  <c r="F565" i="3" a="1"/>
  <c r="F565" i="3" s="1"/>
  <c r="F566" i="3" a="1"/>
  <c r="F566" i="3"/>
  <c r="F567" i="3" a="1"/>
  <c r="F567" i="3" s="1"/>
  <c r="F568" i="3" a="1"/>
  <c r="F568" i="3" s="1"/>
  <c r="F569" i="3" a="1"/>
  <c r="F569" i="3"/>
  <c r="F570" i="3" a="1"/>
  <c r="F570" i="3"/>
  <c r="F571" i="3" a="1"/>
  <c r="F571" i="3"/>
  <c r="F572" i="3" a="1"/>
  <c r="F572" i="3" s="1"/>
  <c r="F573" i="3" a="1"/>
  <c r="F573" i="3" s="1"/>
  <c r="F574" i="3" a="1"/>
  <c r="F574" i="3" s="1"/>
  <c r="F575" i="3" a="1"/>
  <c r="F575" i="3" s="1"/>
  <c r="F576" i="3" a="1"/>
  <c r="F576" i="3" s="1"/>
  <c r="F577" i="3" a="1"/>
  <c r="F577" i="3" s="1"/>
  <c r="F578" i="3" a="1"/>
  <c r="F578" i="3" s="1"/>
  <c r="F579" i="3" a="1"/>
  <c r="F579" i="3"/>
  <c r="F580" i="3" a="1"/>
  <c r="F580" i="3" s="1"/>
  <c r="F581" i="3" a="1"/>
  <c r="F581" i="3"/>
  <c r="F582" i="3" a="1"/>
  <c r="F582" i="3" s="1"/>
  <c r="F583" i="3" a="1"/>
  <c r="F583" i="3"/>
  <c r="F584" i="3" a="1"/>
  <c r="F584" i="3" s="1"/>
  <c r="F585" i="3" a="1"/>
  <c r="F585" i="3" s="1"/>
  <c r="F586" i="3" a="1"/>
  <c r="F586" i="3" s="1"/>
  <c r="F587" i="3" a="1"/>
  <c r="F587" i="3"/>
  <c r="F588" i="3" a="1"/>
  <c r="F588" i="3" s="1"/>
  <c r="F589" i="3" a="1"/>
  <c r="F589" i="3" s="1"/>
  <c r="F590" i="3" a="1"/>
  <c r="F590" i="3" s="1"/>
  <c r="F591" i="3" a="1"/>
  <c r="F591" i="3" s="1"/>
  <c r="F592" i="3" a="1"/>
  <c r="F592" i="3" s="1"/>
  <c r="F593" i="3" a="1"/>
  <c r="F593" i="3" s="1"/>
  <c r="F594" i="3" a="1"/>
  <c r="F594" i="3" s="1"/>
  <c r="F595" i="3" a="1"/>
  <c r="F595" i="3"/>
  <c r="F596" i="3" a="1"/>
  <c r="F596" i="3" s="1"/>
  <c r="F597" i="3" a="1"/>
  <c r="F597" i="3"/>
  <c r="F598" i="3" a="1"/>
  <c r="F598" i="3" s="1"/>
  <c r="F599" i="3" a="1"/>
  <c r="F599" i="3"/>
  <c r="F600" i="3" a="1"/>
  <c r="F600" i="3" s="1"/>
  <c r="F601" i="3" a="1"/>
  <c r="F601" i="3" s="1"/>
  <c r="F602" i="3" a="1"/>
  <c r="F602" i="3" s="1"/>
  <c r="F603" i="3" a="1"/>
  <c r="F603" i="3"/>
  <c r="F604" i="3" a="1"/>
  <c r="F604" i="3" s="1"/>
  <c r="F605" i="3" a="1"/>
  <c r="F605" i="3" s="1"/>
  <c r="F606" i="3" a="1"/>
  <c r="F606" i="3" s="1"/>
  <c r="F607" i="3" a="1"/>
  <c r="F607" i="3" s="1"/>
  <c r="F608" i="3" a="1"/>
  <c r="F608" i="3" s="1"/>
  <c r="F609" i="3" a="1"/>
  <c r="F609" i="3" s="1"/>
  <c r="F610" i="3" a="1"/>
  <c r="F610" i="3" s="1"/>
  <c r="F611" i="3" a="1"/>
  <c r="F611" i="3"/>
  <c r="F612" i="3" a="1"/>
  <c r="F612" i="3" s="1"/>
  <c r="F613" i="3" a="1"/>
  <c r="F613" i="3"/>
  <c r="F614" i="3" a="1"/>
  <c r="F614" i="3" s="1"/>
  <c r="F615" i="3" a="1"/>
  <c r="F615" i="3"/>
  <c r="F616" i="3" a="1"/>
  <c r="F616" i="3" s="1"/>
  <c r="F617" i="3" a="1"/>
  <c r="F617" i="3" s="1"/>
  <c r="F618" i="3" a="1"/>
  <c r="F618" i="3" s="1"/>
  <c r="F619" i="3" a="1"/>
  <c r="F619" i="3"/>
  <c r="F620" i="3" a="1"/>
  <c r="F620" i="3" s="1"/>
  <c r="F621" i="3" a="1"/>
  <c r="F621" i="3" s="1"/>
  <c r="F622" i="3" a="1"/>
  <c r="F622" i="3" s="1"/>
  <c r="F623" i="3" a="1"/>
  <c r="F623" i="3" s="1"/>
  <c r="F624" i="3" a="1"/>
  <c r="F624" i="3" s="1"/>
  <c r="F625" i="3" a="1"/>
  <c r="F625" i="3" s="1"/>
  <c r="F626" i="3" a="1"/>
  <c r="F626" i="3" s="1"/>
  <c r="F627" i="3" a="1"/>
  <c r="F627" i="3"/>
  <c r="F628" i="3" a="1"/>
  <c r="F628" i="3" s="1"/>
  <c r="F629" i="3" a="1"/>
  <c r="F629" i="3"/>
  <c r="F630" i="3" a="1"/>
  <c r="F630" i="3" s="1"/>
  <c r="F631" i="3" a="1"/>
  <c r="F631" i="3"/>
  <c r="F632" i="3" a="1"/>
  <c r="F632" i="3" s="1"/>
  <c r="F633" i="3" a="1"/>
  <c r="F633" i="3" s="1"/>
  <c r="F634" i="3" a="1"/>
  <c r="F634" i="3" s="1"/>
  <c r="F635" i="3" a="1"/>
  <c r="F635" i="3"/>
  <c r="F636" i="3" a="1"/>
  <c r="F636" i="3" s="1"/>
  <c r="F637" i="3" a="1"/>
  <c r="F637" i="3" s="1"/>
  <c r="F638" i="3" a="1"/>
  <c r="F638" i="3" s="1"/>
  <c r="F639" i="3" a="1"/>
  <c r="F639" i="3" s="1"/>
  <c r="F640" i="3" a="1"/>
  <c r="F640" i="3" s="1"/>
  <c r="F641" i="3" a="1"/>
  <c r="F641" i="3" s="1"/>
  <c r="F642" i="3" a="1"/>
  <c r="F642" i="3" s="1"/>
  <c r="F643" i="3" a="1"/>
  <c r="F643" i="3"/>
  <c r="F644" i="3" a="1"/>
  <c r="F644" i="3" s="1"/>
  <c r="F645" i="3" a="1"/>
  <c r="F645" i="3"/>
  <c r="F646" i="3" a="1"/>
  <c r="F646" i="3" s="1"/>
  <c r="F647" i="3" a="1"/>
  <c r="F647" i="3"/>
  <c r="F648" i="3" a="1"/>
  <c r="F648" i="3" s="1"/>
  <c r="F649" i="3" a="1"/>
  <c r="F649" i="3" s="1"/>
  <c r="F650" i="3" a="1"/>
  <c r="F650" i="3" s="1"/>
  <c r="F651" i="3" a="1"/>
  <c r="F651" i="3"/>
  <c r="F652" i="3" a="1"/>
  <c r="F652" i="3" s="1"/>
  <c r="F653" i="3" a="1"/>
  <c r="F653" i="3" s="1"/>
  <c r="F654" i="3" a="1"/>
  <c r="F654" i="3" s="1"/>
  <c r="F655" i="3" a="1"/>
  <c r="F655" i="3" s="1"/>
  <c r="F656" i="3" a="1"/>
  <c r="F656" i="3" s="1"/>
  <c r="F657" i="3" a="1"/>
  <c r="F657" i="3" s="1"/>
  <c r="F658" i="3" a="1"/>
  <c r="F658" i="3" s="1"/>
  <c r="F659" i="3" a="1"/>
  <c r="F659" i="3"/>
  <c r="F660" i="3" a="1"/>
  <c r="F660" i="3" s="1"/>
  <c r="F661" i="3" a="1"/>
  <c r="F661" i="3"/>
  <c r="F662" i="3" a="1"/>
  <c r="F662" i="3" s="1"/>
  <c r="F663" i="3" a="1"/>
  <c r="F663" i="3"/>
  <c r="F664" i="3" a="1"/>
  <c r="F664" i="3" s="1"/>
  <c r="F665" i="3" a="1"/>
  <c r="F665" i="3" s="1"/>
  <c r="F666" i="3" a="1"/>
  <c r="F666" i="3" s="1"/>
  <c r="F667" i="3" a="1"/>
  <c r="F667" i="3"/>
  <c r="F668" i="3" a="1"/>
  <c r="F668" i="3" s="1"/>
  <c r="F669" i="3" a="1"/>
  <c r="F669" i="3" s="1"/>
  <c r="F670" i="3" a="1"/>
  <c r="F670" i="3" s="1"/>
  <c r="F671" i="3" a="1"/>
  <c r="F671" i="3" s="1"/>
  <c r="F672" i="3" a="1"/>
  <c r="F672" i="3" s="1"/>
  <c r="F673" i="3" a="1"/>
  <c r="F673" i="3" s="1"/>
  <c r="F674" i="3" a="1"/>
  <c r="F674" i="3" s="1"/>
  <c r="F675" i="3" a="1"/>
  <c r="F675" i="3"/>
  <c r="F676" i="3" a="1"/>
  <c r="F676" i="3" s="1"/>
  <c r="F677" i="3" a="1"/>
  <c r="F677" i="3"/>
  <c r="F678" i="3" a="1"/>
  <c r="F678" i="3" s="1"/>
  <c r="F679" i="3" a="1"/>
  <c r="F679" i="3"/>
  <c r="F680" i="3" a="1"/>
  <c r="F680" i="3" s="1"/>
  <c r="F681" i="3" a="1"/>
  <c r="F681" i="3" s="1"/>
  <c r="F682" i="3" a="1"/>
  <c r="F682" i="3" s="1"/>
  <c r="F683" i="3" a="1"/>
  <c r="F683" i="3"/>
  <c r="F684" i="3" a="1"/>
  <c r="F684" i="3" s="1"/>
  <c r="F685" i="3" a="1"/>
  <c r="F685" i="3" s="1"/>
  <c r="F686" i="3" a="1"/>
  <c r="F686" i="3" s="1"/>
  <c r="F687" i="3" a="1"/>
  <c r="F687" i="3" s="1"/>
  <c r="F688" i="3" a="1"/>
  <c r="F688" i="3" s="1"/>
  <c r="F689" i="3" a="1"/>
  <c r="F689" i="3" s="1"/>
  <c r="F690" i="3" a="1"/>
  <c r="F690" i="3" s="1"/>
  <c r="F691" i="3" a="1"/>
  <c r="F691" i="3"/>
  <c r="F692" i="3" a="1"/>
  <c r="F692" i="3" s="1"/>
  <c r="F693" i="3" a="1"/>
  <c r="F693" i="3"/>
  <c r="F694" i="3" a="1"/>
  <c r="F694" i="3" s="1"/>
  <c r="F695" i="3" a="1"/>
  <c r="F695" i="3"/>
  <c r="F696" i="3" a="1"/>
  <c r="F696" i="3" s="1"/>
  <c r="F697" i="3" a="1"/>
  <c r="F697" i="3" s="1"/>
  <c r="F698" i="3" a="1"/>
  <c r="F698" i="3" s="1"/>
  <c r="F699" i="3" a="1"/>
  <c r="F699" i="3"/>
  <c r="F700" i="3" a="1"/>
  <c r="F700" i="3" s="1"/>
  <c r="F701" i="3" a="1"/>
  <c r="F701" i="3" s="1"/>
  <c r="F702" i="3" a="1"/>
  <c r="F702" i="3" s="1"/>
  <c r="F703" i="3" a="1"/>
  <c r="F703" i="3" s="1"/>
  <c r="F704" i="3" a="1"/>
  <c r="F704" i="3" s="1"/>
  <c r="F705" i="3" a="1"/>
  <c r="F705" i="3" s="1"/>
  <c r="F706" i="3" a="1"/>
  <c r="F706" i="3" s="1"/>
  <c r="F707" i="3" a="1"/>
  <c r="F707" i="3"/>
  <c r="F708" i="3" a="1"/>
  <c r="F708" i="3" s="1"/>
  <c r="F709" i="3" a="1"/>
  <c r="F709" i="3"/>
  <c r="F710" i="3" a="1"/>
  <c r="F710" i="3" s="1"/>
  <c r="F711" i="3" a="1"/>
  <c r="F711" i="3"/>
  <c r="F712" i="3" a="1"/>
  <c r="F712" i="3" s="1"/>
  <c r="F713" i="3" a="1"/>
  <c r="F713" i="3" s="1"/>
  <c r="F714" i="3" a="1"/>
  <c r="F714" i="3" s="1"/>
  <c r="F715" i="3" a="1"/>
  <c r="F715" i="3"/>
  <c r="F716" i="3" a="1"/>
  <c r="F716" i="3" s="1"/>
  <c r="F717" i="3" a="1"/>
  <c r="F717" i="3" s="1"/>
  <c r="F718" i="3" a="1"/>
  <c r="F718" i="3" s="1"/>
  <c r="F719" i="3" a="1"/>
  <c r="F719" i="3" s="1"/>
  <c r="F720" i="3" a="1"/>
  <c r="F720" i="3" s="1"/>
  <c r="F721" i="3" a="1"/>
  <c r="F721" i="3" s="1"/>
  <c r="F722" i="3" a="1"/>
  <c r="F722" i="3" s="1"/>
  <c r="F723" i="3" a="1"/>
  <c r="F723" i="3"/>
  <c r="F724" i="3" a="1"/>
  <c r="F724" i="3" s="1"/>
  <c r="F725" i="3" a="1"/>
  <c r="F725" i="3"/>
  <c r="F726" i="3" a="1"/>
  <c r="F726" i="3" s="1"/>
  <c r="F727" i="3" a="1"/>
  <c r="F727" i="3"/>
  <c r="F728" i="3" a="1"/>
  <c r="F728" i="3" s="1"/>
  <c r="F729" i="3" a="1"/>
  <c r="F729" i="3" s="1"/>
  <c r="F730" i="3" a="1"/>
  <c r="F730" i="3" s="1"/>
  <c r="F731" i="3" a="1"/>
  <c r="F731" i="3"/>
  <c r="F732" i="3" a="1"/>
  <c r="F732" i="3" s="1"/>
  <c r="F733" i="3" a="1"/>
  <c r="F733" i="3" s="1"/>
  <c r="F734" i="3" a="1"/>
  <c r="F734" i="3" s="1"/>
  <c r="F735" i="3" a="1"/>
  <c r="F735" i="3" s="1"/>
  <c r="F736" i="3" a="1"/>
  <c r="F736" i="3" s="1"/>
  <c r="F737" i="3" a="1"/>
  <c r="F737" i="3" s="1"/>
  <c r="F738" i="3" a="1"/>
  <c r="F738" i="3" s="1"/>
  <c r="F739" i="3" a="1"/>
  <c r="F739" i="3"/>
  <c r="F740" i="3" a="1"/>
  <c r="F740" i="3" s="1"/>
  <c r="F741" i="3" a="1"/>
  <c r="F741" i="3"/>
  <c r="F742" i="3" a="1"/>
  <c r="F742" i="3" s="1"/>
  <c r="F743" i="3" a="1"/>
  <c r="F743" i="3"/>
  <c r="F744" i="3" a="1"/>
  <c r="F744" i="3" s="1"/>
  <c r="F745" i="3" a="1"/>
  <c r="F745" i="3" s="1"/>
  <c r="F746" i="3" a="1"/>
  <c r="F746" i="3" s="1"/>
  <c r="F747" i="3" a="1"/>
  <c r="F747" i="3"/>
  <c r="F748" i="3" a="1"/>
  <c r="F748" i="3" s="1"/>
  <c r="F749" i="3" a="1"/>
  <c r="F749" i="3" s="1"/>
  <c r="F750" i="3" a="1"/>
  <c r="F750" i="3" s="1"/>
  <c r="F751" i="3" a="1"/>
  <c r="F751" i="3" s="1"/>
  <c r="F752" i="3" a="1"/>
  <c r="F752" i="3" s="1"/>
  <c r="F753" i="3" a="1"/>
  <c r="F753" i="3" s="1"/>
  <c r="F754" i="3" a="1"/>
  <c r="F754" i="3" s="1"/>
  <c r="F755" i="3" a="1"/>
  <c r="F755" i="3"/>
  <c r="F756" i="3" a="1"/>
  <c r="F756" i="3" s="1"/>
  <c r="F757" i="3" a="1"/>
  <c r="F757" i="3"/>
  <c r="F758" i="3" a="1"/>
  <c r="F758" i="3" s="1"/>
  <c r="F759" i="3" a="1"/>
  <c r="F759" i="3"/>
  <c r="F760" i="3" a="1"/>
  <c r="F760" i="3" s="1"/>
  <c r="F761" i="3" a="1"/>
  <c r="F761" i="3" s="1"/>
  <c r="F762" i="3" a="1"/>
  <c r="F762" i="3" s="1"/>
  <c r="F763" i="3" a="1"/>
  <c r="F763" i="3"/>
  <c r="F764" i="3" a="1"/>
  <c r="F764" i="3" s="1"/>
  <c r="F765" i="3" a="1"/>
  <c r="F765" i="3" s="1"/>
  <c r="F766" i="3" a="1"/>
  <c r="F766" i="3" s="1"/>
  <c r="F767" i="3" a="1"/>
  <c r="F767" i="3" s="1"/>
  <c r="F768" i="3" a="1"/>
  <c r="F768" i="3" s="1"/>
  <c r="F769" i="3" a="1"/>
  <c r="F769" i="3" s="1"/>
  <c r="F770" i="3" a="1"/>
  <c r="F770" i="3" s="1"/>
  <c r="F771" i="3" a="1"/>
  <c r="F771" i="3"/>
  <c r="F772" i="3" a="1"/>
  <c r="F772" i="3" s="1"/>
  <c r="F773" i="3" a="1"/>
  <c r="F773" i="3"/>
  <c r="F774" i="3" a="1"/>
  <c r="F774" i="3" s="1"/>
  <c r="F775" i="3" a="1"/>
  <c r="F775" i="3"/>
  <c r="F776" i="3" a="1"/>
  <c r="F776" i="3" s="1"/>
  <c r="F777" i="3" a="1"/>
  <c r="F777" i="3" s="1"/>
  <c r="F778" i="3" a="1"/>
  <c r="F778" i="3" s="1"/>
  <c r="F779" i="3" a="1"/>
  <c r="F779" i="3"/>
  <c r="F780" i="3" a="1"/>
  <c r="F780" i="3" s="1"/>
  <c r="F781" i="3" a="1"/>
  <c r="F781" i="3" s="1"/>
  <c r="F782" i="3" a="1"/>
  <c r="F782" i="3" s="1"/>
  <c r="F783" i="3" a="1"/>
  <c r="F783" i="3" s="1"/>
  <c r="F784" i="3" a="1"/>
  <c r="F784" i="3" s="1"/>
  <c r="F785" i="3" a="1"/>
  <c r="F785" i="3" s="1"/>
  <c r="F786" i="3" a="1"/>
  <c r="F786" i="3" s="1"/>
  <c r="F787" i="3" a="1"/>
  <c r="F787" i="3"/>
  <c r="F788" i="3" a="1"/>
  <c r="F788" i="3" s="1"/>
  <c r="F789" i="3" a="1"/>
  <c r="F789" i="3"/>
  <c r="F790" i="3" a="1"/>
  <c r="F790" i="3" s="1"/>
  <c r="F791" i="3" a="1"/>
  <c r="F791" i="3"/>
  <c r="F792" i="3" a="1"/>
  <c r="F792" i="3" s="1"/>
  <c r="F793" i="3" a="1"/>
  <c r="F793" i="3" s="1"/>
  <c r="F794" i="3" a="1"/>
  <c r="F794" i="3" s="1"/>
  <c r="F795" i="3" a="1"/>
  <c r="F795" i="3"/>
  <c r="F796" i="3" a="1"/>
  <c r="F796" i="3" s="1"/>
  <c r="F797" i="3" a="1"/>
  <c r="F797" i="3" s="1"/>
  <c r="F798" i="3" a="1"/>
  <c r="F798" i="3" s="1"/>
  <c r="F799" i="3" a="1"/>
  <c r="F799" i="3" s="1"/>
  <c r="F800" i="3" a="1"/>
  <c r="F800" i="3" s="1"/>
  <c r="F801" i="3" a="1"/>
  <c r="F801" i="3" s="1"/>
  <c r="F802" i="3" a="1"/>
  <c r="F802" i="3" s="1"/>
  <c r="F803" i="3" a="1"/>
  <c r="F803" i="3"/>
  <c r="F804" i="3" a="1"/>
  <c r="F804" i="3" s="1"/>
  <c r="F805" i="3" a="1"/>
  <c r="F805" i="3"/>
  <c r="F806" i="3" a="1"/>
  <c r="F806" i="3" s="1"/>
  <c r="F807" i="3" a="1"/>
  <c r="F807" i="3"/>
  <c r="F808" i="3" a="1"/>
  <c r="F808" i="3" s="1"/>
  <c r="F809" i="3" a="1"/>
  <c r="F809" i="3" s="1"/>
  <c r="F810" i="3" a="1"/>
  <c r="F810" i="3" s="1"/>
  <c r="F811" i="3" a="1"/>
  <c r="F811" i="3"/>
  <c r="F812" i="3" a="1"/>
  <c r="F812" i="3" s="1"/>
  <c r="F813" i="3" a="1"/>
  <c r="F813" i="3" s="1"/>
  <c r="F814" i="3" a="1"/>
  <c r="F814" i="3" s="1"/>
  <c r="F815" i="3" a="1"/>
  <c r="F815" i="3" s="1"/>
  <c r="F816" i="3" a="1"/>
  <c r="F816" i="3" s="1"/>
  <c r="F817" i="3" a="1"/>
  <c r="F817" i="3" s="1"/>
  <c r="F818" i="3" a="1"/>
  <c r="F818" i="3" s="1"/>
  <c r="F819" i="3" a="1"/>
  <c r="F819" i="3"/>
  <c r="F820" i="3" a="1"/>
  <c r="F820" i="3" s="1"/>
  <c r="F821" i="3" a="1"/>
  <c r="F821" i="3"/>
  <c r="F822" i="3" a="1"/>
  <c r="F822" i="3" s="1"/>
  <c r="F823" i="3" a="1"/>
  <c r="F823" i="3"/>
  <c r="F824" i="3" a="1"/>
  <c r="F824" i="3" s="1"/>
  <c r="F825" i="3" a="1"/>
  <c r="F825" i="3" s="1"/>
  <c r="F826" i="3" a="1"/>
  <c r="F826" i="3" s="1"/>
  <c r="F827" i="3" a="1"/>
  <c r="F827" i="3"/>
  <c r="F828" i="3" a="1"/>
  <c r="F828" i="3" s="1"/>
  <c r="F829" i="3" a="1"/>
  <c r="F829" i="3" s="1"/>
  <c r="F830" i="3" a="1"/>
  <c r="F830" i="3" s="1"/>
  <c r="F831" i="3" a="1"/>
  <c r="F831" i="3" s="1"/>
  <c r="F832" i="3" a="1"/>
  <c r="F832" i="3" s="1"/>
  <c r="F833" i="3" a="1"/>
  <c r="F833" i="3" s="1"/>
  <c r="F834" i="3" a="1"/>
  <c r="F834" i="3" s="1"/>
  <c r="F835" i="3" a="1"/>
  <c r="F835" i="3"/>
  <c r="F836" i="3" a="1"/>
  <c r="F836" i="3" s="1"/>
  <c r="F837" i="3" a="1"/>
  <c r="F837" i="3"/>
  <c r="F838" i="3" a="1"/>
  <c r="F838" i="3" s="1"/>
  <c r="F839" i="3" a="1"/>
  <c r="F839" i="3"/>
  <c r="F840" i="3" a="1"/>
  <c r="F840" i="3" s="1"/>
  <c r="F841" i="3" a="1"/>
  <c r="F841" i="3" s="1"/>
  <c r="F842" i="3" a="1"/>
  <c r="F842" i="3" s="1"/>
  <c r="F843" i="3" a="1"/>
  <c r="F843" i="3"/>
  <c r="F844" i="3" a="1"/>
  <c r="F844" i="3" s="1"/>
  <c r="F845" i="3" a="1"/>
  <c r="F845" i="3" s="1"/>
  <c r="F846" i="3" a="1"/>
  <c r="F846" i="3" s="1"/>
  <c r="F847" i="3" a="1"/>
  <c r="F847" i="3" s="1"/>
  <c r="F848" i="3" a="1"/>
  <c r="F848" i="3" s="1"/>
  <c r="F849" i="3" a="1"/>
  <c r="F849" i="3" s="1"/>
  <c r="F850" i="3" a="1"/>
  <c r="F850" i="3" s="1"/>
  <c r="F851" i="3" a="1"/>
  <c r="F851" i="3"/>
  <c r="F852" i="3" a="1"/>
  <c r="F852" i="3" s="1"/>
  <c r="F853" i="3" a="1"/>
  <c r="F853" i="3"/>
  <c r="F854" i="3" a="1"/>
  <c r="F854" i="3" s="1"/>
  <c r="F855" i="3" a="1"/>
  <c r="F855" i="3"/>
  <c r="F856" i="3" a="1"/>
  <c r="F856" i="3" s="1"/>
  <c r="F857" i="3" a="1"/>
  <c r="F857" i="3" s="1"/>
  <c r="F858" i="3" a="1"/>
  <c r="F858" i="3" s="1"/>
  <c r="F859" i="3" a="1"/>
  <c r="F859" i="3"/>
  <c r="F860" i="3" a="1"/>
  <c r="F860" i="3" s="1"/>
  <c r="F861" i="3" a="1"/>
  <c r="F861" i="3" s="1"/>
  <c r="F862" i="3" a="1"/>
  <c r="F862" i="3" s="1"/>
  <c r="F863" i="3" a="1"/>
  <c r="F863" i="3" s="1"/>
  <c r="F864" i="3" a="1"/>
  <c r="F864" i="3" s="1"/>
  <c r="F865" i="3" a="1"/>
  <c r="F865" i="3" s="1"/>
  <c r="F866" i="3" a="1"/>
  <c r="F866" i="3" s="1"/>
  <c r="F867" i="3" a="1"/>
  <c r="F867" i="3"/>
  <c r="F868" i="3" a="1"/>
  <c r="F868" i="3" s="1"/>
  <c r="F869" i="3" a="1"/>
  <c r="F869" i="3"/>
  <c r="F870" i="3" a="1"/>
  <c r="F870" i="3" s="1"/>
  <c r="F871" i="3" a="1"/>
  <c r="F871" i="3" s="1"/>
  <c r="F872" i="3" a="1"/>
  <c r="F872" i="3" s="1"/>
  <c r="F873" i="3" a="1"/>
  <c r="F873" i="3"/>
  <c r="F874" i="3" a="1"/>
  <c r="F874" i="3" s="1"/>
  <c r="F875" i="3" a="1"/>
  <c r="F875" i="3" s="1"/>
  <c r="F876" i="3" a="1"/>
  <c r="F876" i="3" s="1"/>
  <c r="F877" i="3" a="1"/>
  <c r="F877" i="3"/>
  <c r="F878" i="3" a="1"/>
  <c r="F878" i="3" s="1"/>
  <c r="F879" i="3" a="1"/>
  <c r="F879" i="3" s="1"/>
  <c r="F880" i="3" a="1"/>
  <c r="F880" i="3" s="1"/>
  <c r="F881" i="3" a="1"/>
  <c r="F881" i="3"/>
  <c r="F882" i="3" a="1"/>
  <c r="F882" i="3" s="1"/>
  <c r="F883" i="3" a="1"/>
  <c r="F883" i="3" s="1"/>
  <c r="F884" i="3" a="1"/>
  <c r="F884" i="3" s="1"/>
  <c r="F885" i="3" a="1"/>
  <c r="F885" i="3"/>
  <c r="F886" i="3" a="1"/>
  <c r="F886" i="3" s="1"/>
  <c r="F887" i="3" a="1"/>
  <c r="F887" i="3" s="1"/>
  <c r="F888" i="3" a="1"/>
  <c r="F888" i="3" s="1"/>
  <c r="F889" i="3" a="1"/>
  <c r="F889" i="3"/>
  <c r="F890" i="3" a="1"/>
  <c r="F890" i="3" s="1"/>
  <c r="F891" i="3" a="1"/>
  <c r="F891" i="3" s="1"/>
  <c r="F892" i="3" a="1"/>
  <c r="F892" i="3" s="1"/>
  <c r="F893" i="3" a="1"/>
  <c r="F893" i="3"/>
  <c r="F894" i="3" a="1"/>
  <c r="F894" i="3" s="1"/>
  <c r="F895" i="3" a="1"/>
  <c r="F895" i="3" s="1"/>
  <c r="F896" i="3" a="1"/>
  <c r="F896" i="3" s="1"/>
  <c r="F897" i="3" a="1"/>
  <c r="F897" i="3"/>
  <c r="F898" i="3" a="1"/>
  <c r="F898" i="3" s="1"/>
  <c r="F899" i="3" a="1"/>
  <c r="F899" i="3" s="1"/>
  <c r="F900" i="3" a="1"/>
  <c r="F900" i="3" s="1"/>
  <c r="F901" i="3" a="1"/>
  <c r="F901" i="3"/>
  <c r="F902" i="3" a="1"/>
  <c r="F902" i="3" s="1"/>
  <c r="F903" i="3" a="1"/>
  <c r="F903" i="3" s="1"/>
  <c r="F904" i="3" a="1"/>
  <c r="F904" i="3" s="1"/>
  <c r="F905" i="3" a="1"/>
  <c r="F905" i="3"/>
  <c r="F906" i="3" a="1"/>
  <c r="F906" i="3" s="1"/>
  <c r="F907" i="3" a="1"/>
  <c r="F907" i="3" s="1"/>
  <c r="F908" i="3" a="1"/>
  <c r="F908" i="3" s="1"/>
  <c r="F909" i="3" a="1"/>
  <c r="F909" i="3"/>
  <c r="F910" i="3" a="1"/>
  <c r="F910" i="3" s="1"/>
  <c r="F911" i="3" a="1"/>
  <c r="F911" i="3" s="1"/>
  <c r="F912" i="3" a="1"/>
  <c r="F912" i="3" s="1"/>
  <c r="F913" i="3" a="1"/>
  <c r="F913" i="3"/>
  <c r="F914" i="3" a="1"/>
  <c r="F914" i="3" s="1"/>
  <c r="F915" i="3" a="1"/>
  <c r="F915" i="3" s="1"/>
  <c r="F916" i="3" a="1"/>
  <c r="F916" i="3" s="1"/>
  <c r="F917" i="3" a="1"/>
  <c r="F917" i="3"/>
  <c r="F918" i="3" a="1"/>
  <c r="F918" i="3" s="1"/>
  <c r="F919" i="3" a="1"/>
  <c r="F919" i="3" s="1"/>
  <c r="F920" i="3" a="1"/>
  <c r="F920" i="3" s="1"/>
  <c r="F921" i="3" a="1"/>
  <c r="F921" i="3"/>
  <c r="F922" i="3" a="1"/>
  <c r="F922" i="3" s="1"/>
  <c r="F923" i="3" a="1"/>
  <c r="F923" i="3" s="1"/>
  <c r="F924" i="3" a="1"/>
  <c r="F924" i="3" s="1"/>
  <c r="F925" i="3" a="1"/>
  <c r="F925" i="3"/>
  <c r="F926" i="3" a="1"/>
  <c r="F926" i="3" s="1"/>
  <c r="F927" i="3" a="1"/>
  <c r="F927" i="3" s="1"/>
  <c r="F928" i="3" a="1"/>
  <c r="F928" i="3" s="1"/>
  <c r="F929" i="3" a="1"/>
  <c r="F929" i="3"/>
  <c r="F930" i="3" a="1"/>
  <c r="F930" i="3" s="1"/>
  <c r="F931" i="3" a="1"/>
  <c r="F931" i="3" s="1"/>
  <c r="F932" i="3" a="1"/>
  <c r="F932" i="3" s="1"/>
  <c r="F933" i="3" a="1"/>
  <c r="F933" i="3"/>
  <c r="F934" i="3" a="1"/>
  <c r="F934" i="3" s="1"/>
  <c r="F935" i="3" a="1"/>
  <c r="F935" i="3" s="1"/>
  <c r="F936" i="3" a="1"/>
  <c r="F936" i="3" s="1"/>
  <c r="F937" i="3" a="1"/>
  <c r="F937" i="3"/>
  <c r="F938" i="3" a="1"/>
  <c r="F938" i="3" s="1"/>
  <c r="F939" i="3" a="1"/>
  <c r="F939" i="3" s="1"/>
  <c r="F940" i="3" a="1"/>
  <c r="F940" i="3" s="1"/>
  <c r="F941" i="3" a="1"/>
  <c r="F941" i="3"/>
  <c r="F942" i="3" a="1"/>
  <c r="F942" i="3" s="1"/>
  <c r="F943" i="3" a="1"/>
  <c r="F943" i="3" s="1"/>
  <c r="F944" i="3" a="1"/>
  <c r="F944" i="3" s="1"/>
  <c r="F945" i="3" a="1"/>
  <c r="F945" i="3"/>
  <c r="F946" i="3" a="1"/>
  <c r="F946" i="3" s="1"/>
  <c r="F947" i="3" a="1"/>
  <c r="F947" i="3" s="1"/>
  <c r="F948" i="3" a="1"/>
  <c r="F948" i="3" s="1"/>
  <c r="F949" i="3" a="1"/>
  <c r="F949" i="3"/>
  <c r="F950" i="3" a="1"/>
  <c r="F950" i="3" s="1"/>
  <c r="F951" i="3" a="1"/>
  <c r="F951" i="3" s="1"/>
  <c r="F952" i="3" a="1"/>
  <c r="F952" i="3" s="1"/>
  <c r="F953" i="3" a="1"/>
  <c r="F953" i="3"/>
  <c r="F954" i="3" a="1"/>
  <c r="F954" i="3" s="1"/>
  <c r="F955" i="3" a="1"/>
  <c r="F955" i="3" s="1"/>
  <c r="F956" i="3" a="1"/>
  <c r="F956" i="3" s="1"/>
  <c r="F957" i="3" a="1"/>
  <c r="F957" i="3"/>
  <c r="F958" i="3" a="1"/>
  <c r="F958" i="3" s="1"/>
  <c r="F959" i="3" a="1"/>
  <c r="F959" i="3" s="1"/>
  <c r="F960" i="3" a="1"/>
  <c r="F960" i="3" s="1"/>
  <c r="F961" i="3" a="1"/>
  <c r="F961" i="3"/>
  <c r="F962" i="3" a="1"/>
  <c r="F962" i="3" s="1"/>
  <c r="F963" i="3" a="1"/>
  <c r="F963" i="3" s="1"/>
  <c r="F964" i="3" a="1"/>
  <c r="F964" i="3" s="1"/>
  <c r="F965" i="3" a="1"/>
  <c r="F965" i="3"/>
  <c r="F966" i="3" a="1"/>
  <c r="F966" i="3" s="1"/>
  <c r="F967" i="3" a="1"/>
  <c r="F967" i="3" s="1"/>
  <c r="F968" i="3" a="1"/>
  <c r="F968" i="3" s="1"/>
  <c r="F969" i="3" a="1"/>
  <c r="F969" i="3"/>
  <c r="F970" i="3" a="1"/>
  <c r="F970" i="3" s="1"/>
  <c r="F971" i="3" a="1"/>
  <c r="F971" i="3" s="1"/>
  <c r="F972" i="3" a="1"/>
  <c r="F972" i="3" s="1"/>
  <c r="F973" i="3" a="1"/>
  <c r="F973" i="3"/>
  <c r="F974" i="3" a="1"/>
  <c r="F974" i="3" s="1"/>
  <c r="F975" i="3" a="1"/>
  <c r="F975" i="3" s="1"/>
  <c r="F976" i="3" a="1"/>
  <c r="F976" i="3" s="1"/>
  <c r="F977" i="3" a="1"/>
  <c r="F977" i="3" s="1"/>
  <c r="F978" i="3" a="1"/>
  <c r="F978" i="3" s="1"/>
  <c r="F979" i="3" a="1"/>
  <c r="F979" i="3" s="1"/>
  <c r="F980" i="3" a="1"/>
  <c r="F980" i="3" s="1"/>
  <c r="F981" i="3" a="1"/>
  <c r="F981" i="3" s="1"/>
  <c r="F982" i="3" a="1"/>
  <c r="F982" i="3" s="1"/>
  <c r="F983" i="3" a="1"/>
  <c r="F983" i="3" s="1"/>
  <c r="F984" i="3" a="1"/>
  <c r="F984" i="3" s="1"/>
  <c r="F985" i="3" a="1"/>
  <c r="F985" i="3" s="1"/>
  <c r="F986" i="3" a="1"/>
  <c r="F986" i="3" s="1"/>
  <c r="F987" i="3" a="1"/>
  <c r="F987" i="3" s="1"/>
  <c r="F988" i="3" a="1"/>
  <c r="F988" i="3" s="1"/>
  <c r="F989" i="3" a="1"/>
  <c r="F989" i="3" s="1"/>
  <c r="F990" i="3" a="1"/>
  <c r="F990" i="3" s="1"/>
  <c r="F991" i="3" a="1"/>
  <c r="F991" i="3" s="1"/>
  <c r="F992" i="3" a="1"/>
  <c r="F992" i="3" s="1"/>
  <c r="F993" i="3" a="1"/>
  <c r="F993" i="3" s="1"/>
  <c r="F994" i="3" a="1"/>
  <c r="F994" i="3" s="1"/>
  <c r="F995" i="3" a="1"/>
  <c r="F995" i="3" s="1"/>
  <c r="F996" i="3" a="1"/>
  <c r="F996" i="3" s="1"/>
  <c r="F997" i="3" a="1"/>
  <c r="F997" i="3" s="1"/>
  <c r="F998" i="3" a="1"/>
  <c r="F998" i="3" s="1"/>
  <c r="F999" i="3" a="1"/>
  <c r="F999" i="3" s="1"/>
  <c r="F1000" i="3" a="1"/>
  <c r="F1000" i="3" s="1"/>
  <c r="F1001" i="3" a="1"/>
  <c r="F1001" i="3" s="1"/>
  <c r="C2" i="3" a="1"/>
  <c r="C2" i="3" s="1"/>
  <c r="C3" i="3" a="1"/>
  <c r="C3" i="3"/>
  <c r="C4" i="3" a="1"/>
  <c r="C4" i="3" s="1"/>
  <c r="C5" i="3" a="1"/>
  <c r="C5" i="3"/>
  <c r="C6" i="3" a="1"/>
  <c r="C6" i="3"/>
  <c r="C7" i="3" a="1"/>
  <c r="C7" i="3" s="1"/>
  <c r="C8" i="3" a="1"/>
  <c r="C8" i="3" s="1"/>
  <c r="C9" i="3" a="1"/>
  <c r="C9" i="3" s="1"/>
  <c r="C10" i="3" a="1"/>
  <c r="C10" i="3" s="1"/>
  <c r="C11" i="3" a="1"/>
  <c r="C11" i="3" s="1"/>
  <c r="C12" i="3" a="1"/>
  <c r="C12" i="3" s="1"/>
  <c r="C13" i="3" a="1"/>
  <c r="C13" i="3" s="1"/>
  <c r="C14" i="3" a="1"/>
  <c r="C14" i="3"/>
  <c r="C15" i="3" a="1"/>
  <c r="C15" i="3"/>
  <c r="C16" i="3" a="1"/>
  <c r="C16" i="3" s="1"/>
  <c r="C17" i="3" a="1"/>
  <c r="C17" i="3"/>
  <c r="C18" i="3" a="1"/>
  <c r="C18" i="3" s="1"/>
  <c r="C19" i="3" a="1"/>
  <c r="C19" i="3" s="1"/>
  <c r="C20" i="3" a="1"/>
  <c r="C20" i="3" s="1"/>
  <c r="C21" i="3" a="1"/>
  <c r="C21" i="3" s="1"/>
  <c r="C22" i="3" a="1"/>
  <c r="C22" i="3" s="1"/>
  <c r="C23" i="3" a="1"/>
  <c r="C23" i="3"/>
  <c r="C24" i="3" a="1"/>
  <c r="C24" i="3" s="1"/>
  <c r="C25" i="3" a="1"/>
  <c r="C25" i="3" s="1"/>
  <c r="C26" i="3" a="1"/>
  <c r="C26" i="3"/>
  <c r="C27" i="3" a="1"/>
  <c r="C27" i="3" s="1"/>
  <c r="C28" i="3" a="1"/>
  <c r="C28" i="3" s="1"/>
  <c r="C29" i="3" a="1"/>
  <c r="C29" i="3"/>
  <c r="C30" i="3" a="1"/>
  <c r="C30" i="3" s="1"/>
  <c r="C31" i="3" a="1"/>
  <c r="C31" i="3" s="1"/>
  <c r="C32" i="3" a="1"/>
  <c r="C32" i="3" s="1"/>
  <c r="C33" i="3" a="1"/>
  <c r="C33" i="3" s="1"/>
  <c r="C34" i="3" a="1"/>
  <c r="C34" i="3" s="1"/>
  <c r="C35" i="3" a="1"/>
  <c r="C35" i="3"/>
  <c r="C36" i="3" a="1"/>
  <c r="C36" i="3" s="1"/>
  <c r="C37" i="3" a="1"/>
  <c r="C37" i="3" s="1"/>
  <c r="C38" i="3" a="1"/>
  <c r="C38" i="3"/>
  <c r="C39" i="3" a="1"/>
  <c r="C39" i="3" s="1"/>
  <c r="C40" i="3" a="1"/>
  <c r="C40" i="3" s="1"/>
  <c r="C41" i="3" a="1"/>
  <c r="C41" i="3" s="1"/>
  <c r="C42" i="3" a="1"/>
  <c r="C42" i="3" s="1"/>
  <c r="C43" i="3" a="1"/>
  <c r="C43" i="3" s="1"/>
  <c r="C44" i="3" a="1"/>
  <c r="C44" i="3" s="1"/>
  <c r="C45" i="3" a="1"/>
  <c r="C45" i="3" s="1"/>
  <c r="C46" i="3" a="1"/>
  <c r="C46" i="3" s="1"/>
  <c r="C47" i="3" a="1"/>
  <c r="C47" i="3"/>
  <c r="C48" i="3" a="1"/>
  <c r="C48" i="3" s="1"/>
  <c r="C49" i="3" a="1"/>
  <c r="C49" i="3"/>
  <c r="C50" i="3" a="1"/>
  <c r="C50" i="3"/>
  <c r="C51" i="3" a="1"/>
  <c r="C51" i="3" s="1"/>
  <c r="C52" i="3" a="1"/>
  <c r="C52" i="3" s="1"/>
  <c r="C53" i="3" a="1"/>
  <c r="C53" i="3" s="1"/>
  <c r="C54" i="3" a="1"/>
  <c r="C54" i="3" s="1"/>
  <c r="C55" i="3" a="1"/>
  <c r="C55" i="3" s="1"/>
  <c r="C56" i="3" a="1"/>
  <c r="C56" i="3" s="1"/>
  <c r="C57" i="3" a="1"/>
  <c r="C57" i="3" s="1"/>
  <c r="C58" i="3" a="1"/>
  <c r="C58" i="3"/>
  <c r="C59" i="3" a="1"/>
  <c r="C59" i="3"/>
  <c r="C60" i="3" a="1"/>
  <c r="C60" i="3" s="1"/>
  <c r="C61" i="3" a="1"/>
  <c r="C61" i="3"/>
  <c r="C62" i="3" a="1"/>
  <c r="C62" i="3" s="1"/>
  <c r="C63" i="3" a="1"/>
  <c r="C63" i="3" s="1"/>
  <c r="C64" i="3" a="1"/>
  <c r="C64" i="3" s="1"/>
  <c r="C65" i="3" a="1"/>
  <c r="C65" i="3" s="1"/>
  <c r="C66" i="3" a="1"/>
  <c r="C66" i="3" s="1"/>
  <c r="C67" i="3" a="1"/>
  <c r="C67" i="3"/>
  <c r="C68" i="3" a="1"/>
  <c r="C68" i="3" s="1"/>
  <c r="C69" i="3" a="1"/>
  <c r="C69" i="3" s="1"/>
  <c r="C70" i="3" a="1"/>
  <c r="C70" i="3"/>
  <c r="C71" i="3" a="1"/>
  <c r="C71" i="3" s="1"/>
  <c r="C72" i="3" a="1"/>
  <c r="C72" i="3" s="1"/>
  <c r="C73" i="3" a="1"/>
  <c r="C73" i="3"/>
  <c r="C74" i="3" a="1"/>
  <c r="C74" i="3" s="1"/>
  <c r="C75" i="3" a="1"/>
  <c r="C75" i="3" s="1"/>
  <c r="C76" i="3" a="1"/>
  <c r="C76" i="3" s="1"/>
  <c r="C77" i="3" a="1"/>
  <c r="C77" i="3" s="1"/>
  <c r="C78" i="3" a="1"/>
  <c r="C78" i="3" s="1"/>
  <c r="C79" i="3" a="1"/>
  <c r="C79" i="3"/>
  <c r="C80" i="3" a="1"/>
  <c r="C80" i="3" s="1"/>
  <c r="C81" i="3" a="1"/>
  <c r="C81" i="3"/>
  <c r="C82" i="3" a="1"/>
  <c r="C82" i="3"/>
  <c r="C83" i="3" a="1"/>
  <c r="C83" i="3" s="1"/>
  <c r="C84" i="3" a="1"/>
  <c r="C84" i="3" s="1"/>
  <c r="C85" i="3" a="1"/>
  <c r="C85" i="3" s="1"/>
  <c r="C86" i="3" a="1"/>
  <c r="C86" i="3" s="1"/>
  <c r="C87" i="3" a="1"/>
  <c r="C87" i="3" s="1"/>
  <c r="C88" i="3" a="1"/>
  <c r="C88" i="3" s="1"/>
  <c r="C89" i="3" a="1"/>
  <c r="C89" i="3" s="1"/>
  <c r="C90" i="3" a="1"/>
  <c r="C90" i="3"/>
  <c r="C91" i="3" a="1"/>
  <c r="C91" i="3"/>
  <c r="C92" i="3" a="1"/>
  <c r="C92" i="3" s="1"/>
  <c r="C93" i="3" a="1"/>
  <c r="C93" i="3"/>
  <c r="C94" i="3" a="1"/>
  <c r="C94" i="3" s="1"/>
  <c r="C95" i="3" a="1"/>
  <c r="C95" i="3" s="1"/>
  <c r="C96" i="3" a="1"/>
  <c r="C96" i="3" s="1"/>
  <c r="C97" i="3" a="1"/>
  <c r="C97" i="3" s="1"/>
  <c r="C98" i="3" a="1"/>
  <c r="C98" i="3" s="1"/>
  <c r="C99" i="3" a="1"/>
  <c r="C99" i="3"/>
  <c r="C100" i="3" a="1"/>
  <c r="C100" i="3" s="1"/>
  <c r="C101" i="3" a="1"/>
  <c r="C101" i="3" s="1"/>
  <c r="C102" i="3" a="1"/>
  <c r="C102" i="3"/>
  <c r="C103" i="3" a="1"/>
  <c r="C103" i="3" s="1"/>
  <c r="C104" i="3" a="1"/>
  <c r="C104" i="3" s="1"/>
  <c r="C105" i="3" a="1"/>
  <c r="C105" i="3"/>
  <c r="C106" i="3" a="1"/>
  <c r="C106" i="3" s="1"/>
  <c r="C107" i="3" a="1"/>
  <c r="C107" i="3" s="1"/>
  <c r="C108" i="3" a="1"/>
  <c r="C108" i="3" s="1"/>
  <c r="C109" i="3" a="1"/>
  <c r="C109" i="3" s="1"/>
  <c r="C110" i="3" a="1"/>
  <c r="C110" i="3" s="1"/>
  <c r="C111" i="3" a="1"/>
  <c r="C111" i="3"/>
  <c r="C112" i="3" a="1"/>
  <c r="C112" i="3" s="1"/>
  <c r="C113" i="3" a="1"/>
  <c r="C113" i="3"/>
  <c r="C114" i="3" a="1"/>
  <c r="C114" i="3"/>
  <c r="C115" i="3" a="1"/>
  <c r="C115" i="3" s="1"/>
  <c r="C116" i="3" a="1"/>
  <c r="C116" i="3" s="1"/>
  <c r="C117" i="3" a="1"/>
  <c r="C117" i="3" s="1"/>
  <c r="C118" i="3" a="1"/>
  <c r="C118" i="3" s="1"/>
  <c r="C119" i="3" a="1"/>
  <c r="C119" i="3" s="1"/>
  <c r="C120" i="3" a="1"/>
  <c r="C120" i="3" s="1"/>
  <c r="C121" i="3" a="1"/>
  <c r="C121" i="3" s="1"/>
  <c r="C122" i="3" a="1"/>
  <c r="C122" i="3"/>
  <c r="C123" i="3" a="1"/>
  <c r="C123" i="3"/>
  <c r="C124" i="3" a="1"/>
  <c r="C124" i="3" s="1"/>
  <c r="C125" i="3" a="1"/>
  <c r="C125" i="3"/>
  <c r="C126" i="3" a="1"/>
  <c r="C126" i="3" s="1"/>
  <c r="C127" i="3" a="1"/>
  <c r="C127" i="3" s="1"/>
  <c r="C128" i="3" a="1"/>
  <c r="C128" i="3" s="1"/>
  <c r="C129" i="3" a="1"/>
  <c r="C129" i="3" s="1"/>
  <c r="C130" i="3" a="1"/>
  <c r="C130" i="3" s="1"/>
  <c r="C131" i="3" a="1"/>
  <c r="C131" i="3"/>
  <c r="C132" i="3" a="1"/>
  <c r="C132" i="3" s="1"/>
  <c r="C133" i="3" a="1"/>
  <c r="C133" i="3" s="1"/>
  <c r="C134" i="3" a="1"/>
  <c r="C134" i="3"/>
  <c r="C135" i="3" a="1"/>
  <c r="C135" i="3" s="1"/>
  <c r="C136" i="3" a="1"/>
  <c r="C136" i="3" s="1"/>
  <c r="C137" i="3" a="1"/>
  <c r="C137" i="3"/>
  <c r="C138" i="3" a="1"/>
  <c r="C138" i="3" s="1"/>
  <c r="C139" i="3" a="1"/>
  <c r="C139" i="3" s="1"/>
  <c r="C140" i="3" a="1"/>
  <c r="C140" i="3" s="1"/>
  <c r="C141" i="3" a="1"/>
  <c r="C141" i="3" s="1"/>
  <c r="C142" i="3" a="1"/>
  <c r="C142" i="3" s="1"/>
  <c r="C143" i="3" a="1"/>
  <c r="C143" i="3"/>
  <c r="C144" i="3" a="1"/>
  <c r="C144" i="3" s="1"/>
  <c r="C145" i="3" a="1"/>
  <c r="C145" i="3"/>
  <c r="C146" i="3" a="1"/>
  <c r="C146" i="3"/>
  <c r="C147" i="3" a="1"/>
  <c r="C147" i="3" s="1"/>
  <c r="C148" i="3" a="1"/>
  <c r="C148" i="3" s="1"/>
  <c r="C149" i="3" a="1"/>
  <c r="C149" i="3" s="1"/>
  <c r="C150" i="3" a="1"/>
  <c r="C150" i="3" s="1"/>
  <c r="C151" i="3" a="1"/>
  <c r="C151" i="3" s="1"/>
  <c r="C152" i="3" a="1"/>
  <c r="C152" i="3" s="1"/>
  <c r="C153" i="3" a="1"/>
  <c r="C153" i="3" s="1"/>
  <c r="C154" i="3" a="1"/>
  <c r="C154" i="3"/>
  <c r="C155" i="3" a="1"/>
  <c r="C155" i="3"/>
  <c r="C156" i="3" a="1"/>
  <c r="C156" i="3" s="1"/>
  <c r="C157" i="3" a="1"/>
  <c r="C157" i="3"/>
  <c r="C158" i="3" a="1"/>
  <c r="C158" i="3" s="1"/>
  <c r="C159" i="3" a="1"/>
  <c r="C159" i="3" s="1"/>
  <c r="C160" i="3" a="1"/>
  <c r="C160" i="3" s="1"/>
  <c r="C161" i="3" a="1"/>
  <c r="C161" i="3" s="1"/>
  <c r="C162" i="3" a="1"/>
  <c r="C162" i="3" s="1"/>
  <c r="C163" i="3" a="1"/>
  <c r="C163" i="3"/>
  <c r="C164" i="3" a="1"/>
  <c r="C164" i="3" s="1"/>
  <c r="C165" i="3" a="1"/>
  <c r="C165" i="3" s="1"/>
  <c r="C166" i="3" a="1"/>
  <c r="C166" i="3"/>
  <c r="C167" i="3" a="1"/>
  <c r="C167" i="3" s="1"/>
  <c r="C168" i="3" a="1"/>
  <c r="C168" i="3" s="1"/>
  <c r="C169" i="3" a="1"/>
  <c r="C169" i="3"/>
  <c r="C170" i="3" a="1"/>
  <c r="C170" i="3" s="1"/>
  <c r="C171" i="3" a="1"/>
  <c r="C171" i="3" s="1"/>
  <c r="C172" i="3" a="1"/>
  <c r="C172" i="3" s="1"/>
  <c r="C173" i="3" a="1"/>
  <c r="C173" i="3" s="1"/>
  <c r="C174" i="3" a="1"/>
  <c r="C174" i="3" s="1"/>
  <c r="C175" i="3" a="1"/>
  <c r="C175" i="3"/>
  <c r="C176" i="3" a="1"/>
  <c r="C176" i="3" s="1"/>
  <c r="C177" i="3" a="1"/>
  <c r="C177" i="3"/>
  <c r="C178" i="3" a="1"/>
  <c r="C178" i="3"/>
  <c r="C179" i="3" a="1"/>
  <c r="C179" i="3" s="1"/>
  <c r="C180" i="3" a="1"/>
  <c r="C180" i="3" s="1"/>
  <c r="C181" i="3" a="1"/>
  <c r="C181" i="3" s="1"/>
  <c r="C182" i="3" a="1"/>
  <c r="C182" i="3" s="1"/>
  <c r="C183" i="3" a="1"/>
  <c r="C183" i="3" s="1"/>
  <c r="C184" i="3" a="1"/>
  <c r="C184" i="3" s="1"/>
  <c r="C185" i="3" a="1"/>
  <c r="C185" i="3" s="1"/>
  <c r="C186" i="3" a="1"/>
  <c r="C186" i="3"/>
  <c r="C187" i="3" a="1"/>
  <c r="C187" i="3"/>
  <c r="C188" i="3" a="1"/>
  <c r="C188" i="3" s="1"/>
  <c r="C189" i="3" a="1"/>
  <c r="C189" i="3"/>
  <c r="C190" i="3" a="1"/>
  <c r="C190" i="3" s="1"/>
  <c r="C191" i="3" a="1"/>
  <c r="C191" i="3" s="1"/>
  <c r="C192" i="3" a="1"/>
  <c r="C192" i="3" s="1"/>
  <c r="C193" i="3" a="1"/>
  <c r="C193" i="3" s="1"/>
  <c r="C194" i="3" a="1"/>
  <c r="C194" i="3" s="1"/>
  <c r="C195" i="3" a="1"/>
  <c r="C195" i="3"/>
  <c r="C196" i="3" a="1"/>
  <c r="C196" i="3" s="1"/>
  <c r="C197" i="3" a="1"/>
  <c r="C197" i="3" s="1"/>
  <c r="C198" i="3" a="1"/>
  <c r="C198" i="3"/>
  <c r="C199" i="3" a="1"/>
  <c r="C199" i="3" s="1"/>
  <c r="C200" i="3" a="1"/>
  <c r="C200" i="3" s="1"/>
  <c r="C201" i="3" a="1"/>
  <c r="C201" i="3"/>
  <c r="C202" i="3" a="1"/>
  <c r="C202" i="3" s="1"/>
  <c r="C203" i="3" a="1"/>
  <c r="C203" i="3" s="1"/>
  <c r="C204" i="3" a="1"/>
  <c r="C204" i="3" s="1"/>
  <c r="C205" i="3" a="1"/>
  <c r="C205" i="3" s="1"/>
  <c r="C206" i="3" a="1"/>
  <c r="C206" i="3" s="1"/>
  <c r="C207" i="3" a="1"/>
  <c r="C207" i="3"/>
  <c r="C208" i="3" a="1"/>
  <c r="C208" i="3" s="1"/>
  <c r="C209" i="3" a="1"/>
  <c r="C209" i="3"/>
  <c r="C210" i="3" a="1"/>
  <c r="C210" i="3"/>
  <c r="C211" i="3" a="1"/>
  <c r="C211" i="3" s="1"/>
  <c r="C212" i="3" a="1"/>
  <c r="C212" i="3" s="1"/>
  <c r="C213" i="3" a="1"/>
  <c r="C213" i="3" s="1"/>
  <c r="C214" i="3" a="1"/>
  <c r="C214" i="3" s="1"/>
  <c r="C215" i="3" a="1"/>
  <c r="C215" i="3" s="1"/>
  <c r="C216" i="3" a="1"/>
  <c r="C216" i="3" s="1"/>
  <c r="C217" i="3" a="1"/>
  <c r="C217" i="3" s="1"/>
  <c r="C218" i="3" a="1"/>
  <c r="C218" i="3"/>
  <c r="C219" i="3" a="1"/>
  <c r="C219" i="3"/>
  <c r="C220" i="3" a="1"/>
  <c r="C220" i="3" s="1"/>
  <c r="C221" i="3" a="1"/>
  <c r="C221" i="3"/>
  <c r="C222" i="3" a="1"/>
  <c r="C222" i="3" s="1"/>
  <c r="C223" i="3" a="1"/>
  <c r="C223" i="3" s="1"/>
  <c r="C224" i="3" a="1"/>
  <c r="C224" i="3" s="1"/>
  <c r="C225" i="3" a="1"/>
  <c r="C225" i="3" s="1"/>
  <c r="C226" i="3" a="1"/>
  <c r="C226" i="3" s="1"/>
  <c r="C227" i="3" a="1"/>
  <c r="C227" i="3"/>
  <c r="C228" i="3" a="1"/>
  <c r="C228" i="3" s="1"/>
  <c r="C229" i="3" a="1"/>
  <c r="C229" i="3" s="1"/>
  <c r="C230" i="3" a="1"/>
  <c r="C230" i="3"/>
  <c r="C231" i="3" a="1"/>
  <c r="C231" i="3" s="1"/>
  <c r="C232" i="3" a="1"/>
  <c r="C232" i="3" s="1"/>
  <c r="C233" i="3" a="1"/>
  <c r="C233" i="3"/>
  <c r="C234" i="3" a="1"/>
  <c r="C234" i="3" s="1"/>
  <c r="C235" i="3" a="1"/>
  <c r="C235" i="3" s="1"/>
  <c r="C236" i="3" a="1"/>
  <c r="C236" i="3" s="1"/>
  <c r="C237" i="3" a="1"/>
  <c r="C237" i="3" s="1"/>
  <c r="C238" i="3" a="1"/>
  <c r="C238" i="3" s="1"/>
  <c r="C239" i="3" a="1"/>
  <c r="C239" i="3"/>
  <c r="C240" i="3" a="1"/>
  <c r="C240" i="3" s="1"/>
  <c r="C241" i="3" a="1"/>
  <c r="C241" i="3"/>
  <c r="C242" i="3" a="1"/>
  <c r="C242" i="3"/>
  <c r="C243" i="3" a="1"/>
  <c r="C243" i="3" s="1"/>
  <c r="C244" i="3" a="1"/>
  <c r="C244" i="3" s="1"/>
  <c r="C245" i="3" a="1"/>
  <c r="C245" i="3" s="1"/>
  <c r="C246" i="3" a="1"/>
  <c r="C246" i="3" s="1"/>
  <c r="C247" i="3" a="1"/>
  <c r="C247" i="3" s="1"/>
  <c r="C248" i="3" a="1"/>
  <c r="C248" i="3" s="1"/>
  <c r="C249" i="3" a="1"/>
  <c r="C249" i="3" s="1"/>
  <c r="C250" i="3" a="1"/>
  <c r="C250" i="3"/>
  <c r="C251" i="3" a="1"/>
  <c r="C251" i="3"/>
  <c r="C252" i="3" a="1"/>
  <c r="C252" i="3" s="1"/>
  <c r="C253" i="3" a="1"/>
  <c r="C253" i="3"/>
  <c r="C254" i="3" a="1"/>
  <c r="C254" i="3" s="1"/>
  <c r="C255" i="3" a="1"/>
  <c r="C255" i="3" s="1"/>
  <c r="C256" i="3" a="1"/>
  <c r="C256" i="3" s="1"/>
  <c r="C257" i="3" a="1"/>
  <c r="C257" i="3" s="1"/>
  <c r="C258" i="3" a="1"/>
  <c r="C258" i="3" s="1"/>
  <c r="C259" i="3" a="1"/>
  <c r="C259" i="3"/>
  <c r="C260" i="3" a="1"/>
  <c r="C260" i="3" s="1"/>
  <c r="C261" i="3" a="1"/>
  <c r="C261" i="3" s="1"/>
  <c r="C262" i="3" a="1"/>
  <c r="C262" i="3"/>
  <c r="C263" i="3" a="1"/>
  <c r="C263" i="3" s="1"/>
  <c r="C264" i="3" a="1"/>
  <c r="C264" i="3" s="1"/>
  <c r="C265" i="3" a="1"/>
  <c r="C265" i="3"/>
  <c r="C266" i="3" a="1"/>
  <c r="C266" i="3" s="1"/>
  <c r="C267" i="3" a="1"/>
  <c r="C267" i="3" s="1"/>
  <c r="C268" i="3" a="1"/>
  <c r="C268" i="3" s="1"/>
  <c r="C269" i="3" a="1"/>
  <c r="C269" i="3" s="1"/>
  <c r="C270" i="3" a="1"/>
  <c r="C270" i="3" s="1"/>
  <c r="C271" i="3" a="1"/>
  <c r="C271" i="3"/>
  <c r="C272" i="3" a="1"/>
  <c r="C272" i="3" s="1"/>
  <c r="C273" i="3" a="1"/>
  <c r="C273" i="3"/>
  <c r="C274" i="3" a="1"/>
  <c r="C274" i="3"/>
  <c r="C275" i="3" a="1"/>
  <c r="C275" i="3" s="1"/>
  <c r="C276" i="3" a="1"/>
  <c r="C276" i="3" s="1"/>
  <c r="C277" i="3" a="1"/>
  <c r="C277" i="3" s="1"/>
  <c r="C278" i="3" a="1"/>
  <c r="C278" i="3" s="1"/>
  <c r="C279" i="3" a="1"/>
  <c r="C279" i="3" s="1"/>
  <c r="C280" i="3" a="1"/>
  <c r="C280" i="3" s="1"/>
  <c r="C281" i="3" a="1"/>
  <c r="C281" i="3" s="1"/>
  <c r="C282" i="3" a="1"/>
  <c r="C282" i="3"/>
  <c r="C283" i="3" a="1"/>
  <c r="C283" i="3"/>
  <c r="C284" i="3" a="1"/>
  <c r="C284" i="3" s="1"/>
  <c r="C285" i="3" a="1"/>
  <c r="C285" i="3"/>
  <c r="C286" i="3" a="1"/>
  <c r="C286" i="3" s="1"/>
  <c r="C287" i="3" a="1"/>
  <c r="C287" i="3" s="1"/>
  <c r="C288" i="3" a="1"/>
  <c r="C288" i="3" s="1"/>
  <c r="C289" i="3" a="1"/>
  <c r="C289" i="3" s="1"/>
  <c r="C290" i="3" a="1"/>
  <c r="C290" i="3" s="1"/>
  <c r="C291" i="3" a="1"/>
  <c r="C291" i="3"/>
  <c r="C292" i="3" a="1"/>
  <c r="C292" i="3" s="1"/>
  <c r="C293" i="3" a="1"/>
  <c r="C293" i="3" s="1"/>
  <c r="C294" i="3" a="1"/>
  <c r="C294" i="3"/>
  <c r="C295" i="3" a="1"/>
  <c r="C295" i="3" s="1"/>
  <c r="C296" i="3" a="1"/>
  <c r="C296" i="3" s="1"/>
  <c r="C297" i="3" a="1"/>
  <c r="C297" i="3"/>
  <c r="C298" i="3" a="1"/>
  <c r="C298" i="3" s="1"/>
  <c r="C299" i="3" a="1"/>
  <c r="C299" i="3" s="1"/>
  <c r="C300" i="3" a="1"/>
  <c r="C300" i="3" s="1"/>
  <c r="C301" i="3" a="1"/>
  <c r="C301" i="3" s="1"/>
  <c r="C302" i="3" a="1"/>
  <c r="C302" i="3" s="1"/>
  <c r="C303" i="3" a="1"/>
  <c r="C303" i="3"/>
  <c r="C304" i="3" a="1"/>
  <c r="C304" i="3" s="1"/>
  <c r="C305" i="3" a="1"/>
  <c r="C305" i="3"/>
  <c r="C306" i="3" a="1"/>
  <c r="C306" i="3"/>
  <c r="C307" i="3" a="1"/>
  <c r="C307" i="3" s="1"/>
  <c r="C308" i="3" a="1"/>
  <c r="C308" i="3" s="1"/>
  <c r="C309" i="3" a="1"/>
  <c r="C309" i="3" s="1"/>
  <c r="C310" i="3" a="1"/>
  <c r="C310" i="3" s="1"/>
  <c r="C311" i="3" a="1"/>
  <c r="C311" i="3" s="1"/>
  <c r="C312" i="3" a="1"/>
  <c r="C312" i="3" s="1"/>
  <c r="C313" i="3" a="1"/>
  <c r="C313" i="3" s="1"/>
  <c r="C314" i="3" a="1"/>
  <c r="C314" i="3"/>
  <c r="C315" i="3" a="1"/>
  <c r="C315" i="3"/>
  <c r="C316" i="3" a="1"/>
  <c r="C316" i="3" s="1"/>
  <c r="C317" i="3" a="1"/>
  <c r="C317" i="3"/>
  <c r="C318" i="3" a="1"/>
  <c r="C318" i="3" s="1"/>
  <c r="C319" i="3" a="1"/>
  <c r="C319" i="3" s="1"/>
  <c r="C320" i="3" a="1"/>
  <c r="C320" i="3" s="1"/>
  <c r="C321" i="3" a="1"/>
  <c r="C321" i="3" s="1"/>
  <c r="C322" i="3" a="1"/>
  <c r="C322" i="3" s="1"/>
  <c r="C323" i="3" a="1"/>
  <c r="C323" i="3"/>
  <c r="C324" i="3" a="1"/>
  <c r="C324" i="3" s="1"/>
  <c r="C325" i="3" a="1"/>
  <c r="C325" i="3" s="1"/>
  <c r="C326" i="3" a="1"/>
  <c r="C326" i="3"/>
  <c r="C327" i="3" a="1"/>
  <c r="C327" i="3" s="1"/>
  <c r="C328" i="3" a="1"/>
  <c r="C328" i="3" s="1"/>
  <c r="C329" i="3" a="1"/>
  <c r="C329" i="3"/>
  <c r="C330" i="3" a="1"/>
  <c r="C330" i="3" s="1"/>
  <c r="C331" i="3" a="1"/>
  <c r="C331" i="3" s="1"/>
  <c r="C332" i="3" a="1"/>
  <c r="C332" i="3" s="1"/>
  <c r="C333" i="3" a="1"/>
  <c r="C333" i="3" s="1"/>
  <c r="C334" i="3" a="1"/>
  <c r="C334" i="3" s="1"/>
  <c r="C335" i="3" a="1"/>
  <c r="C335" i="3"/>
  <c r="C336" i="3" a="1"/>
  <c r="C336" i="3" s="1"/>
  <c r="C337" i="3" a="1"/>
  <c r="C337" i="3"/>
  <c r="C338" i="3" a="1"/>
  <c r="C338" i="3"/>
  <c r="C339" i="3" a="1"/>
  <c r="C339" i="3" s="1"/>
  <c r="C340" i="3" a="1"/>
  <c r="C340" i="3" s="1"/>
  <c r="C341" i="3" a="1"/>
  <c r="C341" i="3" s="1"/>
  <c r="C342" i="3" a="1"/>
  <c r="C342" i="3"/>
  <c r="C343" i="3" a="1"/>
  <c r="C343" i="3" s="1"/>
  <c r="C344" i="3" a="1"/>
  <c r="C344" i="3"/>
  <c r="C345" i="3" a="1"/>
  <c r="C345" i="3" s="1"/>
  <c r="C346" i="3" a="1"/>
  <c r="C346" i="3"/>
  <c r="C347" i="3" a="1"/>
  <c r="C347" i="3" s="1"/>
  <c r="C348" i="3" a="1"/>
  <c r="C348" i="3"/>
  <c r="C349" i="3" a="1"/>
  <c r="C349" i="3" s="1"/>
  <c r="C350" i="3" a="1"/>
  <c r="C350" i="3" s="1"/>
  <c r="C351" i="3" a="1"/>
  <c r="C351" i="3"/>
  <c r="C352" i="3" a="1"/>
  <c r="C352" i="3" s="1"/>
  <c r="C353" i="3" a="1"/>
  <c r="C353" i="3" s="1"/>
  <c r="C354" i="3" a="1"/>
  <c r="C354" i="3" s="1"/>
  <c r="C355" i="3" a="1"/>
  <c r="C355" i="3"/>
  <c r="C356" i="3" a="1"/>
  <c r="C356" i="3" s="1"/>
  <c r="C357" i="3" a="1"/>
  <c r="C357" i="3" s="1"/>
  <c r="C358" i="3" a="1"/>
  <c r="C358" i="3" s="1"/>
  <c r="C359" i="3" a="1"/>
  <c r="C359" i="3" s="1"/>
  <c r="C360" i="3" a="1"/>
  <c r="C360" i="3"/>
  <c r="C361" i="3" a="1"/>
  <c r="C361" i="3" s="1"/>
  <c r="C362" i="3" a="1"/>
  <c r="C362" i="3"/>
  <c r="C363" i="3" a="1"/>
  <c r="C363" i="3" s="1"/>
  <c r="C364" i="3" a="1"/>
  <c r="C364" i="3"/>
  <c r="C365" i="3" a="1"/>
  <c r="C365" i="3" s="1"/>
  <c r="C366" i="3" a="1"/>
  <c r="C366" i="3" s="1"/>
  <c r="C367" i="3" a="1"/>
  <c r="C367" i="3" s="1"/>
  <c r="C368" i="3" a="1"/>
  <c r="C368" i="3" s="1"/>
  <c r="C369" i="3" a="1"/>
  <c r="C369" i="3" s="1"/>
  <c r="C370" i="3" a="1"/>
  <c r="C370" i="3" s="1"/>
  <c r="C371" i="3" a="1"/>
  <c r="C371" i="3"/>
  <c r="C372" i="3" a="1"/>
  <c r="C372" i="3" s="1"/>
  <c r="C373" i="3" a="1"/>
  <c r="C373" i="3" s="1"/>
  <c r="C374" i="3" a="1"/>
  <c r="C374" i="3"/>
  <c r="C375" i="3" a="1"/>
  <c r="C375" i="3" s="1"/>
  <c r="C376" i="3" a="1"/>
  <c r="C376" i="3" s="1"/>
  <c r="C377" i="3" a="1"/>
  <c r="C377" i="3" s="1"/>
  <c r="C378" i="3" a="1"/>
  <c r="C378" i="3"/>
  <c r="C379" i="3" a="1"/>
  <c r="C379" i="3" s="1"/>
  <c r="C380" i="3" a="1"/>
  <c r="C380" i="3"/>
  <c r="C381" i="3" a="1"/>
  <c r="C381" i="3" s="1"/>
  <c r="C382" i="3" a="1"/>
  <c r="C382" i="3" s="1"/>
  <c r="C383" i="3" a="1"/>
  <c r="C383" i="3"/>
  <c r="C384" i="3" a="1"/>
  <c r="C384" i="3" s="1"/>
  <c r="C385" i="3" a="1"/>
  <c r="C385" i="3" s="1"/>
  <c r="C386" i="3" a="1"/>
  <c r="C386" i="3" s="1"/>
  <c r="C387" i="3" a="1"/>
  <c r="C387" i="3"/>
  <c r="C388" i="3" a="1"/>
  <c r="C388" i="3" s="1"/>
  <c r="C389" i="3" a="1"/>
  <c r="C389" i="3" s="1"/>
  <c r="C390" i="3" a="1"/>
  <c r="C390" i="3" s="1"/>
  <c r="C391" i="3" a="1"/>
  <c r="C391" i="3" s="1"/>
  <c r="C392" i="3" a="1"/>
  <c r="C392" i="3"/>
  <c r="C393" i="3" a="1"/>
  <c r="C393" i="3" s="1"/>
  <c r="C394" i="3" a="1"/>
  <c r="C394" i="3"/>
  <c r="C395" i="3" a="1"/>
  <c r="C395" i="3" s="1"/>
  <c r="C396" i="3" a="1"/>
  <c r="C396" i="3"/>
  <c r="C397" i="3" a="1"/>
  <c r="C397" i="3" s="1"/>
  <c r="C398" i="3" a="1"/>
  <c r="C398" i="3" s="1"/>
  <c r="C399" i="3" a="1"/>
  <c r="C399" i="3" s="1"/>
  <c r="C400" i="3" a="1"/>
  <c r="C400" i="3" s="1"/>
  <c r="C401" i="3" a="1"/>
  <c r="C401" i="3" s="1"/>
  <c r="C402" i="3" a="1"/>
  <c r="C402" i="3" s="1"/>
  <c r="C403" i="3" a="1"/>
  <c r="C403" i="3"/>
  <c r="C404" i="3" a="1"/>
  <c r="C404" i="3" s="1"/>
  <c r="C405" i="3" a="1"/>
  <c r="C405" i="3" s="1"/>
  <c r="C406" i="3" a="1"/>
  <c r="C406" i="3"/>
  <c r="C407" i="3" a="1"/>
  <c r="C407" i="3" s="1"/>
  <c r="C408" i="3" a="1"/>
  <c r="C408" i="3" s="1"/>
  <c r="C409" i="3" a="1"/>
  <c r="C409" i="3" s="1"/>
  <c r="C410" i="3" a="1"/>
  <c r="C410" i="3"/>
  <c r="C411" i="3" a="1"/>
  <c r="C411" i="3" s="1"/>
  <c r="C412" i="3" a="1"/>
  <c r="C412" i="3"/>
  <c r="C413" i="3" a="1"/>
  <c r="C413" i="3" s="1"/>
  <c r="C414" i="3" a="1"/>
  <c r="C414" i="3" s="1"/>
  <c r="C415" i="3" a="1"/>
  <c r="C415" i="3"/>
  <c r="C416" i="3" a="1"/>
  <c r="C416" i="3" s="1"/>
  <c r="C417" i="3" a="1"/>
  <c r="C417" i="3" s="1"/>
  <c r="C418" i="3" a="1"/>
  <c r="C418" i="3" s="1"/>
  <c r="C419" i="3" a="1"/>
  <c r="C419" i="3"/>
  <c r="C420" i="3" a="1"/>
  <c r="C420" i="3" s="1"/>
  <c r="C421" i="3" a="1"/>
  <c r="C421" i="3" s="1"/>
  <c r="C422" i="3" a="1"/>
  <c r="C422" i="3" s="1"/>
  <c r="C423" i="3" a="1"/>
  <c r="C423" i="3" s="1"/>
  <c r="C424" i="3" a="1"/>
  <c r="C424" i="3"/>
  <c r="C425" i="3" a="1"/>
  <c r="C425" i="3" s="1"/>
  <c r="C426" i="3" a="1"/>
  <c r="C426" i="3"/>
  <c r="C427" i="3" a="1"/>
  <c r="C427" i="3" s="1"/>
  <c r="C428" i="3" a="1"/>
  <c r="C428" i="3"/>
  <c r="C429" i="3" a="1"/>
  <c r="C429" i="3" s="1"/>
  <c r="C430" i="3" a="1"/>
  <c r="C430" i="3" s="1"/>
  <c r="C431" i="3" a="1"/>
  <c r="C431" i="3" s="1"/>
  <c r="C432" i="3" a="1"/>
  <c r="C432" i="3" s="1"/>
  <c r="C433" i="3" a="1"/>
  <c r="C433" i="3" s="1"/>
  <c r="C434" i="3" a="1"/>
  <c r="C434" i="3" s="1"/>
  <c r="C435" i="3" a="1"/>
  <c r="C435" i="3"/>
  <c r="C436" i="3" a="1"/>
  <c r="C436" i="3" s="1"/>
  <c r="C437" i="3" a="1"/>
  <c r="C437" i="3" s="1"/>
  <c r="C438" i="3" a="1"/>
  <c r="C438" i="3"/>
  <c r="C439" i="3" a="1"/>
  <c r="C439" i="3" s="1"/>
  <c r="C440" i="3" a="1"/>
  <c r="C440" i="3" s="1"/>
  <c r="C441" i="3" a="1"/>
  <c r="C441" i="3" s="1"/>
  <c r="C442" i="3" a="1"/>
  <c r="C442" i="3"/>
  <c r="C443" i="3" a="1"/>
  <c r="C443" i="3" s="1"/>
  <c r="C444" i="3" a="1"/>
  <c r="C444" i="3"/>
  <c r="C445" i="3" a="1"/>
  <c r="C445" i="3" s="1"/>
  <c r="C446" i="3" a="1"/>
  <c r="C446" i="3" s="1"/>
  <c r="C447" i="3" a="1"/>
  <c r="C447" i="3"/>
  <c r="C448" i="3" a="1"/>
  <c r="C448" i="3" s="1"/>
  <c r="C449" i="3" a="1"/>
  <c r="C449" i="3" s="1"/>
  <c r="C450" i="3" a="1"/>
  <c r="C450" i="3" s="1"/>
  <c r="C451" i="3" a="1"/>
  <c r="C451" i="3"/>
  <c r="C452" i="3" a="1"/>
  <c r="C452" i="3" s="1"/>
  <c r="C453" i="3" a="1"/>
  <c r="C453" i="3" s="1"/>
  <c r="C454" i="3" a="1"/>
  <c r="C454" i="3" s="1"/>
  <c r="C455" i="3" a="1"/>
  <c r="C455" i="3" s="1"/>
  <c r="C456" i="3" a="1"/>
  <c r="C456" i="3"/>
  <c r="C457" i="3" a="1"/>
  <c r="C457" i="3" s="1"/>
  <c r="C458" i="3" a="1"/>
  <c r="C458" i="3"/>
  <c r="C459" i="3" a="1"/>
  <c r="C459" i="3" s="1"/>
  <c r="C460" i="3" a="1"/>
  <c r="C460" i="3"/>
  <c r="C461" i="3" a="1"/>
  <c r="C461" i="3" s="1"/>
  <c r="C462" i="3" a="1"/>
  <c r="C462" i="3" s="1"/>
  <c r="C463" i="3" a="1"/>
  <c r="C463" i="3" s="1"/>
  <c r="C464" i="3" a="1"/>
  <c r="C464" i="3" s="1"/>
  <c r="C465" i="3" a="1"/>
  <c r="C465" i="3" s="1"/>
  <c r="C466" i="3" a="1"/>
  <c r="C466" i="3" s="1"/>
  <c r="C467" i="3" a="1"/>
  <c r="C467" i="3"/>
  <c r="C468" i="3" a="1"/>
  <c r="C468" i="3" s="1"/>
  <c r="C469" i="3" a="1"/>
  <c r="C469" i="3" s="1"/>
  <c r="C470" i="3" a="1"/>
  <c r="C470" i="3"/>
  <c r="C471" i="3" a="1"/>
  <c r="C471" i="3" s="1"/>
  <c r="C472" i="3" a="1"/>
  <c r="C472" i="3" s="1"/>
  <c r="C473" i="3" a="1"/>
  <c r="C473" i="3" s="1"/>
  <c r="C474" i="3" a="1"/>
  <c r="C474" i="3"/>
  <c r="C475" i="3" a="1"/>
  <c r="C475" i="3" s="1"/>
  <c r="C476" i="3" a="1"/>
  <c r="C476" i="3"/>
  <c r="C477" i="3" a="1"/>
  <c r="C477" i="3" s="1"/>
  <c r="C478" i="3" a="1"/>
  <c r="C478" i="3" s="1"/>
  <c r="C479" i="3" a="1"/>
  <c r="C479" i="3"/>
  <c r="C480" i="3" a="1"/>
  <c r="C480" i="3" s="1"/>
  <c r="C481" i="3" a="1"/>
  <c r="C481" i="3" s="1"/>
  <c r="C482" i="3" a="1"/>
  <c r="C482" i="3" s="1"/>
  <c r="C483" i="3" a="1"/>
  <c r="C483" i="3"/>
  <c r="C484" i="3" a="1"/>
  <c r="C484" i="3" s="1"/>
  <c r="C485" i="3" a="1"/>
  <c r="C485" i="3" s="1"/>
  <c r="C486" i="3" a="1"/>
  <c r="C486" i="3" s="1"/>
  <c r="C487" i="3" a="1"/>
  <c r="C487" i="3" s="1"/>
  <c r="C488" i="3" a="1"/>
  <c r="C488" i="3"/>
  <c r="C489" i="3" a="1"/>
  <c r="C489" i="3" s="1"/>
  <c r="C490" i="3" a="1"/>
  <c r="C490" i="3"/>
  <c r="C491" i="3" a="1"/>
  <c r="C491" i="3" s="1"/>
  <c r="C492" i="3" a="1"/>
  <c r="C492" i="3"/>
  <c r="C493" i="3" a="1"/>
  <c r="C493" i="3" s="1"/>
  <c r="C494" i="3" a="1"/>
  <c r="C494" i="3" s="1"/>
  <c r="C495" i="3" a="1"/>
  <c r="C495" i="3" s="1"/>
  <c r="C496" i="3" a="1"/>
  <c r="C496" i="3" s="1"/>
  <c r="C497" i="3" a="1"/>
  <c r="C497" i="3" s="1"/>
  <c r="C498" i="3" a="1"/>
  <c r="C498" i="3" s="1"/>
  <c r="C499" i="3" a="1"/>
  <c r="C499" i="3"/>
  <c r="C500" i="3" a="1"/>
  <c r="C500" i="3" s="1"/>
  <c r="C501" i="3" a="1"/>
  <c r="C501" i="3" s="1"/>
  <c r="C502" i="3" a="1"/>
  <c r="C502" i="3"/>
  <c r="C503" i="3" a="1"/>
  <c r="C503" i="3" s="1"/>
  <c r="C504" i="3" a="1"/>
  <c r="C504" i="3" s="1"/>
  <c r="C505" i="3" a="1"/>
  <c r="C505" i="3" s="1"/>
  <c r="C506" i="3" a="1"/>
  <c r="C506" i="3"/>
  <c r="C507" i="3" a="1"/>
  <c r="C507" i="3" s="1"/>
  <c r="C508" i="3" a="1"/>
  <c r="C508" i="3"/>
  <c r="C509" i="3" a="1"/>
  <c r="C509" i="3" s="1"/>
  <c r="C510" i="3" a="1"/>
  <c r="C510" i="3" s="1"/>
  <c r="C511" i="3" a="1"/>
  <c r="C511" i="3"/>
  <c r="C512" i="3" a="1"/>
  <c r="C512" i="3" s="1"/>
  <c r="C513" i="3" a="1"/>
  <c r="C513" i="3" s="1"/>
  <c r="C514" i="3" a="1"/>
  <c r="C514" i="3"/>
  <c r="C515" i="3" a="1"/>
  <c r="C515" i="3"/>
  <c r="C516" i="3" a="1"/>
  <c r="C516" i="3" s="1"/>
  <c r="C517" i="3" a="1"/>
  <c r="C517" i="3" s="1"/>
  <c r="C518" i="3" a="1"/>
  <c r="C518" i="3" s="1"/>
  <c r="C519" i="3" a="1"/>
  <c r="C519" i="3" s="1"/>
  <c r="C520" i="3" a="1"/>
  <c r="C520" i="3" s="1"/>
  <c r="C521" i="3" a="1"/>
  <c r="C521" i="3" s="1"/>
  <c r="C522" i="3" a="1"/>
  <c r="C522" i="3"/>
  <c r="C523" i="3" a="1"/>
  <c r="C523" i="3"/>
  <c r="C524" i="3" a="1"/>
  <c r="C524" i="3"/>
  <c r="C525" i="3" a="1"/>
  <c r="C525" i="3" s="1"/>
  <c r="C526" i="3" a="1"/>
  <c r="C526" i="3" s="1"/>
  <c r="C527" i="3" a="1"/>
  <c r="C527" i="3" s="1"/>
  <c r="C528" i="3" a="1"/>
  <c r="C528" i="3" s="1"/>
  <c r="C529" i="3" a="1"/>
  <c r="C529" i="3" s="1"/>
  <c r="C530" i="3" a="1"/>
  <c r="C530" i="3" s="1"/>
  <c r="C531" i="3" a="1"/>
  <c r="C531" i="3"/>
  <c r="C532" i="3" a="1"/>
  <c r="C532" i="3"/>
  <c r="C533" i="3" a="1"/>
  <c r="C533" i="3" s="1"/>
  <c r="C534" i="3" a="1"/>
  <c r="C534" i="3" s="1"/>
  <c r="C535" i="3" a="1"/>
  <c r="C535" i="3" s="1"/>
  <c r="C536" i="3" a="1"/>
  <c r="C536" i="3" s="1"/>
  <c r="C537" i="3" a="1"/>
  <c r="C537" i="3" s="1"/>
  <c r="C538" i="3" a="1"/>
  <c r="C538" i="3"/>
  <c r="C539" i="3" a="1"/>
  <c r="C539" i="3" s="1"/>
  <c r="C540" i="3" a="1"/>
  <c r="C540" i="3"/>
  <c r="C541" i="3" a="1"/>
  <c r="C541" i="3" s="1"/>
  <c r="C542" i="3" a="1"/>
  <c r="C542" i="3" s="1"/>
  <c r="C543" i="3" a="1"/>
  <c r="C543" i="3" s="1"/>
  <c r="C544" i="3" a="1"/>
  <c r="C544" i="3" s="1"/>
  <c r="C545" i="3" a="1"/>
  <c r="C545" i="3" s="1"/>
  <c r="C546" i="3" a="1"/>
  <c r="C546" i="3"/>
  <c r="C547" i="3" a="1"/>
  <c r="C547" i="3"/>
  <c r="C548" i="3" a="1"/>
  <c r="C548" i="3" s="1"/>
  <c r="C549" i="3" a="1"/>
  <c r="C549" i="3" s="1"/>
  <c r="C550" i="3" a="1"/>
  <c r="C550" i="3" s="1"/>
  <c r="C551" i="3" a="1"/>
  <c r="C551" i="3" s="1"/>
  <c r="C552" i="3" a="1"/>
  <c r="C552" i="3" s="1"/>
  <c r="C553" i="3" a="1"/>
  <c r="C553" i="3" s="1"/>
  <c r="C554" i="3" a="1"/>
  <c r="C554" i="3"/>
  <c r="C555" i="3" a="1"/>
  <c r="C555" i="3"/>
  <c r="C556" i="3" a="1"/>
  <c r="C556" i="3"/>
  <c r="C557" i="3" a="1"/>
  <c r="C557" i="3" s="1"/>
  <c r="C558" i="3" a="1"/>
  <c r="C558" i="3"/>
  <c r="C559" i="3" a="1"/>
  <c r="C559" i="3"/>
  <c r="C560" i="3" a="1"/>
  <c r="C560" i="3"/>
  <c r="C561" i="3" a="1"/>
  <c r="C561" i="3" s="1"/>
  <c r="C562" i="3" a="1"/>
  <c r="C562" i="3" s="1"/>
  <c r="C563" i="3" a="1"/>
  <c r="C563" i="3"/>
  <c r="C564" i="3" a="1"/>
  <c r="C564" i="3"/>
  <c r="C565" i="3" a="1"/>
  <c r="C565" i="3" s="1"/>
  <c r="C566" i="3" a="1"/>
  <c r="C566" i="3" s="1"/>
  <c r="C567" i="3" a="1"/>
  <c r="C567" i="3" s="1"/>
  <c r="C568" i="3" a="1"/>
  <c r="C568" i="3" s="1"/>
  <c r="C569" i="3" a="1"/>
  <c r="C569" i="3" s="1"/>
  <c r="C570" i="3" a="1"/>
  <c r="C570" i="3" s="1"/>
  <c r="C571" i="3" a="1"/>
  <c r="C571" i="3" s="1"/>
  <c r="C572" i="3" a="1"/>
  <c r="C572" i="3" s="1"/>
  <c r="C573" i="3" a="1"/>
  <c r="C573" i="3" s="1"/>
  <c r="C574" i="3" a="1"/>
  <c r="C574" i="3" s="1"/>
  <c r="C575" i="3" a="1"/>
  <c r="C575" i="3" s="1"/>
  <c r="C576" i="3" a="1"/>
  <c r="C576" i="3" s="1"/>
  <c r="C577" i="3" a="1"/>
  <c r="C577" i="3" s="1"/>
  <c r="C578" i="3" a="1"/>
  <c r="C578" i="3" s="1"/>
  <c r="C579" i="3" a="1"/>
  <c r="C579" i="3" s="1"/>
  <c r="C580" i="3" a="1"/>
  <c r="C580" i="3" s="1"/>
  <c r="C581" i="3" a="1"/>
  <c r="C581" i="3" s="1"/>
  <c r="C582" i="3" a="1"/>
  <c r="C582" i="3" s="1"/>
  <c r="C583" i="3" a="1"/>
  <c r="C583" i="3" s="1"/>
  <c r="C584" i="3" a="1"/>
  <c r="C584" i="3" s="1"/>
  <c r="C585" i="3" a="1"/>
  <c r="C585" i="3" s="1"/>
  <c r="C586" i="3" a="1"/>
  <c r="C586" i="3" s="1"/>
  <c r="C587" i="3" a="1"/>
  <c r="C587" i="3" s="1"/>
  <c r="C588" i="3" a="1"/>
  <c r="C588" i="3" s="1"/>
  <c r="C589" i="3" a="1"/>
  <c r="C589" i="3" s="1"/>
  <c r="C590" i="3" a="1"/>
  <c r="C590" i="3" s="1"/>
  <c r="C591" i="3" a="1"/>
  <c r="C591" i="3" s="1"/>
  <c r="C592" i="3" a="1"/>
  <c r="C592" i="3" s="1"/>
  <c r="C593" i="3" a="1"/>
  <c r="C593" i="3" s="1"/>
  <c r="C594" i="3" a="1"/>
  <c r="C594" i="3" s="1"/>
  <c r="C595" i="3" a="1"/>
  <c r="C595" i="3" s="1"/>
  <c r="C596" i="3" a="1"/>
  <c r="C596" i="3" s="1"/>
  <c r="C597" i="3" a="1"/>
  <c r="C597" i="3" s="1"/>
  <c r="C598" i="3" a="1"/>
  <c r="C598" i="3" s="1"/>
  <c r="C599" i="3" a="1"/>
  <c r="C599" i="3" s="1"/>
  <c r="C600" i="3" a="1"/>
  <c r="C600" i="3" s="1"/>
  <c r="C601" i="3" a="1"/>
  <c r="C601" i="3" s="1"/>
  <c r="C602" i="3" a="1"/>
  <c r="C602" i="3" s="1"/>
  <c r="C603" i="3" a="1"/>
  <c r="C603" i="3" s="1"/>
  <c r="C604" i="3" a="1"/>
  <c r="C604" i="3" s="1"/>
  <c r="C605" i="3" a="1"/>
  <c r="C605" i="3" s="1"/>
  <c r="C606" i="3" a="1"/>
  <c r="C606" i="3" s="1"/>
  <c r="C607" i="3" a="1"/>
  <c r="C607" i="3" s="1"/>
  <c r="C608" i="3" a="1"/>
  <c r="C608" i="3" s="1"/>
  <c r="C609" i="3" a="1"/>
  <c r="C609" i="3" s="1"/>
  <c r="C610" i="3" a="1"/>
  <c r="C610" i="3" s="1"/>
  <c r="C611" i="3" a="1"/>
  <c r="C611" i="3" s="1"/>
  <c r="C612" i="3" a="1"/>
  <c r="C612" i="3" s="1"/>
  <c r="C613" i="3" a="1"/>
  <c r="C613" i="3" s="1"/>
  <c r="C614" i="3" a="1"/>
  <c r="C614" i="3" s="1"/>
  <c r="C615" i="3" a="1"/>
  <c r="C615" i="3" s="1"/>
  <c r="C616" i="3" a="1"/>
  <c r="C616" i="3" s="1"/>
  <c r="C617" i="3" a="1"/>
  <c r="C617" i="3" s="1"/>
  <c r="C618" i="3" a="1"/>
  <c r="C618" i="3" s="1"/>
  <c r="C619" i="3" a="1"/>
  <c r="C619" i="3" s="1"/>
  <c r="C620" i="3" a="1"/>
  <c r="C620" i="3" s="1"/>
  <c r="C621" i="3" a="1"/>
  <c r="C621" i="3" s="1"/>
  <c r="C622" i="3" a="1"/>
  <c r="C622" i="3" s="1"/>
  <c r="C623" i="3" a="1"/>
  <c r="C623" i="3" s="1"/>
  <c r="C624" i="3" a="1"/>
  <c r="C624" i="3" s="1"/>
  <c r="C625" i="3" a="1"/>
  <c r="C625" i="3" s="1"/>
  <c r="C626" i="3" a="1"/>
  <c r="C626" i="3" s="1"/>
  <c r="C627" i="3" a="1"/>
  <c r="C627" i="3" s="1"/>
  <c r="C628" i="3" a="1"/>
  <c r="C628" i="3" s="1"/>
  <c r="C629" i="3" a="1"/>
  <c r="C629" i="3" s="1"/>
  <c r="C630" i="3" a="1"/>
  <c r="C630" i="3" s="1"/>
  <c r="C631" i="3" a="1"/>
  <c r="C631" i="3" s="1"/>
  <c r="C632" i="3" a="1"/>
  <c r="C632" i="3" s="1"/>
  <c r="C633" i="3" a="1"/>
  <c r="C633" i="3" s="1"/>
  <c r="C634" i="3" a="1"/>
  <c r="C634" i="3" s="1"/>
  <c r="C635" i="3" a="1"/>
  <c r="C635" i="3" s="1"/>
  <c r="C636" i="3" a="1"/>
  <c r="C636" i="3" s="1"/>
  <c r="C637" i="3" a="1"/>
  <c r="C637" i="3" s="1"/>
  <c r="C638" i="3" a="1"/>
  <c r="C638" i="3" s="1"/>
  <c r="C639" i="3" a="1"/>
  <c r="C639" i="3" s="1"/>
  <c r="C640" i="3" a="1"/>
  <c r="C640" i="3" s="1"/>
  <c r="C641" i="3" a="1"/>
  <c r="C641" i="3" s="1"/>
  <c r="C642" i="3" a="1"/>
  <c r="C642" i="3" s="1"/>
  <c r="C643" i="3" a="1"/>
  <c r="C643" i="3" s="1"/>
  <c r="C644" i="3" a="1"/>
  <c r="C644" i="3" s="1"/>
  <c r="C645" i="3" a="1"/>
  <c r="C645" i="3" s="1"/>
  <c r="C646" i="3" a="1"/>
  <c r="C646" i="3" s="1"/>
  <c r="C647" i="3" a="1"/>
  <c r="C647" i="3" s="1"/>
  <c r="C648" i="3" a="1"/>
  <c r="C648" i="3" s="1"/>
  <c r="C649" i="3" a="1"/>
  <c r="C649" i="3" s="1"/>
  <c r="C650" i="3" a="1"/>
  <c r="C650" i="3" s="1"/>
  <c r="C651" i="3" a="1"/>
  <c r="C651" i="3" s="1"/>
  <c r="C652" i="3" a="1"/>
  <c r="C652" i="3" s="1"/>
  <c r="C653" i="3" a="1"/>
  <c r="C653" i="3" s="1"/>
  <c r="C654" i="3" a="1"/>
  <c r="C654" i="3" s="1"/>
  <c r="C655" i="3" a="1"/>
  <c r="C655" i="3" s="1"/>
  <c r="C656" i="3" a="1"/>
  <c r="C656" i="3" s="1"/>
  <c r="C657" i="3" a="1"/>
  <c r="C657" i="3" s="1"/>
  <c r="C658" i="3" a="1"/>
  <c r="C658" i="3" s="1"/>
  <c r="C659" i="3" a="1"/>
  <c r="C659" i="3" s="1"/>
  <c r="C660" i="3" a="1"/>
  <c r="C660" i="3" s="1"/>
  <c r="C661" i="3" a="1"/>
  <c r="C661" i="3" s="1"/>
  <c r="C662" i="3" a="1"/>
  <c r="C662" i="3" s="1"/>
  <c r="C663" i="3" a="1"/>
  <c r="C663" i="3" s="1"/>
  <c r="C664" i="3" a="1"/>
  <c r="C664" i="3" s="1"/>
  <c r="C665" i="3" a="1"/>
  <c r="C665" i="3" s="1"/>
  <c r="C666" i="3" a="1"/>
  <c r="C666" i="3" s="1"/>
  <c r="C667" i="3" a="1"/>
  <c r="C667" i="3" s="1"/>
  <c r="C668" i="3" a="1"/>
  <c r="C668" i="3" s="1"/>
  <c r="C669" i="3" a="1"/>
  <c r="C669" i="3" s="1"/>
  <c r="C670" i="3" a="1"/>
  <c r="C670" i="3" s="1"/>
  <c r="C671" i="3" a="1"/>
  <c r="C671" i="3" s="1"/>
  <c r="C672" i="3" a="1"/>
  <c r="C672" i="3" s="1"/>
  <c r="C673" i="3" a="1"/>
  <c r="C673" i="3" s="1"/>
  <c r="C674" i="3" a="1"/>
  <c r="C674" i="3" s="1"/>
  <c r="C675" i="3" a="1"/>
  <c r="C675" i="3" s="1"/>
  <c r="C676" i="3" a="1"/>
  <c r="C676" i="3" s="1"/>
  <c r="C677" i="3" a="1"/>
  <c r="C677" i="3" s="1"/>
  <c r="C678" i="3" a="1"/>
  <c r="C678" i="3" s="1"/>
  <c r="C679" i="3" a="1"/>
  <c r="C679" i="3" s="1"/>
  <c r="C680" i="3" a="1"/>
  <c r="C680" i="3" s="1"/>
  <c r="C681" i="3" a="1"/>
  <c r="C681" i="3" s="1"/>
  <c r="C682" i="3" a="1"/>
  <c r="C682" i="3" s="1"/>
  <c r="C683" i="3" a="1"/>
  <c r="C683" i="3" s="1"/>
  <c r="C684" i="3" a="1"/>
  <c r="C684" i="3" s="1"/>
  <c r="C685" i="3" a="1"/>
  <c r="C685" i="3" s="1"/>
  <c r="C686" i="3" a="1"/>
  <c r="C686" i="3" s="1"/>
  <c r="C687" i="3" a="1"/>
  <c r="C687" i="3" s="1"/>
  <c r="C688" i="3" a="1"/>
  <c r="C688" i="3" s="1"/>
  <c r="C689" i="3" a="1"/>
  <c r="C689" i="3" s="1"/>
  <c r="C690" i="3" a="1"/>
  <c r="C690" i="3" s="1"/>
  <c r="C691" i="3" a="1"/>
  <c r="C691" i="3" s="1"/>
  <c r="C692" i="3" a="1"/>
  <c r="C692" i="3" s="1"/>
  <c r="C693" i="3" a="1"/>
  <c r="C693" i="3" s="1"/>
  <c r="C694" i="3" a="1"/>
  <c r="C694" i="3" s="1"/>
  <c r="C695" i="3" a="1"/>
  <c r="C695" i="3" s="1"/>
  <c r="C696" i="3" a="1"/>
  <c r="C696" i="3" s="1"/>
  <c r="C697" i="3" a="1"/>
  <c r="C697" i="3" s="1"/>
  <c r="C698" i="3" a="1"/>
  <c r="C698" i="3" s="1"/>
  <c r="C699" i="3" a="1"/>
  <c r="C699" i="3" s="1"/>
  <c r="C700" i="3" a="1"/>
  <c r="C700" i="3" s="1"/>
  <c r="C701" i="3" a="1"/>
  <c r="C701" i="3" s="1"/>
  <c r="C702" i="3" a="1"/>
  <c r="C702" i="3" s="1"/>
  <c r="C703" i="3" a="1"/>
  <c r="C703" i="3" s="1"/>
  <c r="C704" i="3" a="1"/>
  <c r="C704" i="3" s="1"/>
  <c r="C705" i="3" a="1"/>
  <c r="C705" i="3" s="1"/>
  <c r="C706" i="3" a="1"/>
  <c r="C706" i="3" s="1"/>
  <c r="C707" i="3" a="1"/>
  <c r="C707" i="3" s="1"/>
  <c r="C708" i="3" a="1"/>
  <c r="C708" i="3" s="1"/>
  <c r="C709" i="3" a="1"/>
  <c r="C709" i="3" s="1"/>
  <c r="C710" i="3" a="1"/>
  <c r="C710" i="3" s="1"/>
  <c r="C711" i="3" a="1"/>
  <c r="C711" i="3" s="1"/>
  <c r="C712" i="3" a="1"/>
  <c r="C712" i="3" s="1"/>
  <c r="C713" i="3" a="1"/>
  <c r="C713" i="3" s="1"/>
  <c r="C714" i="3" a="1"/>
  <c r="C714" i="3" s="1"/>
  <c r="C715" i="3" a="1"/>
  <c r="C715" i="3" s="1"/>
  <c r="C716" i="3" a="1"/>
  <c r="C716" i="3" s="1"/>
  <c r="C717" i="3" a="1"/>
  <c r="C717" i="3" s="1"/>
  <c r="C718" i="3" a="1"/>
  <c r="C718" i="3" s="1"/>
  <c r="C719" i="3" a="1"/>
  <c r="C719" i="3" s="1"/>
  <c r="C720" i="3" a="1"/>
  <c r="C720" i="3" s="1"/>
  <c r="C721" i="3" a="1"/>
  <c r="C721" i="3" s="1"/>
  <c r="C722" i="3" a="1"/>
  <c r="C722" i="3" s="1"/>
  <c r="C723" i="3" a="1"/>
  <c r="C723" i="3" s="1"/>
  <c r="C724" i="3" a="1"/>
  <c r="C724" i="3" s="1"/>
  <c r="C725" i="3" a="1"/>
  <c r="C725" i="3" s="1"/>
  <c r="C726" i="3" a="1"/>
  <c r="C726" i="3" s="1"/>
  <c r="C727" i="3" a="1"/>
  <c r="C727" i="3" s="1"/>
  <c r="C728" i="3" a="1"/>
  <c r="C728" i="3" s="1"/>
  <c r="C729" i="3" a="1"/>
  <c r="C729" i="3" s="1"/>
  <c r="C730" i="3" a="1"/>
  <c r="C730" i="3" s="1"/>
  <c r="C731" i="3" a="1"/>
  <c r="C731" i="3" s="1"/>
  <c r="C732" i="3" a="1"/>
  <c r="C732" i="3" s="1"/>
  <c r="C733" i="3" a="1"/>
  <c r="C733" i="3" s="1"/>
  <c r="C734" i="3" a="1"/>
  <c r="C734" i="3" s="1"/>
  <c r="C735" i="3" a="1"/>
  <c r="C735" i="3" s="1"/>
  <c r="C736" i="3" a="1"/>
  <c r="C736" i="3" s="1"/>
  <c r="C737" i="3" a="1"/>
  <c r="C737" i="3" s="1"/>
  <c r="C738" i="3" a="1"/>
  <c r="C738" i="3" s="1"/>
  <c r="C739" i="3" a="1"/>
  <c r="C739" i="3" s="1"/>
  <c r="C740" i="3" a="1"/>
  <c r="C740" i="3" s="1"/>
  <c r="C741" i="3" a="1"/>
  <c r="C741" i="3" s="1"/>
  <c r="C742" i="3" a="1"/>
  <c r="C742" i="3" s="1"/>
  <c r="C743" i="3" a="1"/>
  <c r="C743" i="3" s="1"/>
  <c r="C744" i="3" a="1"/>
  <c r="C744" i="3" s="1"/>
  <c r="C745" i="3" a="1"/>
  <c r="C745" i="3" s="1"/>
  <c r="C746" i="3" a="1"/>
  <c r="C746" i="3" s="1"/>
  <c r="C747" i="3" a="1"/>
  <c r="C747" i="3" s="1"/>
  <c r="C748" i="3" a="1"/>
  <c r="C748" i="3" s="1"/>
  <c r="C749" i="3" a="1"/>
  <c r="C749" i="3" s="1"/>
  <c r="C750" i="3" a="1"/>
  <c r="C750" i="3" s="1"/>
  <c r="C751" i="3" a="1"/>
  <c r="C751" i="3" s="1"/>
  <c r="C752" i="3" a="1"/>
  <c r="C752" i="3" s="1"/>
  <c r="C753" i="3" a="1"/>
  <c r="C753" i="3" s="1"/>
  <c r="C754" i="3" a="1"/>
  <c r="C754" i="3" s="1"/>
  <c r="C755" i="3" a="1"/>
  <c r="C755" i="3" s="1"/>
  <c r="C756" i="3" a="1"/>
  <c r="C756" i="3" s="1"/>
  <c r="C757" i="3" a="1"/>
  <c r="C757" i="3" s="1"/>
  <c r="C758" i="3" a="1"/>
  <c r="C758" i="3" s="1"/>
  <c r="C759" i="3" a="1"/>
  <c r="C759" i="3" s="1"/>
  <c r="C760" i="3" a="1"/>
  <c r="C760" i="3" s="1"/>
  <c r="C761" i="3" a="1"/>
  <c r="C761" i="3" s="1"/>
  <c r="C762" i="3" a="1"/>
  <c r="C762" i="3" s="1"/>
  <c r="C763" i="3" a="1"/>
  <c r="C763" i="3" s="1"/>
  <c r="C764" i="3" a="1"/>
  <c r="C764" i="3" s="1"/>
  <c r="C765" i="3" a="1"/>
  <c r="C765" i="3" s="1"/>
  <c r="C766" i="3" a="1"/>
  <c r="C766" i="3" s="1"/>
  <c r="C767" i="3" a="1"/>
  <c r="C767" i="3" s="1"/>
  <c r="C768" i="3" a="1"/>
  <c r="C768" i="3" s="1"/>
  <c r="C769" i="3" a="1"/>
  <c r="C769" i="3" s="1"/>
  <c r="C770" i="3" a="1"/>
  <c r="C770" i="3" s="1"/>
  <c r="C771" i="3" a="1"/>
  <c r="C771" i="3" s="1"/>
  <c r="C772" i="3" a="1"/>
  <c r="C772" i="3" s="1"/>
  <c r="C773" i="3" a="1"/>
  <c r="C773" i="3" s="1"/>
  <c r="C774" i="3" a="1"/>
  <c r="C774" i="3" s="1"/>
  <c r="C775" i="3" a="1"/>
  <c r="C775" i="3" s="1"/>
  <c r="C776" i="3" a="1"/>
  <c r="C776" i="3" s="1"/>
  <c r="C777" i="3" a="1"/>
  <c r="C777" i="3" s="1"/>
  <c r="C778" i="3" a="1"/>
  <c r="C778" i="3" s="1"/>
  <c r="C779" i="3" a="1"/>
  <c r="C779" i="3" s="1"/>
  <c r="C780" i="3" a="1"/>
  <c r="C780" i="3" s="1"/>
  <c r="C781" i="3" a="1"/>
  <c r="C781" i="3" s="1"/>
  <c r="C782" i="3" a="1"/>
  <c r="C782" i="3" s="1"/>
  <c r="C783" i="3" a="1"/>
  <c r="C783" i="3" s="1"/>
  <c r="C784" i="3" a="1"/>
  <c r="C784" i="3" s="1"/>
  <c r="C785" i="3" a="1"/>
  <c r="C785" i="3" s="1"/>
  <c r="C786" i="3" a="1"/>
  <c r="C786" i="3" s="1"/>
  <c r="C787" i="3" a="1"/>
  <c r="C787" i="3" s="1"/>
  <c r="C788" i="3" a="1"/>
  <c r="C788" i="3" s="1"/>
  <c r="C789" i="3" a="1"/>
  <c r="C789" i="3" s="1"/>
  <c r="C790" i="3" a="1"/>
  <c r="C790" i="3" s="1"/>
  <c r="C791" i="3" a="1"/>
  <c r="C791" i="3" s="1"/>
  <c r="C792" i="3" a="1"/>
  <c r="C792" i="3" s="1"/>
  <c r="C793" i="3" a="1"/>
  <c r="C793" i="3" s="1"/>
  <c r="C794" i="3" a="1"/>
  <c r="C794" i="3" s="1"/>
  <c r="C795" i="3" a="1"/>
  <c r="C795" i="3" s="1"/>
  <c r="C796" i="3" a="1"/>
  <c r="C796" i="3" s="1"/>
  <c r="C797" i="3" a="1"/>
  <c r="C797" i="3" s="1"/>
  <c r="C798" i="3" a="1"/>
  <c r="C798" i="3" s="1"/>
  <c r="C799" i="3" a="1"/>
  <c r="C799" i="3" s="1"/>
  <c r="C800" i="3" a="1"/>
  <c r="C800" i="3" s="1"/>
  <c r="C801" i="3" a="1"/>
  <c r="C801" i="3" s="1"/>
  <c r="C802" i="3" a="1"/>
  <c r="C802" i="3" s="1"/>
  <c r="C803" i="3" a="1"/>
  <c r="C803" i="3" s="1"/>
  <c r="C804" i="3" a="1"/>
  <c r="C804" i="3" s="1"/>
  <c r="C805" i="3" a="1"/>
  <c r="C805" i="3" s="1"/>
  <c r="C806" i="3" a="1"/>
  <c r="C806" i="3" s="1"/>
  <c r="C807" i="3" a="1"/>
  <c r="C807" i="3" s="1"/>
  <c r="C808" i="3" a="1"/>
  <c r="C808" i="3" s="1"/>
  <c r="C809" i="3" a="1"/>
  <c r="C809" i="3" s="1"/>
  <c r="C810" i="3" a="1"/>
  <c r="C810" i="3" s="1"/>
  <c r="C811" i="3" a="1"/>
  <c r="C811" i="3" s="1"/>
  <c r="C812" i="3" a="1"/>
  <c r="C812" i="3" s="1"/>
  <c r="C813" i="3" a="1"/>
  <c r="C813" i="3" s="1"/>
  <c r="C814" i="3" a="1"/>
  <c r="C814" i="3" s="1"/>
  <c r="C815" i="3" a="1"/>
  <c r="C815" i="3"/>
  <c r="C816" i="3" a="1"/>
  <c r="C816" i="3"/>
  <c r="C817" i="3" a="1"/>
  <c r="C817" i="3"/>
  <c r="C818" i="3" a="1"/>
  <c r="C818" i="3" s="1"/>
  <c r="C819" i="3" a="1"/>
  <c r="C819" i="3" s="1"/>
  <c r="C820" i="3" a="1"/>
  <c r="C820" i="3" s="1"/>
  <c r="C821" i="3" a="1"/>
  <c r="C821" i="3" s="1"/>
  <c r="C822" i="3" a="1"/>
  <c r="C822" i="3" s="1"/>
  <c r="C823" i="3" a="1"/>
  <c r="C823" i="3"/>
  <c r="C824" i="3" a="1"/>
  <c r="C824" i="3"/>
  <c r="C825" i="3" a="1"/>
  <c r="C825" i="3"/>
  <c r="C826" i="3" a="1"/>
  <c r="C826" i="3" s="1"/>
  <c r="C827" i="3" a="1"/>
  <c r="C827" i="3" s="1"/>
  <c r="C828" i="3" a="1"/>
  <c r="C828" i="3" s="1"/>
  <c r="C829" i="3" a="1"/>
  <c r="C829" i="3" s="1"/>
  <c r="C830" i="3" a="1"/>
  <c r="C830" i="3" s="1"/>
  <c r="C831" i="3" a="1"/>
  <c r="C831" i="3"/>
  <c r="C832" i="3" a="1"/>
  <c r="C832" i="3"/>
  <c r="C833" i="3" a="1"/>
  <c r="C833" i="3"/>
  <c r="C834" i="3" a="1"/>
  <c r="C834" i="3" s="1"/>
  <c r="C835" i="3" a="1"/>
  <c r="C835" i="3" s="1"/>
  <c r="C836" i="3" a="1"/>
  <c r="C836" i="3" s="1"/>
  <c r="C837" i="3" a="1"/>
  <c r="C837" i="3" s="1"/>
  <c r="C838" i="3" a="1"/>
  <c r="C838" i="3" s="1"/>
  <c r="C839" i="3" a="1"/>
  <c r="C839" i="3"/>
  <c r="C840" i="3" a="1"/>
  <c r="C840" i="3"/>
  <c r="C841" i="3" a="1"/>
  <c r="C841" i="3"/>
  <c r="C842" i="3" a="1"/>
  <c r="C842" i="3" s="1"/>
  <c r="C843" i="3" a="1"/>
  <c r="C843" i="3" s="1"/>
  <c r="C844" i="3" a="1"/>
  <c r="C844" i="3" s="1"/>
  <c r="C845" i="3" a="1"/>
  <c r="C845" i="3" s="1"/>
  <c r="C846" i="3" a="1"/>
  <c r="C846" i="3" s="1"/>
  <c r="C847" i="3" a="1"/>
  <c r="C847" i="3"/>
  <c r="C848" i="3" a="1"/>
  <c r="C848" i="3"/>
  <c r="C849" i="3" a="1"/>
  <c r="C849" i="3"/>
  <c r="C850" i="3" a="1"/>
  <c r="C850" i="3" s="1"/>
  <c r="C851" i="3" a="1"/>
  <c r="C851" i="3" s="1"/>
  <c r="C852" i="3" a="1"/>
  <c r="C852" i="3" s="1"/>
  <c r="C853" i="3" a="1"/>
  <c r="C853" i="3" s="1"/>
  <c r="C854" i="3" a="1"/>
  <c r="C854" i="3" s="1"/>
  <c r="C855" i="3" a="1"/>
  <c r="C855" i="3"/>
  <c r="C856" i="3" a="1"/>
  <c r="C856" i="3"/>
  <c r="C857" i="3" a="1"/>
  <c r="C857" i="3"/>
  <c r="C858" i="3" a="1"/>
  <c r="C858" i="3" s="1"/>
  <c r="C859" i="3" a="1"/>
  <c r="C859" i="3" s="1"/>
  <c r="C860" i="3" a="1"/>
  <c r="C860" i="3" s="1"/>
  <c r="C861" i="3" a="1"/>
  <c r="C861" i="3" s="1"/>
  <c r="C862" i="3" a="1"/>
  <c r="C862" i="3" s="1"/>
  <c r="C863" i="3" a="1"/>
  <c r="C863" i="3"/>
  <c r="C864" i="3" a="1"/>
  <c r="C864" i="3"/>
  <c r="C865" i="3" a="1"/>
  <c r="C865" i="3"/>
  <c r="C866" i="3" a="1"/>
  <c r="C866" i="3" s="1"/>
  <c r="C867" i="3" a="1"/>
  <c r="C867" i="3" s="1"/>
  <c r="C868" i="3" a="1"/>
  <c r="C868" i="3" s="1"/>
  <c r="C869" i="3" a="1"/>
  <c r="C869" i="3" s="1"/>
  <c r="C870" i="3" a="1"/>
  <c r="C870" i="3" s="1"/>
  <c r="C871" i="3" a="1"/>
  <c r="C871" i="3"/>
  <c r="C872" i="3" a="1"/>
  <c r="C872" i="3"/>
  <c r="C873" i="3" a="1"/>
  <c r="C873" i="3"/>
  <c r="C874" i="3" a="1"/>
  <c r="C874" i="3" s="1"/>
  <c r="C875" i="3" a="1"/>
  <c r="C875" i="3" s="1"/>
  <c r="C876" i="3" a="1"/>
  <c r="C876" i="3" s="1"/>
  <c r="C877" i="3" a="1"/>
  <c r="C877" i="3" s="1"/>
  <c r="C878" i="3" a="1"/>
  <c r="C878" i="3" s="1"/>
  <c r="C879" i="3" a="1"/>
  <c r="C879" i="3"/>
  <c r="C880" i="3" a="1"/>
  <c r="C880" i="3"/>
  <c r="C881" i="3" a="1"/>
  <c r="C881" i="3"/>
  <c r="C882" i="3" a="1"/>
  <c r="C882" i="3" s="1"/>
  <c r="C883" i="3" a="1"/>
  <c r="C883" i="3" s="1"/>
  <c r="C884" i="3" a="1"/>
  <c r="C884" i="3" s="1"/>
  <c r="C885" i="3" a="1"/>
  <c r="C885" i="3" s="1"/>
  <c r="C886" i="3" a="1"/>
  <c r="C886" i="3" s="1"/>
  <c r="C887" i="3" a="1"/>
  <c r="C887" i="3"/>
  <c r="C888" i="3" a="1"/>
  <c r="C888" i="3"/>
  <c r="C889" i="3" a="1"/>
  <c r="C889" i="3"/>
  <c r="C890" i="3" a="1"/>
  <c r="C890" i="3" s="1"/>
  <c r="C891" i="3" a="1"/>
  <c r="C891" i="3" s="1"/>
  <c r="C892" i="3" a="1"/>
  <c r="C892" i="3" s="1"/>
  <c r="C893" i="3" a="1"/>
  <c r="C893" i="3" s="1"/>
  <c r="C894" i="3" a="1"/>
  <c r="C894" i="3" s="1"/>
  <c r="C895" i="3" a="1"/>
  <c r="C895" i="3"/>
  <c r="C896" i="3" a="1"/>
  <c r="C896" i="3"/>
  <c r="C897" i="3" a="1"/>
  <c r="C897" i="3"/>
  <c r="C898" i="3" a="1"/>
  <c r="C898" i="3" s="1"/>
  <c r="C899" i="3" a="1"/>
  <c r="C899" i="3" s="1"/>
  <c r="C900" i="3" a="1"/>
  <c r="C900" i="3" s="1"/>
  <c r="C901" i="3" a="1"/>
  <c r="C901" i="3" s="1"/>
  <c r="C902" i="3" a="1"/>
  <c r="C902" i="3" s="1"/>
  <c r="C903" i="3" a="1"/>
  <c r="C903" i="3"/>
  <c r="C904" i="3" a="1"/>
  <c r="C904" i="3"/>
  <c r="C905" i="3" a="1"/>
  <c r="C905" i="3"/>
  <c r="C906" i="3" a="1"/>
  <c r="C906" i="3" s="1"/>
  <c r="C907" i="3" a="1"/>
  <c r="C907" i="3" s="1"/>
  <c r="C908" i="3" a="1"/>
  <c r="C908" i="3" s="1"/>
  <c r="C909" i="3" a="1"/>
  <c r="C909" i="3" s="1"/>
  <c r="C910" i="3" a="1"/>
  <c r="C910" i="3" s="1"/>
  <c r="C911" i="3" a="1"/>
  <c r="C911" i="3"/>
  <c r="C912" i="3" a="1"/>
  <c r="C912" i="3"/>
  <c r="C913" i="3" a="1"/>
  <c r="C913" i="3"/>
  <c r="C914" i="3" a="1"/>
  <c r="C914" i="3" s="1"/>
  <c r="C915" i="3" a="1"/>
  <c r="C915" i="3" s="1"/>
  <c r="C916" i="3" a="1"/>
  <c r="C916" i="3" s="1"/>
  <c r="C917" i="3" a="1"/>
  <c r="C917" i="3" s="1"/>
  <c r="C918" i="3" a="1"/>
  <c r="C918" i="3" s="1"/>
  <c r="C919" i="3" a="1"/>
  <c r="C919" i="3"/>
  <c r="C920" i="3" a="1"/>
  <c r="C920" i="3"/>
  <c r="C921" i="3" a="1"/>
  <c r="C921" i="3"/>
  <c r="C922" i="3" a="1"/>
  <c r="C922" i="3" s="1"/>
  <c r="C923" i="3" a="1"/>
  <c r="C923" i="3" s="1"/>
  <c r="C924" i="3" a="1"/>
  <c r="C924" i="3" s="1"/>
  <c r="C925" i="3" a="1"/>
  <c r="C925" i="3" s="1"/>
  <c r="C926" i="3" a="1"/>
  <c r="C926" i="3" s="1"/>
  <c r="C927" i="3" a="1"/>
  <c r="C927" i="3"/>
  <c r="C928" i="3" a="1"/>
  <c r="C928" i="3"/>
  <c r="C929" i="3" a="1"/>
  <c r="C929" i="3"/>
  <c r="C930" i="3" a="1"/>
  <c r="C930" i="3" s="1"/>
  <c r="C931" i="3" a="1"/>
  <c r="C931" i="3" s="1"/>
  <c r="C932" i="3" a="1"/>
  <c r="C932" i="3" s="1"/>
  <c r="C933" i="3" a="1"/>
  <c r="C933" i="3" s="1"/>
  <c r="C934" i="3" a="1"/>
  <c r="C934" i="3" s="1"/>
  <c r="C935" i="3" a="1"/>
  <c r="C935" i="3"/>
  <c r="C936" i="3" a="1"/>
  <c r="C936" i="3"/>
  <c r="C937" i="3" a="1"/>
  <c r="C937" i="3"/>
  <c r="C938" i="3" a="1"/>
  <c r="C938" i="3" s="1"/>
  <c r="C939" i="3" a="1"/>
  <c r="C939" i="3" s="1"/>
  <c r="C940" i="3" a="1"/>
  <c r="C940" i="3" s="1"/>
  <c r="C941" i="3" a="1"/>
  <c r="C941" i="3" s="1"/>
  <c r="C942" i="3" a="1"/>
  <c r="C942" i="3" s="1"/>
  <c r="C943" i="3" a="1"/>
  <c r="C943" i="3"/>
  <c r="C944" i="3" a="1"/>
  <c r="C944" i="3"/>
  <c r="C945" i="3" a="1"/>
  <c r="C945" i="3"/>
  <c r="C946" i="3" a="1"/>
  <c r="C946" i="3" s="1"/>
  <c r="C947" i="3" a="1"/>
  <c r="C947" i="3" s="1"/>
  <c r="C948" i="3" a="1"/>
  <c r="C948" i="3" s="1"/>
  <c r="C949" i="3" a="1"/>
  <c r="C949" i="3" s="1"/>
  <c r="C950" i="3" a="1"/>
  <c r="C950" i="3" s="1"/>
  <c r="C951" i="3" a="1"/>
  <c r="C951" i="3"/>
  <c r="C952" i="3" a="1"/>
  <c r="C952" i="3"/>
  <c r="C953" i="3" a="1"/>
  <c r="C953" i="3"/>
  <c r="C954" i="3" a="1"/>
  <c r="C954" i="3" s="1"/>
  <c r="C955" i="3" a="1"/>
  <c r="C955" i="3" s="1"/>
  <c r="C956" i="3" a="1"/>
  <c r="C956" i="3" s="1"/>
  <c r="C957" i="3" a="1"/>
  <c r="C957" i="3" s="1"/>
  <c r="C958" i="3" a="1"/>
  <c r="C958" i="3" s="1"/>
  <c r="C959" i="3" a="1"/>
  <c r="C959" i="3"/>
  <c r="C960" i="3" a="1"/>
  <c r="C960" i="3"/>
  <c r="C961" i="3" a="1"/>
  <c r="C961" i="3"/>
  <c r="C962" i="3" a="1"/>
  <c r="C962" i="3" s="1"/>
  <c r="C963" i="3" a="1"/>
  <c r="C963" i="3" s="1"/>
  <c r="C964" i="3" a="1"/>
  <c r="C964" i="3" s="1"/>
  <c r="C965" i="3" a="1"/>
  <c r="C965" i="3" s="1"/>
  <c r="C966" i="3" a="1"/>
  <c r="C966" i="3" s="1"/>
  <c r="C967" i="3" a="1"/>
  <c r="C967" i="3"/>
  <c r="C968" i="3" a="1"/>
  <c r="C968" i="3"/>
  <c r="C969" i="3" a="1"/>
  <c r="C969" i="3"/>
  <c r="C970" i="3" a="1"/>
  <c r="C970" i="3" s="1"/>
  <c r="C971" i="3" a="1"/>
  <c r="C971" i="3" s="1"/>
  <c r="C972" i="3" a="1"/>
  <c r="C972" i="3" s="1"/>
  <c r="C973" i="3" a="1"/>
  <c r="C973" i="3" s="1"/>
  <c r="C974" i="3" a="1"/>
  <c r="C974" i="3" s="1"/>
  <c r="C975" i="3" a="1"/>
  <c r="C975" i="3"/>
  <c r="C976" i="3" a="1"/>
  <c r="C976" i="3"/>
  <c r="C977" i="3" a="1"/>
  <c r="C977" i="3"/>
  <c r="C978" i="3" a="1"/>
  <c r="C978" i="3" s="1"/>
  <c r="C979" i="3" a="1"/>
  <c r="C979" i="3" s="1"/>
  <c r="C980" i="3" a="1"/>
  <c r="C980" i="3" s="1"/>
  <c r="C981" i="3" a="1"/>
  <c r="C981" i="3" s="1"/>
  <c r="C982" i="3" a="1"/>
  <c r="C982" i="3" s="1"/>
  <c r="C983" i="3" a="1"/>
  <c r="C983" i="3"/>
  <c r="C984" i="3" a="1"/>
  <c r="C984" i="3"/>
  <c r="C985" i="3" a="1"/>
  <c r="C985" i="3"/>
  <c r="C986" i="3" a="1"/>
  <c r="C986" i="3" s="1"/>
  <c r="C987" i="3" a="1"/>
  <c r="C987" i="3" s="1"/>
  <c r="C988" i="3" a="1"/>
  <c r="C988" i="3" s="1"/>
  <c r="C989" i="3" a="1"/>
  <c r="C989" i="3" s="1"/>
  <c r="C990" i="3" a="1"/>
  <c r="C990" i="3" s="1"/>
  <c r="C991" i="3" a="1"/>
  <c r="C991" i="3"/>
  <c r="C992" i="3" a="1"/>
  <c r="C992" i="3"/>
  <c r="C993" i="3" a="1"/>
  <c r="C993" i="3"/>
  <c r="C994" i="3" a="1"/>
  <c r="C994" i="3" s="1"/>
  <c r="C995" i="3" a="1"/>
  <c r="C995" i="3" s="1"/>
  <c r="C996" i="3" a="1"/>
  <c r="C996" i="3" s="1"/>
  <c r="C997" i="3" a="1"/>
  <c r="C997" i="3" s="1"/>
  <c r="C998" i="3" a="1"/>
  <c r="C998" i="3" s="1"/>
  <c r="C999" i="3" a="1"/>
  <c r="C999" i="3"/>
  <c r="C1000" i="3" a="1"/>
  <c r="C1000" i="3"/>
  <c r="C1001" i="3" a="1"/>
  <c r="C1001" i="3"/>
  <c r="A5" i="3" l="1" a="1"/>
  <c r="A5" i="3" s="1"/>
  <c r="A6" i="3" a="1"/>
  <c r="A6" i="3" s="1"/>
  <c r="A7" i="3" a="1"/>
  <c r="A7" i="3" s="1"/>
  <c r="A8" i="3" a="1"/>
  <c r="A8" i="3" s="1"/>
  <c r="A9" i="3" a="1"/>
  <c r="A9" i="3" s="1"/>
  <c r="A10" i="3" a="1"/>
  <c r="A10" i="3" s="1"/>
  <c r="A11" i="3" a="1"/>
  <c r="A11" i="3" s="1"/>
  <c r="A12" i="3" a="1"/>
  <c r="A12" i="3" s="1"/>
  <c r="A13" i="3" a="1"/>
  <c r="A13" i="3" s="1"/>
  <c r="A14" i="3" a="1"/>
  <c r="A14" i="3" s="1"/>
  <c r="A15" i="3" a="1"/>
  <c r="A15" i="3" s="1"/>
  <c r="A16" i="3" a="1"/>
  <c r="A16" i="3" s="1"/>
  <c r="A17" i="3" a="1"/>
  <c r="A17" i="3" s="1"/>
  <c r="A18" i="3" a="1"/>
  <c r="A18" i="3" s="1"/>
  <c r="A19" i="3" a="1"/>
  <c r="A19" i="3" s="1"/>
  <c r="A20" i="3" a="1"/>
  <c r="A20" i="3" s="1"/>
  <c r="A21" i="3" a="1"/>
  <c r="A21" i="3" s="1"/>
  <c r="A22" i="3" a="1"/>
  <c r="A22" i="3" s="1"/>
  <c r="A23" i="3" a="1"/>
  <c r="A23" i="3" s="1"/>
  <c r="A24" i="3" a="1"/>
  <c r="A24" i="3" s="1"/>
  <c r="A25" i="3" a="1"/>
  <c r="A25" i="3" s="1"/>
  <c r="A26" i="3" a="1"/>
  <c r="A26" i="3" s="1"/>
  <c r="A27" i="3" a="1"/>
  <c r="A27" i="3" s="1"/>
  <c r="A28" i="3" a="1"/>
  <c r="A28" i="3" s="1"/>
  <c r="A29" i="3" a="1"/>
  <c r="A29" i="3" s="1"/>
  <c r="A30" i="3" a="1"/>
  <c r="A30" i="3" s="1"/>
  <c r="A31" i="3" a="1"/>
  <c r="A31" i="3" s="1"/>
  <c r="A32" i="3" a="1"/>
  <c r="A32" i="3" s="1"/>
  <c r="A33" i="3" a="1"/>
  <c r="A33" i="3" s="1"/>
  <c r="A34" i="3" a="1"/>
  <c r="A34" i="3" s="1"/>
  <c r="A35" i="3" a="1"/>
  <c r="A35" i="3" s="1"/>
  <c r="A36" i="3" a="1"/>
  <c r="A36" i="3" s="1"/>
  <c r="A37" i="3" a="1"/>
  <c r="A37" i="3" s="1"/>
  <c r="A38" i="3" a="1"/>
  <c r="A38" i="3" s="1"/>
  <c r="A39" i="3" a="1"/>
  <c r="A39" i="3" s="1"/>
  <c r="A40" i="3" a="1"/>
  <c r="A40" i="3" s="1"/>
  <c r="A41" i="3" a="1"/>
  <c r="A41" i="3" s="1"/>
  <c r="A42" i="3" a="1"/>
  <c r="A42" i="3" s="1"/>
  <c r="A43" i="3" a="1"/>
  <c r="A43" i="3" s="1"/>
  <c r="A44" i="3" a="1"/>
  <c r="A44" i="3" s="1"/>
  <c r="A45" i="3" a="1"/>
  <c r="A45" i="3" s="1"/>
  <c r="A46" i="3" a="1"/>
  <c r="A46" i="3" s="1"/>
  <c r="A47" i="3" a="1"/>
  <c r="A47" i="3" s="1"/>
  <c r="A48" i="3" a="1"/>
  <c r="A48" i="3" s="1"/>
  <c r="A49" i="3" a="1"/>
  <c r="A49" i="3" s="1"/>
  <c r="A50" i="3" a="1"/>
  <c r="A50" i="3" s="1"/>
  <c r="A51" i="3" a="1"/>
  <c r="A51" i="3" s="1"/>
  <c r="A52" i="3" a="1"/>
  <c r="A52" i="3" s="1"/>
  <c r="A53" i="3" a="1"/>
  <c r="A53" i="3" s="1"/>
  <c r="A54" i="3" a="1"/>
  <c r="A54" i="3" s="1"/>
  <c r="A55" i="3" a="1"/>
  <c r="A55" i="3" s="1"/>
  <c r="A56" i="3" a="1"/>
  <c r="A56" i="3" s="1"/>
  <c r="A57" i="3" a="1"/>
  <c r="A57" i="3" s="1"/>
  <c r="A58" i="3" a="1"/>
  <c r="A58" i="3" s="1"/>
  <c r="A59" i="3" a="1"/>
  <c r="A59" i="3" s="1"/>
  <c r="A60" i="3" a="1"/>
  <c r="A60" i="3" s="1"/>
  <c r="A61" i="3" a="1"/>
  <c r="A61" i="3" s="1"/>
  <c r="A62" i="3" a="1"/>
  <c r="A62" i="3" s="1"/>
  <c r="A63" i="3" a="1"/>
  <c r="A63" i="3" s="1"/>
  <c r="A64" i="3" a="1"/>
  <c r="A64" i="3" s="1"/>
  <c r="A65" i="3" a="1"/>
  <c r="A65" i="3" s="1"/>
  <c r="A66" i="3" a="1"/>
  <c r="A66" i="3" s="1"/>
  <c r="A67" i="3" a="1"/>
  <c r="A67" i="3" s="1"/>
  <c r="A68" i="3" a="1"/>
  <c r="A68" i="3" s="1"/>
  <c r="A69" i="3" a="1"/>
  <c r="A69" i="3" s="1"/>
  <c r="A70" i="3" a="1"/>
  <c r="A70" i="3" s="1"/>
  <c r="A71" i="3" a="1"/>
  <c r="A71" i="3" s="1"/>
  <c r="A72" i="3" a="1"/>
  <c r="A72" i="3" s="1"/>
  <c r="A73" i="3" a="1"/>
  <c r="A73" i="3" s="1"/>
  <c r="A74" i="3" a="1"/>
  <c r="A74" i="3" s="1"/>
  <c r="A75" i="3" a="1"/>
  <c r="A75" i="3" s="1"/>
  <c r="A76" i="3" a="1"/>
  <c r="A76" i="3" s="1"/>
  <c r="A77" i="3" a="1"/>
  <c r="A77" i="3" s="1"/>
  <c r="A78" i="3" a="1"/>
  <c r="A78" i="3" s="1"/>
  <c r="A79" i="3" a="1"/>
  <c r="A79" i="3" s="1"/>
  <c r="A80" i="3" a="1"/>
  <c r="A80" i="3" s="1"/>
  <c r="A81" i="3" a="1"/>
  <c r="A81" i="3" s="1"/>
  <c r="A82" i="3" a="1"/>
  <c r="A82" i="3" s="1"/>
  <c r="A83" i="3" a="1"/>
  <c r="A83" i="3" s="1"/>
  <c r="A84" i="3" a="1"/>
  <c r="A84" i="3" s="1"/>
  <c r="A85" i="3" a="1"/>
  <c r="A85" i="3" s="1"/>
  <c r="A86" i="3" a="1"/>
  <c r="A86" i="3" s="1"/>
  <c r="A87" i="3" a="1"/>
  <c r="A87" i="3" s="1"/>
  <c r="A88" i="3" a="1"/>
  <c r="A88" i="3" s="1"/>
  <c r="A89" i="3" a="1"/>
  <c r="A89" i="3" s="1"/>
  <c r="A90" i="3" a="1"/>
  <c r="A90" i="3" s="1"/>
  <c r="A91" i="3" a="1"/>
  <c r="A91" i="3" s="1"/>
  <c r="A92" i="3" a="1"/>
  <c r="A92" i="3" s="1"/>
  <c r="A93" i="3" a="1"/>
  <c r="A93" i="3" s="1"/>
  <c r="A94" i="3" a="1"/>
  <c r="A94" i="3" s="1"/>
  <c r="A95" i="3" a="1"/>
  <c r="A95" i="3" s="1"/>
  <c r="A96" i="3" a="1"/>
  <c r="A96" i="3" s="1"/>
  <c r="A97" i="3" a="1"/>
  <c r="A97" i="3" s="1"/>
  <c r="A98" i="3" a="1"/>
  <c r="A98" i="3" s="1"/>
  <c r="A99" i="3" a="1"/>
  <c r="A99" i="3" s="1"/>
  <c r="A100" i="3" a="1"/>
  <c r="A100" i="3" s="1"/>
  <c r="A101" i="3" a="1"/>
  <c r="A101" i="3" s="1"/>
  <c r="A102" i="3" a="1"/>
  <c r="A102" i="3" s="1"/>
  <c r="A103" i="3" a="1"/>
  <c r="A103" i="3" s="1"/>
  <c r="A104" i="3" a="1"/>
  <c r="A104" i="3" s="1"/>
  <c r="A105" i="3" a="1"/>
  <c r="A105" i="3" s="1"/>
  <c r="A106" i="3" a="1"/>
  <c r="A106" i="3" s="1"/>
  <c r="A107" i="3" a="1"/>
  <c r="A107" i="3" s="1"/>
  <c r="A108" i="3" a="1"/>
  <c r="A108" i="3" s="1"/>
  <c r="A109" i="3" a="1"/>
  <c r="A109" i="3" s="1"/>
  <c r="A110" i="3" a="1"/>
  <c r="A110" i="3" s="1"/>
  <c r="A111" i="3" a="1"/>
  <c r="A111" i="3" s="1"/>
  <c r="A112" i="3" a="1"/>
  <c r="A112" i="3" s="1"/>
  <c r="A113" i="3" a="1"/>
  <c r="A113" i="3" s="1"/>
  <c r="A114" i="3" a="1"/>
  <c r="A114" i="3" s="1"/>
  <c r="A115" i="3" a="1"/>
  <c r="A115" i="3" s="1"/>
  <c r="A116" i="3" a="1"/>
  <c r="A116" i="3" s="1"/>
  <c r="A117" i="3" a="1"/>
  <c r="A117" i="3" s="1"/>
  <c r="A118" i="3" a="1"/>
  <c r="A118" i="3" s="1"/>
  <c r="A979" i="3" a="1"/>
  <c r="A979" i="3" s="1"/>
  <c r="A119" i="3" a="1"/>
  <c r="A119" i="3" s="1"/>
  <c r="A120" i="3" a="1"/>
  <c r="A120" i="3" s="1"/>
  <c r="A121" i="3" a="1"/>
  <c r="A121" i="3" s="1"/>
  <c r="A122" i="3" a="1"/>
  <c r="A122" i="3" s="1"/>
  <c r="A123" i="3" a="1"/>
  <c r="A123" i="3" s="1"/>
  <c r="A124" i="3" a="1"/>
  <c r="A124" i="3" s="1"/>
  <c r="A125" i="3" a="1"/>
  <c r="A125" i="3" s="1"/>
  <c r="A126" i="3" a="1"/>
  <c r="A126" i="3" s="1"/>
  <c r="A127" i="3" a="1"/>
  <c r="A127" i="3" s="1"/>
  <c r="A128" i="3" a="1"/>
  <c r="A128" i="3" s="1"/>
  <c r="A129" i="3" a="1"/>
  <c r="A129" i="3" s="1"/>
  <c r="A130" i="3" a="1"/>
  <c r="A130" i="3" s="1"/>
  <c r="A131" i="3" a="1"/>
  <c r="A131" i="3" s="1"/>
  <c r="A132" i="3" a="1"/>
  <c r="A132" i="3" s="1"/>
  <c r="A133" i="3" a="1"/>
  <c r="A133" i="3" s="1"/>
  <c r="A134" i="3" a="1"/>
  <c r="A134" i="3" s="1"/>
  <c r="A135" i="3" a="1"/>
  <c r="A135" i="3" s="1"/>
  <c r="A136" i="3" a="1"/>
  <c r="A136" i="3" s="1"/>
  <c r="A137" i="3" a="1"/>
  <c r="A137" i="3" s="1"/>
  <c r="A138" i="3" a="1"/>
  <c r="A138" i="3" s="1"/>
  <c r="A139" i="3" a="1"/>
  <c r="A139" i="3" s="1"/>
  <c r="A140" i="3" a="1"/>
  <c r="A140" i="3" s="1"/>
  <c r="A141" i="3" a="1"/>
  <c r="A141" i="3" s="1"/>
  <c r="A142" i="3" a="1"/>
  <c r="A142" i="3" s="1"/>
  <c r="A143" i="3" a="1"/>
  <c r="A143" i="3" s="1"/>
  <c r="A144" i="3" a="1"/>
  <c r="A144" i="3" s="1"/>
  <c r="A145" i="3" a="1"/>
  <c r="A145" i="3" s="1"/>
  <c r="A146" i="3" a="1"/>
  <c r="A146" i="3" s="1"/>
  <c r="A147" i="3" a="1"/>
  <c r="A147" i="3" s="1"/>
  <c r="A148" i="3" a="1"/>
  <c r="A148" i="3" s="1"/>
  <c r="A149" i="3" a="1"/>
  <c r="A149" i="3" s="1"/>
  <c r="A150" i="3" a="1"/>
  <c r="A150" i="3" s="1"/>
  <c r="A151" i="3" a="1"/>
  <c r="A151" i="3" s="1"/>
  <c r="A152" i="3" a="1"/>
  <c r="A152" i="3" s="1"/>
  <c r="A980" i="3" a="1"/>
  <c r="A980" i="3" s="1"/>
  <c r="A153" i="3" a="1"/>
  <c r="A153" i="3" s="1"/>
  <c r="A154" i="3" a="1"/>
  <c r="A154" i="3" s="1"/>
  <c r="A155" i="3" a="1"/>
  <c r="A155" i="3" s="1"/>
  <c r="A156" i="3" a="1"/>
  <c r="A156" i="3" s="1"/>
  <c r="A157" i="3" a="1"/>
  <c r="A157" i="3" s="1"/>
  <c r="A158" i="3" a="1"/>
  <c r="A158" i="3" s="1"/>
  <c r="A159" i="3" a="1"/>
  <c r="A159" i="3" s="1"/>
  <c r="A160" i="3" a="1"/>
  <c r="A160" i="3" s="1"/>
  <c r="A161" i="3" a="1"/>
  <c r="A161" i="3" s="1"/>
  <c r="A162" i="3" a="1"/>
  <c r="A162" i="3" s="1"/>
  <c r="A163" i="3" a="1"/>
  <c r="A163" i="3" s="1"/>
  <c r="A164" i="3" a="1"/>
  <c r="A164" i="3" s="1"/>
  <c r="A165" i="3" a="1"/>
  <c r="A165" i="3" s="1"/>
  <c r="A166" i="3" a="1"/>
  <c r="A166" i="3" s="1"/>
  <c r="A167" i="3" a="1"/>
  <c r="A167" i="3" s="1"/>
  <c r="A981" i="3" a="1"/>
  <c r="A981" i="3" s="1"/>
  <c r="A168" i="3" a="1"/>
  <c r="A168" i="3" s="1"/>
  <c r="A169" i="3" a="1"/>
  <c r="A169" i="3" s="1"/>
  <c r="A170" i="3" a="1"/>
  <c r="A170" i="3" s="1"/>
  <c r="A171" i="3" a="1"/>
  <c r="A171" i="3" s="1"/>
  <c r="A172" i="3" a="1"/>
  <c r="A172" i="3" s="1"/>
  <c r="A173" i="3" a="1"/>
  <c r="A173" i="3" s="1"/>
  <c r="A174" i="3" a="1"/>
  <c r="A174" i="3" s="1"/>
  <c r="A175" i="3" a="1"/>
  <c r="A175" i="3" s="1"/>
  <c r="A176" i="3" a="1"/>
  <c r="A176" i="3" s="1"/>
  <c r="A177" i="3" a="1"/>
  <c r="A177" i="3" s="1"/>
  <c r="A178" i="3" a="1"/>
  <c r="A178" i="3" s="1"/>
  <c r="A179" i="3" a="1"/>
  <c r="A179" i="3" s="1"/>
  <c r="A180" i="3" a="1"/>
  <c r="A180" i="3" s="1"/>
  <c r="A982" i="3" a="1"/>
  <c r="A982" i="3" s="1"/>
  <c r="A181" i="3" a="1"/>
  <c r="A181" i="3" s="1"/>
  <c r="A182" i="3" a="1"/>
  <c r="A182" i="3" s="1"/>
  <c r="A183" i="3" a="1"/>
  <c r="A183" i="3" s="1"/>
  <c r="A184" i="3" a="1"/>
  <c r="A184" i="3" s="1"/>
  <c r="A2" i="3" a="1"/>
  <c r="A2" i="3" s="1"/>
  <c r="A185" i="3" a="1"/>
  <c r="A185" i="3" s="1"/>
  <c r="A186" i="3" a="1"/>
  <c r="A186" i="3" s="1"/>
  <c r="A187" i="3" a="1"/>
  <c r="A187" i="3" s="1"/>
  <c r="A188" i="3" a="1"/>
  <c r="A188" i="3" s="1"/>
  <c r="A189" i="3" a="1"/>
  <c r="A189" i="3" s="1"/>
  <c r="A190" i="3" a="1"/>
  <c r="A190" i="3" s="1"/>
  <c r="A191" i="3" a="1"/>
  <c r="A191" i="3" s="1"/>
  <c r="A192" i="3" a="1"/>
  <c r="A192" i="3" s="1"/>
  <c r="A193" i="3" a="1"/>
  <c r="A193" i="3" s="1"/>
  <c r="A194" i="3" a="1"/>
  <c r="A194" i="3" s="1"/>
  <c r="A195" i="3" a="1"/>
  <c r="A195" i="3" s="1"/>
  <c r="A196" i="3" a="1"/>
  <c r="A196" i="3" s="1"/>
  <c r="A197" i="3" a="1"/>
  <c r="A197" i="3" s="1"/>
  <c r="A198" i="3" a="1"/>
  <c r="A198" i="3" s="1"/>
  <c r="A199" i="3" a="1"/>
  <c r="A199" i="3" s="1"/>
  <c r="A200" i="3" a="1"/>
  <c r="A200" i="3" s="1"/>
  <c r="A201" i="3" a="1"/>
  <c r="A201" i="3" s="1"/>
  <c r="A202" i="3" a="1"/>
  <c r="A202" i="3" s="1"/>
  <c r="A203" i="3" a="1"/>
  <c r="A203" i="3" s="1"/>
  <c r="A204" i="3" a="1"/>
  <c r="A204" i="3" s="1"/>
  <c r="A205" i="3" a="1"/>
  <c r="A205" i="3" s="1"/>
  <c r="A206" i="3" a="1"/>
  <c r="A206" i="3" s="1"/>
  <c r="A207" i="3" a="1"/>
  <c r="A207" i="3" s="1"/>
  <c r="A208" i="3" a="1"/>
  <c r="A208" i="3" s="1"/>
  <c r="A209" i="3" a="1"/>
  <c r="A209" i="3" s="1"/>
  <c r="A210" i="3" a="1"/>
  <c r="A210" i="3" s="1"/>
  <c r="A211" i="3" a="1"/>
  <c r="A211" i="3" s="1"/>
  <c r="A212" i="3" a="1"/>
  <c r="A212" i="3" s="1"/>
  <c r="A213" i="3" a="1"/>
  <c r="A213" i="3" s="1"/>
  <c r="A214" i="3" a="1"/>
  <c r="A214" i="3" s="1"/>
  <c r="A215" i="3" a="1"/>
  <c r="A215" i="3" s="1"/>
  <c r="A216" i="3" a="1"/>
  <c r="A216" i="3" s="1"/>
  <c r="A217" i="3" a="1"/>
  <c r="A217" i="3" s="1"/>
  <c r="A218" i="3" a="1"/>
  <c r="A218" i="3" s="1"/>
  <c r="A219" i="3" a="1"/>
  <c r="A219" i="3" s="1"/>
  <c r="A220" i="3" a="1"/>
  <c r="A220" i="3" s="1"/>
  <c r="A221" i="3" a="1"/>
  <c r="A221" i="3" s="1"/>
  <c r="A222" i="3" a="1"/>
  <c r="A222" i="3" s="1"/>
  <c r="A223" i="3" a="1"/>
  <c r="A223" i="3" s="1"/>
  <c r="A224" i="3" a="1"/>
  <c r="A224" i="3" s="1"/>
  <c r="A225" i="3" a="1"/>
  <c r="A225" i="3" s="1"/>
  <c r="A226" i="3" a="1"/>
  <c r="A226" i="3" s="1"/>
  <c r="A227" i="3" a="1"/>
  <c r="A227" i="3" s="1"/>
  <c r="A228" i="3" a="1"/>
  <c r="A228" i="3" s="1"/>
  <c r="A229" i="3" a="1"/>
  <c r="A229" i="3" s="1"/>
  <c r="A230" i="3" a="1"/>
  <c r="A230" i="3" s="1"/>
  <c r="A231" i="3" a="1"/>
  <c r="A231" i="3" s="1"/>
  <c r="A232" i="3" a="1"/>
  <c r="A232" i="3" s="1"/>
  <c r="A233" i="3" a="1"/>
  <c r="A233" i="3" s="1"/>
  <c r="A234" i="3" a="1"/>
  <c r="A234" i="3" s="1"/>
  <c r="A235" i="3" a="1"/>
  <c r="A235" i="3" s="1"/>
  <c r="A236" i="3" a="1"/>
  <c r="A236" i="3" s="1"/>
  <c r="A237" i="3" a="1"/>
  <c r="A237" i="3" s="1"/>
  <c r="A238" i="3" a="1"/>
  <c r="A238" i="3" s="1"/>
  <c r="A239" i="3" a="1"/>
  <c r="A239" i="3" s="1"/>
  <c r="A240" i="3" a="1"/>
  <c r="A240" i="3" s="1"/>
  <c r="A241" i="3" a="1"/>
  <c r="A241" i="3" s="1"/>
  <c r="A242" i="3" a="1"/>
  <c r="A242" i="3" s="1"/>
  <c r="A243" i="3" a="1"/>
  <c r="A243" i="3" s="1"/>
  <c r="A244" i="3" a="1"/>
  <c r="A244" i="3" s="1"/>
  <c r="A245" i="3" a="1"/>
  <c r="A245" i="3" s="1"/>
  <c r="A246" i="3" a="1"/>
  <c r="A246" i="3" s="1"/>
  <c r="A247" i="3" a="1"/>
  <c r="A247" i="3" s="1"/>
  <c r="A248" i="3" a="1"/>
  <c r="A248" i="3" s="1"/>
  <c r="A249" i="3" a="1"/>
  <c r="A249" i="3" s="1"/>
  <c r="A250" i="3" a="1"/>
  <c r="A250" i="3" s="1"/>
  <c r="A251" i="3" a="1"/>
  <c r="A251" i="3" s="1"/>
  <c r="A252" i="3" a="1"/>
  <c r="A252" i="3" s="1"/>
  <c r="A253" i="3" a="1"/>
  <c r="A253" i="3" s="1"/>
  <c r="A254" i="3" a="1"/>
  <c r="A254" i="3" s="1"/>
  <c r="A255" i="3" a="1"/>
  <c r="A255" i="3" s="1"/>
  <c r="A256" i="3" a="1"/>
  <c r="A256" i="3" s="1"/>
  <c r="A257" i="3" a="1"/>
  <c r="A257" i="3" s="1"/>
  <c r="A258" i="3" a="1"/>
  <c r="A258" i="3" s="1"/>
  <c r="A259" i="3" a="1"/>
  <c r="A259" i="3" s="1"/>
  <c r="A260" i="3" a="1"/>
  <c r="A260" i="3" s="1"/>
  <c r="A261" i="3" a="1"/>
  <c r="A261" i="3" s="1"/>
  <c r="A262" i="3" a="1"/>
  <c r="A262" i="3" s="1"/>
  <c r="A263" i="3" a="1"/>
  <c r="A263" i="3" s="1"/>
  <c r="A264" i="3" a="1"/>
  <c r="A264" i="3" s="1"/>
  <c r="A265" i="3" a="1"/>
  <c r="A265" i="3" s="1"/>
  <c r="A266" i="3" a="1"/>
  <c r="A266" i="3" s="1"/>
  <c r="A267" i="3" a="1"/>
  <c r="A267" i="3" s="1"/>
  <c r="A268" i="3" a="1"/>
  <c r="A268" i="3" s="1"/>
  <c r="A269" i="3" a="1"/>
  <c r="A269" i="3" s="1"/>
  <c r="A270" i="3" a="1"/>
  <c r="A270" i="3" s="1"/>
  <c r="A271" i="3" a="1"/>
  <c r="A271" i="3" s="1"/>
  <c r="A272" i="3" a="1"/>
  <c r="A272" i="3" s="1"/>
  <c r="A273" i="3" a="1"/>
  <c r="A273" i="3" s="1"/>
  <c r="A274" i="3" a="1"/>
  <c r="A274" i="3" s="1"/>
  <c r="A275" i="3" a="1"/>
  <c r="A275" i="3" s="1"/>
  <c r="A276" i="3" a="1"/>
  <c r="A276" i="3" s="1"/>
  <c r="A277" i="3" a="1"/>
  <c r="A277" i="3" s="1"/>
  <c r="A278" i="3" a="1"/>
  <c r="A278" i="3" s="1"/>
  <c r="A279" i="3" a="1"/>
  <c r="A279" i="3" s="1"/>
  <c r="A280" i="3" a="1"/>
  <c r="A280" i="3" s="1"/>
  <c r="A281" i="3" a="1"/>
  <c r="A281" i="3" s="1"/>
  <c r="A282" i="3" a="1"/>
  <c r="A282" i="3" s="1"/>
  <c r="A283" i="3" a="1"/>
  <c r="A283" i="3" s="1"/>
  <c r="A284" i="3" a="1"/>
  <c r="A284" i="3" s="1"/>
  <c r="A285" i="3" a="1"/>
  <c r="A285" i="3" s="1"/>
  <c r="A286" i="3" a="1"/>
  <c r="A286" i="3" s="1"/>
  <c r="A287" i="3" a="1"/>
  <c r="A287" i="3" s="1"/>
  <c r="A288" i="3" a="1"/>
  <c r="A288" i="3" s="1"/>
  <c r="A289" i="3" a="1"/>
  <c r="A289" i="3" s="1"/>
  <c r="A290" i="3" a="1"/>
  <c r="A290" i="3" s="1"/>
  <c r="A291" i="3" a="1"/>
  <c r="A291" i="3" s="1"/>
  <c r="A292" i="3" a="1"/>
  <c r="A292" i="3" s="1"/>
  <c r="A293" i="3" a="1"/>
  <c r="A293" i="3" s="1"/>
  <c r="A294" i="3" a="1"/>
  <c r="A294" i="3" s="1"/>
  <c r="A295" i="3" a="1"/>
  <c r="A295" i="3" s="1"/>
  <c r="A296" i="3" a="1"/>
  <c r="A296" i="3" s="1"/>
  <c r="A297" i="3" a="1"/>
  <c r="A297" i="3" s="1"/>
  <c r="A298" i="3" a="1"/>
  <c r="A298" i="3" s="1"/>
  <c r="A299" i="3" a="1"/>
  <c r="A299" i="3" s="1"/>
  <c r="A300" i="3" a="1"/>
  <c r="A300" i="3" s="1"/>
  <c r="A301" i="3" a="1"/>
  <c r="A301" i="3" s="1"/>
  <c r="A302" i="3" a="1"/>
  <c r="A302" i="3" s="1"/>
  <c r="A303" i="3" a="1"/>
  <c r="A303" i="3" s="1"/>
  <c r="A304" i="3" a="1"/>
  <c r="A304" i="3" s="1"/>
  <c r="A305" i="3" a="1"/>
  <c r="A305" i="3" s="1"/>
  <c r="A306" i="3" a="1"/>
  <c r="A306" i="3" s="1"/>
  <c r="A307" i="3" a="1"/>
  <c r="A307" i="3" s="1"/>
  <c r="A308" i="3" a="1"/>
  <c r="A308" i="3" s="1"/>
  <c r="A309" i="3" a="1"/>
  <c r="A309" i="3" s="1"/>
  <c r="A310" i="3" a="1"/>
  <c r="A310" i="3" s="1"/>
  <c r="A311" i="3" a="1"/>
  <c r="A311" i="3" s="1"/>
  <c r="A312" i="3" a="1"/>
  <c r="A312" i="3" s="1"/>
  <c r="A313" i="3" a="1"/>
  <c r="A313" i="3" s="1"/>
  <c r="A314" i="3" a="1"/>
  <c r="A314" i="3" s="1"/>
  <c r="A315" i="3" a="1"/>
  <c r="A315" i="3" s="1"/>
  <c r="A316" i="3" a="1"/>
  <c r="A316" i="3" s="1"/>
  <c r="A317" i="3" a="1"/>
  <c r="A317" i="3" s="1"/>
  <c r="A318" i="3" a="1"/>
  <c r="A318" i="3" s="1"/>
  <c r="A319" i="3" a="1"/>
  <c r="A319" i="3" s="1"/>
  <c r="A320" i="3" a="1"/>
  <c r="A320" i="3" s="1"/>
  <c r="A321" i="3" a="1"/>
  <c r="A321" i="3" s="1"/>
  <c r="A322" i="3" a="1"/>
  <c r="A322" i="3" s="1"/>
  <c r="A323" i="3" a="1"/>
  <c r="A323" i="3" s="1"/>
  <c r="A324" i="3" a="1"/>
  <c r="A324" i="3" s="1"/>
  <c r="A325" i="3" a="1"/>
  <c r="A325" i="3" s="1"/>
  <c r="A326" i="3" a="1"/>
  <c r="A326" i="3" s="1"/>
  <c r="A327" i="3" a="1"/>
  <c r="A327" i="3" s="1"/>
  <c r="A328" i="3" a="1"/>
  <c r="A328" i="3" s="1"/>
  <c r="A329" i="3" a="1"/>
  <c r="A329" i="3" s="1"/>
  <c r="A330" i="3" a="1"/>
  <c r="A330" i="3" s="1"/>
  <c r="A331" i="3" a="1"/>
  <c r="A331" i="3" s="1"/>
  <c r="A332" i="3" a="1"/>
  <c r="A332" i="3" s="1"/>
  <c r="A333" i="3" a="1"/>
  <c r="A333" i="3" s="1"/>
  <c r="A334" i="3" a="1"/>
  <c r="A334" i="3" s="1"/>
  <c r="A335" i="3" a="1"/>
  <c r="A335" i="3" s="1"/>
  <c r="A336" i="3" a="1"/>
  <c r="A336" i="3" s="1"/>
  <c r="A337" i="3" a="1"/>
  <c r="A337" i="3" s="1"/>
  <c r="A338" i="3" a="1"/>
  <c r="A338" i="3" s="1"/>
  <c r="A339" i="3" a="1"/>
  <c r="A339" i="3" s="1"/>
  <c r="A340" i="3" a="1"/>
  <c r="A340" i="3" s="1"/>
  <c r="A341" i="3" a="1"/>
  <c r="A341" i="3" s="1"/>
  <c r="A342" i="3" a="1"/>
  <c r="A342" i="3" s="1"/>
  <c r="A343" i="3" a="1"/>
  <c r="A343" i="3" s="1"/>
  <c r="A344" i="3" a="1"/>
  <c r="A344" i="3" s="1"/>
  <c r="A345" i="3" a="1"/>
  <c r="A345" i="3" s="1"/>
  <c r="A346" i="3" a="1"/>
  <c r="A346" i="3" s="1"/>
  <c r="A347" i="3" a="1"/>
  <c r="A347" i="3" s="1"/>
  <c r="A348" i="3" a="1"/>
  <c r="A348" i="3" s="1"/>
  <c r="A349" i="3" a="1"/>
  <c r="A349" i="3" s="1"/>
  <c r="A350" i="3" a="1"/>
  <c r="A350" i="3" s="1"/>
  <c r="A351" i="3" a="1"/>
  <c r="A351" i="3" s="1"/>
  <c r="A352" i="3" a="1"/>
  <c r="A352" i="3" s="1"/>
  <c r="A353" i="3" a="1"/>
  <c r="A353" i="3" s="1"/>
  <c r="A354" i="3" a="1"/>
  <c r="A354" i="3" s="1"/>
  <c r="A355" i="3" a="1"/>
  <c r="A355" i="3" s="1"/>
  <c r="A356" i="3" a="1"/>
  <c r="A356" i="3" s="1"/>
  <c r="A357" i="3" a="1"/>
  <c r="A357" i="3" s="1"/>
  <c r="A358" i="3" a="1"/>
  <c r="A358" i="3" s="1"/>
  <c r="A359" i="3" a="1"/>
  <c r="A359" i="3" s="1"/>
  <c r="A360" i="3" a="1"/>
  <c r="A360" i="3" s="1"/>
  <c r="A361" i="3" a="1"/>
  <c r="A361" i="3" s="1"/>
  <c r="A362" i="3" a="1"/>
  <c r="A362" i="3" s="1"/>
  <c r="A363" i="3" a="1"/>
  <c r="A363" i="3" s="1"/>
  <c r="A364" i="3" a="1"/>
  <c r="A364" i="3" s="1"/>
  <c r="A365" i="3" a="1"/>
  <c r="A365" i="3" s="1"/>
  <c r="A366" i="3" a="1"/>
  <c r="A366" i="3" s="1"/>
  <c r="A367" i="3" a="1"/>
  <c r="A367" i="3" s="1"/>
  <c r="A368" i="3" a="1"/>
  <c r="A368" i="3" s="1"/>
  <c r="A369" i="3" a="1"/>
  <c r="A369" i="3" s="1"/>
  <c r="A370" i="3" a="1"/>
  <c r="A370" i="3" s="1"/>
  <c r="A371" i="3" a="1"/>
  <c r="A371" i="3" s="1"/>
  <c r="A372" i="3" a="1"/>
  <c r="A372" i="3" s="1"/>
  <c r="A373" i="3" a="1"/>
  <c r="A373" i="3" s="1"/>
  <c r="A374" i="3" a="1"/>
  <c r="A374" i="3" s="1"/>
  <c r="A375" i="3" a="1"/>
  <c r="A375" i="3" s="1"/>
  <c r="A376" i="3" a="1"/>
  <c r="A376" i="3" s="1"/>
  <c r="A377" i="3" a="1"/>
  <c r="A377" i="3" s="1"/>
  <c r="A378" i="3" a="1"/>
  <c r="A378" i="3" s="1"/>
  <c r="A379" i="3" a="1"/>
  <c r="A379" i="3" s="1"/>
  <c r="A380" i="3" a="1"/>
  <c r="A380" i="3" s="1"/>
  <c r="A381" i="3" a="1"/>
  <c r="A381" i="3" s="1"/>
  <c r="A382" i="3" a="1"/>
  <c r="A382" i="3" s="1"/>
  <c r="A383" i="3" a="1"/>
  <c r="A383" i="3" s="1"/>
  <c r="A384" i="3" a="1"/>
  <c r="A384" i="3" s="1"/>
  <c r="A385" i="3" a="1"/>
  <c r="A385" i="3" s="1"/>
  <c r="A386" i="3" a="1"/>
  <c r="A386" i="3" s="1"/>
  <c r="A387" i="3" a="1"/>
  <c r="A387" i="3" s="1"/>
  <c r="A388" i="3" a="1"/>
  <c r="A388" i="3" s="1"/>
  <c r="A389" i="3" a="1"/>
  <c r="A389" i="3" s="1"/>
  <c r="A390" i="3" a="1"/>
  <c r="A390" i="3" s="1"/>
  <c r="A391" i="3" a="1"/>
  <c r="A391" i="3" s="1"/>
  <c r="A392" i="3" a="1"/>
  <c r="A392" i="3" s="1"/>
  <c r="A393" i="3" a="1"/>
  <c r="A393" i="3" s="1"/>
  <c r="A394" i="3" a="1"/>
  <c r="A394" i="3" s="1"/>
  <c r="A395" i="3" a="1"/>
  <c r="A395" i="3" s="1"/>
  <c r="A396" i="3" a="1"/>
  <c r="A396" i="3" s="1"/>
  <c r="A397" i="3" a="1"/>
  <c r="A397" i="3" s="1"/>
  <c r="A398" i="3" a="1"/>
  <c r="A398" i="3" s="1"/>
  <c r="A399" i="3" a="1"/>
  <c r="A399" i="3" s="1"/>
  <c r="A400" i="3" a="1"/>
  <c r="A400" i="3" s="1"/>
  <c r="A401" i="3" a="1"/>
  <c r="A401" i="3" s="1"/>
  <c r="A402" i="3" a="1"/>
  <c r="A402" i="3" s="1"/>
  <c r="A403" i="3" a="1"/>
  <c r="A403" i="3" s="1"/>
  <c r="A404" i="3" a="1"/>
  <c r="A404" i="3" s="1"/>
  <c r="A405" i="3" a="1"/>
  <c r="A405" i="3" s="1"/>
  <c r="A406" i="3" a="1"/>
  <c r="A406" i="3" s="1"/>
  <c r="A407" i="3" a="1"/>
  <c r="A407" i="3" s="1"/>
  <c r="A408" i="3" a="1"/>
  <c r="A408" i="3" s="1"/>
  <c r="A409" i="3" a="1"/>
  <c r="A409" i="3" s="1"/>
  <c r="A410" i="3" a="1"/>
  <c r="A410" i="3" s="1"/>
  <c r="A411" i="3" a="1"/>
  <c r="A411" i="3" s="1"/>
  <c r="A412" i="3" a="1"/>
  <c r="A412" i="3" s="1"/>
  <c r="A413" i="3" a="1"/>
  <c r="A413" i="3" s="1"/>
  <c r="A414" i="3" a="1"/>
  <c r="A414" i="3" s="1"/>
  <c r="A415" i="3" a="1"/>
  <c r="A415" i="3" s="1"/>
  <c r="A416" i="3" a="1"/>
  <c r="A416" i="3" s="1"/>
  <c r="A417" i="3" a="1"/>
  <c r="A417" i="3" s="1"/>
  <c r="A418" i="3" a="1"/>
  <c r="A418" i="3" s="1"/>
  <c r="A419" i="3" a="1"/>
  <c r="A419" i="3" s="1"/>
  <c r="A420" i="3" a="1"/>
  <c r="A420" i="3" s="1"/>
  <c r="A421" i="3" a="1"/>
  <c r="A421" i="3" s="1"/>
  <c r="A422" i="3" a="1"/>
  <c r="A422" i="3" s="1"/>
  <c r="A423" i="3" a="1"/>
  <c r="A423" i="3" s="1"/>
  <c r="A3" i="3" a="1"/>
  <c r="A3" i="3" s="1"/>
  <c r="A424" i="3" a="1"/>
  <c r="A424" i="3" s="1"/>
  <c r="A425" i="3" a="1"/>
  <c r="A425" i="3" s="1"/>
  <c r="A426" i="3" a="1"/>
  <c r="A426" i="3" s="1"/>
  <c r="A427" i="3" a="1"/>
  <c r="A427" i="3" s="1"/>
  <c r="A428" i="3" a="1"/>
  <c r="A428" i="3" s="1"/>
  <c r="A429" i="3" a="1"/>
  <c r="A429" i="3" s="1"/>
  <c r="A430" i="3" a="1"/>
  <c r="A430" i="3" s="1"/>
  <c r="A431" i="3" a="1"/>
  <c r="A431" i="3" s="1"/>
  <c r="A432" i="3" a="1"/>
  <c r="A432" i="3" s="1"/>
  <c r="A433" i="3" a="1"/>
  <c r="A433" i="3" s="1"/>
  <c r="A434" i="3" a="1"/>
  <c r="A434" i="3" s="1"/>
  <c r="A435" i="3" a="1"/>
  <c r="A435" i="3" s="1"/>
  <c r="A436" i="3" a="1"/>
  <c r="A436" i="3" s="1"/>
  <c r="A437" i="3" a="1"/>
  <c r="A437" i="3" s="1"/>
  <c r="A438" i="3" a="1"/>
  <c r="A438" i="3" s="1"/>
  <c r="A439" i="3" a="1"/>
  <c r="A439" i="3" s="1"/>
  <c r="A440" i="3" a="1"/>
  <c r="A440" i="3" s="1"/>
  <c r="A441" i="3" a="1"/>
  <c r="A441" i="3" s="1"/>
  <c r="A442" i="3" a="1"/>
  <c r="A442" i="3" s="1"/>
  <c r="A443" i="3" a="1"/>
  <c r="A443" i="3" s="1"/>
  <c r="A444" i="3" a="1"/>
  <c r="A444" i="3" s="1"/>
  <c r="A445" i="3" a="1"/>
  <c r="A445" i="3" s="1"/>
  <c r="A446" i="3" a="1"/>
  <c r="A446" i="3" s="1"/>
  <c r="A447" i="3" a="1"/>
  <c r="A447" i="3" s="1"/>
  <c r="A448" i="3" a="1"/>
  <c r="A448" i="3" s="1"/>
  <c r="A449" i="3" a="1"/>
  <c r="A449" i="3" s="1"/>
  <c r="A983" i="3" a="1"/>
  <c r="A983" i="3" s="1"/>
  <c r="A450" i="3" a="1"/>
  <c r="A450" i="3" s="1"/>
  <c r="A451" i="3" a="1"/>
  <c r="A451" i="3" s="1"/>
  <c r="A452" i="3" a="1"/>
  <c r="A452" i="3" s="1"/>
  <c r="A453" i="3" a="1"/>
  <c r="A453" i="3" s="1"/>
  <c r="A454" i="3" a="1"/>
  <c r="A454" i="3" s="1"/>
  <c r="A455" i="3" a="1"/>
  <c r="A455" i="3" s="1"/>
  <c r="A984" i="3" a="1"/>
  <c r="A984" i="3" s="1"/>
  <c r="A456" i="3" a="1"/>
  <c r="A456" i="3" s="1"/>
  <c r="A457" i="3" a="1"/>
  <c r="A457" i="3" s="1"/>
  <c r="A458" i="3" a="1"/>
  <c r="A458" i="3" s="1"/>
  <c r="A459" i="3" a="1"/>
  <c r="A459" i="3" s="1"/>
  <c r="A460" i="3" a="1"/>
  <c r="A460" i="3" s="1"/>
  <c r="A461" i="3" a="1"/>
  <c r="A461" i="3" s="1"/>
  <c r="A462" i="3" a="1"/>
  <c r="A462" i="3" s="1"/>
  <c r="A463" i="3" a="1"/>
  <c r="A463" i="3" s="1"/>
  <c r="A464" i="3" a="1"/>
  <c r="A464" i="3" s="1"/>
  <c r="A465" i="3" a="1"/>
  <c r="A465" i="3" s="1"/>
  <c r="A466" i="3" a="1"/>
  <c r="A466" i="3" s="1"/>
  <c r="A467" i="3" a="1"/>
  <c r="A467" i="3" s="1"/>
  <c r="A468" i="3" a="1"/>
  <c r="A468" i="3" s="1"/>
  <c r="A469" i="3" a="1"/>
  <c r="A469" i="3" s="1"/>
  <c r="A470" i="3" a="1"/>
  <c r="A470" i="3" s="1"/>
  <c r="A471" i="3" a="1"/>
  <c r="A471" i="3" s="1"/>
  <c r="A472" i="3" a="1"/>
  <c r="A472" i="3" s="1"/>
  <c r="A473" i="3" a="1"/>
  <c r="A473" i="3" s="1"/>
  <c r="A474" i="3" a="1"/>
  <c r="A474" i="3" s="1"/>
  <c r="A475" i="3" a="1"/>
  <c r="A475" i="3" s="1"/>
  <c r="A476" i="3" a="1"/>
  <c r="A476" i="3" s="1"/>
  <c r="A477" i="3" a="1"/>
  <c r="A477" i="3" s="1"/>
  <c r="A478" i="3" a="1"/>
  <c r="A478" i="3" s="1"/>
  <c r="A479" i="3" a="1"/>
  <c r="A479" i="3" s="1"/>
  <c r="A480" i="3" a="1"/>
  <c r="A480" i="3" s="1"/>
  <c r="A481" i="3" a="1"/>
  <c r="A481" i="3" s="1"/>
  <c r="A482" i="3" a="1"/>
  <c r="A482" i="3" s="1"/>
  <c r="A483" i="3" a="1"/>
  <c r="A483" i="3" s="1"/>
  <c r="A484" i="3" a="1"/>
  <c r="A484" i="3" s="1"/>
  <c r="A485" i="3" a="1"/>
  <c r="A485" i="3" s="1"/>
  <c r="A486" i="3" a="1"/>
  <c r="A486" i="3" s="1"/>
  <c r="A487" i="3" a="1"/>
  <c r="A487" i="3" s="1"/>
  <c r="A488" i="3" a="1"/>
  <c r="A488" i="3" s="1"/>
  <c r="A489" i="3" a="1"/>
  <c r="A489" i="3" s="1"/>
  <c r="A490" i="3" a="1"/>
  <c r="A490" i="3" s="1"/>
  <c r="A491" i="3" a="1"/>
  <c r="A491" i="3" s="1"/>
  <c r="A492" i="3" a="1"/>
  <c r="A492" i="3" s="1"/>
  <c r="A493" i="3" a="1"/>
  <c r="A493" i="3" s="1"/>
  <c r="A494" i="3" a="1"/>
  <c r="A494" i="3" s="1"/>
  <c r="A495" i="3" a="1"/>
  <c r="A495" i="3" s="1"/>
  <c r="A496" i="3" a="1"/>
  <c r="A496" i="3" s="1"/>
  <c r="A497" i="3" a="1"/>
  <c r="A497" i="3" s="1"/>
  <c r="A498" i="3" a="1"/>
  <c r="A498" i="3" s="1"/>
  <c r="A499" i="3" a="1"/>
  <c r="A499" i="3" s="1"/>
  <c r="A500" i="3" a="1"/>
  <c r="A500" i="3" s="1"/>
  <c r="A501" i="3" a="1"/>
  <c r="A501" i="3" s="1"/>
  <c r="A502" i="3" a="1"/>
  <c r="A502" i="3" s="1"/>
  <c r="A503" i="3" a="1"/>
  <c r="A503" i="3" s="1"/>
  <c r="A504" i="3" a="1"/>
  <c r="A504" i="3" s="1"/>
  <c r="A505" i="3" a="1"/>
  <c r="A505" i="3" s="1"/>
  <c r="A506" i="3" a="1"/>
  <c r="A506" i="3" s="1"/>
  <c r="A507" i="3" a="1"/>
  <c r="A507" i="3" s="1"/>
  <c r="A508" i="3" a="1"/>
  <c r="A508" i="3" s="1"/>
  <c r="A509" i="3" a="1"/>
  <c r="A509" i="3" s="1"/>
  <c r="A510" i="3" a="1"/>
  <c r="A510" i="3" s="1"/>
  <c r="A511" i="3" a="1"/>
  <c r="A511" i="3" s="1"/>
  <c r="A512" i="3" a="1"/>
  <c r="A512" i="3" s="1"/>
  <c r="A513" i="3" a="1"/>
  <c r="A513" i="3" s="1"/>
  <c r="A514" i="3" a="1"/>
  <c r="A514" i="3" s="1"/>
  <c r="A515" i="3" a="1"/>
  <c r="A515" i="3" s="1"/>
  <c r="A516" i="3" a="1"/>
  <c r="A516" i="3" s="1"/>
  <c r="A517" i="3" a="1"/>
  <c r="A517" i="3" s="1"/>
  <c r="A518" i="3" a="1"/>
  <c r="A518" i="3" s="1"/>
  <c r="A519" i="3" a="1"/>
  <c r="A519" i="3" s="1"/>
  <c r="A520" i="3" a="1"/>
  <c r="A520" i="3" s="1"/>
  <c r="A521" i="3" a="1"/>
  <c r="A521" i="3" s="1"/>
  <c r="A522" i="3" a="1"/>
  <c r="A522" i="3" s="1"/>
  <c r="A523" i="3" a="1"/>
  <c r="A523" i="3" s="1"/>
  <c r="A524" i="3" a="1"/>
  <c r="A524" i="3" s="1"/>
  <c r="A525" i="3" a="1"/>
  <c r="A525" i="3" s="1"/>
  <c r="A526" i="3" a="1"/>
  <c r="A526" i="3" s="1"/>
  <c r="A527" i="3" a="1"/>
  <c r="A527" i="3" s="1"/>
  <c r="A528" i="3" a="1"/>
  <c r="A528" i="3" s="1"/>
  <c r="A529" i="3" a="1"/>
  <c r="A529" i="3" s="1"/>
  <c r="A530" i="3" a="1"/>
  <c r="A530" i="3" s="1"/>
  <c r="A531" i="3" a="1"/>
  <c r="A531" i="3" s="1"/>
  <c r="A532" i="3" a="1"/>
  <c r="A532" i="3" s="1"/>
  <c r="A533" i="3" a="1"/>
  <c r="A533" i="3" s="1"/>
  <c r="A534" i="3" a="1"/>
  <c r="A534" i="3" s="1"/>
  <c r="A535" i="3" a="1"/>
  <c r="A535" i="3" s="1"/>
  <c r="A536" i="3" a="1"/>
  <c r="A536" i="3" s="1"/>
  <c r="A537" i="3" a="1"/>
  <c r="A537" i="3" s="1"/>
  <c r="A538" i="3" a="1"/>
  <c r="A538" i="3" s="1"/>
  <c r="A539" i="3" a="1"/>
  <c r="A539" i="3" s="1"/>
  <c r="A540" i="3" a="1"/>
  <c r="A540" i="3" s="1"/>
  <c r="A541" i="3" a="1"/>
  <c r="A541" i="3" s="1"/>
  <c r="A542" i="3" a="1"/>
  <c r="A542" i="3" s="1"/>
  <c r="A985" i="3" a="1"/>
  <c r="A985" i="3" s="1"/>
  <c r="A543" i="3" a="1"/>
  <c r="A543" i="3" s="1"/>
  <c r="A544" i="3" a="1"/>
  <c r="A544" i="3" s="1"/>
  <c r="A545" i="3" a="1"/>
  <c r="A545" i="3" s="1"/>
  <c r="A546" i="3" a="1"/>
  <c r="A546" i="3" s="1"/>
  <c r="A547" i="3" a="1"/>
  <c r="A547" i="3" s="1"/>
  <c r="A548" i="3" a="1"/>
  <c r="A548" i="3" s="1"/>
  <c r="A549" i="3" a="1"/>
  <c r="A549" i="3" s="1"/>
  <c r="A550" i="3" a="1"/>
  <c r="A550" i="3" s="1"/>
  <c r="A551" i="3" a="1"/>
  <c r="A551" i="3" s="1"/>
  <c r="A552" i="3" a="1"/>
  <c r="A552" i="3" s="1"/>
  <c r="A553" i="3" a="1"/>
  <c r="A553" i="3" s="1"/>
  <c r="A554" i="3" a="1"/>
  <c r="A554" i="3" s="1"/>
  <c r="A555" i="3" a="1"/>
  <c r="A555" i="3" s="1"/>
  <c r="A556" i="3" a="1"/>
  <c r="A556" i="3" s="1"/>
  <c r="A557" i="3" a="1"/>
  <c r="A557" i="3" s="1"/>
  <c r="A558" i="3" a="1"/>
  <c r="A558" i="3" s="1"/>
  <c r="A559" i="3" a="1"/>
  <c r="A559" i="3" s="1"/>
  <c r="A560" i="3" a="1"/>
  <c r="A560" i="3" s="1"/>
  <c r="A561" i="3" a="1"/>
  <c r="A561" i="3" s="1"/>
  <c r="A986" i="3" a="1"/>
  <c r="A986" i="3" s="1"/>
  <c r="A562" i="3" a="1"/>
  <c r="A562" i="3" s="1"/>
  <c r="A563" i="3" a="1"/>
  <c r="A563" i="3" s="1"/>
  <c r="A564" i="3" a="1"/>
  <c r="A564" i="3" s="1"/>
  <c r="A565" i="3" a="1"/>
  <c r="A565" i="3" s="1"/>
  <c r="A987" i="3" a="1"/>
  <c r="A987" i="3" s="1"/>
  <c r="A566" i="3" a="1"/>
  <c r="A566" i="3" s="1"/>
  <c r="A567" i="3" a="1"/>
  <c r="A567" i="3" s="1"/>
  <c r="A568" i="3" a="1"/>
  <c r="A568" i="3" s="1"/>
  <c r="A569" i="3" a="1"/>
  <c r="A569" i="3" s="1"/>
  <c r="A570" i="3" a="1"/>
  <c r="A570" i="3" s="1"/>
  <c r="A571" i="3" a="1"/>
  <c r="A571" i="3" s="1"/>
  <c r="A572" i="3" a="1"/>
  <c r="A572" i="3" s="1"/>
  <c r="A573" i="3" a="1"/>
  <c r="A573" i="3" s="1"/>
  <c r="A574" i="3" a="1"/>
  <c r="A574" i="3" s="1"/>
  <c r="A575" i="3" a="1"/>
  <c r="A575" i="3" s="1"/>
  <c r="A576" i="3" a="1"/>
  <c r="A576" i="3" s="1"/>
  <c r="A577" i="3" a="1"/>
  <c r="A577" i="3" s="1"/>
  <c r="A578" i="3" a="1"/>
  <c r="A578" i="3" s="1"/>
  <c r="A579" i="3" a="1"/>
  <c r="A579" i="3" s="1"/>
  <c r="A580" i="3" a="1"/>
  <c r="A580" i="3" s="1"/>
  <c r="A581" i="3" a="1"/>
  <c r="A581" i="3" s="1"/>
  <c r="A582" i="3" a="1"/>
  <c r="A582" i="3" s="1"/>
  <c r="A583" i="3" a="1"/>
  <c r="A583" i="3" s="1"/>
  <c r="A584" i="3" a="1"/>
  <c r="A584" i="3" s="1"/>
  <c r="A585" i="3" a="1"/>
  <c r="A585" i="3" s="1"/>
  <c r="A586" i="3" a="1"/>
  <c r="A586" i="3" s="1"/>
  <c r="A587" i="3" a="1"/>
  <c r="A587" i="3" s="1"/>
  <c r="A988" i="3" a="1"/>
  <c r="A988" i="3" s="1"/>
  <c r="A588" i="3" a="1"/>
  <c r="A588" i="3" s="1"/>
  <c r="A589" i="3" a="1"/>
  <c r="A589" i="3" s="1"/>
  <c r="A590" i="3" a="1"/>
  <c r="A590" i="3" s="1"/>
  <c r="A591" i="3" a="1"/>
  <c r="A591" i="3" s="1"/>
  <c r="A592" i="3" a="1"/>
  <c r="A592" i="3" s="1"/>
  <c r="A593" i="3" a="1"/>
  <c r="A593" i="3" s="1"/>
  <c r="A4" i="3" a="1"/>
  <c r="A4" i="3" s="1"/>
  <c r="A594" i="3" a="1"/>
  <c r="A594" i="3" s="1"/>
  <c r="A595" i="3" a="1"/>
  <c r="A595" i="3" s="1"/>
  <c r="A596" i="3" a="1"/>
  <c r="A596" i="3" s="1"/>
  <c r="A597" i="3" a="1"/>
  <c r="A597" i="3" s="1"/>
  <c r="A598" i="3" a="1"/>
  <c r="A598" i="3" s="1"/>
  <c r="A599" i="3" a="1"/>
  <c r="A599" i="3" s="1"/>
  <c r="A600" i="3" a="1"/>
  <c r="A600" i="3" s="1"/>
  <c r="A601" i="3" a="1"/>
  <c r="A601" i="3" s="1"/>
  <c r="A602" i="3" a="1"/>
  <c r="A602" i="3" s="1"/>
  <c r="A603" i="3" a="1"/>
  <c r="A603" i="3" s="1"/>
  <c r="A604" i="3" a="1"/>
  <c r="A604" i="3" s="1"/>
  <c r="A605" i="3" a="1"/>
  <c r="A605" i="3" s="1"/>
  <c r="A606" i="3" a="1"/>
  <c r="A606" i="3" s="1"/>
  <c r="A607" i="3" a="1"/>
  <c r="A607" i="3" s="1"/>
  <c r="A608" i="3" a="1"/>
  <c r="A608" i="3" s="1"/>
  <c r="A609" i="3" a="1"/>
  <c r="A609" i="3" s="1"/>
  <c r="A610" i="3" a="1"/>
  <c r="A610" i="3" s="1"/>
  <c r="A611" i="3" a="1"/>
  <c r="A611" i="3" s="1"/>
  <c r="A612" i="3" a="1"/>
  <c r="A612" i="3" s="1"/>
  <c r="A613" i="3" a="1"/>
  <c r="A613" i="3" s="1"/>
  <c r="A614" i="3" a="1"/>
  <c r="A614" i="3" s="1"/>
  <c r="A615" i="3" a="1"/>
  <c r="A615" i="3" s="1"/>
  <c r="A616" i="3" a="1"/>
  <c r="A616" i="3" s="1"/>
  <c r="A989" i="3" a="1"/>
  <c r="A989" i="3" s="1"/>
  <c r="A617" i="3" a="1"/>
  <c r="A617" i="3" s="1"/>
  <c r="A618" i="3" a="1"/>
  <c r="A618" i="3" s="1"/>
  <c r="A619" i="3" a="1"/>
  <c r="A619" i="3" s="1"/>
  <c r="A620" i="3" a="1"/>
  <c r="A620" i="3" s="1"/>
  <c r="A621" i="3" a="1"/>
  <c r="A621" i="3" s="1"/>
  <c r="A622" i="3" a="1"/>
  <c r="A622" i="3" s="1"/>
  <c r="A623" i="3" a="1"/>
  <c r="A623" i="3" s="1"/>
  <c r="A624" i="3" a="1"/>
  <c r="A624" i="3" s="1"/>
  <c r="A625" i="3" a="1"/>
  <c r="A625" i="3" s="1"/>
  <c r="A626" i="3" a="1"/>
  <c r="A626" i="3" s="1"/>
  <c r="A627" i="3" a="1"/>
  <c r="A627" i="3" s="1"/>
  <c r="A628" i="3" a="1"/>
  <c r="A628" i="3" s="1"/>
  <c r="A629" i="3" a="1"/>
  <c r="A629" i="3" s="1"/>
  <c r="A630" i="3" a="1"/>
  <c r="A630" i="3" s="1"/>
  <c r="A631" i="3" a="1"/>
  <c r="A631" i="3" s="1"/>
  <c r="A632" i="3" a="1"/>
  <c r="A632" i="3" s="1"/>
  <c r="A633" i="3" a="1"/>
  <c r="A633" i="3" s="1"/>
  <c r="A634" i="3" a="1"/>
  <c r="A634" i="3" s="1"/>
  <c r="A635" i="3" a="1"/>
  <c r="A635" i="3" s="1"/>
  <c r="A636" i="3" a="1"/>
  <c r="A636" i="3" s="1"/>
  <c r="A637" i="3" a="1"/>
  <c r="A637" i="3" s="1"/>
  <c r="A638" i="3" a="1"/>
  <c r="A638" i="3" s="1"/>
  <c r="A639" i="3" a="1"/>
  <c r="A639" i="3" s="1"/>
  <c r="A640" i="3" a="1"/>
  <c r="A640" i="3" s="1"/>
  <c r="A641" i="3" a="1"/>
  <c r="A641" i="3" s="1"/>
  <c r="A642" i="3" a="1"/>
  <c r="A642" i="3" s="1"/>
  <c r="A643" i="3" a="1"/>
  <c r="A643" i="3" s="1"/>
  <c r="A644" i="3" a="1"/>
  <c r="A644" i="3" s="1"/>
  <c r="A645" i="3" a="1"/>
  <c r="A645" i="3" s="1"/>
  <c r="A646" i="3" a="1"/>
  <c r="A646" i="3" s="1"/>
  <c r="A647" i="3" a="1"/>
  <c r="A647" i="3" s="1"/>
  <c r="A648" i="3" a="1"/>
  <c r="A648" i="3" s="1"/>
  <c r="A649" i="3" a="1"/>
  <c r="A649" i="3" s="1"/>
  <c r="A650" i="3" a="1"/>
  <c r="A650" i="3" s="1"/>
  <c r="A651" i="3" a="1"/>
  <c r="A651" i="3" s="1"/>
  <c r="A652" i="3" a="1"/>
  <c r="A652" i="3" s="1"/>
  <c r="A653" i="3" a="1"/>
  <c r="A653" i="3" s="1"/>
  <c r="A654" i="3" a="1"/>
  <c r="A654" i="3" s="1"/>
  <c r="A655" i="3" a="1"/>
  <c r="A655" i="3" s="1"/>
  <c r="A656" i="3" a="1"/>
  <c r="A656" i="3" s="1"/>
  <c r="A657" i="3" a="1"/>
  <c r="A657" i="3" s="1"/>
  <c r="A658" i="3" a="1"/>
  <c r="A658" i="3" s="1"/>
  <c r="A659" i="3" a="1"/>
  <c r="A659" i="3" s="1"/>
  <c r="A660" i="3" a="1"/>
  <c r="A660" i="3" s="1"/>
  <c r="A661" i="3" a="1"/>
  <c r="A661" i="3" s="1"/>
  <c r="A662" i="3" a="1"/>
  <c r="A662" i="3" s="1"/>
  <c r="A663" i="3" a="1"/>
  <c r="A663" i="3" s="1"/>
  <c r="A664" i="3" a="1"/>
  <c r="A664" i="3" s="1"/>
  <c r="A665" i="3" a="1"/>
  <c r="A665" i="3" s="1"/>
  <c r="A666" i="3" a="1"/>
  <c r="A666" i="3" s="1"/>
  <c r="A667" i="3" a="1"/>
  <c r="A667" i="3" s="1"/>
  <c r="A668" i="3" a="1"/>
  <c r="A668" i="3" s="1"/>
  <c r="A669" i="3" a="1"/>
  <c r="A669" i="3" s="1"/>
  <c r="A670" i="3" a="1"/>
  <c r="A670" i="3" s="1"/>
  <c r="A671" i="3" a="1"/>
  <c r="A671" i="3" s="1"/>
  <c r="A672" i="3" a="1"/>
  <c r="A672" i="3" s="1"/>
  <c r="A673" i="3" a="1"/>
  <c r="A673" i="3" s="1"/>
  <c r="A674" i="3" a="1"/>
  <c r="A674" i="3" s="1"/>
  <c r="A675" i="3" a="1"/>
  <c r="A675" i="3" s="1"/>
  <c r="A990" i="3" a="1"/>
  <c r="A990" i="3" s="1"/>
  <c r="A676" i="3" a="1"/>
  <c r="A676" i="3" s="1"/>
  <c r="A677" i="3" a="1"/>
  <c r="A677" i="3" s="1"/>
  <c r="A678" i="3" a="1"/>
  <c r="A678" i="3" s="1"/>
  <c r="A679" i="3" a="1"/>
  <c r="A679" i="3" s="1"/>
  <c r="A680" i="3" a="1"/>
  <c r="A680" i="3" s="1"/>
  <c r="A681" i="3" a="1"/>
  <c r="A681" i="3" s="1"/>
  <c r="A682" i="3" a="1"/>
  <c r="A682" i="3" s="1"/>
  <c r="A683" i="3" a="1"/>
  <c r="A683" i="3" s="1"/>
  <c r="A684" i="3" a="1"/>
  <c r="A684" i="3" s="1"/>
  <c r="A685" i="3" a="1"/>
  <c r="A685" i="3" s="1"/>
  <c r="A686" i="3" a="1"/>
  <c r="A686" i="3" s="1"/>
  <c r="A687" i="3" a="1"/>
  <c r="A687" i="3" s="1"/>
  <c r="A688" i="3" a="1"/>
  <c r="A688" i="3" s="1"/>
  <c r="A689" i="3" a="1"/>
  <c r="A689" i="3" s="1"/>
  <c r="A690" i="3" a="1"/>
  <c r="A690" i="3" s="1"/>
  <c r="A691" i="3" a="1"/>
  <c r="A691" i="3" s="1"/>
  <c r="A692" i="3" a="1"/>
  <c r="A692" i="3" s="1"/>
  <c r="A693" i="3" a="1"/>
  <c r="A693" i="3" s="1"/>
  <c r="A694" i="3" a="1"/>
  <c r="A694" i="3" s="1"/>
  <c r="A695" i="3" a="1"/>
  <c r="A695" i="3" s="1"/>
  <c r="A696" i="3" a="1"/>
  <c r="A696" i="3" s="1"/>
  <c r="A697" i="3" a="1"/>
  <c r="A697" i="3" s="1"/>
  <c r="A698" i="3" a="1"/>
  <c r="A698" i="3" s="1"/>
  <c r="A699" i="3" a="1"/>
  <c r="A699" i="3" s="1"/>
  <c r="A700" i="3" a="1"/>
  <c r="A700" i="3" s="1"/>
  <c r="A701" i="3" a="1"/>
  <c r="A701" i="3" s="1"/>
  <c r="A991" i="3" a="1"/>
  <c r="A991" i="3" s="1"/>
  <c r="A702" i="3" a="1"/>
  <c r="A702" i="3" s="1"/>
  <c r="A703" i="3" a="1"/>
  <c r="A703" i="3" s="1"/>
  <c r="A704" i="3" a="1"/>
  <c r="A704" i="3" s="1"/>
  <c r="A705" i="3" a="1"/>
  <c r="A705" i="3" s="1"/>
  <c r="A992" i="3" a="1"/>
  <c r="A992" i="3" s="1"/>
  <c r="A706" i="3" a="1"/>
  <c r="A706" i="3" s="1"/>
  <c r="A707" i="3" a="1"/>
  <c r="A707" i="3" s="1"/>
  <c r="A708" i="3" a="1"/>
  <c r="A708" i="3" s="1"/>
  <c r="A709" i="3" a="1"/>
  <c r="A709" i="3" s="1"/>
  <c r="A710" i="3" a="1"/>
  <c r="A710" i="3" s="1"/>
  <c r="A711" i="3" a="1"/>
  <c r="A711" i="3" s="1"/>
  <c r="A712" i="3" a="1"/>
  <c r="A712" i="3" s="1"/>
  <c r="A713" i="3" a="1"/>
  <c r="A713" i="3" s="1"/>
  <c r="A714" i="3" a="1"/>
  <c r="A714" i="3" s="1"/>
  <c r="A715" i="3" a="1"/>
  <c r="A715" i="3" s="1"/>
  <c r="A716" i="3" a="1"/>
  <c r="A716" i="3" s="1"/>
  <c r="A717" i="3" a="1"/>
  <c r="A717" i="3" s="1"/>
  <c r="A718" i="3" a="1"/>
  <c r="A718" i="3" s="1"/>
  <c r="A719" i="3" a="1"/>
  <c r="A719" i="3" s="1"/>
  <c r="A720" i="3" a="1"/>
  <c r="A720" i="3" s="1"/>
  <c r="A721" i="3" a="1"/>
  <c r="A721" i="3" s="1"/>
  <c r="A722" i="3" a="1"/>
  <c r="A722" i="3" s="1"/>
  <c r="A723" i="3" a="1"/>
  <c r="A723" i="3" s="1"/>
  <c r="A724" i="3" a="1"/>
  <c r="A724" i="3" s="1"/>
  <c r="A725" i="3" a="1"/>
  <c r="A725" i="3" s="1"/>
  <c r="A726" i="3" a="1"/>
  <c r="A726" i="3" s="1"/>
  <c r="A727" i="3" a="1"/>
  <c r="A727" i="3" s="1"/>
  <c r="A728" i="3" a="1"/>
  <c r="A728" i="3" s="1"/>
  <c r="A729" i="3" a="1"/>
  <c r="A729" i="3" s="1"/>
  <c r="A730" i="3" a="1"/>
  <c r="A730" i="3" s="1"/>
  <c r="A731" i="3" a="1"/>
  <c r="A731" i="3" s="1"/>
  <c r="A732" i="3" a="1"/>
  <c r="A732" i="3" s="1"/>
  <c r="A733" i="3" a="1"/>
  <c r="A733" i="3" s="1"/>
  <c r="A734" i="3" a="1"/>
  <c r="A734" i="3" s="1"/>
  <c r="A735" i="3" a="1"/>
  <c r="A735" i="3" s="1"/>
  <c r="A736" i="3" a="1"/>
  <c r="A736" i="3" s="1"/>
  <c r="A737" i="3" a="1"/>
  <c r="A737" i="3" s="1"/>
  <c r="A738" i="3" a="1"/>
  <c r="A738" i="3" s="1"/>
  <c r="A739" i="3" a="1"/>
  <c r="A739" i="3" s="1"/>
  <c r="A740" i="3" a="1"/>
  <c r="A740" i="3" s="1"/>
  <c r="A741" i="3" a="1"/>
  <c r="A741" i="3" s="1"/>
  <c r="A742" i="3" a="1"/>
  <c r="A742" i="3" s="1"/>
  <c r="A743" i="3" a="1"/>
  <c r="A743" i="3" s="1"/>
  <c r="A744" i="3" a="1"/>
  <c r="A744" i="3" s="1"/>
  <c r="A745" i="3" a="1"/>
  <c r="A745" i="3" s="1"/>
  <c r="A746" i="3" a="1"/>
  <c r="A746" i="3" s="1"/>
  <c r="A747" i="3" a="1"/>
  <c r="A747" i="3" s="1"/>
  <c r="A748" i="3" a="1"/>
  <c r="A748" i="3" s="1"/>
  <c r="A749" i="3" a="1"/>
  <c r="A749" i="3" s="1"/>
  <c r="A750" i="3" a="1"/>
  <c r="A750" i="3" s="1"/>
  <c r="A751" i="3" a="1"/>
  <c r="A751" i="3" s="1"/>
  <c r="A752" i="3" a="1"/>
  <c r="A752" i="3" s="1"/>
  <c r="A753" i="3" a="1"/>
  <c r="A753" i="3" s="1"/>
  <c r="A754" i="3" a="1"/>
  <c r="A754" i="3" s="1"/>
  <c r="A755" i="3" a="1"/>
  <c r="A755" i="3" s="1"/>
  <c r="A756" i="3" a="1"/>
  <c r="A756" i="3" s="1"/>
  <c r="A757" i="3" a="1"/>
  <c r="A757" i="3" s="1"/>
  <c r="A758" i="3" a="1"/>
  <c r="A758" i="3" s="1"/>
  <c r="A759" i="3" a="1"/>
  <c r="A759" i="3" s="1"/>
  <c r="A760" i="3" a="1"/>
  <c r="A760" i="3" s="1"/>
  <c r="A761" i="3" a="1"/>
  <c r="A761" i="3" s="1"/>
  <c r="A762" i="3" a="1"/>
  <c r="A762" i="3" s="1"/>
  <c r="A763" i="3" a="1"/>
  <c r="A763" i="3" s="1"/>
  <c r="A764" i="3" a="1"/>
  <c r="A764" i="3" s="1"/>
  <c r="A765" i="3" a="1"/>
  <c r="A765" i="3" s="1"/>
  <c r="A766" i="3" a="1"/>
  <c r="A766" i="3" s="1"/>
  <c r="A767" i="3" a="1"/>
  <c r="A767" i="3" s="1"/>
  <c r="A768" i="3" a="1"/>
  <c r="A768" i="3" s="1"/>
  <c r="A769" i="3" a="1"/>
  <c r="A769" i="3" s="1"/>
  <c r="A770" i="3" a="1"/>
  <c r="A770" i="3" s="1"/>
  <c r="A771" i="3" a="1"/>
  <c r="A771" i="3" s="1"/>
  <c r="A772" i="3" a="1"/>
  <c r="A772" i="3" s="1"/>
  <c r="A773" i="3" a="1"/>
  <c r="A773" i="3" s="1"/>
  <c r="A774" i="3" a="1"/>
  <c r="A774" i="3" s="1"/>
  <c r="A775" i="3" a="1"/>
  <c r="A775" i="3" s="1"/>
  <c r="A776" i="3" a="1"/>
  <c r="A776" i="3" s="1"/>
  <c r="A777" i="3" a="1"/>
  <c r="A777" i="3" s="1"/>
  <c r="A778" i="3" a="1"/>
  <c r="A778" i="3" s="1"/>
  <c r="A779" i="3" a="1"/>
  <c r="A779" i="3" s="1"/>
  <c r="A780" i="3" a="1"/>
  <c r="A780" i="3" s="1"/>
  <c r="A781" i="3" a="1"/>
  <c r="A781" i="3" s="1"/>
  <c r="A782" i="3" a="1"/>
  <c r="A782" i="3" s="1"/>
  <c r="A783" i="3" a="1"/>
  <c r="A783" i="3" s="1"/>
  <c r="A784" i="3" a="1"/>
  <c r="A784" i="3" s="1"/>
  <c r="A785" i="3" a="1"/>
  <c r="A785" i="3" s="1"/>
  <c r="A786" i="3" a="1"/>
  <c r="A786" i="3" s="1"/>
  <c r="A787" i="3" a="1"/>
  <c r="A787" i="3" s="1"/>
  <c r="A788" i="3" a="1"/>
  <c r="A788" i="3" s="1"/>
  <c r="A789" i="3" a="1"/>
  <c r="A789" i="3" s="1"/>
  <c r="A790" i="3" a="1"/>
  <c r="A790" i="3" s="1"/>
  <c r="A791" i="3" a="1"/>
  <c r="A791" i="3" s="1"/>
  <c r="A792" i="3" a="1"/>
  <c r="A792" i="3" s="1"/>
  <c r="A793" i="3" a="1"/>
  <c r="A793" i="3" s="1"/>
  <c r="A794" i="3" a="1"/>
  <c r="A794" i="3" s="1"/>
  <c r="A795" i="3" a="1"/>
  <c r="A795" i="3" s="1"/>
  <c r="A796" i="3" a="1"/>
  <c r="A796" i="3" s="1"/>
  <c r="A797" i="3" a="1"/>
  <c r="A797" i="3" s="1"/>
  <c r="A798" i="3" a="1"/>
  <c r="A798" i="3" s="1"/>
  <c r="A799" i="3" a="1"/>
  <c r="A799" i="3" s="1"/>
  <c r="A800" i="3" a="1"/>
  <c r="A800" i="3" s="1"/>
  <c r="A801" i="3" a="1"/>
  <c r="A801" i="3" s="1"/>
  <c r="A802" i="3" a="1"/>
  <c r="A802" i="3" s="1"/>
  <c r="A803" i="3" a="1"/>
  <c r="A803" i="3" s="1"/>
  <c r="A804" i="3" a="1"/>
  <c r="A804" i="3" s="1"/>
  <c r="A805" i="3" a="1"/>
  <c r="A805" i="3" s="1"/>
  <c r="A806" i="3" a="1"/>
  <c r="A806" i="3" s="1"/>
  <c r="A807" i="3" a="1"/>
  <c r="A807" i="3" s="1"/>
  <c r="A808" i="3" a="1"/>
  <c r="A808" i="3" s="1"/>
  <c r="A809" i="3" a="1"/>
  <c r="A809" i="3" s="1"/>
  <c r="A810" i="3" a="1"/>
  <c r="A810" i="3" s="1"/>
  <c r="A811" i="3" a="1"/>
  <c r="A811" i="3" s="1"/>
  <c r="A812" i="3" a="1"/>
  <c r="A812" i="3" s="1"/>
  <c r="A813" i="3" a="1"/>
  <c r="A813" i="3" s="1"/>
  <c r="A814" i="3" a="1"/>
  <c r="A814" i="3" s="1"/>
  <c r="A815" i="3" a="1"/>
  <c r="A815" i="3" s="1"/>
  <c r="A816" i="3" a="1"/>
  <c r="A816" i="3" s="1"/>
  <c r="A817" i="3" a="1"/>
  <c r="A817" i="3" s="1"/>
  <c r="A818" i="3" a="1"/>
  <c r="A818" i="3" s="1"/>
  <c r="A819" i="3" a="1"/>
  <c r="A819" i="3" s="1"/>
  <c r="A820" i="3" a="1"/>
  <c r="A820" i="3" s="1"/>
  <c r="A821" i="3" a="1"/>
  <c r="A821" i="3" s="1"/>
  <c r="A822" i="3" a="1"/>
  <c r="A822" i="3" s="1"/>
  <c r="A823" i="3" a="1"/>
  <c r="A823" i="3" s="1"/>
  <c r="A824" i="3" a="1"/>
  <c r="A824" i="3" s="1"/>
  <c r="A825" i="3" a="1"/>
  <c r="A825" i="3" s="1"/>
  <c r="A826" i="3" a="1"/>
  <c r="A826" i="3" s="1"/>
  <c r="A827" i="3" a="1"/>
  <c r="A827" i="3" s="1"/>
  <c r="A828" i="3" a="1"/>
  <c r="A828" i="3" s="1"/>
  <c r="A829" i="3" a="1"/>
  <c r="A829" i="3" s="1"/>
  <c r="A830" i="3" a="1"/>
  <c r="A830" i="3" s="1"/>
  <c r="A831" i="3" a="1"/>
  <c r="A831" i="3" s="1"/>
  <c r="A832" i="3" a="1"/>
  <c r="A832" i="3" s="1"/>
  <c r="A833" i="3" a="1"/>
  <c r="A833" i="3" s="1"/>
  <c r="A834" i="3" a="1"/>
  <c r="A834" i="3" s="1"/>
  <c r="A835" i="3" a="1"/>
  <c r="A835" i="3" s="1"/>
  <c r="A836" i="3" a="1"/>
  <c r="A836" i="3" s="1"/>
  <c r="A837" i="3" a="1"/>
  <c r="A837" i="3" s="1"/>
  <c r="A838" i="3" a="1"/>
  <c r="A838" i="3" s="1"/>
  <c r="A839" i="3" a="1"/>
  <c r="A839" i="3" s="1"/>
  <c r="A840" i="3" a="1"/>
  <c r="A840" i="3" s="1"/>
  <c r="A841" i="3" a="1"/>
  <c r="A841" i="3" s="1"/>
  <c r="A842" i="3" a="1"/>
  <c r="A842" i="3" s="1"/>
  <c r="A993" i="3" a="1"/>
  <c r="A993" i="3" s="1"/>
  <c r="A843" i="3" a="1"/>
  <c r="A843" i="3" s="1"/>
  <c r="A844" i="3" a="1"/>
  <c r="A844" i="3" s="1"/>
  <c r="A845" i="3" a="1"/>
  <c r="A845" i="3" s="1"/>
  <c r="A846" i="3" a="1"/>
  <c r="A846" i="3" s="1"/>
  <c r="A847" i="3" a="1"/>
  <c r="A847" i="3" s="1"/>
  <c r="A848" i="3" a="1"/>
  <c r="A848" i="3" s="1"/>
  <c r="A849" i="3" a="1"/>
  <c r="A849" i="3" s="1"/>
  <c r="A850" i="3" a="1"/>
  <c r="A850" i="3" s="1"/>
  <c r="A994" i="3" a="1"/>
  <c r="A994" i="3" s="1"/>
  <c r="A851" i="3" a="1"/>
  <c r="A851" i="3" s="1"/>
  <c r="A852" i="3" a="1"/>
  <c r="A852" i="3" s="1"/>
  <c r="A853" i="3" a="1"/>
  <c r="A853" i="3" s="1"/>
  <c r="A854" i="3" a="1"/>
  <c r="A854" i="3" s="1"/>
  <c r="A855" i="3" a="1"/>
  <c r="A855" i="3" s="1"/>
  <c r="A856" i="3" a="1"/>
  <c r="A856" i="3" s="1"/>
  <c r="A857" i="3" a="1"/>
  <c r="A857" i="3" s="1"/>
  <c r="A858" i="3" a="1"/>
  <c r="A858" i="3" s="1"/>
  <c r="A859" i="3" a="1"/>
  <c r="A859" i="3" s="1"/>
  <c r="A860" i="3" a="1"/>
  <c r="A860" i="3" s="1"/>
  <c r="A861" i="3" a="1"/>
  <c r="A861" i="3" s="1"/>
  <c r="A862" i="3" a="1"/>
  <c r="A862" i="3" s="1"/>
  <c r="A863" i="3" a="1"/>
  <c r="A863" i="3" s="1"/>
  <c r="A864" i="3" a="1"/>
  <c r="A864" i="3" s="1"/>
  <c r="A865" i="3" a="1"/>
  <c r="A865" i="3" s="1"/>
  <c r="A866" i="3" a="1"/>
  <c r="A866" i="3" s="1"/>
  <c r="A867" i="3" a="1"/>
  <c r="A867" i="3" s="1"/>
  <c r="A868" i="3" a="1"/>
  <c r="A868" i="3" s="1"/>
  <c r="A869" i="3" a="1"/>
  <c r="A869" i="3" s="1"/>
  <c r="A870" i="3" a="1"/>
  <c r="A870" i="3" s="1"/>
  <c r="A871" i="3" a="1"/>
  <c r="A871" i="3" s="1"/>
  <c r="A995" i="3" a="1"/>
  <c r="A995" i="3" s="1"/>
  <c r="A872" i="3" a="1"/>
  <c r="A872" i="3" s="1"/>
  <c r="A873" i="3" a="1"/>
  <c r="A873" i="3" s="1"/>
  <c r="A874" i="3" a="1"/>
  <c r="A874" i="3" s="1"/>
  <c r="A875" i="3" a="1"/>
  <c r="A875" i="3" s="1"/>
  <c r="A876" i="3" a="1"/>
  <c r="A876" i="3" s="1"/>
  <c r="A877" i="3" a="1"/>
  <c r="A877" i="3" s="1"/>
  <c r="A878" i="3" a="1"/>
  <c r="A878" i="3" s="1"/>
  <c r="A879" i="3" a="1"/>
  <c r="A879" i="3" s="1"/>
  <c r="A880" i="3" a="1"/>
  <c r="A880" i="3" s="1"/>
  <c r="A881" i="3" a="1"/>
  <c r="A881" i="3" s="1"/>
  <c r="A882" i="3" a="1"/>
  <c r="A882" i="3" s="1"/>
  <c r="A883" i="3" a="1"/>
  <c r="A883" i="3" s="1"/>
  <c r="A884" i="3" a="1"/>
  <c r="A884" i="3" s="1"/>
  <c r="A885" i="3" a="1"/>
  <c r="A885" i="3" s="1"/>
  <c r="A886" i="3" a="1"/>
  <c r="A886" i="3" s="1"/>
  <c r="A887" i="3" a="1"/>
  <c r="A887" i="3" s="1"/>
  <c r="A996" i="3" a="1"/>
  <c r="A996" i="3" s="1"/>
  <c r="A888" i="3" a="1"/>
  <c r="A888" i="3" s="1"/>
  <c r="A889" i="3" a="1"/>
  <c r="A889" i="3" s="1"/>
  <c r="A890" i="3" a="1"/>
  <c r="A890" i="3" s="1"/>
  <c r="A891" i="3" a="1"/>
  <c r="A891" i="3" s="1"/>
  <c r="A892" i="3" a="1"/>
  <c r="A892" i="3" s="1"/>
  <c r="A893" i="3" a="1"/>
  <c r="A893" i="3" s="1"/>
  <c r="A894" i="3" a="1"/>
  <c r="A894" i="3" s="1"/>
  <c r="A895" i="3" a="1"/>
  <c r="A895" i="3" s="1"/>
  <c r="A896" i="3" a="1"/>
  <c r="A896" i="3" s="1"/>
  <c r="A897" i="3" a="1"/>
  <c r="A897" i="3" s="1"/>
  <c r="A898" i="3" a="1"/>
  <c r="A898" i="3" s="1"/>
  <c r="A899" i="3" a="1"/>
  <c r="A899" i="3" s="1"/>
  <c r="A997" i="3" a="1"/>
  <c r="A997" i="3" s="1"/>
  <c r="A900" i="3" a="1"/>
  <c r="A900" i="3" s="1"/>
  <c r="A901" i="3" a="1"/>
  <c r="A901" i="3" s="1"/>
  <c r="A998" i="3" a="1"/>
  <c r="A998" i="3" s="1"/>
  <c r="A902" i="3" a="1"/>
  <c r="A902" i="3" s="1"/>
  <c r="A903" i="3" a="1"/>
  <c r="A903" i="3" s="1"/>
  <c r="A904" i="3" a="1"/>
  <c r="A904" i="3" s="1"/>
  <c r="A905" i="3" a="1"/>
  <c r="A905" i="3" s="1"/>
  <c r="A906" i="3" a="1"/>
  <c r="A906" i="3" s="1"/>
  <c r="A907" i="3" a="1"/>
  <c r="A907" i="3" s="1"/>
  <c r="A908" i="3" a="1"/>
  <c r="A908" i="3" s="1"/>
  <c r="A909" i="3" a="1"/>
  <c r="A909" i="3" s="1"/>
  <c r="A910" i="3" a="1"/>
  <c r="A910" i="3" s="1"/>
  <c r="A911" i="3" a="1"/>
  <c r="A911" i="3" s="1"/>
  <c r="A912" i="3" a="1"/>
  <c r="A912" i="3" s="1"/>
  <c r="A913" i="3" a="1"/>
  <c r="A913" i="3" s="1"/>
  <c r="A914" i="3" a="1"/>
  <c r="A914" i="3" s="1"/>
  <c r="A915" i="3" a="1"/>
  <c r="A915" i="3" s="1"/>
  <c r="A916" i="3" a="1"/>
  <c r="A916" i="3" s="1"/>
  <c r="A917" i="3" a="1"/>
  <c r="A917" i="3" s="1"/>
  <c r="A918" i="3" a="1"/>
  <c r="A918" i="3" s="1"/>
  <c r="A919" i="3" a="1"/>
  <c r="A919" i="3" s="1"/>
  <c r="A920" i="3" a="1"/>
  <c r="A920" i="3" s="1"/>
  <c r="A921" i="3" a="1"/>
  <c r="A921" i="3" s="1"/>
  <c r="A922" i="3" a="1"/>
  <c r="A922" i="3" s="1"/>
  <c r="A923" i="3" a="1"/>
  <c r="A923" i="3" s="1"/>
  <c r="A924" i="3" a="1"/>
  <c r="A924" i="3" s="1"/>
  <c r="A925" i="3" a="1"/>
  <c r="A925" i="3" s="1"/>
  <c r="A926" i="3" a="1"/>
  <c r="A926" i="3" s="1"/>
  <c r="A927" i="3" a="1"/>
  <c r="A927" i="3" s="1"/>
  <c r="A928" i="3" a="1"/>
  <c r="A928" i="3" s="1"/>
  <c r="A929" i="3" a="1"/>
  <c r="A929" i="3" s="1"/>
  <c r="A930" i="3" a="1"/>
  <c r="A930" i="3" s="1"/>
  <c r="A931" i="3" a="1"/>
  <c r="A931" i="3" s="1"/>
  <c r="A932" i="3" a="1"/>
  <c r="A932" i="3" s="1"/>
  <c r="A933" i="3" a="1"/>
  <c r="A933" i="3" s="1"/>
  <c r="A934" i="3" a="1"/>
  <c r="A934" i="3" s="1"/>
  <c r="A935" i="3" a="1"/>
  <c r="A935" i="3" s="1"/>
  <c r="A936" i="3" a="1"/>
  <c r="A936" i="3" s="1"/>
  <c r="A937" i="3" a="1"/>
  <c r="A937" i="3" s="1"/>
  <c r="A938" i="3" a="1"/>
  <c r="A938" i="3" s="1"/>
  <c r="A999" i="3" a="1"/>
  <c r="A999" i="3" s="1"/>
  <c r="A939" i="3" a="1"/>
  <c r="A939" i="3" s="1"/>
  <c r="A940" i="3" a="1"/>
  <c r="A940" i="3" s="1"/>
  <c r="A941" i="3" a="1"/>
  <c r="A941" i="3" s="1"/>
  <c r="A942" i="3" a="1"/>
  <c r="A942" i="3" s="1"/>
  <c r="A1000" i="3" a="1"/>
  <c r="A1000" i="3" s="1"/>
  <c r="A943" i="3" a="1"/>
  <c r="A943" i="3" s="1"/>
  <c r="A944" i="3" a="1"/>
  <c r="A944" i="3" s="1"/>
  <c r="A945" i="3" a="1"/>
  <c r="A945" i="3" s="1"/>
  <c r="A946" i="3" a="1"/>
  <c r="A946" i="3" s="1"/>
  <c r="A947" i="3" a="1"/>
  <c r="A947" i="3" s="1"/>
  <c r="A948" i="3" a="1"/>
  <c r="A948" i="3" s="1"/>
  <c r="A949" i="3" a="1"/>
  <c r="A949" i="3" s="1"/>
  <c r="A950" i="3" a="1"/>
  <c r="A950" i="3" s="1"/>
  <c r="A951" i="3" a="1"/>
  <c r="A951" i="3" s="1"/>
  <c r="A952" i="3" a="1"/>
  <c r="A952" i="3" s="1"/>
  <c r="A953" i="3" a="1"/>
  <c r="A953" i="3" s="1"/>
  <c r="A954" i="3" a="1"/>
  <c r="A954" i="3" s="1"/>
  <c r="A955" i="3" a="1"/>
  <c r="A955" i="3" s="1"/>
  <c r="A956" i="3" a="1"/>
  <c r="A956" i="3" s="1"/>
  <c r="A957" i="3" a="1"/>
  <c r="A957" i="3" s="1"/>
  <c r="A958" i="3" a="1"/>
  <c r="A958" i="3" s="1"/>
  <c r="A1001" i="3" a="1"/>
  <c r="A1001" i="3" s="1"/>
  <c r="A959" i="3" a="1"/>
  <c r="A959" i="3" s="1"/>
  <c r="A960" i="3" a="1"/>
  <c r="A960" i="3" s="1"/>
  <c r="A961" i="3" a="1"/>
  <c r="A961" i="3" s="1"/>
  <c r="A962" i="3" a="1"/>
  <c r="A962" i="3" s="1"/>
  <c r="A963" i="3" a="1"/>
  <c r="A963" i="3" s="1"/>
  <c r="A964" i="3" a="1"/>
  <c r="A964" i="3" s="1"/>
  <c r="A965" i="3" a="1"/>
  <c r="A965" i="3" s="1"/>
  <c r="A966" i="3" a="1"/>
  <c r="A966" i="3" s="1"/>
  <c r="A967" i="3" a="1"/>
  <c r="A967" i="3" s="1"/>
  <c r="A968" i="3" a="1"/>
  <c r="A968" i="3" s="1"/>
  <c r="A969" i="3" a="1"/>
  <c r="A969" i="3" s="1"/>
  <c r="A970" i="3" a="1"/>
  <c r="A970" i="3" s="1"/>
  <c r="A971" i="3" a="1"/>
  <c r="A971" i="3" s="1"/>
  <c r="A972" i="3" a="1"/>
  <c r="A972" i="3" s="1"/>
  <c r="A973" i="3" a="1"/>
  <c r="A973" i="3" s="1"/>
  <c r="A974" i="3" a="1"/>
  <c r="A974" i="3" s="1"/>
  <c r="A975" i="3" a="1"/>
  <c r="A975" i="3" s="1"/>
  <c r="A976" i="3" a="1"/>
  <c r="A976" i="3" s="1"/>
  <c r="A977" i="3" a="1"/>
  <c r="A977" i="3" s="1"/>
  <c r="A978" i="3" a="1"/>
  <c r="A978" i="3" s="1"/>
  <c r="I931" i="3" l="1"/>
  <c r="G931" i="3"/>
  <c r="J931" i="3" s="1"/>
  <c r="B931" i="3" a="1"/>
  <c r="B931" i="3" s="1"/>
  <c r="D931" i="3" a="1"/>
  <c r="D931" i="3" s="1"/>
  <c r="E931" i="3" a="1"/>
  <c r="E931" i="3" s="1"/>
  <c r="I923" i="3"/>
  <c r="G923" i="3"/>
  <c r="B923" i="3" a="1"/>
  <c r="B923" i="3" s="1"/>
  <c r="D923" i="3" a="1"/>
  <c r="D923" i="3" s="1"/>
  <c r="E923" i="3" a="1"/>
  <c r="E923" i="3" s="1"/>
  <c r="I915" i="3"/>
  <c r="G915" i="3"/>
  <c r="J915" i="3" s="1"/>
  <c r="B915" i="3" a="1"/>
  <c r="B915" i="3" s="1"/>
  <c r="D915" i="3" a="1"/>
  <c r="D915" i="3" s="1"/>
  <c r="E915" i="3" a="1"/>
  <c r="E915" i="3" s="1"/>
  <c r="I907" i="3"/>
  <c r="G907" i="3"/>
  <c r="J907" i="3" s="1"/>
  <c r="B907" i="3" a="1"/>
  <c r="B907" i="3" s="1"/>
  <c r="D907" i="3" a="1"/>
  <c r="D907" i="3" s="1"/>
  <c r="E907" i="3" a="1"/>
  <c r="E907" i="3" s="1"/>
  <c r="G938" i="3"/>
  <c r="I938" i="3"/>
  <c r="B938" i="3" a="1"/>
  <c r="B938" i="3" s="1"/>
  <c r="D938" i="3" a="1"/>
  <c r="D938" i="3" s="1"/>
  <c r="E938" i="3" a="1"/>
  <c r="E938" i="3" s="1"/>
  <c r="I930" i="3"/>
  <c r="G930" i="3"/>
  <c r="J930" i="3" s="1"/>
  <c r="B930" i="3" a="1"/>
  <c r="B930" i="3" s="1"/>
  <c r="D930" i="3" a="1"/>
  <c r="D930" i="3" s="1"/>
  <c r="E930" i="3" a="1"/>
  <c r="E930" i="3" s="1"/>
  <c r="I922" i="3"/>
  <c r="G922" i="3"/>
  <c r="J922" i="3" s="1"/>
  <c r="B922" i="3" a="1"/>
  <c r="B922" i="3" s="1"/>
  <c r="D922" i="3" a="1"/>
  <c r="D922" i="3" s="1"/>
  <c r="E922" i="3" a="1"/>
  <c r="E922" i="3" s="1"/>
  <c r="I914" i="3"/>
  <c r="G914" i="3"/>
  <c r="J914" i="3" s="1"/>
  <c r="B914" i="3" a="1"/>
  <c r="B914" i="3" s="1"/>
  <c r="D914" i="3" a="1"/>
  <c r="D914" i="3" s="1"/>
  <c r="E914" i="3" a="1"/>
  <c r="E914" i="3" s="1"/>
  <c r="G906" i="3"/>
  <c r="I906" i="3"/>
  <c r="B906" i="3" a="1"/>
  <c r="B906" i="3" s="1"/>
  <c r="D906" i="3" a="1"/>
  <c r="D906" i="3" s="1"/>
  <c r="E906" i="3" a="1"/>
  <c r="E906" i="3" s="1"/>
  <c r="I937" i="3"/>
  <c r="G937" i="3"/>
  <c r="J937" i="3" s="1"/>
  <c r="D937" i="3" a="1"/>
  <c r="D937" i="3" s="1"/>
  <c r="E937" i="3" a="1"/>
  <c r="E937" i="3" s="1"/>
  <c r="B937" i="3" a="1"/>
  <c r="B937" i="3" s="1"/>
  <c r="I929" i="3"/>
  <c r="G929" i="3"/>
  <c r="J929" i="3" s="1"/>
  <c r="D929" i="3" a="1"/>
  <c r="D929" i="3" s="1"/>
  <c r="E929" i="3" a="1"/>
  <c r="E929" i="3" s="1"/>
  <c r="B929" i="3" a="1"/>
  <c r="B929" i="3" s="1"/>
  <c r="I921" i="3"/>
  <c r="G921" i="3"/>
  <c r="J921" i="3" s="1"/>
  <c r="D921" i="3" a="1"/>
  <c r="D921" i="3" s="1"/>
  <c r="E921" i="3" a="1"/>
  <c r="E921" i="3" s="1"/>
  <c r="B921" i="3" a="1"/>
  <c r="B921" i="3" s="1"/>
  <c r="I913" i="3"/>
  <c r="G913" i="3"/>
  <c r="J913" i="3" s="1"/>
  <c r="D913" i="3" a="1"/>
  <c r="D913" i="3" s="1"/>
  <c r="E913" i="3" a="1"/>
  <c r="E913" i="3" s="1"/>
  <c r="B913" i="3" a="1"/>
  <c r="B913" i="3" s="1"/>
  <c r="I905" i="3"/>
  <c r="G905" i="3"/>
  <c r="J905" i="3" s="1"/>
  <c r="D905" i="3" a="1"/>
  <c r="D905" i="3" s="1"/>
  <c r="E905" i="3" a="1"/>
  <c r="E905" i="3" s="1"/>
  <c r="B905" i="3" a="1"/>
  <c r="B905" i="3" s="1"/>
  <c r="G936" i="3"/>
  <c r="I936" i="3"/>
  <c r="D936" i="3" a="1"/>
  <c r="D936" i="3" s="1"/>
  <c r="E936" i="3" a="1"/>
  <c r="E936" i="3" s="1"/>
  <c r="B936" i="3" a="1"/>
  <c r="B936" i="3" s="1"/>
  <c r="G928" i="3"/>
  <c r="I928" i="3"/>
  <c r="D928" i="3" a="1"/>
  <c r="D928" i="3" s="1"/>
  <c r="E928" i="3" a="1"/>
  <c r="E928" i="3" s="1"/>
  <c r="B928" i="3" a="1"/>
  <c r="B928" i="3" s="1"/>
  <c r="G920" i="3"/>
  <c r="I920" i="3"/>
  <c r="D920" i="3" a="1"/>
  <c r="D920" i="3" s="1"/>
  <c r="E920" i="3" a="1"/>
  <c r="E920" i="3" s="1"/>
  <c r="B920" i="3" a="1"/>
  <c r="B920" i="3" s="1"/>
  <c r="G912" i="3"/>
  <c r="I912" i="3"/>
  <c r="D912" i="3" a="1"/>
  <c r="D912" i="3" s="1"/>
  <c r="E912" i="3" a="1"/>
  <c r="E912" i="3" s="1"/>
  <c r="B912" i="3" a="1"/>
  <c r="B912" i="3" s="1"/>
  <c r="G904" i="3"/>
  <c r="I904" i="3"/>
  <c r="D904" i="3" a="1"/>
  <c r="D904" i="3" s="1"/>
  <c r="E904" i="3" a="1"/>
  <c r="E904" i="3" s="1"/>
  <c r="B904" i="3" a="1"/>
  <c r="B904" i="3" s="1"/>
  <c r="G935" i="3"/>
  <c r="I935" i="3"/>
  <c r="D935" i="3" a="1"/>
  <c r="D935" i="3" s="1"/>
  <c r="E935" i="3" a="1"/>
  <c r="E935" i="3" s="1"/>
  <c r="B935" i="3" a="1"/>
  <c r="B935" i="3" s="1"/>
  <c r="I927" i="3"/>
  <c r="G927" i="3"/>
  <c r="J927" i="3" s="1"/>
  <c r="D927" i="3" a="1"/>
  <c r="D927" i="3" s="1"/>
  <c r="E927" i="3" a="1"/>
  <c r="E927" i="3" s="1"/>
  <c r="B927" i="3" a="1"/>
  <c r="B927" i="3" s="1"/>
  <c r="G919" i="3"/>
  <c r="I919" i="3"/>
  <c r="D919" i="3" a="1"/>
  <c r="D919" i="3" s="1"/>
  <c r="E919" i="3" a="1"/>
  <c r="E919" i="3" s="1"/>
  <c r="B919" i="3" a="1"/>
  <c r="B919" i="3" s="1"/>
  <c r="G911" i="3"/>
  <c r="I911" i="3"/>
  <c r="D911" i="3" a="1"/>
  <c r="D911" i="3" s="1"/>
  <c r="E911" i="3" a="1"/>
  <c r="E911" i="3" s="1"/>
  <c r="B911" i="3" a="1"/>
  <c r="B911" i="3" s="1"/>
  <c r="G903" i="3"/>
  <c r="I903" i="3"/>
  <c r="D903" i="3" a="1"/>
  <c r="D903" i="3" s="1"/>
  <c r="E903" i="3" a="1"/>
  <c r="E903" i="3" s="1"/>
  <c r="B903" i="3" a="1"/>
  <c r="B903" i="3" s="1"/>
  <c r="G934" i="3"/>
  <c r="I934" i="3"/>
  <c r="E934" i="3" a="1"/>
  <c r="E934" i="3" s="1"/>
  <c r="B934" i="3" a="1"/>
  <c r="B934" i="3" s="1"/>
  <c r="D934" i="3" a="1"/>
  <c r="D934" i="3" s="1"/>
  <c r="G926" i="3"/>
  <c r="I926" i="3"/>
  <c r="E926" i="3" a="1"/>
  <c r="E926" i="3" s="1"/>
  <c r="B926" i="3" a="1"/>
  <c r="B926" i="3" s="1"/>
  <c r="D926" i="3" a="1"/>
  <c r="D926" i="3" s="1"/>
  <c r="G918" i="3"/>
  <c r="I918" i="3"/>
  <c r="E918" i="3" a="1"/>
  <c r="E918" i="3" s="1"/>
  <c r="B918" i="3" a="1"/>
  <c r="B918" i="3" s="1"/>
  <c r="D918" i="3" a="1"/>
  <c r="D918" i="3" s="1"/>
  <c r="G910" i="3"/>
  <c r="I910" i="3"/>
  <c r="E910" i="3" a="1"/>
  <c r="E910" i="3" s="1"/>
  <c r="B910" i="3" a="1"/>
  <c r="B910" i="3" s="1"/>
  <c r="D910" i="3" a="1"/>
  <c r="D910" i="3" s="1"/>
  <c r="G902" i="3"/>
  <c r="I902" i="3"/>
  <c r="E902" i="3" a="1"/>
  <c r="E902" i="3" s="1"/>
  <c r="B902" i="3" a="1"/>
  <c r="B902" i="3" s="1"/>
  <c r="D902" i="3" a="1"/>
  <c r="D902" i="3" s="1"/>
  <c r="I933" i="3"/>
  <c r="G933" i="3"/>
  <c r="J933" i="3" s="1"/>
  <c r="E933" i="3" a="1"/>
  <c r="E933" i="3" s="1"/>
  <c r="B933" i="3" a="1"/>
  <c r="B933" i="3" s="1"/>
  <c r="D933" i="3" a="1"/>
  <c r="D933" i="3" s="1"/>
  <c r="G925" i="3"/>
  <c r="I925" i="3"/>
  <c r="E925" i="3" a="1"/>
  <c r="E925" i="3" s="1"/>
  <c r="B925" i="3" a="1"/>
  <c r="B925" i="3" s="1"/>
  <c r="D925" i="3" a="1"/>
  <c r="D925" i="3" s="1"/>
  <c r="I917" i="3"/>
  <c r="G917" i="3"/>
  <c r="E917" i="3" a="1"/>
  <c r="E917" i="3" s="1"/>
  <c r="B917" i="3" a="1"/>
  <c r="B917" i="3" s="1"/>
  <c r="D917" i="3" a="1"/>
  <c r="D917" i="3" s="1"/>
  <c r="I909" i="3"/>
  <c r="G909" i="3"/>
  <c r="E909" i="3" a="1"/>
  <c r="E909" i="3" s="1"/>
  <c r="B909" i="3" a="1"/>
  <c r="B909" i="3" s="1"/>
  <c r="D909" i="3" a="1"/>
  <c r="D909" i="3" s="1"/>
  <c r="G932" i="3"/>
  <c r="I932" i="3"/>
  <c r="E932" i="3" a="1"/>
  <c r="E932" i="3" s="1"/>
  <c r="B932" i="3" a="1"/>
  <c r="B932" i="3" s="1"/>
  <c r="D932" i="3" a="1"/>
  <c r="D932" i="3" s="1"/>
  <c r="G924" i="3"/>
  <c r="I924" i="3"/>
  <c r="E924" i="3" a="1"/>
  <c r="E924" i="3" s="1"/>
  <c r="B924" i="3" a="1"/>
  <c r="B924" i="3" s="1"/>
  <c r="D924" i="3" a="1"/>
  <c r="D924" i="3" s="1"/>
  <c r="G916" i="3"/>
  <c r="I916" i="3"/>
  <c r="E916" i="3" a="1"/>
  <c r="E916" i="3" s="1"/>
  <c r="B916" i="3" a="1"/>
  <c r="B916" i="3" s="1"/>
  <c r="D916" i="3" a="1"/>
  <c r="D916" i="3" s="1"/>
  <c r="G908" i="3"/>
  <c r="I908" i="3"/>
  <c r="E908" i="3" a="1"/>
  <c r="E908" i="3" s="1"/>
  <c r="B908" i="3" a="1"/>
  <c r="B908" i="3" s="1"/>
  <c r="D908" i="3" a="1"/>
  <c r="D908" i="3" s="1"/>
  <c r="I975" i="3"/>
  <c r="G975" i="3"/>
  <c r="E975" i="3" a="1"/>
  <c r="E975" i="3" s="1"/>
  <c r="D975" i="3" a="1"/>
  <c r="D975" i="3" s="1"/>
  <c r="B975" i="3" a="1"/>
  <c r="B975" i="3" s="1"/>
  <c r="I967" i="3"/>
  <c r="G967" i="3"/>
  <c r="E967" i="3" a="1"/>
  <c r="E967" i="3" s="1"/>
  <c r="D967" i="3" a="1"/>
  <c r="D967" i="3" s="1"/>
  <c r="B967" i="3" a="1"/>
  <c r="B967" i="3" s="1"/>
  <c r="I959" i="3"/>
  <c r="G959" i="3"/>
  <c r="E959" i="3" a="1"/>
  <c r="E959" i="3" s="1"/>
  <c r="D959" i="3" a="1"/>
  <c r="D959" i="3" s="1"/>
  <c r="B959" i="3" a="1"/>
  <c r="B959" i="3" s="1"/>
  <c r="I952" i="3"/>
  <c r="G952" i="3"/>
  <c r="E952" i="3" a="1"/>
  <c r="E952" i="3" s="1"/>
  <c r="D952" i="3" a="1"/>
  <c r="D952" i="3" s="1"/>
  <c r="B952" i="3" a="1"/>
  <c r="B952" i="3" s="1"/>
  <c r="I944" i="3"/>
  <c r="G944" i="3"/>
  <c r="E944" i="3" a="1"/>
  <c r="E944" i="3" s="1"/>
  <c r="D944" i="3" a="1"/>
  <c r="D944" i="3" s="1"/>
  <c r="B944" i="3" a="1"/>
  <c r="B944" i="3" s="1"/>
  <c r="I997" i="3"/>
  <c r="G997" i="3"/>
  <c r="E997" i="3" a="1"/>
  <c r="E997" i="3" s="1"/>
  <c r="D997" i="3" a="1"/>
  <c r="D997" i="3" s="1"/>
  <c r="B997" i="3" a="1"/>
  <c r="B997" i="3" s="1"/>
  <c r="I892" i="3"/>
  <c r="G892" i="3"/>
  <c r="E892" i="3" a="1"/>
  <c r="E892" i="3" s="1"/>
  <c r="D892" i="3" a="1"/>
  <c r="D892" i="3" s="1"/>
  <c r="B892" i="3" a="1"/>
  <c r="B892" i="3" s="1"/>
  <c r="I885" i="3"/>
  <c r="G885" i="3"/>
  <c r="E885" i="3" a="1"/>
  <c r="E885" i="3" s="1"/>
  <c r="D885" i="3" a="1"/>
  <c r="D885" i="3" s="1"/>
  <c r="B885" i="3" a="1"/>
  <c r="B885" i="3" s="1"/>
  <c r="I877" i="3"/>
  <c r="G877" i="3"/>
  <c r="E877" i="3" a="1"/>
  <c r="E877" i="3" s="1"/>
  <c r="D877" i="3" a="1"/>
  <c r="D877" i="3" s="1"/>
  <c r="B877" i="3" a="1"/>
  <c r="B877" i="3" s="1"/>
  <c r="I870" i="3"/>
  <c r="G870" i="3"/>
  <c r="E870" i="3" a="1"/>
  <c r="E870" i="3" s="1"/>
  <c r="D870" i="3" a="1"/>
  <c r="D870" i="3" s="1"/>
  <c r="B870" i="3" a="1"/>
  <c r="B870" i="3" s="1"/>
  <c r="I862" i="3"/>
  <c r="G862" i="3"/>
  <c r="E862" i="3" a="1"/>
  <c r="E862" i="3" s="1"/>
  <c r="D862" i="3" a="1"/>
  <c r="D862" i="3" s="1"/>
  <c r="B862" i="3" a="1"/>
  <c r="B862" i="3" s="1"/>
  <c r="I854" i="3"/>
  <c r="G854" i="3"/>
  <c r="E854" i="3" a="1"/>
  <c r="E854" i="3" s="1"/>
  <c r="D854" i="3" a="1"/>
  <c r="D854" i="3" s="1"/>
  <c r="B854" i="3" a="1"/>
  <c r="B854" i="3" s="1"/>
  <c r="I847" i="3"/>
  <c r="G847" i="3"/>
  <c r="E847" i="3" a="1"/>
  <c r="E847" i="3" s="1"/>
  <c r="D847" i="3" a="1"/>
  <c r="D847" i="3" s="1"/>
  <c r="B847" i="3" a="1"/>
  <c r="B847" i="3" s="1"/>
  <c r="I840" i="3"/>
  <c r="G840" i="3"/>
  <c r="E840" i="3" a="1"/>
  <c r="E840" i="3" s="1"/>
  <c r="D840" i="3" a="1"/>
  <c r="D840" i="3" s="1"/>
  <c r="B840" i="3" a="1"/>
  <c r="B840" i="3" s="1"/>
  <c r="I832" i="3"/>
  <c r="G832" i="3"/>
  <c r="E832" i="3" a="1"/>
  <c r="E832" i="3" s="1"/>
  <c r="D832" i="3" a="1"/>
  <c r="D832" i="3" s="1"/>
  <c r="B832" i="3" a="1"/>
  <c r="B832" i="3" s="1"/>
  <c r="I824" i="3"/>
  <c r="G824" i="3"/>
  <c r="E824" i="3" a="1"/>
  <c r="E824" i="3" s="1"/>
  <c r="D824" i="3" a="1"/>
  <c r="D824" i="3" s="1"/>
  <c r="B824" i="3" a="1"/>
  <c r="B824" i="3" s="1"/>
  <c r="I816" i="3"/>
  <c r="G816" i="3"/>
  <c r="E816" i="3" a="1"/>
  <c r="E816" i="3" s="1"/>
  <c r="D816" i="3" a="1"/>
  <c r="D816" i="3" s="1"/>
  <c r="B816" i="3" a="1"/>
  <c r="B816" i="3" s="1"/>
  <c r="I808" i="3"/>
  <c r="G808" i="3"/>
  <c r="E808" i="3" a="1"/>
  <c r="E808" i="3" s="1"/>
  <c r="D808" i="3" a="1"/>
  <c r="D808" i="3" s="1"/>
  <c r="B808" i="3" a="1"/>
  <c r="B808" i="3" s="1"/>
  <c r="I800" i="3"/>
  <c r="G800" i="3"/>
  <c r="E800" i="3" a="1"/>
  <c r="E800" i="3" s="1"/>
  <c r="D800" i="3" a="1"/>
  <c r="D800" i="3" s="1"/>
  <c r="B800" i="3" a="1"/>
  <c r="B800" i="3" s="1"/>
  <c r="I792" i="3"/>
  <c r="G792" i="3"/>
  <c r="E792" i="3" a="1"/>
  <c r="E792" i="3" s="1"/>
  <c r="D792" i="3" a="1"/>
  <c r="D792" i="3" s="1"/>
  <c r="B792" i="3" a="1"/>
  <c r="B792" i="3" s="1"/>
  <c r="I784" i="3"/>
  <c r="G784" i="3"/>
  <c r="E784" i="3" a="1"/>
  <c r="E784" i="3" s="1"/>
  <c r="D784" i="3" a="1"/>
  <c r="D784" i="3" s="1"/>
  <c r="B784" i="3" a="1"/>
  <c r="B784" i="3" s="1"/>
  <c r="I776" i="3"/>
  <c r="G776" i="3"/>
  <c r="E776" i="3" a="1"/>
  <c r="E776" i="3" s="1"/>
  <c r="D776" i="3" a="1"/>
  <c r="D776" i="3" s="1"/>
  <c r="B776" i="3" a="1"/>
  <c r="B776" i="3" s="1"/>
  <c r="I768" i="3"/>
  <c r="G768" i="3"/>
  <c r="E768" i="3" a="1"/>
  <c r="E768" i="3" s="1"/>
  <c r="D768" i="3" a="1"/>
  <c r="D768" i="3" s="1"/>
  <c r="B768" i="3" a="1"/>
  <c r="B768" i="3" s="1"/>
  <c r="I760" i="3"/>
  <c r="G760" i="3"/>
  <c r="E760" i="3" a="1"/>
  <c r="E760" i="3" s="1"/>
  <c r="D760" i="3" a="1"/>
  <c r="D760" i="3" s="1"/>
  <c r="B760" i="3" a="1"/>
  <c r="B760" i="3" s="1"/>
  <c r="I752" i="3"/>
  <c r="G752" i="3"/>
  <c r="E752" i="3" a="1"/>
  <c r="E752" i="3" s="1"/>
  <c r="B752" i="3" a="1"/>
  <c r="B752" i="3" s="1"/>
  <c r="D752" i="3" a="1"/>
  <c r="D752" i="3" s="1"/>
  <c r="I744" i="3"/>
  <c r="G744" i="3"/>
  <c r="E744" i="3" a="1"/>
  <c r="E744" i="3" s="1"/>
  <c r="B744" i="3" a="1"/>
  <c r="B744" i="3" s="1"/>
  <c r="D744" i="3" a="1"/>
  <c r="D744" i="3" s="1"/>
  <c r="I736" i="3"/>
  <c r="G736" i="3"/>
  <c r="E736" i="3" a="1"/>
  <c r="E736" i="3" s="1"/>
  <c r="B736" i="3" a="1"/>
  <c r="B736" i="3" s="1"/>
  <c r="D736" i="3" a="1"/>
  <c r="D736" i="3" s="1"/>
  <c r="I728" i="3"/>
  <c r="G728" i="3"/>
  <c r="E728" i="3" a="1"/>
  <c r="E728" i="3" s="1"/>
  <c r="B728" i="3" a="1"/>
  <c r="B728" i="3" s="1"/>
  <c r="D728" i="3" a="1"/>
  <c r="D728" i="3" s="1"/>
  <c r="I720" i="3"/>
  <c r="G720" i="3"/>
  <c r="E720" i="3" a="1"/>
  <c r="E720" i="3" s="1"/>
  <c r="B720" i="3" a="1"/>
  <c r="B720" i="3" s="1"/>
  <c r="D720" i="3" a="1"/>
  <c r="D720" i="3" s="1"/>
  <c r="I712" i="3"/>
  <c r="G712" i="3"/>
  <c r="E712" i="3" a="1"/>
  <c r="E712" i="3" s="1"/>
  <c r="B712" i="3" a="1"/>
  <c r="B712" i="3" s="1"/>
  <c r="D712" i="3" a="1"/>
  <c r="D712" i="3" s="1"/>
  <c r="I705" i="3"/>
  <c r="G705" i="3"/>
  <c r="E705" i="3" a="1"/>
  <c r="E705" i="3" s="1"/>
  <c r="B705" i="3" a="1"/>
  <c r="B705" i="3" s="1"/>
  <c r="D705" i="3" a="1"/>
  <c r="D705" i="3" s="1"/>
  <c r="I698" i="3"/>
  <c r="G698" i="3"/>
  <c r="E698" i="3" a="1"/>
  <c r="E698" i="3" s="1"/>
  <c r="B698" i="3" a="1"/>
  <c r="B698" i="3" s="1"/>
  <c r="D698" i="3" a="1"/>
  <c r="D698" i="3" s="1"/>
  <c r="I690" i="3"/>
  <c r="G690" i="3"/>
  <c r="E690" i="3" a="1"/>
  <c r="E690" i="3" s="1"/>
  <c r="B690" i="3" a="1"/>
  <c r="B690" i="3" s="1"/>
  <c r="D690" i="3" a="1"/>
  <c r="D690" i="3" s="1"/>
  <c r="I682" i="3"/>
  <c r="G682" i="3"/>
  <c r="E682" i="3" a="1"/>
  <c r="E682" i="3" s="1"/>
  <c r="B682" i="3" a="1"/>
  <c r="B682" i="3" s="1"/>
  <c r="D682" i="3" a="1"/>
  <c r="D682" i="3" s="1"/>
  <c r="I675" i="3"/>
  <c r="G675" i="3"/>
  <c r="E675" i="3" a="1"/>
  <c r="E675" i="3" s="1"/>
  <c r="B675" i="3" a="1"/>
  <c r="B675" i="3" s="1"/>
  <c r="D675" i="3" a="1"/>
  <c r="D675" i="3" s="1"/>
  <c r="I667" i="3"/>
  <c r="G667" i="3"/>
  <c r="E667" i="3" a="1"/>
  <c r="E667" i="3" s="1"/>
  <c r="B667" i="3" a="1"/>
  <c r="B667" i="3" s="1"/>
  <c r="D667" i="3" a="1"/>
  <c r="D667" i="3" s="1"/>
  <c r="I660" i="3"/>
  <c r="G660" i="3"/>
  <c r="E660" i="3" a="1"/>
  <c r="E660" i="3" s="1"/>
  <c r="B660" i="3" a="1"/>
  <c r="B660" i="3" s="1"/>
  <c r="D660" i="3" a="1"/>
  <c r="D660" i="3" s="1"/>
  <c r="I652" i="3"/>
  <c r="G652" i="3"/>
  <c r="E652" i="3" a="1"/>
  <c r="E652" i="3" s="1"/>
  <c r="B652" i="3" a="1"/>
  <c r="B652" i="3" s="1"/>
  <c r="D652" i="3" a="1"/>
  <c r="D652" i="3" s="1"/>
  <c r="I644" i="3"/>
  <c r="G644" i="3"/>
  <c r="E644" i="3" a="1"/>
  <c r="E644" i="3" s="1"/>
  <c r="B644" i="3" a="1"/>
  <c r="B644" i="3" s="1"/>
  <c r="D644" i="3" a="1"/>
  <c r="D644" i="3" s="1"/>
  <c r="I636" i="3"/>
  <c r="G636" i="3"/>
  <c r="E636" i="3" a="1"/>
  <c r="E636" i="3" s="1"/>
  <c r="B636" i="3" a="1"/>
  <c r="B636" i="3" s="1"/>
  <c r="D636" i="3" a="1"/>
  <c r="D636" i="3" s="1"/>
  <c r="I628" i="3"/>
  <c r="G628" i="3"/>
  <c r="E628" i="3" a="1"/>
  <c r="E628" i="3" s="1"/>
  <c r="B628" i="3" a="1"/>
  <c r="B628" i="3" s="1"/>
  <c r="D628" i="3" a="1"/>
  <c r="D628" i="3" s="1"/>
  <c r="I620" i="3"/>
  <c r="G620" i="3"/>
  <c r="E620" i="3" a="1"/>
  <c r="E620" i="3" s="1"/>
  <c r="B620" i="3" a="1"/>
  <c r="B620" i="3" s="1"/>
  <c r="D620" i="3" a="1"/>
  <c r="D620" i="3" s="1"/>
  <c r="I613" i="3"/>
  <c r="G613" i="3"/>
  <c r="E613" i="3" a="1"/>
  <c r="E613" i="3" s="1"/>
  <c r="B613" i="3" a="1"/>
  <c r="B613" i="3" s="1"/>
  <c r="D613" i="3" a="1"/>
  <c r="D613" i="3" s="1"/>
  <c r="I605" i="3"/>
  <c r="G605" i="3"/>
  <c r="E605" i="3" a="1"/>
  <c r="E605" i="3" s="1"/>
  <c r="D605" i="3" a="1"/>
  <c r="D605" i="3" s="1"/>
  <c r="B605" i="3" a="1"/>
  <c r="B605" i="3" s="1"/>
  <c r="I597" i="3"/>
  <c r="G597" i="3"/>
  <c r="E597" i="3" a="1"/>
  <c r="E597" i="3" s="1"/>
  <c r="D597" i="3" a="1"/>
  <c r="D597" i="3" s="1"/>
  <c r="B597" i="3" a="1"/>
  <c r="B597" i="3" s="1"/>
  <c r="I591" i="3"/>
  <c r="G591" i="3"/>
  <c r="E591" i="3" a="1"/>
  <c r="E591" i="3" s="1"/>
  <c r="D591" i="3" a="1"/>
  <c r="D591" i="3" s="1"/>
  <c r="B591" i="3" a="1"/>
  <c r="B591" i="3" s="1"/>
  <c r="I584" i="3"/>
  <c r="G584" i="3"/>
  <c r="E584" i="3" a="1"/>
  <c r="E584" i="3" s="1"/>
  <c r="B584" i="3" a="1"/>
  <c r="B584" i="3" s="1"/>
  <c r="D584" i="3" a="1"/>
  <c r="D584" i="3" s="1"/>
  <c r="I576" i="3"/>
  <c r="G576" i="3"/>
  <c r="E576" i="3" a="1"/>
  <c r="E576" i="3" s="1"/>
  <c r="D576" i="3" a="1"/>
  <c r="D576" i="3" s="1"/>
  <c r="B576" i="3" a="1"/>
  <c r="B576" i="3" s="1"/>
  <c r="I568" i="3"/>
  <c r="G568" i="3"/>
  <c r="E568" i="3" a="1"/>
  <c r="E568" i="3" s="1"/>
  <c r="D568" i="3" a="1"/>
  <c r="D568" i="3" s="1"/>
  <c r="B568" i="3" a="1"/>
  <c r="B568" i="3" s="1"/>
  <c r="I986" i="3"/>
  <c r="G986" i="3"/>
  <c r="E986" i="3" a="1"/>
  <c r="E986" i="3" s="1"/>
  <c r="B986" i="3" a="1"/>
  <c r="B986" i="3" s="1"/>
  <c r="D986" i="3" a="1"/>
  <c r="D986" i="3" s="1"/>
  <c r="I554" i="3"/>
  <c r="G554" i="3"/>
  <c r="E554" i="3" a="1"/>
  <c r="E554" i="3" s="1"/>
  <c r="D554" i="3" a="1"/>
  <c r="D554" i="3" s="1"/>
  <c r="B554" i="3" a="1"/>
  <c r="B554" i="3" s="1"/>
  <c r="I546" i="3"/>
  <c r="G546" i="3"/>
  <c r="E546" i="3" a="1"/>
  <c r="E546" i="3" s="1"/>
  <c r="D546" i="3" a="1"/>
  <c r="D546" i="3" s="1"/>
  <c r="B546" i="3" a="1"/>
  <c r="B546" i="3" s="1"/>
  <c r="I539" i="3"/>
  <c r="G539" i="3"/>
  <c r="E539" i="3" a="1"/>
  <c r="E539" i="3" s="1"/>
  <c r="D539" i="3" a="1"/>
  <c r="D539" i="3" s="1"/>
  <c r="B539" i="3" a="1"/>
  <c r="B539" i="3" s="1"/>
  <c r="I531" i="3"/>
  <c r="G531" i="3"/>
  <c r="E531" i="3" a="1"/>
  <c r="E531" i="3" s="1"/>
  <c r="D531" i="3" a="1"/>
  <c r="D531" i="3" s="1"/>
  <c r="B531" i="3" a="1"/>
  <c r="B531" i="3" s="1"/>
  <c r="I523" i="3"/>
  <c r="G523" i="3"/>
  <c r="E523" i="3" a="1"/>
  <c r="E523" i="3" s="1"/>
  <c r="D523" i="3" a="1"/>
  <c r="D523" i="3" s="1"/>
  <c r="B523" i="3" a="1"/>
  <c r="B523" i="3" s="1"/>
  <c r="I515" i="3"/>
  <c r="G515" i="3"/>
  <c r="E515" i="3" a="1"/>
  <c r="E515" i="3" s="1"/>
  <c r="D515" i="3" a="1"/>
  <c r="D515" i="3" s="1"/>
  <c r="B515" i="3" a="1"/>
  <c r="B515" i="3" s="1"/>
  <c r="I507" i="3"/>
  <c r="G507" i="3"/>
  <c r="E507" i="3" a="1"/>
  <c r="E507" i="3" s="1"/>
  <c r="D507" i="3" a="1"/>
  <c r="D507" i="3" s="1"/>
  <c r="B507" i="3" a="1"/>
  <c r="B507" i="3" s="1"/>
  <c r="I499" i="3"/>
  <c r="G499" i="3"/>
  <c r="E499" i="3" a="1"/>
  <c r="E499" i="3" s="1"/>
  <c r="D499" i="3" a="1"/>
  <c r="D499" i="3" s="1"/>
  <c r="B499" i="3" a="1"/>
  <c r="B499" i="3" s="1"/>
  <c r="I491" i="3"/>
  <c r="G491" i="3"/>
  <c r="E491" i="3" a="1"/>
  <c r="E491" i="3" s="1"/>
  <c r="D491" i="3" a="1"/>
  <c r="D491" i="3" s="1"/>
  <c r="B491" i="3" a="1"/>
  <c r="B491" i="3" s="1"/>
  <c r="I483" i="3"/>
  <c r="G483" i="3"/>
  <c r="E483" i="3" a="1"/>
  <c r="E483" i="3" s="1"/>
  <c r="D483" i="3" a="1"/>
  <c r="D483" i="3" s="1"/>
  <c r="B483" i="3" a="1"/>
  <c r="B483" i="3" s="1"/>
  <c r="I475" i="3"/>
  <c r="G475" i="3"/>
  <c r="E475" i="3" a="1"/>
  <c r="E475" i="3" s="1"/>
  <c r="D475" i="3" a="1"/>
  <c r="D475" i="3" s="1"/>
  <c r="B475" i="3" a="1"/>
  <c r="B475" i="3" s="1"/>
  <c r="I467" i="3"/>
  <c r="G467" i="3"/>
  <c r="E467" i="3" a="1"/>
  <c r="E467" i="3" s="1"/>
  <c r="D467" i="3" a="1"/>
  <c r="D467" i="3" s="1"/>
  <c r="B467" i="3" a="1"/>
  <c r="B467" i="3" s="1"/>
  <c r="I459" i="3"/>
  <c r="G459" i="3"/>
  <c r="E459" i="3" a="1"/>
  <c r="E459" i="3" s="1"/>
  <c r="D459" i="3" a="1"/>
  <c r="D459" i="3" s="1"/>
  <c r="B459" i="3" a="1"/>
  <c r="B459" i="3" s="1"/>
  <c r="I452" i="3"/>
  <c r="G452" i="3"/>
  <c r="E452" i="3" a="1"/>
  <c r="E452" i="3" s="1"/>
  <c r="D452" i="3" a="1"/>
  <c r="D452" i="3" s="1"/>
  <c r="B452" i="3" a="1"/>
  <c r="B452" i="3" s="1"/>
  <c r="I445" i="3"/>
  <c r="G445" i="3"/>
  <c r="E445" i="3" a="1"/>
  <c r="E445" i="3" s="1"/>
  <c r="D445" i="3" a="1"/>
  <c r="D445" i="3" s="1"/>
  <c r="B445" i="3" a="1"/>
  <c r="B445" i="3" s="1"/>
  <c r="I437" i="3"/>
  <c r="G437" i="3"/>
  <c r="E437" i="3" a="1"/>
  <c r="E437" i="3" s="1"/>
  <c r="D437" i="3" a="1"/>
  <c r="D437" i="3" s="1"/>
  <c r="B437" i="3" a="1"/>
  <c r="B437" i="3" s="1"/>
  <c r="I429" i="3"/>
  <c r="G429" i="3"/>
  <c r="E429" i="3" a="1"/>
  <c r="E429" i="3" s="1"/>
  <c r="D429" i="3" a="1"/>
  <c r="D429" i="3" s="1"/>
  <c r="B429" i="3" a="1"/>
  <c r="B429" i="3" s="1"/>
  <c r="I422" i="3"/>
  <c r="G422" i="3"/>
  <c r="E422" i="3" a="1"/>
  <c r="E422" i="3" s="1"/>
  <c r="D422" i="3" a="1"/>
  <c r="D422" i="3" s="1"/>
  <c r="B422" i="3" a="1"/>
  <c r="B422" i="3" s="1"/>
  <c r="I414" i="3"/>
  <c r="G414" i="3"/>
  <c r="E414" i="3" a="1"/>
  <c r="E414" i="3" s="1"/>
  <c r="D414" i="3" a="1"/>
  <c r="D414" i="3" s="1"/>
  <c r="B414" i="3" a="1"/>
  <c r="B414" i="3" s="1"/>
  <c r="I406" i="3"/>
  <c r="G406" i="3"/>
  <c r="E406" i="3" a="1"/>
  <c r="E406" i="3" s="1"/>
  <c r="D406" i="3" a="1"/>
  <c r="D406" i="3" s="1"/>
  <c r="B406" i="3" a="1"/>
  <c r="B406" i="3" s="1"/>
  <c r="I398" i="3"/>
  <c r="G398" i="3"/>
  <c r="E398" i="3" a="1"/>
  <c r="E398" i="3" s="1"/>
  <c r="D398" i="3" a="1"/>
  <c r="D398" i="3" s="1"/>
  <c r="B398" i="3" a="1"/>
  <c r="B398" i="3" s="1"/>
  <c r="I390" i="3"/>
  <c r="G390" i="3"/>
  <c r="E390" i="3" a="1"/>
  <c r="E390" i="3" s="1"/>
  <c r="D390" i="3" a="1"/>
  <c r="D390" i="3" s="1"/>
  <c r="B390" i="3" a="1"/>
  <c r="B390" i="3" s="1"/>
  <c r="I382" i="3"/>
  <c r="G382" i="3"/>
  <c r="E382" i="3" a="1"/>
  <c r="E382" i="3" s="1"/>
  <c r="D382" i="3" a="1"/>
  <c r="D382" i="3" s="1"/>
  <c r="B382" i="3" a="1"/>
  <c r="B382" i="3" s="1"/>
  <c r="I374" i="3"/>
  <c r="G374" i="3"/>
  <c r="E374" i="3" a="1"/>
  <c r="E374" i="3" s="1"/>
  <c r="D374" i="3" a="1"/>
  <c r="D374" i="3" s="1"/>
  <c r="B374" i="3" a="1"/>
  <c r="B374" i="3" s="1"/>
  <c r="I366" i="3"/>
  <c r="G366" i="3"/>
  <c r="E366" i="3" a="1"/>
  <c r="E366" i="3" s="1"/>
  <c r="D366" i="3" a="1"/>
  <c r="D366" i="3" s="1"/>
  <c r="B366" i="3" a="1"/>
  <c r="B366" i="3" s="1"/>
  <c r="I358" i="3"/>
  <c r="G358" i="3"/>
  <c r="E358" i="3" a="1"/>
  <c r="E358" i="3" s="1"/>
  <c r="D358" i="3" a="1"/>
  <c r="D358" i="3" s="1"/>
  <c r="B358" i="3" a="1"/>
  <c r="B358" i="3" s="1"/>
  <c r="I350" i="3"/>
  <c r="G350" i="3"/>
  <c r="E350" i="3" a="1"/>
  <c r="E350" i="3" s="1"/>
  <c r="D350" i="3" a="1"/>
  <c r="D350" i="3" s="1"/>
  <c r="B350" i="3" a="1"/>
  <c r="B350" i="3" s="1"/>
  <c r="I342" i="3"/>
  <c r="G342" i="3"/>
  <c r="E342" i="3" a="1"/>
  <c r="E342" i="3" s="1"/>
  <c r="D342" i="3" a="1"/>
  <c r="D342" i="3" s="1"/>
  <c r="B342" i="3" a="1"/>
  <c r="B342" i="3" s="1"/>
  <c r="I334" i="3"/>
  <c r="G334" i="3"/>
  <c r="E334" i="3" a="1"/>
  <c r="E334" i="3" s="1"/>
  <c r="D334" i="3" a="1"/>
  <c r="D334" i="3" s="1"/>
  <c r="B334" i="3" a="1"/>
  <c r="B334" i="3" s="1"/>
  <c r="I326" i="3"/>
  <c r="G326" i="3"/>
  <c r="E326" i="3" a="1"/>
  <c r="E326" i="3" s="1"/>
  <c r="D326" i="3" a="1"/>
  <c r="D326" i="3" s="1"/>
  <c r="B326" i="3" a="1"/>
  <c r="B326" i="3" s="1"/>
  <c r="I318" i="3"/>
  <c r="G318" i="3"/>
  <c r="E318" i="3" a="1"/>
  <c r="E318" i="3" s="1"/>
  <c r="D318" i="3" a="1"/>
  <c r="D318" i="3" s="1"/>
  <c r="B318" i="3" a="1"/>
  <c r="B318" i="3" s="1"/>
  <c r="I310" i="3"/>
  <c r="G310" i="3"/>
  <c r="E310" i="3" a="1"/>
  <c r="E310" i="3" s="1"/>
  <c r="D310" i="3" a="1"/>
  <c r="D310" i="3" s="1"/>
  <c r="B310" i="3" a="1"/>
  <c r="B310" i="3" s="1"/>
  <c r="I302" i="3"/>
  <c r="G302" i="3"/>
  <c r="E302" i="3" a="1"/>
  <c r="E302" i="3" s="1"/>
  <c r="D302" i="3" a="1"/>
  <c r="D302" i="3" s="1"/>
  <c r="B302" i="3" a="1"/>
  <c r="B302" i="3" s="1"/>
  <c r="I294" i="3"/>
  <c r="G294" i="3"/>
  <c r="E294" i="3" a="1"/>
  <c r="E294" i="3" s="1"/>
  <c r="D294" i="3" a="1"/>
  <c r="D294" i="3" s="1"/>
  <c r="B294" i="3" a="1"/>
  <c r="B294" i="3" s="1"/>
  <c r="I286" i="3"/>
  <c r="G286" i="3"/>
  <c r="E286" i="3" a="1"/>
  <c r="E286" i="3" s="1"/>
  <c r="D286" i="3" a="1"/>
  <c r="D286" i="3" s="1"/>
  <c r="B286" i="3" a="1"/>
  <c r="B286" i="3" s="1"/>
  <c r="I278" i="3"/>
  <c r="G278" i="3"/>
  <c r="E278" i="3" a="1"/>
  <c r="E278" i="3" s="1"/>
  <c r="D278" i="3" a="1"/>
  <c r="D278" i="3" s="1"/>
  <c r="B278" i="3" a="1"/>
  <c r="B278" i="3" s="1"/>
  <c r="I270" i="3"/>
  <c r="G270" i="3"/>
  <c r="E270" i="3" a="1"/>
  <c r="E270" i="3" s="1"/>
  <c r="D270" i="3" a="1"/>
  <c r="D270" i="3" s="1"/>
  <c r="B270" i="3" a="1"/>
  <c r="B270" i="3" s="1"/>
  <c r="I262" i="3"/>
  <c r="G262" i="3"/>
  <c r="E262" i="3" a="1"/>
  <c r="E262" i="3" s="1"/>
  <c r="D262" i="3" a="1"/>
  <c r="D262" i="3" s="1"/>
  <c r="B262" i="3" a="1"/>
  <c r="B262" i="3" s="1"/>
  <c r="I254" i="3"/>
  <c r="G254" i="3"/>
  <c r="E254" i="3" a="1"/>
  <c r="E254" i="3" s="1"/>
  <c r="D254" i="3" a="1"/>
  <c r="D254" i="3" s="1"/>
  <c r="B254" i="3" a="1"/>
  <c r="B254" i="3" s="1"/>
  <c r="I246" i="3"/>
  <c r="G246" i="3"/>
  <c r="E246" i="3" a="1"/>
  <c r="E246" i="3" s="1"/>
  <c r="D246" i="3" a="1"/>
  <c r="D246" i="3" s="1"/>
  <c r="B246" i="3" a="1"/>
  <c r="B246" i="3" s="1"/>
  <c r="I238" i="3"/>
  <c r="G238" i="3"/>
  <c r="E238" i="3" a="1"/>
  <c r="E238" i="3" s="1"/>
  <c r="D238" i="3" a="1"/>
  <c r="D238" i="3" s="1"/>
  <c r="B238" i="3" a="1"/>
  <c r="B238" i="3" s="1"/>
  <c r="I230" i="3"/>
  <c r="G230" i="3"/>
  <c r="E230" i="3" a="1"/>
  <c r="E230" i="3" s="1"/>
  <c r="D230" i="3" a="1"/>
  <c r="D230" i="3" s="1"/>
  <c r="B230" i="3" a="1"/>
  <c r="B230" i="3" s="1"/>
  <c r="I222" i="3"/>
  <c r="G222" i="3"/>
  <c r="E222" i="3" a="1"/>
  <c r="E222" i="3" s="1"/>
  <c r="D222" i="3" a="1"/>
  <c r="D222" i="3" s="1"/>
  <c r="B222" i="3" a="1"/>
  <c r="B222" i="3" s="1"/>
  <c r="I214" i="3"/>
  <c r="G214" i="3"/>
  <c r="E214" i="3" a="1"/>
  <c r="E214" i="3" s="1"/>
  <c r="D214" i="3" a="1"/>
  <c r="D214" i="3" s="1"/>
  <c r="B214" i="3" a="1"/>
  <c r="B214" i="3" s="1"/>
  <c r="I206" i="3"/>
  <c r="G206" i="3"/>
  <c r="E206" i="3" a="1"/>
  <c r="E206" i="3" s="1"/>
  <c r="D206" i="3" a="1"/>
  <c r="D206" i="3" s="1"/>
  <c r="B206" i="3" a="1"/>
  <c r="B206" i="3" s="1"/>
  <c r="I198" i="3"/>
  <c r="G198" i="3"/>
  <c r="E198" i="3" a="1"/>
  <c r="E198" i="3" s="1"/>
  <c r="D198" i="3" a="1"/>
  <c r="D198" i="3" s="1"/>
  <c r="B198" i="3" a="1"/>
  <c r="B198" i="3" s="1"/>
  <c r="I190" i="3"/>
  <c r="G190" i="3"/>
  <c r="E190" i="3" a="1"/>
  <c r="E190" i="3" s="1"/>
  <c r="D190" i="3" a="1"/>
  <c r="D190" i="3" s="1"/>
  <c r="B190" i="3" a="1"/>
  <c r="B190" i="3" s="1"/>
  <c r="I183" i="3"/>
  <c r="G183" i="3"/>
  <c r="E183" i="3" a="1"/>
  <c r="E183" i="3" s="1"/>
  <c r="D183" i="3" a="1"/>
  <c r="D183" i="3" s="1"/>
  <c r="B183" i="3" a="1"/>
  <c r="B183" i="3" s="1"/>
  <c r="I176" i="3"/>
  <c r="G176" i="3"/>
  <c r="E176" i="3" a="1"/>
  <c r="E176" i="3" s="1"/>
  <c r="D176" i="3" a="1"/>
  <c r="D176" i="3" s="1"/>
  <c r="B176" i="3" a="1"/>
  <c r="B176" i="3" s="1"/>
  <c r="I168" i="3"/>
  <c r="G168" i="3"/>
  <c r="E168" i="3" a="1"/>
  <c r="E168" i="3" s="1"/>
  <c r="D168" i="3" a="1"/>
  <c r="D168" i="3" s="1"/>
  <c r="B168" i="3" a="1"/>
  <c r="B168" i="3" s="1"/>
  <c r="I161" i="3"/>
  <c r="G161" i="3"/>
  <c r="E161" i="3" a="1"/>
  <c r="E161" i="3" s="1"/>
  <c r="D161" i="3" a="1"/>
  <c r="D161" i="3" s="1"/>
  <c r="B161" i="3" a="1"/>
  <c r="B161" i="3" s="1"/>
  <c r="I153" i="3"/>
  <c r="G153" i="3"/>
  <c r="E153" i="3" a="1"/>
  <c r="E153" i="3" s="1"/>
  <c r="D153" i="3" a="1"/>
  <c r="D153" i="3" s="1"/>
  <c r="B153" i="3" a="1"/>
  <c r="B153" i="3" s="1"/>
  <c r="I146" i="3"/>
  <c r="G146" i="3"/>
  <c r="E146" i="3" a="1"/>
  <c r="E146" i="3" s="1"/>
  <c r="D146" i="3" a="1"/>
  <c r="D146" i="3" s="1"/>
  <c r="B146" i="3" a="1"/>
  <c r="B146" i="3" s="1"/>
  <c r="I138" i="3"/>
  <c r="G138" i="3"/>
  <c r="E138" i="3" a="1"/>
  <c r="E138" i="3" s="1"/>
  <c r="D138" i="3" a="1"/>
  <c r="D138" i="3" s="1"/>
  <c r="B138" i="3" a="1"/>
  <c r="B138" i="3" s="1"/>
  <c r="I130" i="3"/>
  <c r="G130" i="3"/>
  <c r="E130" i="3" a="1"/>
  <c r="E130" i="3" s="1"/>
  <c r="D130" i="3" a="1"/>
  <c r="D130" i="3" s="1"/>
  <c r="B130" i="3" a="1"/>
  <c r="B130" i="3" s="1"/>
  <c r="I122" i="3"/>
  <c r="G122" i="3"/>
  <c r="E122" i="3" a="1"/>
  <c r="E122" i="3" s="1"/>
  <c r="D122" i="3" a="1"/>
  <c r="D122" i="3" s="1"/>
  <c r="B122" i="3" a="1"/>
  <c r="B122" i="3" s="1"/>
  <c r="I115" i="3"/>
  <c r="G115" i="3"/>
  <c r="E115" i="3" a="1"/>
  <c r="E115" i="3" s="1"/>
  <c r="D115" i="3" a="1"/>
  <c r="D115" i="3" s="1"/>
  <c r="B115" i="3" a="1"/>
  <c r="B115" i="3" s="1"/>
  <c r="I107" i="3"/>
  <c r="G107" i="3"/>
  <c r="E107" i="3" a="1"/>
  <c r="E107" i="3" s="1"/>
  <c r="D107" i="3" a="1"/>
  <c r="D107" i="3" s="1"/>
  <c r="B107" i="3" a="1"/>
  <c r="B107" i="3" s="1"/>
  <c r="I99" i="3"/>
  <c r="G99" i="3"/>
  <c r="E99" i="3" a="1"/>
  <c r="E99" i="3" s="1"/>
  <c r="D99" i="3" a="1"/>
  <c r="D99" i="3" s="1"/>
  <c r="B99" i="3" a="1"/>
  <c r="B99" i="3" s="1"/>
  <c r="I91" i="3"/>
  <c r="G91" i="3"/>
  <c r="E91" i="3" a="1"/>
  <c r="E91" i="3" s="1"/>
  <c r="D91" i="3" a="1"/>
  <c r="D91" i="3" s="1"/>
  <c r="B91" i="3" a="1"/>
  <c r="B91" i="3" s="1"/>
  <c r="I83" i="3"/>
  <c r="G83" i="3"/>
  <c r="E83" i="3" a="1"/>
  <c r="E83" i="3" s="1"/>
  <c r="D83" i="3" a="1"/>
  <c r="D83" i="3" s="1"/>
  <c r="B83" i="3" a="1"/>
  <c r="B83" i="3" s="1"/>
  <c r="I75" i="3"/>
  <c r="G75" i="3"/>
  <c r="E75" i="3" a="1"/>
  <c r="E75" i="3" s="1"/>
  <c r="D75" i="3" a="1"/>
  <c r="D75" i="3" s="1"/>
  <c r="B75" i="3" a="1"/>
  <c r="B75" i="3" s="1"/>
  <c r="I67" i="3"/>
  <c r="G67" i="3"/>
  <c r="E67" i="3" a="1"/>
  <c r="E67" i="3" s="1"/>
  <c r="D67" i="3" a="1"/>
  <c r="D67" i="3" s="1"/>
  <c r="B67" i="3" a="1"/>
  <c r="B67" i="3" s="1"/>
  <c r="I59" i="3"/>
  <c r="G59" i="3"/>
  <c r="E59" i="3" a="1"/>
  <c r="E59" i="3" s="1"/>
  <c r="D59" i="3" a="1"/>
  <c r="D59" i="3" s="1"/>
  <c r="B59" i="3" a="1"/>
  <c r="B59" i="3" s="1"/>
  <c r="I51" i="3"/>
  <c r="G51" i="3"/>
  <c r="E51" i="3" a="1"/>
  <c r="E51" i="3" s="1"/>
  <c r="D51" i="3" a="1"/>
  <c r="D51" i="3" s="1"/>
  <c r="B51" i="3" a="1"/>
  <c r="B51" i="3" s="1"/>
  <c r="I43" i="3"/>
  <c r="G43" i="3"/>
  <c r="E43" i="3" a="1"/>
  <c r="E43" i="3" s="1"/>
  <c r="D43" i="3" a="1"/>
  <c r="D43" i="3" s="1"/>
  <c r="B43" i="3" a="1"/>
  <c r="B43" i="3" s="1"/>
  <c r="I35" i="3"/>
  <c r="G35" i="3"/>
  <c r="E35" i="3" a="1"/>
  <c r="E35" i="3" s="1"/>
  <c r="D35" i="3" a="1"/>
  <c r="D35" i="3" s="1"/>
  <c r="B35" i="3" a="1"/>
  <c r="B35" i="3" s="1"/>
  <c r="I27" i="3"/>
  <c r="G27" i="3"/>
  <c r="E27" i="3" a="1"/>
  <c r="E27" i="3" s="1"/>
  <c r="D27" i="3" a="1"/>
  <c r="D27" i="3" s="1"/>
  <c r="B27" i="3" a="1"/>
  <c r="B27" i="3" s="1"/>
  <c r="I19" i="3"/>
  <c r="G19" i="3"/>
  <c r="E19" i="3" a="1"/>
  <c r="E19" i="3" s="1"/>
  <c r="D19" i="3" a="1"/>
  <c r="D19" i="3" s="1"/>
  <c r="B19" i="3" a="1"/>
  <c r="B19" i="3" s="1"/>
  <c r="I11" i="3"/>
  <c r="G11" i="3"/>
  <c r="E11" i="3" a="1"/>
  <c r="E11" i="3" s="1"/>
  <c r="D11" i="3" a="1"/>
  <c r="D11" i="3" s="1"/>
  <c r="B11" i="3" a="1"/>
  <c r="B11" i="3" s="1"/>
  <c r="I974" i="3"/>
  <c r="G974" i="3"/>
  <c r="E974" i="3" a="1"/>
  <c r="E974" i="3" s="1"/>
  <c r="D974" i="3" a="1"/>
  <c r="D974" i="3" s="1"/>
  <c r="B974" i="3" a="1"/>
  <c r="B974" i="3" s="1"/>
  <c r="I966" i="3"/>
  <c r="G966" i="3"/>
  <c r="E966" i="3" a="1"/>
  <c r="E966" i="3" s="1"/>
  <c r="D966" i="3" a="1"/>
  <c r="D966" i="3" s="1"/>
  <c r="B966" i="3" a="1"/>
  <c r="B966" i="3" s="1"/>
  <c r="I1001" i="3"/>
  <c r="G1001" i="3"/>
  <c r="E1001" i="3" a="1"/>
  <c r="E1001" i="3" s="1"/>
  <c r="D1001" i="3" a="1"/>
  <c r="D1001" i="3" s="1"/>
  <c r="B1001" i="3" a="1"/>
  <c r="B1001" i="3" s="1"/>
  <c r="I951" i="3"/>
  <c r="G951" i="3"/>
  <c r="E951" i="3" a="1"/>
  <c r="E951" i="3" s="1"/>
  <c r="D951" i="3" a="1"/>
  <c r="D951" i="3" s="1"/>
  <c r="B951" i="3" a="1"/>
  <c r="B951" i="3" s="1"/>
  <c r="I943" i="3"/>
  <c r="G943" i="3"/>
  <c r="E943" i="3" a="1"/>
  <c r="E943" i="3" s="1"/>
  <c r="D943" i="3" a="1"/>
  <c r="D943" i="3" s="1"/>
  <c r="B943" i="3" a="1"/>
  <c r="B943" i="3" s="1"/>
  <c r="I899" i="3"/>
  <c r="G899" i="3"/>
  <c r="E899" i="3" a="1"/>
  <c r="E899" i="3" s="1"/>
  <c r="D899" i="3" a="1"/>
  <c r="D899" i="3" s="1"/>
  <c r="B899" i="3" a="1"/>
  <c r="B899" i="3" s="1"/>
  <c r="I891" i="3"/>
  <c r="G891" i="3"/>
  <c r="E891" i="3" a="1"/>
  <c r="E891" i="3" s="1"/>
  <c r="D891" i="3" a="1"/>
  <c r="D891" i="3" s="1"/>
  <c r="B891" i="3" a="1"/>
  <c r="B891" i="3" s="1"/>
  <c r="I884" i="3"/>
  <c r="G884" i="3"/>
  <c r="E884" i="3" a="1"/>
  <c r="E884" i="3" s="1"/>
  <c r="D884" i="3" a="1"/>
  <c r="D884" i="3" s="1"/>
  <c r="B884" i="3" a="1"/>
  <c r="B884" i="3" s="1"/>
  <c r="I876" i="3"/>
  <c r="G876" i="3"/>
  <c r="E876" i="3" a="1"/>
  <c r="E876" i="3" s="1"/>
  <c r="D876" i="3" a="1"/>
  <c r="D876" i="3" s="1"/>
  <c r="B876" i="3" a="1"/>
  <c r="B876" i="3" s="1"/>
  <c r="I869" i="3"/>
  <c r="G869" i="3"/>
  <c r="E869" i="3" a="1"/>
  <c r="E869" i="3" s="1"/>
  <c r="D869" i="3" a="1"/>
  <c r="D869" i="3" s="1"/>
  <c r="B869" i="3" a="1"/>
  <c r="B869" i="3" s="1"/>
  <c r="I861" i="3"/>
  <c r="G861" i="3"/>
  <c r="E861" i="3" a="1"/>
  <c r="E861" i="3" s="1"/>
  <c r="D861" i="3" a="1"/>
  <c r="D861" i="3" s="1"/>
  <c r="B861" i="3" a="1"/>
  <c r="B861" i="3" s="1"/>
  <c r="I853" i="3"/>
  <c r="G853" i="3"/>
  <c r="E853" i="3" a="1"/>
  <c r="E853" i="3" s="1"/>
  <c r="D853" i="3" a="1"/>
  <c r="D853" i="3" s="1"/>
  <c r="B853" i="3" a="1"/>
  <c r="B853" i="3" s="1"/>
  <c r="I846" i="3"/>
  <c r="G846" i="3"/>
  <c r="E846" i="3" a="1"/>
  <c r="E846" i="3" s="1"/>
  <c r="D846" i="3" a="1"/>
  <c r="D846" i="3" s="1"/>
  <c r="B846" i="3" a="1"/>
  <c r="B846" i="3" s="1"/>
  <c r="I839" i="3"/>
  <c r="G839" i="3"/>
  <c r="E839" i="3" a="1"/>
  <c r="E839" i="3" s="1"/>
  <c r="D839" i="3" a="1"/>
  <c r="D839" i="3" s="1"/>
  <c r="B839" i="3" a="1"/>
  <c r="B839" i="3" s="1"/>
  <c r="I831" i="3"/>
  <c r="G831" i="3"/>
  <c r="E831" i="3" a="1"/>
  <c r="E831" i="3" s="1"/>
  <c r="D831" i="3" a="1"/>
  <c r="D831" i="3" s="1"/>
  <c r="B831" i="3" a="1"/>
  <c r="B831" i="3" s="1"/>
  <c r="I823" i="3"/>
  <c r="G823" i="3"/>
  <c r="E823" i="3" a="1"/>
  <c r="E823" i="3" s="1"/>
  <c r="D823" i="3" a="1"/>
  <c r="D823" i="3" s="1"/>
  <c r="B823" i="3" a="1"/>
  <c r="B823" i="3" s="1"/>
  <c r="I815" i="3"/>
  <c r="G815" i="3"/>
  <c r="E815" i="3" a="1"/>
  <c r="E815" i="3" s="1"/>
  <c r="D815" i="3" a="1"/>
  <c r="D815" i="3" s="1"/>
  <c r="B815" i="3" a="1"/>
  <c r="B815" i="3" s="1"/>
  <c r="I807" i="3"/>
  <c r="G807" i="3"/>
  <c r="E807" i="3" a="1"/>
  <c r="E807" i="3" s="1"/>
  <c r="D807" i="3" a="1"/>
  <c r="D807" i="3" s="1"/>
  <c r="B807" i="3" a="1"/>
  <c r="B807" i="3" s="1"/>
  <c r="I799" i="3"/>
  <c r="G799" i="3"/>
  <c r="E799" i="3" a="1"/>
  <c r="E799" i="3" s="1"/>
  <c r="D799" i="3" a="1"/>
  <c r="D799" i="3" s="1"/>
  <c r="B799" i="3" a="1"/>
  <c r="B799" i="3" s="1"/>
  <c r="I791" i="3"/>
  <c r="G791" i="3"/>
  <c r="E791" i="3" a="1"/>
  <c r="E791" i="3" s="1"/>
  <c r="D791" i="3" a="1"/>
  <c r="D791" i="3" s="1"/>
  <c r="B791" i="3" a="1"/>
  <c r="B791" i="3" s="1"/>
  <c r="I783" i="3"/>
  <c r="G783" i="3"/>
  <c r="E783" i="3" a="1"/>
  <c r="E783" i="3" s="1"/>
  <c r="D783" i="3" a="1"/>
  <c r="D783" i="3" s="1"/>
  <c r="B783" i="3" a="1"/>
  <c r="B783" i="3" s="1"/>
  <c r="I775" i="3"/>
  <c r="G775" i="3"/>
  <c r="E775" i="3" a="1"/>
  <c r="E775" i="3" s="1"/>
  <c r="D775" i="3" a="1"/>
  <c r="D775" i="3" s="1"/>
  <c r="B775" i="3" a="1"/>
  <c r="B775" i="3" s="1"/>
  <c r="I767" i="3"/>
  <c r="G767" i="3"/>
  <c r="E767" i="3" a="1"/>
  <c r="E767" i="3" s="1"/>
  <c r="D767" i="3" a="1"/>
  <c r="D767" i="3" s="1"/>
  <c r="B767" i="3" a="1"/>
  <c r="B767" i="3" s="1"/>
  <c r="I759" i="3"/>
  <c r="G759" i="3"/>
  <c r="E759" i="3" a="1"/>
  <c r="E759" i="3" s="1"/>
  <c r="D759" i="3" a="1"/>
  <c r="D759" i="3" s="1"/>
  <c r="B759" i="3" a="1"/>
  <c r="B759" i="3" s="1"/>
  <c r="I751" i="3"/>
  <c r="G751" i="3"/>
  <c r="E751" i="3" a="1"/>
  <c r="E751" i="3" s="1"/>
  <c r="B751" i="3" a="1"/>
  <c r="B751" i="3" s="1"/>
  <c r="D751" i="3" a="1"/>
  <c r="D751" i="3" s="1"/>
  <c r="I743" i="3"/>
  <c r="G743" i="3"/>
  <c r="E743" i="3" a="1"/>
  <c r="E743" i="3" s="1"/>
  <c r="B743" i="3" a="1"/>
  <c r="B743" i="3" s="1"/>
  <c r="D743" i="3" a="1"/>
  <c r="D743" i="3" s="1"/>
  <c r="I735" i="3"/>
  <c r="G735" i="3"/>
  <c r="E735" i="3" a="1"/>
  <c r="E735" i="3" s="1"/>
  <c r="B735" i="3" a="1"/>
  <c r="B735" i="3" s="1"/>
  <c r="D735" i="3" a="1"/>
  <c r="D735" i="3" s="1"/>
  <c r="I727" i="3"/>
  <c r="G727" i="3"/>
  <c r="E727" i="3" a="1"/>
  <c r="E727" i="3" s="1"/>
  <c r="B727" i="3" a="1"/>
  <c r="B727" i="3" s="1"/>
  <c r="D727" i="3" a="1"/>
  <c r="D727" i="3" s="1"/>
  <c r="I719" i="3"/>
  <c r="G719" i="3"/>
  <c r="E719" i="3" a="1"/>
  <c r="E719" i="3" s="1"/>
  <c r="B719" i="3" a="1"/>
  <c r="B719" i="3" s="1"/>
  <c r="D719" i="3" a="1"/>
  <c r="D719" i="3" s="1"/>
  <c r="I711" i="3"/>
  <c r="G711" i="3"/>
  <c r="E711" i="3" a="1"/>
  <c r="E711" i="3" s="1"/>
  <c r="B711" i="3" a="1"/>
  <c r="B711" i="3" s="1"/>
  <c r="D711" i="3" a="1"/>
  <c r="D711" i="3" s="1"/>
  <c r="I704" i="3"/>
  <c r="G704" i="3"/>
  <c r="E704" i="3" a="1"/>
  <c r="E704" i="3" s="1"/>
  <c r="B704" i="3" a="1"/>
  <c r="B704" i="3" s="1"/>
  <c r="D704" i="3" a="1"/>
  <c r="D704" i="3" s="1"/>
  <c r="I697" i="3"/>
  <c r="G697" i="3"/>
  <c r="E697" i="3" a="1"/>
  <c r="E697" i="3" s="1"/>
  <c r="B697" i="3" a="1"/>
  <c r="B697" i="3" s="1"/>
  <c r="D697" i="3" a="1"/>
  <c r="D697" i="3" s="1"/>
  <c r="I689" i="3"/>
  <c r="G689" i="3"/>
  <c r="E689" i="3" a="1"/>
  <c r="E689" i="3" s="1"/>
  <c r="B689" i="3" a="1"/>
  <c r="B689" i="3" s="1"/>
  <c r="D689" i="3" a="1"/>
  <c r="D689" i="3" s="1"/>
  <c r="I681" i="3"/>
  <c r="G681" i="3"/>
  <c r="E681" i="3" a="1"/>
  <c r="E681" i="3" s="1"/>
  <c r="B681" i="3" a="1"/>
  <c r="B681" i="3" s="1"/>
  <c r="D681" i="3" a="1"/>
  <c r="D681" i="3" s="1"/>
  <c r="I674" i="3"/>
  <c r="G674" i="3"/>
  <c r="E674" i="3" a="1"/>
  <c r="E674" i="3" s="1"/>
  <c r="B674" i="3" a="1"/>
  <c r="B674" i="3" s="1"/>
  <c r="D674" i="3" a="1"/>
  <c r="D674" i="3" s="1"/>
  <c r="I666" i="3"/>
  <c r="G666" i="3"/>
  <c r="E666" i="3" a="1"/>
  <c r="E666" i="3" s="1"/>
  <c r="B666" i="3" a="1"/>
  <c r="B666" i="3" s="1"/>
  <c r="D666" i="3" a="1"/>
  <c r="D666" i="3" s="1"/>
  <c r="I659" i="3"/>
  <c r="G659" i="3"/>
  <c r="E659" i="3" a="1"/>
  <c r="E659" i="3" s="1"/>
  <c r="B659" i="3" a="1"/>
  <c r="B659" i="3" s="1"/>
  <c r="D659" i="3" a="1"/>
  <c r="D659" i="3" s="1"/>
  <c r="I651" i="3"/>
  <c r="G651" i="3"/>
  <c r="E651" i="3" a="1"/>
  <c r="E651" i="3" s="1"/>
  <c r="D651" i="3" a="1"/>
  <c r="D651" i="3" s="1"/>
  <c r="B651" i="3" a="1"/>
  <c r="B651" i="3" s="1"/>
  <c r="I643" i="3"/>
  <c r="G643" i="3"/>
  <c r="E643" i="3" a="1"/>
  <c r="E643" i="3" s="1"/>
  <c r="B643" i="3" a="1"/>
  <c r="B643" i="3" s="1"/>
  <c r="D643" i="3" a="1"/>
  <c r="D643" i="3" s="1"/>
  <c r="I635" i="3"/>
  <c r="G635" i="3"/>
  <c r="E635" i="3" a="1"/>
  <c r="E635" i="3" s="1"/>
  <c r="B635" i="3" a="1"/>
  <c r="B635" i="3" s="1"/>
  <c r="D635" i="3" a="1"/>
  <c r="D635" i="3" s="1"/>
  <c r="I627" i="3"/>
  <c r="G627" i="3"/>
  <c r="E627" i="3" a="1"/>
  <c r="E627" i="3" s="1"/>
  <c r="B627" i="3" a="1"/>
  <c r="B627" i="3" s="1"/>
  <c r="D627" i="3" a="1"/>
  <c r="D627" i="3" s="1"/>
  <c r="I619" i="3"/>
  <c r="G619" i="3"/>
  <c r="E619" i="3" a="1"/>
  <c r="E619" i="3" s="1"/>
  <c r="B619" i="3" a="1"/>
  <c r="B619" i="3" s="1"/>
  <c r="D619" i="3" a="1"/>
  <c r="D619" i="3" s="1"/>
  <c r="I612" i="3"/>
  <c r="G612" i="3"/>
  <c r="E612" i="3" a="1"/>
  <c r="E612" i="3" s="1"/>
  <c r="B612" i="3" a="1"/>
  <c r="B612" i="3" s="1"/>
  <c r="D612" i="3" a="1"/>
  <c r="D612" i="3" s="1"/>
  <c r="I604" i="3"/>
  <c r="G604" i="3"/>
  <c r="E604" i="3" a="1"/>
  <c r="E604" i="3" s="1"/>
  <c r="D604" i="3" a="1"/>
  <c r="D604" i="3" s="1"/>
  <c r="B604" i="3" a="1"/>
  <c r="B604" i="3" s="1"/>
  <c r="I596" i="3"/>
  <c r="G596" i="3"/>
  <c r="E596" i="3" a="1"/>
  <c r="E596" i="3" s="1"/>
  <c r="D596" i="3" a="1"/>
  <c r="D596" i="3" s="1"/>
  <c r="B596" i="3" a="1"/>
  <c r="B596" i="3" s="1"/>
  <c r="I590" i="3"/>
  <c r="G590" i="3"/>
  <c r="E590" i="3" a="1"/>
  <c r="E590" i="3" s="1"/>
  <c r="D590" i="3" a="1"/>
  <c r="D590" i="3" s="1"/>
  <c r="B590" i="3" a="1"/>
  <c r="B590" i="3" s="1"/>
  <c r="I583" i="3"/>
  <c r="G583" i="3"/>
  <c r="E583" i="3" a="1"/>
  <c r="E583" i="3" s="1"/>
  <c r="D583" i="3" a="1"/>
  <c r="D583" i="3" s="1"/>
  <c r="B583" i="3" a="1"/>
  <c r="B583" i="3" s="1"/>
  <c r="I575" i="3"/>
  <c r="G575" i="3"/>
  <c r="E575" i="3" a="1"/>
  <c r="E575" i="3" s="1"/>
  <c r="D575" i="3" a="1"/>
  <c r="D575" i="3" s="1"/>
  <c r="B575" i="3" a="1"/>
  <c r="B575" i="3" s="1"/>
  <c r="I567" i="3"/>
  <c r="G567" i="3"/>
  <c r="E567" i="3" a="1"/>
  <c r="E567" i="3" s="1"/>
  <c r="D567" i="3" a="1"/>
  <c r="D567" i="3" s="1"/>
  <c r="B567" i="3" a="1"/>
  <c r="B567" i="3" s="1"/>
  <c r="I561" i="3"/>
  <c r="G561" i="3"/>
  <c r="E561" i="3" a="1"/>
  <c r="E561" i="3" s="1"/>
  <c r="D561" i="3" a="1"/>
  <c r="D561" i="3" s="1"/>
  <c r="B561" i="3" a="1"/>
  <c r="B561" i="3" s="1"/>
  <c r="I553" i="3"/>
  <c r="G553" i="3"/>
  <c r="E553" i="3" a="1"/>
  <c r="E553" i="3" s="1"/>
  <c r="D553" i="3" a="1"/>
  <c r="D553" i="3" s="1"/>
  <c r="B553" i="3" a="1"/>
  <c r="B553" i="3" s="1"/>
  <c r="I545" i="3"/>
  <c r="G545" i="3"/>
  <c r="E545" i="3" a="1"/>
  <c r="E545" i="3" s="1"/>
  <c r="D545" i="3" a="1"/>
  <c r="D545" i="3" s="1"/>
  <c r="B545" i="3" a="1"/>
  <c r="B545" i="3" s="1"/>
  <c r="I538" i="3"/>
  <c r="G538" i="3"/>
  <c r="E538" i="3" a="1"/>
  <c r="E538" i="3" s="1"/>
  <c r="D538" i="3" a="1"/>
  <c r="D538" i="3" s="1"/>
  <c r="B538" i="3" a="1"/>
  <c r="B538" i="3" s="1"/>
  <c r="I530" i="3"/>
  <c r="G530" i="3"/>
  <c r="E530" i="3" a="1"/>
  <c r="E530" i="3" s="1"/>
  <c r="D530" i="3" a="1"/>
  <c r="D530" i="3" s="1"/>
  <c r="B530" i="3" a="1"/>
  <c r="B530" i="3" s="1"/>
  <c r="I522" i="3"/>
  <c r="G522" i="3"/>
  <c r="E522" i="3" a="1"/>
  <c r="E522" i="3" s="1"/>
  <c r="D522" i="3" a="1"/>
  <c r="D522" i="3" s="1"/>
  <c r="B522" i="3" a="1"/>
  <c r="B522" i="3" s="1"/>
  <c r="I514" i="3"/>
  <c r="G514" i="3"/>
  <c r="E514" i="3" a="1"/>
  <c r="E514" i="3" s="1"/>
  <c r="D514" i="3" a="1"/>
  <c r="D514" i="3" s="1"/>
  <c r="B514" i="3" a="1"/>
  <c r="B514" i="3" s="1"/>
  <c r="I506" i="3"/>
  <c r="G506" i="3"/>
  <c r="E506" i="3" a="1"/>
  <c r="E506" i="3" s="1"/>
  <c r="D506" i="3" a="1"/>
  <c r="D506" i="3" s="1"/>
  <c r="B506" i="3" a="1"/>
  <c r="B506" i="3" s="1"/>
  <c r="I498" i="3"/>
  <c r="G498" i="3"/>
  <c r="E498" i="3" a="1"/>
  <c r="E498" i="3" s="1"/>
  <c r="D498" i="3" a="1"/>
  <c r="D498" i="3" s="1"/>
  <c r="B498" i="3" a="1"/>
  <c r="B498" i="3" s="1"/>
  <c r="I490" i="3"/>
  <c r="G490" i="3"/>
  <c r="E490" i="3" a="1"/>
  <c r="E490" i="3" s="1"/>
  <c r="D490" i="3" a="1"/>
  <c r="D490" i="3" s="1"/>
  <c r="B490" i="3" a="1"/>
  <c r="B490" i="3" s="1"/>
  <c r="I482" i="3"/>
  <c r="G482" i="3"/>
  <c r="E482" i="3" a="1"/>
  <c r="E482" i="3" s="1"/>
  <c r="D482" i="3" a="1"/>
  <c r="D482" i="3" s="1"/>
  <c r="B482" i="3" a="1"/>
  <c r="B482" i="3" s="1"/>
  <c r="I474" i="3"/>
  <c r="G474" i="3"/>
  <c r="E474" i="3" a="1"/>
  <c r="E474" i="3" s="1"/>
  <c r="D474" i="3" a="1"/>
  <c r="D474" i="3" s="1"/>
  <c r="B474" i="3" a="1"/>
  <c r="B474" i="3" s="1"/>
  <c r="I466" i="3"/>
  <c r="G466" i="3"/>
  <c r="J466" i="3" s="1"/>
  <c r="E466" i="3" a="1"/>
  <c r="E466" i="3" s="1"/>
  <c r="D466" i="3" a="1"/>
  <c r="D466" i="3" s="1"/>
  <c r="B466" i="3" a="1"/>
  <c r="B466" i="3" s="1"/>
  <c r="I458" i="3"/>
  <c r="G458" i="3"/>
  <c r="J458" i="3" s="1"/>
  <c r="E458" i="3" a="1"/>
  <c r="E458" i="3" s="1"/>
  <c r="D458" i="3" a="1"/>
  <c r="D458" i="3" s="1"/>
  <c r="B458" i="3" a="1"/>
  <c r="B458" i="3" s="1"/>
  <c r="I451" i="3"/>
  <c r="G451" i="3"/>
  <c r="J451" i="3" s="1"/>
  <c r="E451" i="3" a="1"/>
  <c r="E451" i="3" s="1"/>
  <c r="D451" i="3" a="1"/>
  <c r="D451" i="3" s="1"/>
  <c r="B451" i="3" a="1"/>
  <c r="B451" i="3" s="1"/>
  <c r="I444" i="3"/>
  <c r="G444" i="3"/>
  <c r="J444" i="3" s="1"/>
  <c r="E444" i="3" a="1"/>
  <c r="E444" i="3" s="1"/>
  <c r="D444" i="3" a="1"/>
  <c r="D444" i="3" s="1"/>
  <c r="B444" i="3" a="1"/>
  <c r="B444" i="3" s="1"/>
  <c r="I436" i="3"/>
  <c r="G436" i="3"/>
  <c r="J436" i="3" s="1"/>
  <c r="E436" i="3" a="1"/>
  <c r="E436" i="3" s="1"/>
  <c r="D436" i="3" a="1"/>
  <c r="D436" i="3" s="1"/>
  <c r="B436" i="3" a="1"/>
  <c r="B436" i="3" s="1"/>
  <c r="I428" i="3"/>
  <c r="G428" i="3"/>
  <c r="J428" i="3" s="1"/>
  <c r="E428" i="3" a="1"/>
  <c r="E428" i="3" s="1"/>
  <c r="D428" i="3" a="1"/>
  <c r="D428" i="3" s="1"/>
  <c r="B428" i="3" a="1"/>
  <c r="B428" i="3" s="1"/>
  <c r="I421" i="3"/>
  <c r="G421" i="3"/>
  <c r="J421" i="3" s="1"/>
  <c r="E421" i="3" a="1"/>
  <c r="E421" i="3" s="1"/>
  <c r="D421" i="3" a="1"/>
  <c r="D421" i="3" s="1"/>
  <c r="B421" i="3" a="1"/>
  <c r="B421" i="3" s="1"/>
  <c r="I413" i="3"/>
  <c r="G413" i="3"/>
  <c r="J413" i="3" s="1"/>
  <c r="E413" i="3" a="1"/>
  <c r="E413" i="3" s="1"/>
  <c r="D413" i="3" a="1"/>
  <c r="D413" i="3" s="1"/>
  <c r="B413" i="3" a="1"/>
  <c r="B413" i="3" s="1"/>
  <c r="I405" i="3"/>
  <c r="G405" i="3"/>
  <c r="J405" i="3" s="1"/>
  <c r="E405" i="3" a="1"/>
  <c r="E405" i="3" s="1"/>
  <c r="D405" i="3" a="1"/>
  <c r="D405" i="3" s="1"/>
  <c r="B405" i="3" a="1"/>
  <c r="B405" i="3" s="1"/>
  <c r="I397" i="3"/>
  <c r="G397" i="3"/>
  <c r="J397" i="3" s="1"/>
  <c r="E397" i="3" a="1"/>
  <c r="E397" i="3" s="1"/>
  <c r="D397" i="3" a="1"/>
  <c r="D397" i="3" s="1"/>
  <c r="B397" i="3" a="1"/>
  <c r="B397" i="3" s="1"/>
  <c r="I389" i="3"/>
  <c r="G389" i="3"/>
  <c r="J389" i="3" s="1"/>
  <c r="E389" i="3" a="1"/>
  <c r="E389" i="3" s="1"/>
  <c r="D389" i="3" a="1"/>
  <c r="D389" i="3" s="1"/>
  <c r="B389" i="3" a="1"/>
  <c r="B389" i="3" s="1"/>
  <c r="I381" i="3"/>
  <c r="G381" i="3"/>
  <c r="J381" i="3" s="1"/>
  <c r="E381" i="3" a="1"/>
  <c r="E381" i="3" s="1"/>
  <c r="D381" i="3" a="1"/>
  <c r="D381" i="3" s="1"/>
  <c r="B381" i="3" a="1"/>
  <c r="B381" i="3" s="1"/>
  <c r="I373" i="3"/>
  <c r="G373" i="3"/>
  <c r="J373" i="3" s="1"/>
  <c r="E373" i="3" a="1"/>
  <c r="E373" i="3" s="1"/>
  <c r="D373" i="3" a="1"/>
  <c r="D373" i="3" s="1"/>
  <c r="B373" i="3" a="1"/>
  <c r="B373" i="3" s="1"/>
  <c r="I365" i="3"/>
  <c r="G365" i="3"/>
  <c r="J365" i="3" s="1"/>
  <c r="E365" i="3" a="1"/>
  <c r="E365" i="3" s="1"/>
  <c r="D365" i="3" a="1"/>
  <c r="D365" i="3" s="1"/>
  <c r="B365" i="3" a="1"/>
  <c r="B365" i="3" s="1"/>
  <c r="I357" i="3"/>
  <c r="G357" i="3"/>
  <c r="J357" i="3" s="1"/>
  <c r="E357" i="3" a="1"/>
  <c r="E357" i="3" s="1"/>
  <c r="D357" i="3" a="1"/>
  <c r="D357" i="3" s="1"/>
  <c r="B357" i="3" a="1"/>
  <c r="B357" i="3" s="1"/>
  <c r="I349" i="3"/>
  <c r="G349" i="3"/>
  <c r="J349" i="3" s="1"/>
  <c r="E349" i="3" a="1"/>
  <c r="E349" i="3" s="1"/>
  <c r="D349" i="3" a="1"/>
  <c r="D349" i="3" s="1"/>
  <c r="B349" i="3" a="1"/>
  <c r="B349" i="3" s="1"/>
  <c r="I341" i="3"/>
  <c r="G341" i="3"/>
  <c r="J341" i="3" s="1"/>
  <c r="E341" i="3" a="1"/>
  <c r="E341" i="3" s="1"/>
  <c r="D341" i="3" a="1"/>
  <c r="D341" i="3" s="1"/>
  <c r="B341" i="3" a="1"/>
  <c r="B341" i="3" s="1"/>
  <c r="I333" i="3"/>
  <c r="G333" i="3"/>
  <c r="J333" i="3" s="1"/>
  <c r="E333" i="3" a="1"/>
  <c r="E333" i="3" s="1"/>
  <c r="D333" i="3" a="1"/>
  <c r="D333" i="3" s="1"/>
  <c r="B333" i="3" a="1"/>
  <c r="B333" i="3" s="1"/>
  <c r="I325" i="3"/>
  <c r="G325" i="3"/>
  <c r="J325" i="3" s="1"/>
  <c r="E325" i="3" a="1"/>
  <c r="E325" i="3" s="1"/>
  <c r="D325" i="3" a="1"/>
  <c r="D325" i="3" s="1"/>
  <c r="B325" i="3" a="1"/>
  <c r="B325" i="3" s="1"/>
  <c r="I317" i="3"/>
  <c r="G317" i="3"/>
  <c r="J317" i="3" s="1"/>
  <c r="E317" i="3" a="1"/>
  <c r="E317" i="3" s="1"/>
  <c r="D317" i="3" a="1"/>
  <c r="D317" i="3" s="1"/>
  <c r="B317" i="3" a="1"/>
  <c r="B317" i="3" s="1"/>
  <c r="I309" i="3"/>
  <c r="G309" i="3"/>
  <c r="J309" i="3" s="1"/>
  <c r="E309" i="3" a="1"/>
  <c r="E309" i="3" s="1"/>
  <c r="D309" i="3" a="1"/>
  <c r="D309" i="3" s="1"/>
  <c r="B309" i="3" a="1"/>
  <c r="B309" i="3" s="1"/>
  <c r="I301" i="3"/>
  <c r="G301" i="3"/>
  <c r="J301" i="3" s="1"/>
  <c r="E301" i="3" a="1"/>
  <c r="E301" i="3" s="1"/>
  <c r="D301" i="3" a="1"/>
  <c r="D301" i="3" s="1"/>
  <c r="B301" i="3" a="1"/>
  <c r="B301" i="3" s="1"/>
  <c r="I293" i="3"/>
  <c r="G293" i="3"/>
  <c r="J293" i="3" s="1"/>
  <c r="E293" i="3" a="1"/>
  <c r="E293" i="3" s="1"/>
  <c r="D293" i="3" a="1"/>
  <c r="D293" i="3" s="1"/>
  <c r="B293" i="3" a="1"/>
  <c r="B293" i="3" s="1"/>
  <c r="I285" i="3"/>
  <c r="G285" i="3"/>
  <c r="J285" i="3" s="1"/>
  <c r="E285" i="3" a="1"/>
  <c r="E285" i="3" s="1"/>
  <c r="D285" i="3" a="1"/>
  <c r="D285" i="3" s="1"/>
  <c r="B285" i="3" a="1"/>
  <c r="B285" i="3" s="1"/>
  <c r="I277" i="3"/>
  <c r="G277" i="3"/>
  <c r="J277" i="3" s="1"/>
  <c r="E277" i="3" a="1"/>
  <c r="E277" i="3" s="1"/>
  <c r="D277" i="3" a="1"/>
  <c r="D277" i="3" s="1"/>
  <c r="B277" i="3" a="1"/>
  <c r="B277" i="3" s="1"/>
  <c r="I269" i="3"/>
  <c r="G269" i="3"/>
  <c r="J269" i="3" s="1"/>
  <c r="E269" i="3" a="1"/>
  <c r="E269" i="3" s="1"/>
  <c r="D269" i="3" a="1"/>
  <c r="D269" i="3" s="1"/>
  <c r="B269" i="3" a="1"/>
  <c r="B269" i="3" s="1"/>
  <c r="I261" i="3"/>
  <c r="G261" i="3"/>
  <c r="J261" i="3" s="1"/>
  <c r="E261" i="3" a="1"/>
  <c r="E261" i="3" s="1"/>
  <c r="D261" i="3" a="1"/>
  <c r="D261" i="3" s="1"/>
  <c r="B261" i="3" a="1"/>
  <c r="B261" i="3" s="1"/>
  <c r="I253" i="3"/>
  <c r="G253" i="3"/>
  <c r="J253" i="3" s="1"/>
  <c r="E253" i="3" a="1"/>
  <c r="E253" i="3" s="1"/>
  <c r="D253" i="3" a="1"/>
  <c r="D253" i="3" s="1"/>
  <c r="B253" i="3" a="1"/>
  <c r="B253" i="3" s="1"/>
  <c r="I245" i="3"/>
  <c r="G245" i="3"/>
  <c r="J245" i="3" s="1"/>
  <c r="E245" i="3" a="1"/>
  <c r="E245" i="3" s="1"/>
  <c r="D245" i="3" a="1"/>
  <c r="D245" i="3" s="1"/>
  <c r="B245" i="3" a="1"/>
  <c r="B245" i="3" s="1"/>
  <c r="I237" i="3"/>
  <c r="G237" i="3"/>
  <c r="J237" i="3" s="1"/>
  <c r="E237" i="3" a="1"/>
  <c r="E237" i="3" s="1"/>
  <c r="D237" i="3" a="1"/>
  <c r="D237" i="3" s="1"/>
  <c r="B237" i="3" a="1"/>
  <c r="B237" i="3" s="1"/>
  <c r="I229" i="3"/>
  <c r="G229" i="3"/>
  <c r="J229" i="3" s="1"/>
  <c r="E229" i="3" a="1"/>
  <c r="E229" i="3" s="1"/>
  <c r="D229" i="3" a="1"/>
  <c r="D229" i="3" s="1"/>
  <c r="B229" i="3" a="1"/>
  <c r="B229" i="3" s="1"/>
  <c r="I221" i="3"/>
  <c r="G221" i="3"/>
  <c r="J221" i="3" s="1"/>
  <c r="E221" i="3" a="1"/>
  <c r="E221" i="3" s="1"/>
  <c r="D221" i="3" a="1"/>
  <c r="D221" i="3" s="1"/>
  <c r="B221" i="3" a="1"/>
  <c r="B221" i="3" s="1"/>
  <c r="I213" i="3"/>
  <c r="G213" i="3"/>
  <c r="J213" i="3" s="1"/>
  <c r="E213" i="3" a="1"/>
  <c r="E213" i="3" s="1"/>
  <c r="D213" i="3" a="1"/>
  <c r="D213" i="3" s="1"/>
  <c r="B213" i="3" a="1"/>
  <c r="B213" i="3" s="1"/>
  <c r="I205" i="3"/>
  <c r="G205" i="3"/>
  <c r="J205" i="3" s="1"/>
  <c r="E205" i="3" a="1"/>
  <c r="E205" i="3" s="1"/>
  <c r="D205" i="3" a="1"/>
  <c r="D205" i="3" s="1"/>
  <c r="B205" i="3" a="1"/>
  <c r="B205" i="3" s="1"/>
  <c r="I197" i="3"/>
  <c r="G197" i="3"/>
  <c r="J197" i="3" s="1"/>
  <c r="E197" i="3" a="1"/>
  <c r="E197" i="3" s="1"/>
  <c r="D197" i="3" a="1"/>
  <c r="D197" i="3" s="1"/>
  <c r="B197" i="3" a="1"/>
  <c r="B197" i="3" s="1"/>
  <c r="I189" i="3"/>
  <c r="G189" i="3"/>
  <c r="J189" i="3" s="1"/>
  <c r="E189" i="3" a="1"/>
  <c r="E189" i="3" s="1"/>
  <c r="D189" i="3" a="1"/>
  <c r="D189" i="3" s="1"/>
  <c r="B189" i="3" a="1"/>
  <c r="B189" i="3" s="1"/>
  <c r="I182" i="3"/>
  <c r="G182" i="3"/>
  <c r="J182" i="3" s="1"/>
  <c r="E182" i="3" a="1"/>
  <c r="E182" i="3" s="1"/>
  <c r="D182" i="3" a="1"/>
  <c r="D182" i="3" s="1"/>
  <c r="B182" i="3" a="1"/>
  <c r="B182" i="3" s="1"/>
  <c r="I175" i="3"/>
  <c r="G175" i="3"/>
  <c r="J175" i="3" s="1"/>
  <c r="E175" i="3" a="1"/>
  <c r="E175" i="3" s="1"/>
  <c r="D175" i="3" a="1"/>
  <c r="D175" i="3" s="1"/>
  <c r="B175" i="3" a="1"/>
  <c r="B175" i="3" s="1"/>
  <c r="I981" i="3"/>
  <c r="G981" i="3"/>
  <c r="J981" i="3" s="1"/>
  <c r="E981" i="3" a="1"/>
  <c r="E981" i="3" s="1"/>
  <c r="D981" i="3" a="1"/>
  <c r="D981" i="3" s="1"/>
  <c r="B981" i="3" a="1"/>
  <c r="B981" i="3" s="1"/>
  <c r="I160" i="3"/>
  <c r="G160" i="3"/>
  <c r="J160" i="3" s="1"/>
  <c r="E160" i="3" a="1"/>
  <c r="E160" i="3" s="1"/>
  <c r="D160" i="3" a="1"/>
  <c r="D160" i="3" s="1"/>
  <c r="B160" i="3" a="1"/>
  <c r="B160" i="3" s="1"/>
  <c r="I980" i="3"/>
  <c r="G980" i="3"/>
  <c r="J980" i="3" s="1"/>
  <c r="E980" i="3" a="1"/>
  <c r="E980" i="3" s="1"/>
  <c r="D980" i="3" a="1"/>
  <c r="D980" i="3" s="1"/>
  <c r="B980" i="3" a="1"/>
  <c r="B980" i="3" s="1"/>
  <c r="I145" i="3"/>
  <c r="G145" i="3"/>
  <c r="J145" i="3" s="1"/>
  <c r="E145" i="3" a="1"/>
  <c r="E145" i="3" s="1"/>
  <c r="D145" i="3" a="1"/>
  <c r="D145" i="3" s="1"/>
  <c r="B145" i="3" a="1"/>
  <c r="B145" i="3" s="1"/>
  <c r="I137" i="3"/>
  <c r="G137" i="3"/>
  <c r="J137" i="3" s="1"/>
  <c r="E137" i="3" a="1"/>
  <c r="E137" i="3" s="1"/>
  <c r="D137" i="3" a="1"/>
  <c r="D137" i="3" s="1"/>
  <c r="B137" i="3" a="1"/>
  <c r="B137" i="3" s="1"/>
  <c r="I129" i="3"/>
  <c r="G129" i="3"/>
  <c r="J129" i="3" s="1"/>
  <c r="E129" i="3" a="1"/>
  <c r="E129" i="3" s="1"/>
  <c r="D129" i="3" a="1"/>
  <c r="D129" i="3" s="1"/>
  <c r="B129" i="3" a="1"/>
  <c r="B129" i="3" s="1"/>
  <c r="I121" i="3"/>
  <c r="G121" i="3"/>
  <c r="J121" i="3" s="1"/>
  <c r="E121" i="3" a="1"/>
  <c r="E121" i="3" s="1"/>
  <c r="D121" i="3" a="1"/>
  <c r="D121" i="3" s="1"/>
  <c r="B121" i="3" a="1"/>
  <c r="B121" i="3" s="1"/>
  <c r="I114" i="3"/>
  <c r="G114" i="3"/>
  <c r="J114" i="3" s="1"/>
  <c r="E114" i="3" a="1"/>
  <c r="E114" i="3" s="1"/>
  <c r="D114" i="3" a="1"/>
  <c r="D114" i="3" s="1"/>
  <c r="B114" i="3" a="1"/>
  <c r="B114" i="3" s="1"/>
  <c r="I106" i="3"/>
  <c r="G106" i="3"/>
  <c r="J106" i="3" s="1"/>
  <c r="E106" i="3" a="1"/>
  <c r="E106" i="3" s="1"/>
  <c r="D106" i="3" a="1"/>
  <c r="D106" i="3" s="1"/>
  <c r="B106" i="3" a="1"/>
  <c r="B106" i="3" s="1"/>
  <c r="I98" i="3"/>
  <c r="G98" i="3"/>
  <c r="J98" i="3" s="1"/>
  <c r="E98" i="3" a="1"/>
  <c r="E98" i="3" s="1"/>
  <c r="D98" i="3" a="1"/>
  <c r="D98" i="3" s="1"/>
  <c r="B98" i="3" a="1"/>
  <c r="B98" i="3" s="1"/>
  <c r="I90" i="3"/>
  <c r="G90" i="3"/>
  <c r="J90" i="3" s="1"/>
  <c r="E90" i="3" a="1"/>
  <c r="E90" i="3" s="1"/>
  <c r="D90" i="3" a="1"/>
  <c r="D90" i="3" s="1"/>
  <c r="B90" i="3" a="1"/>
  <c r="B90" i="3" s="1"/>
  <c r="I82" i="3"/>
  <c r="G82" i="3"/>
  <c r="J82" i="3" s="1"/>
  <c r="E82" i="3" a="1"/>
  <c r="E82" i="3" s="1"/>
  <c r="D82" i="3" a="1"/>
  <c r="D82" i="3" s="1"/>
  <c r="B82" i="3" a="1"/>
  <c r="B82" i="3" s="1"/>
  <c r="I74" i="3"/>
  <c r="G74" i="3"/>
  <c r="J74" i="3" s="1"/>
  <c r="E74" i="3" a="1"/>
  <c r="E74" i="3" s="1"/>
  <c r="D74" i="3" a="1"/>
  <c r="D74" i="3" s="1"/>
  <c r="B74" i="3" a="1"/>
  <c r="B74" i="3" s="1"/>
  <c r="I66" i="3"/>
  <c r="G66" i="3"/>
  <c r="J66" i="3" s="1"/>
  <c r="E66" i="3" a="1"/>
  <c r="E66" i="3" s="1"/>
  <c r="D66" i="3" a="1"/>
  <c r="D66" i="3" s="1"/>
  <c r="B66" i="3" a="1"/>
  <c r="B66" i="3" s="1"/>
  <c r="I58" i="3"/>
  <c r="G58" i="3"/>
  <c r="J58" i="3" s="1"/>
  <c r="E58" i="3" a="1"/>
  <c r="E58" i="3" s="1"/>
  <c r="D58" i="3" a="1"/>
  <c r="D58" i="3" s="1"/>
  <c r="B58" i="3" a="1"/>
  <c r="B58" i="3" s="1"/>
  <c r="I50" i="3"/>
  <c r="G50" i="3"/>
  <c r="J50" i="3" s="1"/>
  <c r="E50" i="3" a="1"/>
  <c r="E50" i="3" s="1"/>
  <c r="D50" i="3" a="1"/>
  <c r="D50" i="3" s="1"/>
  <c r="B50" i="3" a="1"/>
  <c r="B50" i="3" s="1"/>
  <c r="I42" i="3"/>
  <c r="G42" i="3"/>
  <c r="J42" i="3" s="1"/>
  <c r="E42" i="3" a="1"/>
  <c r="E42" i="3" s="1"/>
  <c r="D42" i="3" a="1"/>
  <c r="D42" i="3" s="1"/>
  <c r="B42" i="3" a="1"/>
  <c r="B42" i="3" s="1"/>
  <c r="I34" i="3"/>
  <c r="G34" i="3"/>
  <c r="J34" i="3" s="1"/>
  <c r="E34" i="3" a="1"/>
  <c r="E34" i="3" s="1"/>
  <c r="D34" i="3" a="1"/>
  <c r="D34" i="3" s="1"/>
  <c r="B34" i="3" a="1"/>
  <c r="B34" i="3" s="1"/>
  <c r="I26" i="3"/>
  <c r="G26" i="3"/>
  <c r="J26" i="3" s="1"/>
  <c r="E26" i="3" a="1"/>
  <c r="E26" i="3" s="1"/>
  <c r="D26" i="3" a="1"/>
  <c r="D26" i="3" s="1"/>
  <c r="B26" i="3" a="1"/>
  <c r="B26" i="3" s="1"/>
  <c r="I18" i="3"/>
  <c r="G18" i="3"/>
  <c r="J18" i="3" s="1"/>
  <c r="E18" i="3" a="1"/>
  <c r="E18" i="3" s="1"/>
  <c r="D18" i="3" a="1"/>
  <c r="D18" i="3" s="1"/>
  <c r="B18" i="3" a="1"/>
  <c r="B18" i="3" s="1"/>
  <c r="I10" i="3"/>
  <c r="G10" i="3"/>
  <c r="J10" i="3" s="1"/>
  <c r="E10" i="3" a="1"/>
  <c r="E10" i="3" s="1"/>
  <c r="D10" i="3" a="1"/>
  <c r="D10" i="3" s="1"/>
  <c r="B10" i="3" a="1"/>
  <c r="B10" i="3" s="1"/>
  <c r="I973" i="3"/>
  <c r="G973" i="3"/>
  <c r="J973" i="3" s="1"/>
  <c r="E973" i="3" a="1"/>
  <c r="E973" i="3" s="1"/>
  <c r="D973" i="3" a="1"/>
  <c r="D973" i="3" s="1"/>
  <c r="B973" i="3" a="1"/>
  <c r="B973" i="3" s="1"/>
  <c r="I965" i="3"/>
  <c r="G965" i="3"/>
  <c r="J965" i="3" s="1"/>
  <c r="E965" i="3" a="1"/>
  <c r="E965" i="3" s="1"/>
  <c r="D965" i="3" a="1"/>
  <c r="D965" i="3" s="1"/>
  <c r="B965" i="3" a="1"/>
  <c r="B965" i="3" s="1"/>
  <c r="I958" i="3"/>
  <c r="G958" i="3"/>
  <c r="J958" i="3" s="1"/>
  <c r="E958" i="3" a="1"/>
  <c r="E958" i="3" s="1"/>
  <c r="D958" i="3" a="1"/>
  <c r="D958" i="3" s="1"/>
  <c r="B958" i="3" a="1"/>
  <c r="B958" i="3" s="1"/>
  <c r="I950" i="3"/>
  <c r="G950" i="3"/>
  <c r="J950" i="3" s="1"/>
  <c r="E950" i="3" a="1"/>
  <c r="E950" i="3" s="1"/>
  <c r="D950" i="3" a="1"/>
  <c r="D950" i="3" s="1"/>
  <c r="B950" i="3" a="1"/>
  <c r="B950" i="3" s="1"/>
  <c r="I1000" i="3"/>
  <c r="G1000" i="3"/>
  <c r="J1000" i="3" s="1"/>
  <c r="E1000" i="3" a="1"/>
  <c r="E1000" i="3" s="1"/>
  <c r="D1000" i="3" a="1"/>
  <c r="D1000" i="3" s="1"/>
  <c r="B1000" i="3" a="1"/>
  <c r="B1000" i="3" s="1"/>
  <c r="I898" i="3"/>
  <c r="G898" i="3"/>
  <c r="J898" i="3" s="1"/>
  <c r="E898" i="3" a="1"/>
  <c r="E898" i="3" s="1"/>
  <c r="D898" i="3" a="1"/>
  <c r="D898" i="3" s="1"/>
  <c r="B898" i="3" a="1"/>
  <c r="B898" i="3" s="1"/>
  <c r="I890" i="3"/>
  <c r="G890" i="3"/>
  <c r="J890" i="3" s="1"/>
  <c r="E890" i="3" a="1"/>
  <c r="E890" i="3" s="1"/>
  <c r="D890" i="3" a="1"/>
  <c r="D890" i="3" s="1"/>
  <c r="B890" i="3" a="1"/>
  <c r="B890" i="3" s="1"/>
  <c r="I883" i="3"/>
  <c r="G883" i="3"/>
  <c r="J883" i="3" s="1"/>
  <c r="E883" i="3" a="1"/>
  <c r="E883" i="3" s="1"/>
  <c r="D883" i="3" a="1"/>
  <c r="D883" i="3" s="1"/>
  <c r="B883" i="3" a="1"/>
  <c r="B883" i="3" s="1"/>
  <c r="I875" i="3"/>
  <c r="G875" i="3"/>
  <c r="J875" i="3" s="1"/>
  <c r="E875" i="3" a="1"/>
  <c r="E875" i="3" s="1"/>
  <c r="D875" i="3" a="1"/>
  <c r="D875" i="3" s="1"/>
  <c r="B875" i="3" a="1"/>
  <c r="B875" i="3" s="1"/>
  <c r="I868" i="3"/>
  <c r="G868" i="3"/>
  <c r="J868" i="3" s="1"/>
  <c r="E868" i="3" a="1"/>
  <c r="E868" i="3" s="1"/>
  <c r="D868" i="3" a="1"/>
  <c r="D868" i="3" s="1"/>
  <c r="B868" i="3" a="1"/>
  <c r="B868" i="3" s="1"/>
  <c r="I860" i="3"/>
  <c r="G860" i="3"/>
  <c r="J860" i="3" s="1"/>
  <c r="E860" i="3" a="1"/>
  <c r="E860" i="3" s="1"/>
  <c r="D860" i="3" a="1"/>
  <c r="D860" i="3" s="1"/>
  <c r="B860" i="3" a="1"/>
  <c r="B860" i="3" s="1"/>
  <c r="I852" i="3"/>
  <c r="G852" i="3"/>
  <c r="J852" i="3" s="1"/>
  <c r="E852" i="3" a="1"/>
  <c r="E852" i="3" s="1"/>
  <c r="D852" i="3" a="1"/>
  <c r="D852" i="3" s="1"/>
  <c r="B852" i="3" a="1"/>
  <c r="B852" i="3" s="1"/>
  <c r="I845" i="3"/>
  <c r="G845" i="3"/>
  <c r="J845" i="3" s="1"/>
  <c r="E845" i="3" a="1"/>
  <c r="E845" i="3" s="1"/>
  <c r="D845" i="3" a="1"/>
  <c r="D845" i="3" s="1"/>
  <c r="B845" i="3" a="1"/>
  <c r="B845" i="3" s="1"/>
  <c r="I838" i="3"/>
  <c r="G838" i="3"/>
  <c r="J838" i="3" s="1"/>
  <c r="E838" i="3" a="1"/>
  <c r="E838" i="3" s="1"/>
  <c r="D838" i="3" a="1"/>
  <c r="D838" i="3" s="1"/>
  <c r="B838" i="3" a="1"/>
  <c r="B838" i="3" s="1"/>
  <c r="I830" i="3"/>
  <c r="G830" i="3"/>
  <c r="J830" i="3" s="1"/>
  <c r="E830" i="3" a="1"/>
  <c r="E830" i="3" s="1"/>
  <c r="D830" i="3" a="1"/>
  <c r="D830" i="3" s="1"/>
  <c r="B830" i="3" a="1"/>
  <c r="B830" i="3" s="1"/>
  <c r="I822" i="3"/>
  <c r="G822" i="3"/>
  <c r="J822" i="3" s="1"/>
  <c r="E822" i="3" a="1"/>
  <c r="E822" i="3" s="1"/>
  <c r="D822" i="3" a="1"/>
  <c r="D822" i="3" s="1"/>
  <c r="B822" i="3" a="1"/>
  <c r="B822" i="3" s="1"/>
  <c r="I814" i="3"/>
  <c r="G814" i="3"/>
  <c r="J814" i="3" s="1"/>
  <c r="E814" i="3" a="1"/>
  <c r="E814" i="3" s="1"/>
  <c r="D814" i="3" a="1"/>
  <c r="D814" i="3" s="1"/>
  <c r="B814" i="3" a="1"/>
  <c r="B814" i="3" s="1"/>
  <c r="I806" i="3"/>
  <c r="G806" i="3"/>
  <c r="J806" i="3" s="1"/>
  <c r="E806" i="3" a="1"/>
  <c r="E806" i="3" s="1"/>
  <c r="D806" i="3" a="1"/>
  <c r="D806" i="3" s="1"/>
  <c r="B806" i="3" a="1"/>
  <c r="B806" i="3" s="1"/>
  <c r="I798" i="3"/>
  <c r="G798" i="3"/>
  <c r="J798" i="3" s="1"/>
  <c r="E798" i="3" a="1"/>
  <c r="E798" i="3" s="1"/>
  <c r="D798" i="3" a="1"/>
  <c r="D798" i="3" s="1"/>
  <c r="B798" i="3" a="1"/>
  <c r="B798" i="3" s="1"/>
  <c r="I790" i="3"/>
  <c r="G790" i="3"/>
  <c r="J790" i="3" s="1"/>
  <c r="E790" i="3" a="1"/>
  <c r="E790" i="3" s="1"/>
  <c r="D790" i="3" a="1"/>
  <c r="D790" i="3" s="1"/>
  <c r="B790" i="3" a="1"/>
  <c r="B790" i="3" s="1"/>
  <c r="I782" i="3"/>
  <c r="G782" i="3"/>
  <c r="J782" i="3" s="1"/>
  <c r="E782" i="3" a="1"/>
  <c r="E782" i="3" s="1"/>
  <c r="D782" i="3" a="1"/>
  <c r="D782" i="3" s="1"/>
  <c r="B782" i="3" a="1"/>
  <c r="B782" i="3" s="1"/>
  <c r="I774" i="3"/>
  <c r="G774" i="3"/>
  <c r="J774" i="3" s="1"/>
  <c r="E774" i="3" a="1"/>
  <c r="E774" i="3" s="1"/>
  <c r="D774" i="3" a="1"/>
  <c r="D774" i="3" s="1"/>
  <c r="B774" i="3" a="1"/>
  <c r="B774" i="3" s="1"/>
  <c r="I766" i="3"/>
  <c r="G766" i="3"/>
  <c r="J766" i="3" s="1"/>
  <c r="E766" i="3" a="1"/>
  <c r="E766" i="3" s="1"/>
  <c r="D766" i="3" a="1"/>
  <c r="D766" i="3" s="1"/>
  <c r="B766" i="3" a="1"/>
  <c r="B766" i="3" s="1"/>
  <c r="I758" i="3"/>
  <c r="G758" i="3"/>
  <c r="J758" i="3" s="1"/>
  <c r="E758" i="3" a="1"/>
  <c r="E758" i="3" s="1"/>
  <c r="B758" i="3" a="1"/>
  <c r="B758" i="3" s="1"/>
  <c r="D758" i="3" a="1"/>
  <c r="D758" i="3" s="1"/>
  <c r="I750" i="3"/>
  <c r="G750" i="3"/>
  <c r="J750" i="3" s="1"/>
  <c r="E750" i="3" a="1"/>
  <c r="E750" i="3" s="1"/>
  <c r="B750" i="3" a="1"/>
  <c r="B750" i="3" s="1"/>
  <c r="D750" i="3" a="1"/>
  <c r="D750" i="3" s="1"/>
  <c r="I742" i="3"/>
  <c r="G742" i="3"/>
  <c r="J742" i="3" s="1"/>
  <c r="E742" i="3" a="1"/>
  <c r="E742" i="3" s="1"/>
  <c r="B742" i="3" a="1"/>
  <c r="B742" i="3" s="1"/>
  <c r="D742" i="3" a="1"/>
  <c r="D742" i="3" s="1"/>
  <c r="I734" i="3"/>
  <c r="G734" i="3"/>
  <c r="J734" i="3" s="1"/>
  <c r="E734" i="3" a="1"/>
  <c r="E734" i="3" s="1"/>
  <c r="B734" i="3" a="1"/>
  <c r="B734" i="3" s="1"/>
  <c r="D734" i="3" a="1"/>
  <c r="D734" i="3" s="1"/>
  <c r="I726" i="3"/>
  <c r="G726" i="3"/>
  <c r="J726" i="3" s="1"/>
  <c r="E726" i="3" a="1"/>
  <c r="E726" i="3" s="1"/>
  <c r="B726" i="3" a="1"/>
  <c r="B726" i="3" s="1"/>
  <c r="D726" i="3" a="1"/>
  <c r="D726" i="3" s="1"/>
  <c r="I718" i="3"/>
  <c r="G718" i="3"/>
  <c r="J718" i="3" s="1"/>
  <c r="E718" i="3" a="1"/>
  <c r="E718" i="3" s="1"/>
  <c r="B718" i="3" a="1"/>
  <c r="B718" i="3" s="1"/>
  <c r="D718" i="3" a="1"/>
  <c r="D718" i="3" s="1"/>
  <c r="I710" i="3"/>
  <c r="G710" i="3"/>
  <c r="J710" i="3" s="1"/>
  <c r="E710" i="3" a="1"/>
  <c r="E710" i="3" s="1"/>
  <c r="B710" i="3" a="1"/>
  <c r="B710" i="3" s="1"/>
  <c r="D710" i="3" a="1"/>
  <c r="D710" i="3" s="1"/>
  <c r="I703" i="3"/>
  <c r="G703" i="3"/>
  <c r="J703" i="3" s="1"/>
  <c r="E703" i="3" a="1"/>
  <c r="E703" i="3" s="1"/>
  <c r="B703" i="3" a="1"/>
  <c r="B703" i="3" s="1"/>
  <c r="D703" i="3" a="1"/>
  <c r="D703" i="3" s="1"/>
  <c r="I696" i="3"/>
  <c r="G696" i="3"/>
  <c r="J696" i="3" s="1"/>
  <c r="E696" i="3" a="1"/>
  <c r="E696" i="3" s="1"/>
  <c r="B696" i="3" a="1"/>
  <c r="B696" i="3" s="1"/>
  <c r="D696" i="3" a="1"/>
  <c r="D696" i="3" s="1"/>
  <c r="I688" i="3"/>
  <c r="G688" i="3"/>
  <c r="J688" i="3" s="1"/>
  <c r="E688" i="3" a="1"/>
  <c r="E688" i="3" s="1"/>
  <c r="B688" i="3" a="1"/>
  <c r="B688" i="3" s="1"/>
  <c r="D688" i="3" a="1"/>
  <c r="D688" i="3" s="1"/>
  <c r="I680" i="3"/>
  <c r="G680" i="3"/>
  <c r="J680" i="3" s="1"/>
  <c r="E680" i="3" a="1"/>
  <c r="E680" i="3" s="1"/>
  <c r="B680" i="3" a="1"/>
  <c r="B680" i="3" s="1"/>
  <c r="D680" i="3" a="1"/>
  <c r="D680" i="3" s="1"/>
  <c r="I673" i="3"/>
  <c r="G673" i="3"/>
  <c r="J673" i="3" s="1"/>
  <c r="E673" i="3" a="1"/>
  <c r="E673" i="3" s="1"/>
  <c r="B673" i="3" a="1"/>
  <c r="B673" i="3" s="1"/>
  <c r="D673" i="3" a="1"/>
  <c r="D673" i="3" s="1"/>
  <c r="I665" i="3"/>
  <c r="G665" i="3"/>
  <c r="J665" i="3" s="1"/>
  <c r="E665" i="3" a="1"/>
  <c r="E665" i="3" s="1"/>
  <c r="B665" i="3" a="1"/>
  <c r="B665" i="3" s="1"/>
  <c r="D665" i="3" a="1"/>
  <c r="D665" i="3" s="1"/>
  <c r="I658" i="3"/>
  <c r="G658" i="3"/>
  <c r="J658" i="3" s="1"/>
  <c r="E658" i="3" a="1"/>
  <c r="E658" i="3" s="1"/>
  <c r="B658" i="3" a="1"/>
  <c r="B658" i="3" s="1"/>
  <c r="D658" i="3" a="1"/>
  <c r="D658" i="3" s="1"/>
  <c r="I650" i="3"/>
  <c r="G650" i="3"/>
  <c r="J650" i="3" s="1"/>
  <c r="E650" i="3" a="1"/>
  <c r="E650" i="3" s="1"/>
  <c r="D650" i="3" a="1"/>
  <c r="D650" i="3" s="1"/>
  <c r="B650" i="3" a="1"/>
  <c r="B650" i="3" s="1"/>
  <c r="I642" i="3"/>
  <c r="G642" i="3"/>
  <c r="J642" i="3" s="1"/>
  <c r="E642" i="3" a="1"/>
  <c r="E642" i="3" s="1"/>
  <c r="B642" i="3" a="1"/>
  <c r="B642" i="3" s="1"/>
  <c r="D642" i="3" a="1"/>
  <c r="D642" i="3" s="1"/>
  <c r="I634" i="3"/>
  <c r="G634" i="3"/>
  <c r="J634" i="3" s="1"/>
  <c r="E634" i="3" a="1"/>
  <c r="E634" i="3" s="1"/>
  <c r="B634" i="3" a="1"/>
  <c r="B634" i="3" s="1"/>
  <c r="D634" i="3" a="1"/>
  <c r="D634" i="3" s="1"/>
  <c r="I626" i="3"/>
  <c r="G626" i="3"/>
  <c r="J626" i="3" s="1"/>
  <c r="E626" i="3" a="1"/>
  <c r="E626" i="3" s="1"/>
  <c r="B626" i="3" a="1"/>
  <c r="B626" i="3" s="1"/>
  <c r="D626" i="3" a="1"/>
  <c r="D626" i="3" s="1"/>
  <c r="I618" i="3"/>
  <c r="G618" i="3"/>
  <c r="J618" i="3" s="1"/>
  <c r="E618" i="3" a="1"/>
  <c r="E618" i="3" s="1"/>
  <c r="B618" i="3" a="1"/>
  <c r="B618" i="3" s="1"/>
  <c r="D618" i="3" a="1"/>
  <c r="D618" i="3" s="1"/>
  <c r="I611" i="3"/>
  <c r="G611" i="3"/>
  <c r="J611" i="3" s="1"/>
  <c r="E611" i="3" a="1"/>
  <c r="E611" i="3" s="1"/>
  <c r="B611" i="3" a="1"/>
  <c r="B611" i="3" s="1"/>
  <c r="D611" i="3" a="1"/>
  <c r="D611" i="3" s="1"/>
  <c r="I603" i="3"/>
  <c r="G603" i="3"/>
  <c r="J603" i="3" s="1"/>
  <c r="E603" i="3" a="1"/>
  <c r="E603" i="3" s="1"/>
  <c r="D603" i="3" a="1"/>
  <c r="D603" i="3" s="1"/>
  <c r="B603" i="3" a="1"/>
  <c r="B603" i="3" s="1"/>
  <c r="I595" i="3"/>
  <c r="G595" i="3"/>
  <c r="J595" i="3" s="1"/>
  <c r="E595" i="3" a="1"/>
  <c r="E595" i="3" s="1"/>
  <c r="D595" i="3" a="1"/>
  <c r="D595" i="3" s="1"/>
  <c r="B595" i="3" a="1"/>
  <c r="B595" i="3" s="1"/>
  <c r="I589" i="3"/>
  <c r="G589" i="3"/>
  <c r="J589" i="3" s="1"/>
  <c r="E589" i="3" a="1"/>
  <c r="E589" i="3" s="1"/>
  <c r="D589" i="3" a="1"/>
  <c r="D589" i="3" s="1"/>
  <c r="B589" i="3" a="1"/>
  <c r="B589" i="3" s="1"/>
  <c r="I582" i="3"/>
  <c r="G582" i="3"/>
  <c r="J582" i="3" s="1"/>
  <c r="E582" i="3" a="1"/>
  <c r="E582" i="3" s="1"/>
  <c r="D582" i="3" a="1"/>
  <c r="D582" i="3" s="1"/>
  <c r="B582" i="3" a="1"/>
  <c r="B582" i="3" s="1"/>
  <c r="I574" i="3"/>
  <c r="G574" i="3"/>
  <c r="J574" i="3" s="1"/>
  <c r="E574" i="3" a="1"/>
  <c r="E574" i="3" s="1"/>
  <c r="D574" i="3" a="1"/>
  <c r="D574" i="3" s="1"/>
  <c r="B574" i="3" a="1"/>
  <c r="B574" i="3" s="1"/>
  <c r="I566" i="3"/>
  <c r="G566" i="3"/>
  <c r="J566" i="3" s="1"/>
  <c r="E566" i="3" a="1"/>
  <c r="E566" i="3" s="1"/>
  <c r="D566" i="3" a="1"/>
  <c r="D566" i="3" s="1"/>
  <c r="B566" i="3" a="1"/>
  <c r="B566" i="3" s="1"/>
  <c r="I560" i="3"/>
  <c r="G560" i="3"/>
  <c r="J560" i="3" s="1"/>
  <c r="E560" i="3" a="1"/>
  <c r="E560" i="3" s="1"/>
  <c r="D560" i="3" a="1"/>
  <c r="D560" i="3" s="1"/>
  <c r="B560" i="3" a="1"/>
  <c r="B560" i="3" s="1"/>
  <c r="I552" i="3"/>
  <c r="G552" i="3"/>
  <c r="J552" i="3" s="1"/>
  <c r="E552" i="3" a="1"/>
  <c r="E552" i="3" s="1"/>
  <c r="D552" i="3" a="1"/>
  <c r="D552" i="3" s="1"/>
  <c r="B552" i="3" a="1"/>
  <c r="B552" i="3" s="1"/>
  <c r="I544" i="3"/>
  <c r="G544" i="3"/>
  <c r="J544" i="3" s="1"/>
  <c r="E544" i="3" a="1"/>
  <c r="E544" i="3" s="1"/>
  <c r="D544" i="3" a="1"/>
  <c r="D544" i="3" s="1"/>
  <c r="B544" i="3" a="1"/>
  <c r="B544" i="3" s="1"/>
  <c r="I537" i="3"/>
  <c r="G537" i="3"/>
  <c r="J537" i="3" s="1"/>
  <c r="E537" i="3" a="1"/>
  <c r="E537" i="3" s="1"/>
  <c r="D537" i="3" a="1"/>
  <c r="D537" i="3" s="1"/>
  <c r="B537" i="3" a="1"/>
  <c r="B537" i="3" s="1"/>
  <c r="I529" i="3"/>
  <c r="G529" i="3"/>
  <c r="J529" i="3" s="1"/>
  <c r="E529" i="3" a="1"/>
  <c r="E529" i="3" s="1"/>
  <c r="D529" i="3" a="1"/>
  <c r="D529" i="3" s="1"/>
  <c r="B529" i="3" a="1"/>
  <c r="B529" i="3" s="1"/>
  <c r="I521" i="3"/>
  <c r="G521" i="3"/>
  <c r="J521" i="3" s="1"/>
  <c r="E521" i="3" a="1"/>
  <c r="E521" i="3" s="1"/>
  <c r="D521" i="3" a="1"/>
  <c r="D521" i="3" s="1"/>
  <c r="B521" i="3" a="1"/>
  <c r="B521" i="3" s="1"/>
  <c r="I513" i="3"/>
  <c r="G513" i="3"/>
  <c r="J513" i="3" s="1"/>
  <c r="E513" i="3" a="1"/>
  <c r="E513" i="3" s="1"/>
  <c r="D513" i="3" a="1"/>
  <c r="D513" i="3" s="1"/>
  <c r="B513" i="3" a="1"/>
  <c r="B513" i="3" s="1"/>
  <c r="I505" i="3"/>
  <c r="G505" i="3"/>
  <c r="J505" i="3" s="1"/>
  <c r="E505" i="3" a="1"/>
  <c r="E505" i="3" s="1"/>
  <c r="D505" i="3" a="1"/>
  <c r="D505" i="3" s="1"/>
  <c r="B505" i="3" a="1"/>
  <c r="B505" i="3" s="1"/>
  <c r="I497" i="3"/>
  <c r="G497" i="3"/>
  <c r="J497" i="3" s="1"/>
  <c r="E497" i="3" a="1"/>
  <c r="E497" i="3" s="1"/>
  <c r="B497" i="3" a="1"/>
  <c r="B497" i="3" s="1"/>
  <c r="D497" i="3" a="1"/>
  <c r="D497" i="3" s="1"/>
  <c r="I489" i="3"/>
  <c r="G489" i="3"/>
  <c r="J489" i="3" s="1"/>
  <c r="E489" i="3" a="1"/>
  <c r="E489" i="3" s="1"/>
  <c r="D489" i="3" a="1"/>
  <c r="D489" i="3" s="1"/>
  <c r="B489" i="3" a="1"/>
  <c r="B489" i="3" s="1"/>
  <c r="I481" i="3"/>
  <c r="G481" i="3"/>
  <c r="J481" i="3" s="1"/>
  <c r="E481" i="3" a="1"/>
  <c r="E481" i="3" s="1"/>
  <c r="D481" i="3" a="1"/>
  <c r="D481" i="3" s="1"/>
  <c r="B481" i="3" a="1"/>
  <c r="B481" i="3" s="1"/>
  <c r="I473" i="3"/>
  <c r="G473" i="3"/>
  <c r="J473" i="3" s="1"/>
  <c r="E473" i="3" a="1"/>
  <c r="E473" i="3" s="1"/>
  <c r="D473" i="3" a="1"/>
  <c r="D473" i="3" s="1"/>
  <c r="B473" i="3" a="1"/>
  <c r="B473" i="3" s="1"/>
  <c r="I465" i="3"/>
  <c r="G465" i="3"/>
  <c r="J465" i="3" s="1"/>
  <c r="E465" i="3" a="1"/>
  <c r="E465" i="3" s="1"/>
  <c r="D465" i="3" a="1"/>
  <c r="D465" i="3" s="1"/>
  <c r="B465" i="3" a="1"/>
  <c r="B465" i="3" s="1"/>
  <c r="I457" i="3"/>
  <c r="G457" i="3"/>
  <c r="J457" i="3" s="1"/>
  <c r="E457" i="3" a="1"/>
  <c r="E457" i="3" s="1"/>
  <c r="D457" i="3" a="1"/>
  <c r="D457" i="3" s="1"/>
  <c r="B457" i="3" a="1"/>
  <c r="B457" i="3" s="1"/>
  <c r="I450" i="3"/>
  <c r="G450" i="3"/>
  <c r="J450" i="3" s="1"/>
  <c r="E450" i="3" a="1"/>
  <c r="E450" i="3" s="1"/>
  <c r="D450" i="3" a="1"/>
  <c r="D450" i="3" s="1"/>
  <c r="B450" i="3" a="1"/>
  <c r="B450" i="3" s="1"/>
  <c r="I443" i="3"/>
  <c r="G443" i="3"/>
  <c r="J443" i="3" s="1"/>
  <c r="E443" i="3" a="1"/>
  <c r="E443" i="3" s="1"/>
  <c r="D443" i="3" a="1"/>
  <c r="D443" i="3" s="1"/>
  <c r="B443" i="3" a="1"/>
  <c r="B443" i="3" s="1"/>
  <c r="I435" i="3"/>
  <c r="G435" i="3"/>
  <c r="J435" i="3" s="1"/>
  <c r="E435" i="3" a="1"/>
  <c r="E435" i="3" s="1"/>
  <c r="D435" i="3" a="1"/>
  <c r="D435" i="3" s="1"/>
  <c r="B435" i="3" a="1"/>
  <c r="B435" i="3" s="1"/>
  <c r="I427" i="3"/>
  <c r="G427" i="3"/>
  <c r="J427" i="3" s="1"/>
  <c r="E427" i="3" a="1"/>
  <c r="E427" i="3" s="1"/>
  <c r="D427" i="3" a="1"/>
  <c r="D427" i="3" s="1"/>
  <c r="B427" i="3" a="1"/>
  <c r="B427" i="3" s="1"/>
  <c r="I420" i="3"/>
  <c r="G420" i="3"/>
  <c r="J420" i="3" s="1"/>
  <c r="E420" i="3" a="1"/>
  <c r="E420" i="3" s="1"/>
  <c r="D420" i="3" a="1"/>
  <c r="D420" i="3" s="1"/>
  <c r="B420" i="3" a="1"/>
  <c r="B420" i="3" s="1"/>
  <c r="I412" i="3"/>
  <c r="G412" i="3"/>
  <c r="J412" i="3" s="1"/>
  <c r="E412" i="3" a="1"/>
  <c r="E412" i="3" s="1"/>
  <c r="D412" i="3" a="1"/>
  <c r="D412" i="3" s="1"/>
  <c r="B412" i="3" a="1"/>
  <c r="B412" i="3" s="1"/>
  <c r="I404" i="3"/>
  <c r="G404" i="3"/>
  <c r="J404" i="3" s="1"/>
  <c r="E404" i="3" a="1"/>
  <c r="E404" i="3" s="1"/>
  <c r="D404" i="3" a="1"/>
  <c r="D404" i="3" s="1"/>
  <c r="B404" i="3" a="1"/>
  <c r="B404" i="3" s="1"/>
  <c r="I396" i="3"/>
  <c r="G396" i="3"/>
  <c r="J396" i="3" s="1"/>
  <c r="E396" i="3" a="1"/>
  <c r="E396" i="3" s="1"/>
  <c r="D396" i="3" a="1"/>
  <c r="D396" i="3" s="1"/>
  <c r="B396" i="3" a="1"/>
  <c r="B396" i="3" s="1"/>
  <c r="I388" i="3"/>
  <c r="G388" i="3"/>
  <c r="J388" i="3" s="1"/>
  <c r="E388" i="3" a="1"/>
  <c r="E388" i="3" s="1"/>
  <c r="D388" i="3" a="1"/>
  <c r="D388" i="3" s="1"/>
  <c r="B388" i="3" a="1"/>
  <c r="B388" i="3" s="1"/>
  <c r="I380" i="3"/>
  <c r="G380" i="3"/>
  <c r="J380" i="3" s="1"/>
  <c r="E380" i="3" a="1"/>
  <c r="E380" i="3" s="1"/>
  <c r="D380" i="3" a="1"/>
  <c r="D380" i="3" s="1"/>
  <c r="B380" i="3" a="1"/>
  <c r="B380" i="3" s="1"/>
  <c r="I372" i="3"/>
  <c r="G372" i="3"/>
  <c r="J372" i="3" s="1"/>
  <c r="E372" i="3" a="1"/>
  <c r="E372" i="3" s="1"/>
  <c r="D372" i="3" a="1"/>
  <c r="D372" i="3" s="1"/>
  <c r="B372" i="3" a="1"/>
  <c r="B372" i="3" s="1"/>
  <c r="I364" i="3"/>
  <c r="G364" i="3"/>
  <c r="J364" i="3" s="1"/>
  <c r="E364" i="3" a="1"/>
  <c r="E364" i="3" s="1"/>
  <c r="D364" i="3" a="1"/>
  <c r="D364" i="3" s="1"/>
  <c r="B364" i="3" a="1"/>
  <c r="B364" i="3" s="1"/>
  <c r="I356" i="3"/>
  <c r="G356" i="3"/>
  <c r="J356" i="3" s="1"/>
  <c r="E356" i="3" a="1"/>
  <c r="E356" i="3" s="1"/>
  <c r="D356" i="3" a="1"/>
  <c r="D356" i="3" s="1"/>
  <c r="B356" i="3" a="1"/>
  <c r="B356" i="3" s="1"/>
  <c r="I348" i="3"/>
  <c r="G348" i="3"/>
  <c r="J348" i="3" s="1"/>
  <c r="E348" i="3" a="1"/>
  <c r="E348" i="3" s="1"/>
  <c r="D348" i="3" a="1"/>
  <c r="D348" i="3" s="1"/>
  <c r="B348" i="3" a="1"/>
  <c r="B348" i="3" s="1"/>
  <c r="I340" i="3"/>
  <c r="G340" i="3"/>
  <c r="J340" i="3" s="1"/>
  <c r="E340" i="3" a="1"/>
  <c r="E340" i="3" s="1"/>
  <c r="D340" i="3" a="1"/>
  <c r="D340" i="3" s="1"/>
  <c r="B340" i="3" a="1"/>
  <c r="B340" i="3" s="1"/>
  <c r="I332" i="3"/>
  <c r="G332" i="3"/>
  <c r="J332" i="3" s="1"/>
  <c r="E332" i="3" a="1"/>
  <c r="E332" i="3" s="1"/>
  <c r="D332" i="3" a="1"/>
  <c r="D332" i="3" s="1"/>
  <c r="B332" i="3" a="1"/>
  <c r="B332" i="3" s="1"/>
  <c r="I324" i="3"/>
  <c r="G324" i="3"/>
  <c r="J324" i="3" s="1"/>
  <c r="E324" i="3" a="1"/>
  <c r="E324" i="3" s="1"/>
  <c r="D324" i="3" a="1"/>
  <c r="D324" i="3" s="1"/>
  <c r="B324" i="3" a="1"/>
  <c r="B324" i="3" s="1"/>
  <c r="I316" i="3"/>
  <c r="G316" i="3"/>
  <c r="J316" i="3" s="1"/>
  <c r="E316" i="3" a="1"/>
  <c r="E316" i="3" s="1"/>
  <c r="D316" i="3" a="1"/>
  <c r="D316" i="3" s="1"/>
  <c r="B316" i="3" a="1"/>
  <c r="B316" i="3" s="1"/>
  <c r="I308" i="3"/>
  <c r="G308" i="3"/>
  <c r="J308" i="3" s="1"/>
  <c r="E308" i="3" a="1"/>
  <c r="E308" i="3" s="1"/>
  <c r="D308" i="3" a="1"/>
  <c r="D308" i="3" s="1"/>
  <c r="B308" i="3" a="1"/>
  <c r="B308" i="3" s="1"/>
  <c r="I300" i="3"/>
  <c r="G300" i="3"/>
  <c r="J300" i="3" s="1"/>
  <c r="E300" i="3" a="1"/>
  <c r="E300" i="3" s="1"/>
  <c r="D300" i="3" a="1"/>
  <c r="D300" i="3" s="1"/>
  <c r="B300" i="3" a="1"/>
  <c r="B300" i="3" s="1"/>
  <c r="I292" i="3"/>
  <c r="G292" i="3"/>
  <c r="J292" i="3" s="1"/>
  <c r="E292" i="3" a="1"/>
  <c r="E292" i="3" s="1"/>
  <c r="D292" i="3" a="1"/>
  <c r="D292" i="3" s="1"/>
  <c r="B292" i="3" a="1"/>
  <c r="B292" i="3" s="1"/>
  <c r="I284" i="3"/>
  <c r="G284" i="3"/>
  <c r="J284" i="3" s="1"/>
  <c r="E284" i="3" a="1"/>
  <c r="E284" i="3" s="1"/>
  <c r="D284" i="3" a="1"/>
  <c r="D284" i="3" s="1"/>
  <c r="B284" i="3" a="1"/>
  <c r="B284" i="3" s="1"/>
  <c r="I276" i="3"/>
  <c r="G276" i="3"/>
  <c r="J276" i="3" s="1"/>
  <c r="E276" i="3" a="1"/>
  <c r="E276" i="3" s="1"/>
  <c r="D276" i="3" a="1"/>
  <c r="D276" i="3" s="1"/>
  <c r="B276" i="3" a="1"/>
  <c r="B276" i="3" s="1"/>
  <c r="I268" i="3"/>
  <c r="G268" i="3"/>
  <c r="J268" i="3" s="1"/>
  <c r="E268" i="3" a="1"/>
  <c r="E268" i="3" s="1"/>
  <c r="D268" i="3" a="1"/>
  <c r="D268" i="3" s="1"/>
  <c r="B268" i="3" a="1"/>
  <c r="B268" i="3" s="1"/>
  <c r="I260" i="3"/>
  <c r="G260" i="3"/>
  <c r="J260" i="3" s="1"/>
  <c r="E260" i="3" a="1"/>
  <c r="E260" i="3" s="1"/>
  <c r="D260" i="3" a="1"/>
  <c r="D260" i="3" s="1"/>
  <c r="B260" i="3" a="1"/>
  <c r="B260" i="3" s="1"/>
  <c r="I252" i="3"/>
  <c r="G252" i="3"/>
  <c r="J252" i="3" s="1"/>
  <c r="E252" i="3" a="1"/>
  <c r="E252" i="3" s="1"/>
  <c r="D252" i="3" a="1"/>
  <c r="D252" i="3" s="1"/>
  <c r="B252" i="3" a="1"/>
  <c r="B252" i="3" s="1"/>
  <c r="I244" i="3"/>
  <c r="G244" i="3"/>
  <c r="J244" i="3" s="1"/>
  <c r="E244" i="3" a="1"/>
  <c r="E244" i="3" s="1"/>
  <c r="D244" i="3" a="1"/>
  <c r="D244" i="3" s="1"/>
  <c r="B244" i="3" a="1"/>
  <c r="B244" i="3" s="1"/>
  <c r="I236" i="3"/>
  <c r="G236" i="3"/>
  <c r="J236" i="3" s="1"/>
  <c r="E236" i="3" a="1"/>
  <c r="E236" i="3" s="1"/>
  <c r="D236" i="3" a="1"/>
  <c r="D236" i="3" s="1"/>
  <c r="B236" i="3" a="1"/>
  <c r="B236" i="3" s="1"/>
  <c r="I228" i="3"/>
  <c r="G228" i="3"/>
  <c r="J228" i="3" s="1"/>
  <c r="E228" i="3" a="1"/>
  <c r="E228" i="3" s="1"/>
  <c r="D228" i="3" a="1"/>
  <c r="D228" i="3" s="1"/>
  <c r="B228" i="3" a="1"/>
  <c r="B228" i="3" s="1"/>
  <c r="I220" i="3"/>
  <c r="G220" i="3"/>
  <c r="J220" i="3" s="1"/>
  <c r="E220" i="3" a="1"/>
  <c r="E220" i="3" s="1"/>
  <c r="D220" i="3" a="1"/>
  <c r="D220" i="3" s="1"/>
  <c r="B220" i="3" a="1"/>
  <c r="B220" i="3" s="1"/>
  <c r="I212" i="3"/>
  <c r="G212" i="3"/>
  <c r="J212" i="3" s="1"/>
  <c r="E212" i="3" a="1"/>
  <c r="E212" i="3" s="1"/>
  <c r="D212" i="3" a="1"/>
  <c r="D212" i="3" s="1"/>
  <c r="B212" i="3" a="1"/>
  <c r="B212" i="3" s="1"/>
  <c r="I204" i="3"/>
  <c r="G204" i="3"/>
  <c r="J204" i="3" s="1"/>
  <c r="E204" i="3" a="1"/>
  <c r="E204" i="3" s="1"/>
  <c r="D204" i="3" a="1"/>
  <c r="D204" i="3" s="1"/>
  <c r="B204" i="3" a="1"/>
  <c r="B204" i="3" s="1"/>
  <c r="I196" i="3"/>
  <c r="G196" i="3"/>
  <c r="J196" i="3" s="1"/>
  <c r="E196" i="3" a="1"/>
  <c r="E196" i="3" s="1"/>
  <c r="D196" i="3" a="1"/>
  <c r="D196" i="3" s="1"/>
  <c r="B196" i="3" a="1"/>
  <c r="B196" i="3" s="1"/>
  <c r="I188" i="3"/>
  <c r="G188" i="3"/>
  <c r="J188" i="3" s="1"/>
  <c r="E188" i="3" a="1"/>
  <c r="E188" i="3" s="1"/>
  <c r="D188" i="3" a="1"/>
  <c r="D188" i="3" s="1"/>
  <c r="B188" i="3" a="1"/>
  <c r="B188" i="3" s="1"/>
  <c r="I181" i="3"/>
  <c r="G181" i="3"/>
  <c r="J181" i="3" s="1"/>
  <c r="E181" i="3" a="1"/>
  <c r="E181" i="3" s="1"/>
  <c r="D181" i="3" a="1"/>
  <c r="D181" i="3" s="1"/>
  <c r="B181" i="3" a="1"/>
  <c r="B181" i="3" s="1"/>
  <c r="I174" i="3"/>
  <c r="G174" i="3"/>
  <c r="J174" i="3" s="1"/>
  <c r="E174" i="3" a="1"/>
  <c r="E174" i="3" s="1"/>
  <c r="D174" i="3" a="1"/>
  <c r="D174" i="3" s="1"/>
  <c r="B174" i="3" a="1"/>
  <c r="B174" i="3" s="1"/>
  <c r="I167" i="3"/>
  <c r="G167" i="3"/>
  <c r="J167" i="3" s="1"/>
  <c r="E167" i="3" a="1"/>
  <c r="E167" i="3" s="1"/>
  <c r="D167" i="3" a="1"/>
  <c r="D167" i="3" s="1"/>
  <c r="B167" i="3" a="1"/>
  <c r="B167" i="3" s="1"/>
  <c r="I159" i="3"/>
  <c r="G159" i="3"/>
  <c r="J159" i="3" s="1"/>
  <c r="E159" i="3" a="1"/>
  <c r="E159" i="3" s="1"/>
  <c r="D159" i="3" a="1"/>
  <c r="D159" i="3" s="1"/>
  <c r="B159" i="3" a="1"/>
  <c r="B159" i="3" s="1"/>
  <c r="I152" i="3"/>
  <c r="G152" i="3"/>
  <c r="J152" i="3" s="1"/>
  <c r="E152" i="3" a="1"/>
  <c r="E152" i="3" s="1"/>
  <c r="D152" i="3" a="1"/>
  <c r="D152" i="3" s="1"/>
  <c r="B152" i="3" a="1"/>
  <c r="B152" i="3" s="1"/>
  <c r="I144" i="3"/>
  <c r="G144" i="3"/>
  <c r="J144" i="3" s="1"/>
  <c r="E144" i="3" a="1"/>
  <c r="E144" i="3" s="1"/>
  <c r="D144" i="3" a="1"/>
  <c r="D144" i="3" s="1"/>
  <c r="B144" i="3" a="1"/>
  <c r="B144" i="3" s="1"/>
  <c r="I136" i="3"/>
  <c r="G136" i="3"/>
  <c r="J136" i="3" s="1"/>
  <c r="E136" i="3" a="1"/>
  <c r="E136" i="3" s="1"/>
  <c r="D136" i="3" a="1"/>
  <c r="D136" i="3" s="1"/>
  <c r="B136" i="3" a="1"/>
  <c r="B136" i="3" s="1"/>
  <c r="I128" i="3"/>
  <c r="G128" i="3"/>
  <c r="J128" i="3" s="1"/>
  <c r="E128" i="3" a="1"/>
  <c r="E128" i="3" s="1"/>
  <c r="D128" i="3" a="1"/>
  <c r="D128" i="3" s="1"/>
  <c r="B128" i="3" a="1"/>
  <c r="B128" i="3" s="1"/>
  <c r="I120" i="3"/>
  <c r="G120" i="3"/>
  <c r="J120" i="3" s="1"/>
  <c r="E120" i="3" a="1"/>
  <c r="E120" i="3" s="1"/>
  <c r="D120" i="3" a="1"/>
  <c r="D120" i="3" s="1"/>
  <c r="B120" i="3" a="1"/>
  <c r="B120" i="3" s="1"/>
  <c r="I113" i="3"/>
  <c r="G113" i="3"/>
  <c r="J113" i="3" s="1"/>
  <c r="E113" i="3" a="1"/>
  <c r="E113" i="3" s="1"/>
  <c r="D113" i="3" a="1"/>
  <c r="D113" i="3" s="1"/>
  <c r="B113" i="3" a="1"/>
  <c r="B113" i="3" s="1"/>
  <c r="I105" i="3"/>
  <c r="G105" i="3"/>
  <c r="J105" i="3" s="1"/>
  <c r="E105" i="3" a="1"/>
  <c r="E105" i="3" s="1"/>
  <c r="D105" i="3" a="1"/>
  <c r="D105" i="3" s="1"/>
  <c r="B105" i="3" a="1"/>
  <c r="B105" i="3" s="1"/>
  <c r="I97" i="3"/>
  <c r="G97" i="3"/>
  <c r="J97" i="3" s="1"/>
  <c r="E97" i="3" a="1"/>
  <c r="E97" i="3" s="1"/>
  <c r="D97" i="3" a="1"/>
  <c r="D97" i="3" s="1"/>
  <c r="B97" i="3" a="1"/>
  <c r="B97" i="3" s="1"/>
  <c r="I89" i="3"/>
  <c r="G89" i="3"/>
  <c r="J89" i="3" s="1"/>
  <c r="E89" i="3" a="1"/>
  <c r="E89" i="3" s="1"/>
  <c r="D89" i="3" a="1"/>
  <c r="D89" i="3" s="1"/>
  <c r="B89" i="3" a="1"/>
  <c r="B89" i="3" s="1"/>
  <c r="I81" i="3"/>
  <c r="G81" i="3"/>
  <c r="J81" i="3" s="1"/>
  <c r="E81" i="3" a="1"/>
  <c r="E81" i="3" s="1"/>
  <c r="D81" i="3" a="1"/>
  <c r="D81" i="3" s="1"/>
  <c r="B81" i="3" a="1"/>
  <c r="B81" i="3" s="1"/>
  <c r="I73" i="3"/>
  <c r="G73" i="3"/>
  <c r="J73" i="3" s="1"/>
  <c r="E73" i="3" a="1"/>
  <c r="E73" i="3" s="1"/>
  <c r="D73" i="3" a="1"/>
  <c r="D73" i="3" s="1"/>
  <c r="B73" i="3" a="1"/>
  <c r="B73" i="3" s="1"/>
  <c r="I65" i="3"/>
  <c r="G65" i="3"/>
  <c r="J65" i="3" s="1"/>
  <c r="E65" i="3" a="1"/>
  <c r="E65" i="3" s="1"/>
  <c r="D65" i="3" a="1"/>
  <c r="D65" i="3" s="1"/>
  <c r="B65" i="3" a="1"/>
  <c r="B65" i="3" s="1"/>
  <c r="I57" i="3"/>
  <c r="G57" i="3"/>
  <c r="J57" i="3" s="1"/>
  <c r="E57" i="3" a="1"/>
  <c r="E57" i="3" s="1"/>
  <c r="D57" i="3" a="1"/>
  <c r="D57" i="3" s="1"/>
  <c r="B57" i="3" a="1"/>
  <c r="B57" i="3" s="1"/>
  <c r="I49" i="3"/>
  <c r="G49" i="3"/>
  <c r="J49" i="3" s="1"/>
  <c r="E49" i="3" a="1"/>
  <c r="E49" i="3" s="1"/>
  <c r="D49" i="3" a="1"/>
  <c r="D49" i="3" s="1"/>
  <c r="B49" i="3" a="1"/>
  <c r="B49" i="3" s="1"/>
  <c r="I41" i="3"/>
  <c r="G41" i="3"/>
  <c r="J41" i="3" s="1"/>
  <c r="E41" i="3" a="1"/>
  <c r="E41" i="3" s="1"/>
  <c r="D41" i="3" a="1"/>
  <c r="D41" i="3" s="1"/>
  <c r="B41" i="3" a="1"/>
  <c r="B41" i="3" s="1"/>
  <c r="I33" i="3"/>
  <c r="G33" i="3"/>
  <c r="J33" i="3" s="1"/>
  <c r="E33" i="3" a="1"/>
  <c r="E33" i="3" s="1"/>
  <c r="D33" i="3" a="1"/>
  <c r="D33" i="3" s="1"/>
  <c r="B33" i="3" a="1"/>
  <c r="B33" i="3" s="1"/>
  <c r="I25" i="3"/>
  <c r="G25" i="3"/>
  <c r="J25" i="3" s="1"/>
  <c r="E25" i="3" a="1"/>
  <c r="E25" i="3" s="1"/>
  <c r="D25" i="3" a="1"/>
  <c r="D25" i="3" s="1"/>
  <c r="B25" i="3" a="1"/>
  <c r="B25" i="3" s="1"/>
  <c r="I17" i="3"/>
  <c r="G17" i="3"/>
  <c r="J17" i="3" s="1"/>
  <c r="E17" i="3" a="1"/>
  <c r="E17" i="3" s="1"/>
  <c r="D17" i="3" a="1"/>
  <c r="D17" i="3" s="1"/>
  <c r="B17" i="3" a="1"/>
  <c r="B17" i="3" s="1"/>
  <c r="I9" i="3"/>
  <c r="G9" i="3"/>
  <c r="J9" i="3" s="1"/>
  <c r="E9" i="3" a="1"/>
  <c r="E9" i="3" s="1"/>
  <c r="D9" i="3" a="1"/>
  <c r="D9" i="3" s="1"/>
  <c r="B9" i="3" a="1"/>
  <c r="B9" i="3" s="1"/>
  <c r="I972" i="3"/>
  <c r="G972" i="3"/>
  <c r="J972" i="3" s="1"/>
  <c r="E972" i="3" a="1"/>
  <c r="E972" i="3" s="1"/>
  <c r="D972" i="3" a="1"/>
  <c r="D972" i="3" s="1"/>
  <c r="B972" i="3" a="1"/>
  <c r="B972" i="3" s="1"/>
  <c r="I964" i="3"/>
  <c r="G964" i="3"/>
  <c r="J964" i="3" s="1"/>
  <c r="E964" i="3" a="1"/>
  <c r="E964" i="3" s="1"/>
  <c r="D964" i="3" a="1"/>
  <c r="D964" i="3" s="1"/>
  <c r="B964" i="3" a="1"/>
  <c r="B964" i="3" s="1"/>
  <c r="I957" i="3"/>
  <c r="G957" i="3"/>
  <c r="J957" i="3" s="1"/>
  <c r="E957" i="3" a="1"/>
  <c r="E957" i="3" s="1"/>
  <c r="D957" i="3" a="1"/>
  <c r="D957" i="3" s="1"/>
  <c r="B957" i="3" a="1"/>
  <c r="B957" i="3" s="1"/>
  <c r="I949" i="3"/>
  <c r="G949" i="3"/>
  <c r="J949" i="3" s="1"/>
  <c r="E949" i="3" a="1"/>
  <c r="E949" i="3" s="1"/>
  <c r="D949" i="3" a="1"/>
  <c r="D949" i="3" s="1"/>
  <c r="B949" i="3" a="1"/>
  <c r="B949" i="3" s="1"/>
  <c r="I942" i="3"/>
  <c r="G942" i="3"/>
  <c r="J942" i="3" s="1"/>
  <c r="E942" i="3" a="1"/>
  <c r="E942" i="3" s="1"/>
  <c r="D942" i="3" a="1"/>
  <c r="D942" i="3" s="1"/>
  <c r="B942" i="3" a="1"/>
  <c r="B942" i="3" s="1"/>
  <c r="I897" i="3"/>
  <c r="G897" i="3"/>
  <c r="J897" i="3" s="1"/>
  <c r="E897" i="3" a="1"/>
  <c r="E897" i="3" s="1"/>
  <c r="D897" i="3" a="1"/>
  <c r="D897" i="3" s="1"/>
  <c r="B897" i="3" a="1"/>
  <c r="B897" i="3" s="1"/>
  <c r="I889" i="3"/>
  <c r="G889" i="3"/>
  <c r="J889" i="3" s="1"/>
  <c r="E889" i="3" a="1"/>
  <c r="E889" i="3" s="1"/>
  <c r="D889" i="3" a="1"/>
  <c r="D889" i="3" s="1"/>
  <c r="B889" i="3" a="1"/>
  <c r="B889" i="3" s="1"/>
  <c r="I882" i="3"/>
  <c r="G882" i="3"/>
  <c r="J882" i="3" s="1"/>
  <c r="E882" i="3" a="1"/>
  <c r="E882" i="3" s="1"/>
  <c r="D882" i="3" a="1"/>
  <c r="D882" i="3" s="1"/>
  <c r="B882" i="3" a="1"/>
  <c r="B882" i="3" s="1"/>
  <c r="I874" i="3"/>
  <c r="G874" i="3"/>
  <c r="J874" i="3" s="1"/>
  <c r="E874" i="3" a="1"/>
  <c r="E874" i="3" s="1"/>
  <c r="D874" i="3" a="1"/>
  <c r="D874" i="3" s="1"/>
  <c r="B874" i="3" a="1"/>
  <c r="B874" i="3" s="1"/>
  <c r="I867" i="3"/>
  <c r="G867" i="3"/>
  <c r="J867" i="3" s="1"/>
  <c r="E867" i="3" a="1"/>
  <c r="E867" i="3" s="1"/>
  <c r="D867" i="3" a="1"/>
  <c r="D867" i="3" s="1"/>
  <c r="B867" i="3" a="1"/>
  <c r="B867" i="3" s="1"/>
  <c r="I859" i="3"/>
  <c r="G859" i="3"/>
  <c r="J859" i="3" s="1"/>
  <c r="E859" i="3" a="1"/>
  <c r="E859" i="3" s="1"/>
  <c r="D859" i="3" a="1"/>
  <c r="D859" i="3" s="1"/>
  <c r="B859" i="3" a="1"/>
  <c r="B859" i="3" s="1"/>
  <c r="I851" i="3"/>
  <c r="G851" i="3"/>
  <c r="J851" i="3" s="1"/>
  <c r="E851" i="3" a="1"/>
  <c r="E851" i="3" s="1"/>
  <c r="D851" i="3" a="1"/>
  <c r="D851" i="3" s="1"/>
  <c r="B851" i="3" a="1"/>
  <c r="B851" i="3" s="1"/>
  <c r="I844" i="3"/>
  <c r="G844" i="3"/>
  <c r="J844" i="3" s="1"/>
  <c r="E844" i="3" a="1"/>
  <c r="E844" i="3" s="1"/>
  <c r="D844" i="3" a="1"/>
  <c r="D844" i="3" s="1"/>
  <c r="B844" i="3" a="1"/>
  <c r="B844" i="3" s="1"/>
  <c r="I837" i="3"/>
  <c r="G837" i="3"/>
  <c r="J837" i="3" s="1"/>
  <c r="E837" i="3" a="1"/>
  <c r="E837" i="3" s="1"/>
  <c r="D837" i="3" a="1"/>
  <c r="D837" i="3" s="1"/>
  <c r="B837" i="3" a="1"/>
  <c r="B837" i="3" s="1"/>
  <c r="I829" i="3"/>
  <c r="G829" i="3"/>
  <c r="J829" i="3" s="1"/>
  <c r="E829" i="3" a="1"/>
  <c r="E829" i="3" s="1"/>
  <c r="D829" i="3" a="1"/>
  <c r="D829" i="3" s="1"/>
  <c r="B829" i="3" a="1"/>
  <c r="B829" i="3" s="1"/>
  <c r="I821" i="3"/>
  <c r="G821" i="3"/>
  <c r="J821" i="3" s="1"/>
  <c r="E821" i="3" a="1"/>
  <c r="E821" i="3" s="1"/>
  <c r="D821" i="3" a="1"/>
  <c r="D821" i="3" s="1"/>
  <c r="B821" i="3" a="1"/>
  <c r="B821" i="3" s="1"/>
  <c r="I813" i="3"/>
  <c r="G813" i="3"/>
  <c r="J813" i="3" s="1"/>
  <c r="E813" i="3" a="1"/>
  <c r="E813" i="3" s="1"/>
  <c r="D813" i="3" a="1"/>
  <c r="D813" i="3" s="1"/>
  <c r="B813" i="3" a="1"/>
  <c r="B813" i="3" s="1"/>
  <c r="I805" i="3"/>
  <c r="G805" i="3"/>
  <c r="J805" i="3" s="1"/>
  <c r="E805" i="3" a="1"/>
  <c r="E805" i="3" s="1"/>
  <c r="D805" i="3" a="1"/>
  <c r="D805" i="3" s="1"/>
  <c r="B805" i="3" a="1"/>
  <c r="B805" i="3" s="1"/>
  <c r="I797" i="3"/>
  <c r="G797" i="3"/>
  <c r="J797" i="3" s="1"/>
  <c r="E797" i="3" a="1"/>
  <c r="E797" i="3" s="1"/>
  <c r="D797" i="3" a="1"/>
  <c r="D797" i="3" s="1"/>
  <c r="B797" i="3" a="1"/>
  <c r="B797" i="3" s="1"/>
  <c r="I789" i="3"/>
  <c r="G789" i="3"/>
  <c r="J789" i="3" s="1"/>
  <c r="E789" i="3" a="1"/>
  <c r="E789" i="3" s="1"/>
  <c r="D789" i="3" a="1"/>
  <c r="D789" i="3" s="1"/>
  <c r="B789" i="3" a="1"/>
  <c r="B789" i="3" s="1"/>
  <c r="I781" i="3"/>
  <c r="G781" i="3"/>
  <c r="J781" i="3" s="1"/>
  <c r="E781" i="3" a="1"/>
  <c r="E781" i="3" s="1"/>
  <c r="D781" i="3" a="1"/>
  <c r="D781" i="3" s="1"/>
  <c r="B781" i="3" a="1"/>
  <c r="B781" i="3" s="1"/>
  <c r="I773" i="3"/>
  <c r="G773" i="3"/>
  <c r="J773" i="3" s="1"/>
  <c r="E773" i="3" a="1"/>
  <c r="E773" i="3" s="1"/>
  <c r="D773" i="3" a="1"/>
  <c r="D773" i="3" s="1"/>
  <c r="B773" i="3" a="1"/>
  <c r="B773" i="3" s="1"/>
  <c r="I765" i="3"/>
  <c r="G765" i="3"/>
  <c r="J765" i="3" s="1"/>
  <c r="E765" i="3" a="1"/>
  <c r="E765" i="3" s="1"/>
  <c r="D765" i="3" a="1"/>
  <c r="D765" i="3" s="1"/>
  <c r="B765" i="3" a="1"/>
  <c r="B765" i="3" s="1"/>
  <c r="I757" i="3"/>
  <c r="G757" i="3"/>
  <c r="J757" i="3" s="1"/>
  <c r="E757" i="3" a="1"/>
  <c r="E757" i="3" s="1"/>
  <c r="B757" i="3" a="1"/>
  <c r="B757" i="3" s="1"/>
  <c r="D757" i="3" a="1"/>
  <c r="D757" i="3" s="1"/>
  <c r="I749" i="3"/>
  <c r="G749" i="3"/>
  <c r="J749" i="3" s="1"/>
  <c r="E749" i="3" a="1"/>
  <c r="E749" i="3" s="1"/>
  <c r="B749" i="3" a="1"/>
  <c r="B749" i="3" s="1"/>
  <c r="D749" i="3" a="1"/>
  <c r="D749" i="3" s="1"/>
  <c r="I741" i="3"/>
  <c r="G741" i="3"/>
  <c r="J741" i="3" s="1"/>
  <c r="E741" i="3" a="1"/>
  <c r="E741" i="3" s="1"/>
  <c r="B741" i="3" a="1"/>
  <c r="B741" i="3" s="1"/>
  <c r="D741" i="3" a="1"/>
  <c r="D741" i="3" s="1"/>
  <c r="I733" i="3"/>
  <c r="G733" i="3"/>
  <c r="J733" i="3" s="1"/>
  <c r="E733" i="3" a="1"/>
  <c r="E733" i="3" s="1"/>
  <c r="B733" i="3" a="1"/>
  <c r="B733" i="3" s="1"/>
  <c r="D733" i="3" a="1"/>
  <c r="D733" i="3" s="1"/>
  <c r="I725" i="3"/>
  <c r="G725" i="3"/>
  <c r="J725" i="3" s="1"/>
  <c r="E725" i="3" a="1"/>
  <c r="E725" i="3" s="1"/>
  <c r="B725" i="3" a="1"/>
  <c r="B725" i="3" s="1"/>
  <c r="D725" i="3" a="1"/>
  <c r="D725" i="3" s="1"/>
  <c r="I717" i="3"/>
  <c r="G717" i="3"/>
  <c r="J717" i="3" s="1"/>
  <c r="E717" i="3" a="1"/>
  <c r="E717" i="3" s="1"/>
  <c r="B717" i="3" a="1"/>
  <c r="B717" i="3" s="1"/>
  <c r="D717" i="3" a="1"/>
  <c r="D717" i="3" s="1"/>
  <c r="I709" i="3"/>
  <c r="G709" i="3"/>
  <c r="J709" i="3" s="1"/>
  <c r="E709" i="3" a="1"/>
  <c r="E709" i="3" s="1"/>
  <c r="B709" i="3" a="1"/>
  <c r="B709" i="3" s="1"/>
  <c r="D709" i="3" a="1"/>
  <c r="D709" i="3" s="1"/>
  <c r="I702" i="3"/>
  <c r="G702" i="3"/>
  <c r="J702" i="3" s="1"/>
  <c r="E702" i="3" a="1"/>
  <c r="E702" i="3" s="1"/>
  <c r="B702" i="3" a="1"/>
  <c r="B702" i="3" s="1"/>
  <c r="D702" i="3" a="1"/>
  <c r="D702" i="3" s="1"/>
  <c r="I695" i="3"/>
  <c r="G695" i="3"/>
  <c r="J695" i="3" s="1"/>
  <c r="E695" i="3" a="1"/>
  <c r="E695" i="3" s="1"/>
  <c r="B695" i="3" a="1"/>
  <c r="B695" i="3" s="1"/>
  <c r="D695" i="3" a="1"/>
  <c r="D695" i="3" s="1"/>
  <c r="I687" i="3"/>
  <c r="G687" i="3"/>
  <c r="J687" i="3" s="1"/>
  <c r="E687" i="3" a="1"/>
  <c r="E687" i="3" s="1"/>
  <c r="B687" i="3" a="1"/>
  <c r="B687" i="3" s="1"/>
  <c r="D687" i="3" a="1"/>
  <c r="D687" i="3" s="1"/>
  <c r="I679" i="3"/>
  <c r="G679" i="3"/>
  <c r="J679" i="3" s="1"/>
  <c r="E679" i="3" a="1"/>
  <c r="E679" i="3" s="1"/>
  <c r="B679" i="3" a="1"/>
  <c r="B679" i="3" s="1"/>
  <c r="D679" i="3" a="1"/>
  <c r="D679" i="3" s="1"/>
  <c r="I672" i="3"/>
  <c r="G672" i="3"/>
  <c r="J672" i="3" s="1"/>
  <c r="E672" i="3" a="1"/>
  <c r="E672" i="3" s="1"/>
  <c r="B672" i="3" a="1"/>
  <c r="B672" i="3" s="1"/>
  <c r="D672" i="3" a="1"/>
  <c r="D672" i="3" s="1"/>
  <c r="I664" i="3"/>
  <c r="G664" i="3"/>
  <c r="J664" i="3" s="1"/>
  <c r="E664" i="3" a="1"/>
  <c r="E664" i="3" s="1"/>
  <c r="B664" i="3" a="1"/>
  <c r="B664" i="3" s="1"/>
  <c r="D664" i="3" a="1"/>
  <c r="D664" i="3" s="1"/>
  <c r="I657" i="3"/>
  <c r="G657" i="3"/>
  <c r="J657" i="3" s="1"/>
  <c r="E657" i="3" a="1"/>
  <c r="E657" i="3" s="1"/>
  <c r="B657" i="3" a="1"/>
  <c r="B657" i="3" s="1"/>
  <c r="D657" i="3" a="1"/>
  <c r="D657" i="3" s="1"/>
  <c r="I649" i="3"/>
  <c r="G649" i="3"/>
  <c r="J649" i="3" s="1"/>
  <c r="E649" i="3" a="1"/>
  <c r="E649" i="3" s="1"/>
  <c r="B649" i="3" a="1"/>
  <c r="B649" i="3" s="1"/>
  <c r="D649" i="3" a="1"/>
  <c r="D649" i="3" s="1"/>
  <c r="I641" i="3"/>
  <c r="G641" i="3"/>
  <c r="J641" i="3" s="1"/>
  <c r="E641" i="3" a="1"/>
  <c r="E641" i="3" s="1"/>
  <c r="B641" i="3" a="1"/>
  <c r="B641" i="3" s="1"/>
  <c r="D641" i="3" a="1"/>
  <c r="D641" i="3" s="1"/>
  <c r="I633" i="3"/>
  <c r="G633" i="3"/>
  <c r="J633" i="3" s="1"/>
  <c r="E633" i="3" a="1"/>
  <c r="E633" i="3" s="1"/>
  <c r="B633" i="3" a="1"/>
  <c r="B633" i="3" s="1"/>
  <c r="D633" i="3" a="1"/>
  <c r="D633" i="3" s="1"/>
  <c r="I625" i="3"/>
  <c r="G625" i="3"/>
  <c r="J625" i="3" s="1"/>
  <c r="E625" i="3" a="1"/>
  <c r="E625" i="3" s="1"/>
  <c r="B625" i="3" a="1"/>
  <c r="B625" i="3" s="1"/>
  <c r="D625" i="3" a="1"/>
  <c r="D625" i="3" s="1"/>
  <c r="I617" i="3"/>
  <c r="G617" i="3"/>
  <c r="J617" i="3" s="1"/>
  <c r="E617" i="3" a="1"/>
  <c r="E617" i="3" s="1"/>
  <c r="B617" i="3" a="1"/>
  <c r="B617" i="3" s="1"/>
  <c r="D617" i="3" a="1"/>
  <c r="D617" i="3" s="1"/>
  <c r="I610" i="3"/>
  <c r="G610" i="3"/>
  <c r="J610" i="3" s="1"/>
  <c r="E610" i="3" a="1"/>
  <c r="E610" i="3" s="1"/>
  <c r="B610" i="3" a="1"/>
  <c r="B610" i="3" s="1"/>
  <c r="D610" i="3" a="1"/>
  <c r="D610" i="3" s="1"/>
  <c r="I602" i="3"/>
  <c r="G602" i="3"/>
  <c r="J602" i="3" s="1"/>
  <c r="E602" i="3" a="1"/>
  <c r="E602" i="3" s="1"/>
  <c r="D602" i="3" a="1"/>
  <c r="D602" i="3" s="1"/>
  <c r="B602" i="3" a="1"/>
  <c r="B602" i="3" s="1"/>
  <c r="I594" i="3"/>
  <c r="G594" i="3"/>
  <c r="J594" i="3" s="1"/>
  <c r="E594" i="3" a="1"/>
  <c r="E594" i="3" s="1"/>
  <c r="D594" i="3" a="1"/>
  <c r="D594" i="3" s="1"/>
  <c r="B594" i="3" a="1"/>
  <c r="B594" i="3" s="1"/>
  <c r="I588" i="3"/>
  <c r="G588" i="3"/>
  <c r="J588" i="3" s="1"/>
  <c r="E588" i="3" a="1"/>
  <c r="E588" i="3" s="1"/>
  <c r="B588" i="3" a="1"/>
  <c r="B588" i="3" s="1"/>
  <c r="D588" i="3" a="1"/>
  <c r="D588" i="3" s="1"/>
  <c r="I581" i="3"/>
  <c r="G581" i="3"/>
  <c r="J581" i="3" s="1"/>
  <c r="E581" i="3" a="1"/>
  <c r="E581" i="3" s="1"/>
  <c r="D581" i="3" a="1"/>
  <c r="D581" i="3" s="1"/>
  <c r="B581" i="3" a="1"/>
  <c r="B581" i="3" s="1"/>
  <c r="I573" i="3"/>
  <c r="G573" i="3"/>
  <c r="J573" i="3" s="1"/>
  <c r="E573" i="3" a="1"/>
  <c r="E573" i="3" s="1"/>
  <c r="D573" i="3" a="1"/>
  <c r="D573" i="3" s="1"/>
  <c r="B573" i="3" a="1"/>
  <c r="B573" i="3" s="1"/>
  <c r="I987" i="3"/>
  <c r="G987" i="3"/>
  <c r="J987" i="3" s="1"/>
  <c r="E987" i="3" a="1"/>
  <c r="E987" i="3" s="1"/>
  <c r="D987" i="3" a="1"/>
  <c r="D987" i="3" s="1"/>
  <c r="B987" i="3" a="1"/>
  <c r="B987" i="3" s="1"/>
  <c r="I559" i="3"/>
  <c r="G559" i="3"/>
  <c r="J559" i="3" s="1"/>
  <c r="E559" i="3" a="1"/>
  <c r="E559" i="3" s="1"/>
  <c r="D559" i="3" a="1"/>
  <c r="D559" i="3" s="1"/>
  <c r="B559" i="3" a="1"/>
  <c r="B559" i="3" s="1"/>
  <c r="I551" i="3"/>
  <c r="G551" i="3"/>
  <c r="J551" i="3" s="1"/>
  <c r="E551" i="3" a="1"/>
  <c r="E551" i="3" s="1"/>
  <c r="D551" i="3" a="1"/>
  <c r="D551" i="3" s="1"/>
  <c r="B551" i="3" a="1"/>
  <c r="B551" i="3" s="1"/>
  <c r="I543" i="3"/>
  <c r="G543" i="3"/>
  <c r="J543" i="3" s="1"/>
  <c r="E543" i="3" a="1"/>
  <c r="E543" i="3" s="1"/>
  <c r="D543" i="3" a="1"/>
  <c r="D543" i="3" s="1"/>
  <c r="B543" i="3" a="1"/>
  <c r="B543" i="3" s="1"/>
  <c r="I536" i="3"/>
  <c r="G536" i="3"/>
  <c r="J536" i="3" s="1"/>
  <c r="E536" i="3" a="1"/>
  <c r="E536" i="3" s="1"/>
  <c r="B536" i="3" a="1"/>
  <c r="B536" i="3" s="1"/>
  <c r="D536" i="3" a="1"/>
  <c r="D536" i="3" s="1"/>
  <c r="I528" i="3"/>
  <c r="G528" i="3"/>
  <c r="J528" i="3" s="1"/>
  <c r="E528" i="3" a="1"/>
  <c r="E528" i="3" s="1"/>
  <c r="D528" i="3" a="1"/>
  <c r="D528" i="3" s="1"/>
  <c r="B528" i="3" a="1"/>
  <c r="B528" i="3" s="1"/>
  <c r="I520" i="3"/>
  <c r="G520" i="3"/>
  <c r="J520" i="3" s="1"/>
  <c r="E520" i="3" a="1"/>
  <c r="E520" i="3" s="1"/>
  <c r="B520" i="3" a="1"/>
  <c r="B520" i="3" s="1"/>
  <c r="D520" i="3" a="1"/>
  <c r="D520" i="3" s="1"/>
  <c r="I512" i="3"/>
  <c r="G512" i="3"/>
  <c r="J512" i="3" s="1"/>
  <c r="E512" i="3" a="1"/>
  <c r="E512" i="3" s="1"/>
  <c r="B512" i="3" a="1"/>
  <c r="B512" i="3" s="1"/>
  <c r="D512" i="3" a="1"/>
  <c r="D512" i="3" s="1"/>
  <c r="I504" i="3"/>
  <c r="G504" i="3"/>
  <c r="J504" i="3" s="1"/>
  <c r="E504" i="3" a="1"/>
  <c r="E504" i="3" s="1"/>
  <c r="B504" i="3" a="1"/>
  <c r="B504" i="3" s="1"/>
  <c r="D504" i="3" a="1"/>
  <c r="D504" i="3" s="1"/>
  <c r="I496" i="3"/>
  <c r="G496" i="3"/>
  <c r="J496" i="3" s="1"/>
  <c r="E496" i="3" a="1"/>
  <c r="E496" i="3" s="1"/>
  <c r="B496" i="3" a="1"/>
  <c r="B496" i="3" s="1"/>
  <c r="D496" i="3" a="1"/>
  <c r="D496" i="3" s="1"/>
  <c r="I488" i="3"/>
  <c r="G488" i="3"/>
  <c r="J488" i="3" s="1"/>
  <c r="E488" i="3" a="1"/>
  <c r="E488" i="3" s="1"/>
  <c r="D488" i="3" a="1"/>
  <c r="D488" i="3" s="1"/>
  <c r="B488" i="3" a="1"/>
  <c r="B488" i="3" s="1"/>
  <c r="I480" i="3"/>
  <c r="G480" i="3"/>
  <c r="J480" i="3" s="1"/>
  <c r="E480" i="3" a="1"/>
  <c r="E480" i="3" s="1"/>
  <c r="D480" i="3" a="1"/>
  <c r="D480" i="3" s="1"/>
  <c r="B480" i="3" a="1"/>
  <c r="B480" i="3" s="1"/>
  <c r="I472" i="3"/>
  <c r="G472" i="3"/>
  <c r="J472" i="3" s="1"/>
  <c r="E472" i="3" a="1"/>
  <c r="E472" i="3" s="1"/>
  <c r="D472" i="3" a="1"/>
  <c r="D472" i="3" s="1"/>
  <c r="B472" i="3" a="1"/>
  <c r="B472" i="3" s="1"/>
  <c r="I464" i="3"/>
  <c r="G464" i="3"/>
  <c r="J464" i="3" s="1"/>
  <c r="E464" i="3" a="1"/>
  <c r="E464" i="3" s="1"/>
  <c r="D464" i="3" a="1"/>
  <c r="D464" i="3" s="1"/>
  <c r="B464" i="3" a="1"/>
  <c r="B464" i="3" s="1"/>
  <c r="I456" i="3"/>
  <c r="G456" i="3"/>
  <c r="J456" i="3" s="1"/>
  <c r="E456" i="3" a="1"/>
  <c r="E456" i="3" s="1"/>
  <c r="D456" i="3" a="1"/>
  <c r="D456" i="3" s="1"/>
  <c r="B456" i="3" a="1"/>
  <c r="B456" i="3" s="1"/>
  <c r="I983" i="3"/>
  <c r="G983" i="3"/>
  <c r="J983" i="3" s="1"/>
  <c r="E983" i="3" a="1"/>
  <c r="E983" i="3" s="1"/>
  <c r="D983" i="3" a="1"/>
  <c r="D983" i="3" s="1"/>
  <c r="B983" i="3" a="1"/>
  <c r="B983" i="3" s="1"/>
  <c r="I442" i="3"/>
  <c r="G442" i="3"/>
  <c r="J442" i="3" s="1"/>
  <c r="E442" i="3" a="1"/>
  <c r="E442" i="3" s="1"/>
  <c r="D442" i="3" a="1"/>
  <c r="D442" i="3" s="1"/>
  <c r="B442" i="3" a="1"/>
  <c r="B442" i="3" s="1"/>
  <c r="I434" i="3"/>
  <c r="G434" i="3"/>
  <c r="J434" i="3" s="1"/>
  <c r="E434" i="3" a="1"/>
  <c r="E434" i="3" s="1"/>
  <c r="D434" i="3" a="1"/>
  <c r="D434" i="3" s="1"/>
  <c r="B434" i="3" a="1"/>
  <c r="B434" i="3" s="1"/>
  <c r="I426" i="3"/>
  <c r="G426" i="3"/>
  <c r="J426" i="3" s="1"/>
  <c r="E426" i="3" a="1"/>
  <c r="E426" i="3" s="1"/>
  <c r="D426" i="3" a="1"/>
  <c r="D426" i="3" s="1"/>
  <c r="B426" i="3" a="1"/>
  <c r="B426" i="3" s="1"/>
  <c r="I419" i="3"/>
  <c r="G419" i="3"/>
  <c r="J419" i="3" s="1"/>
  <c r="E419" i="3" a="1"/>
  <c r="E419" i="3" s="1"/>
  <c r="D419" i="3" a="1"/>
  <c r="D419" i="3" s="1"/>
  <c r="B419" i="3" a="1"/>
  <c r="B419" i="3" s="1"/>
  <c r="I411" i="3"/>
  <c r="G411" i="3"/>
  <c r="J411" i="3" s="1"/>
  <c r="E411" i="3" a="1"/>
  <c r="E411" i="3" s="1"/>
  <c r="D411" i="3" a="1"/>
  <c r="D411" i="3" s="1"/>
  <c r="B411" i="3" a="1"/>
  <c r="B411" i="3" s="1"/>
  <c r="I403" i="3"/>
  <c r="G403" i="3"/>
  <c r="J403" i="3" s="1"/>
  <c r="E403" i="3" a="1"/>
  <c r="E403" i="3" s="1"/>
  <c r="D403" i="3" a="1"/>
  <c r="D403" i="3" s="1"/>
  <c r="B403" i="3" a="1"/>
  <c r="B403" i="3" s="1"/>
  <c r="I395" i="3"/>
  <c r="G395" i="3"/>
  <c r="J395" i="3" s="1"/>
  <c r="E395" i="3" a="1"/>
  <c r="E395" i="3" s="1"/>
  <c r="D395" i="3" a="1"/>
  <c r="D395" i="3" s="1"/>
  <c r="B395" i="3" a="1"/>
  <c r="B395" i="3" s="1"/>
  <c r="I387" i="3"/>
  <c r="G387" i="3"/>
  <c r="J387" i="3" s="1"/>
  <c r="E387" i="3" a="1"/>
  <c r="E387" i="3" s="1"/>
  <c r="D387" i="3" a="1"/>
  <c r="D387" i="3" s="1"/>
  <c r="B387" i="3" a="1"/>
  <c r="B387" i="3" s="1"/>
  <c r="I379" i="3"/>
  <c r="G379" i="3"/>
  <c r="J379" i="3" s="1"/>
  <c r="E379" i="3" a="1"/>
  <c r="E379" i="3" s="1"/>
  <c r="D379" i="3" a="1"/>
  <c r="D379" i="3" s="1"/>
  <c r="B379" i="3" a="1"/>
  <c r="B379" i="3" s="1"/>
  <c r="I371" i="3"/>
  <c r="G371" i="3"/>
  <c r="J371" i="3" s="1"/>
  <c r="E371" i="3" a="1"/>
  <c r="E371" i="3" s="1"/>
  <c r="D371" i="3" a="1"/>
  <c r="D371" i="3" s="1"/>
  <c r="B371" i="3" a="1"/>
  <c r="B371" i="3" s="1"/>
  <c r="I363" i="3"/>
  <c r="G363" i="3"/>
  <c r="J363" i="3" s="1"/>
  <c r="E363" i="3" a="1"/>
  <c r="E363" i="3" s="1"/>
  <c r="D363" i="3" a="1"/>
  <c r="D363" i="3" s="1"/>
  <c r="B363" i="3" a="1"/>
  <c r="B363" i="3" s="1"/>
  <c r="I355" i="3"/>
  <c r="G355" i="3"/>
  <c r="J355" i="3" s="1"/>
  <c r="E355" i="3" a="1"/>
  <c r="E355" i="3" s="1"/>
  <c r="D355" i="3" a="1"/>
  <c r="D355" i="3" s="1"/>
  <c r="B355" i="3" a="1"/>
  <c r="B355" i="3" s="1"/>
  <c r="I347" i="3"/>
  <c r="G347" i="3"/>
  <c r="J347" i="3" s="1"/>
  <c r="E347" i="3" a="1"/>
  <c r="E347" i="3" s="1"/>
  <c r="D347" i="3" a="1"/>
  <c r="D347" i="3" s="1"/>
  <c r="B347" i="3" a="1"/>
  <c r="B347" i="3" s="1"/>
  <c r="I339" i="3"/>
  <c r="G339" i="3"/>
  <c r="J339" i="3" s="1"/>
  <c r="E339" i="3" a="1"/>
  <c r="E339" i="3" s="1"/>
  <c r="D339" i="3" a="1"/>
  <c r="D339" i="3" s="1"/>
  <c r="B339" i="3" a="1"/>
  <c r="B339" i="3" s="1"/>
  <c r="I331" i="3"/>
  <c r="G331" i="3"/>
  <c r="J331" i="3" s="1"/>
  <c r="E331" i="3" a="1"/>
  <c r="E331" i="3" s="1"/>
  <c r="D331" i="3" a="1"/>
  <c r="D331" i="3" s="1"/>
  <c r="B331" i="3" a="1"/>
  <c r="B331" i="3" s="1"/>
  <c r="I323" i="3"/>
  <c r="G323" i="3"/>
  <c r="J323" i="3" s="1"/>
  <c r="E323" i="3" a="1"/>
  <c r="E323" i="3" s="1"/>
  <c r="D323" i="3" a="1"/>
  <c r="D323" i="3" s="1"/>
  <c r="B323" i="3" a="1"/>
  <c r="B323" i="3" s="1"/>
  <c r="I315" i="3"/>
  <c r="G315" i="3"/>
  <c r="J315" i="3" s="1"/>
  <c r="E315" i="3" a="1"/>
  <c r="E315" i="3" s="1"/>
  <c r="D315" i="3" a="1"/>
  <c r="D315" i="3" s="1"/>
  <c r="B315" i="3" a="1"/>
  <c r="B315" i="3" s="1"/>
  <c r="I307" i="3"/>
  <c r="G307" i="3"/>
  <c r="J307" i="3" s="1"/>
  <c r="E307" i="3" a="1"/>
  <c r="E307" i="3" s="1"/>
  <c r="D307" i="3" a="1"/>
  <c r="D307" i="3" s="1"/>
  <c r="B307" i="3" a="1"/>
  <c r="B307" i="3" s="1"/>
  <c r="I299" i="3"/>
  <c r="G299" i="3"/>
  <c r="J299" i="3" s="1"/>
  <c r="E299" i="3" a="1"/>
  <c r="E299" i="3" s="1"/>
  <c r="D299" i="3" a="1"/>
  <c r="D299" i="3" s="1"/>
  <c r="B299" i="3" a="1"/>
  <c r="B299" i="3" s="1"/>
  <c r="I291" i="3"/>
  <c r="G291" i="3"/>
  <c r="J291" i="3" s="1"/>
  <c r="E291" i="3" a="1"/>
  <c r="E291" i="3" s="1"/>
  <c r="D291" i="3" a="1"/>
  <c r="D291" i="3" s="1"/>
  <c r="B291" i="3" a="1"/>
  <c r="B291" i="3" s="1"/>
  <c r="I283" i="3"/>
  <c r="G283" i="3"/>
  <c r="J283" i="3" s="1"/>
  <c r="E283" i="3" a="1"/>
  <c r="E283" i="3" s="1"/>
  <c r="D283" i="3" a="1"/>
  <c r="D283" i="3" s="1"/>
  <c r="B283" i="3" a="1"/>
  <c r="B283" i="3" s="1"/>
  <c r="I275" i="3"/>
  <c r="G275" i="3"/>
  <c r="J275" i="3" s="1"/>
  <c r="E275" i="3" a="1"/>
  <c r="E275" i="3" s="1"/>
  <c r="D275" i="3" a="1"/>
  <c r="D275" i="3" s="1"/>
  <c r="B275" i="3" a="1"/>
  <c r="B275" i="3" s="1"/>
  <c r="I267" i="3"/>
  <c r="G267" i="3"/>
  <c r="J267" i="3" s="1"/>
  <c r="E267" i="3" a="1"/>
  <c r="E267" i="3" s="1"/>
  <c r="D267" i="3" a="1"/>
  <c r="D267" i="3" s="1"/>
  <c r="B267" i="3" a="1"/>
  <c r="B267" i="3" s="1"/>
  <c r="I259" i="3"/>
  <c r="G259" i="3"/>
  <c r="J259" i="3" s="1"/>
  <c r="E259" i="3" a="1"/>
  <c r="E259" i="3" s="1"/>
  <c r="D259" i="3" a="1"/>
  <c r="D259" i="3" s="1"/>
  <c r="B259" i="3" a="1"/>
  <c r="B259" i="3" s="1"/>
  <c r="I251" i="3"/>
  <c r="G251" i="3"/>
  <c r="J251" i="3" s="1"/>
  <c r="E251" i="3" a="1"/>
  <c r="E251" i="3" s="1"/>
  <c r="D251" i="3" a="1"/>
  <c r="D251" i="3" s="1"/>
  <c r="B251" i="3" a="1"/>
  <c r="B251" i="3" s="1"/>
  <c r="I243" i="3"/>
  <c r="G243" i="3"/>
  <c r="J243" i="3" s="1"/>
  <c r="E243" i="3" a="1"/>
  <c r="E243" i="3" s="1"/>
  <c r="D243" i="3" a="1"/>
  <c r="D243" i="3" s="1"/>
  <c r="B243" i="3" a="1"/>
  <c r="B243" i="3" s="1"/>
  <c r="I235" i="3"/>
  <c r="G235" i="3"/>
  <c r="J235" i="3" s="1"/>
  <c r="E235" i="3" a="1"/>
  <c r="E235" i="3" s="1"/>
  <c r="D235" i="3" a="1"/>
  <c r="D235" i="3" s="1"/>
  <c r="B235" i="3" a="1"/>
  <c r="B235" i="3" s="1"/>
  <c r="I227" i="3"/>
  <c r="G227" i="3"/>
  <c r="J227" i="3" s="1"/>
  <c r="E227" i="3" a="1"/>
  <c r="E227" i="3" s="1"/>
  <c r="D227" i="3" a="1"/>
  <c r="D227" i="3" s="1"/>
  <c r="B227" i="3" a="1"/>
  <c r="B227" i="3" s="1"/>
  <c r="I219" i="3"/>
  <c r="G219" i="3"/>
  <c r="J219" i="3" s="1"/>
  <c r="E219" i="3" a="1"/>
  <c r="E219" i="3" s="1"/>
  <c r="D219" i="3" a="1"/>
  <c r="D219" i="3" s="1"/>
  <c r="B219" i="3" a="1"/>
  <c r="B219" i="3" s="1"/>
  <c r="I211" i="3"/>
  <c r="G211" i="3"/>
  <c r="J211" i="3" s="1"/>
  <c r="E211" i="3" a="1"/>
  <c r="E211" i="3" s="1"/>
  <c r="D211" i="3" a="1"/>
  <c r="D211" i="3" s="1"/>
  <c r="B211" i="3" a="1"/>
  <c r="B211" i="3" s="1"/>
  <c r="I203" i="3"/>
  <c r="G203" i="3"/>
  <c r="J203" i="3" s="1"/>
  <c r="E203" i="3" a="1"/>
  <c r="E203" i="3" s="1"/>
  <c r="D203" i="3" a="1"/>
  <c r="D203" i="3" s="1"/>
  <c r="B203" i="3" a="1"/>
  <c r="B203" i="3" s="1"/>
  <c r="I195" i="3"/>
  <c r="G195" i="3"/>
  <c r="J195" i="3" s="1"/>
  <c r="E195" i="3" a="1"/>
  <c r="E195" i="3" s="1"/>
  <c r="D195" i="3" a="1"/>
  <c r="D195" i="3" s="1"/>
  <c r="B195" i="3" a="1"/>
  <c r="B195" i="3" s="1"/>
  <c r="I187" i="3"/>
  <c r="G187" i="3"/>
  <c r="J187" i="3" s="1"/>
  <c r="E187" i="3" a="1"/>
  <c r="E187" i="3" s="1"/>
  <c r="D187" i="3" a="1"/>
  <c r="D187" i="3" s="1"/>
  <c r="B187" i="3" a="1"/>
  <c r="B187" i="3" s="1"/>
  <c r="I982" i="3"/>
  <c r="G982" i="3"/>
  <c r="J982" i="3" s="1"/>
  <c r="E982" i="3" a="1"/>
  <c r="E982" i="3" s="1"/>
  <c r="D982" i="3" a="1"/>
  <c r="D982" i="3" s="1"/>
  <c r="B982" i="3" a="1"/>
  <c r="B982" i="3" s="1"/>
  <c r="I173" i="3"/>
  <c r="G173" i="3"/>
  <c r="J173" i="3" s="1"/>
  <c r="E173" i="3" a="1"/>
  <c r="E173" i="3" s="1"/>
  <c r="D173" i="3" a="1"/>
  <c r="D173" i="3" s="1"/>
  <c r="B173" i="3" a="1"/>
  <c r="B173" i="3" s="1"/>
  <c r="I166" i="3"/>
  <c r="G166" i="3"/>
  <c r="J166" i="3" s="1"/>
  <c r="E166" i="3" a="1"/>
  <c r="E166" i="3" s="1"/>
  <c r="D166" i="3" a="1"/>
  <c r="D166" i="3" s="1"/>
  <c r="B166" i="3" a="1"/>
  <c r="B166" i="3" s="1"/>
  <c r="I158" i="3"/>
  <c r="G158" i="3"/>
  <c r="J158" i="3" s="1"/>
  <c r="E158" i="3" a="1"/>
  <c r="E158" i="3" s="1"/>
  <c r="D158" i="3" a="1"/>
  <c r="D158" i="3" s="1"/>
  <c r="B158" i="3" a="1"/>
  <c r="B158" i="3" s="1"/>
  <c r="I151" i="3"/>
  <c r="G151" i="3"/>
  <c r="J151" i="3" s="1"/>
  <c r="E151" i="3" a="1"/>
  <c r="E151" i="3" s="1"/>
  <c r="D151" i="3" a="1"/>
  <c r="D151" i="3" s="1"/>
  <c r="B151" i="3" a="1"/>
  <c r="B151" i="3" s="1"/>
  <c r="I143" i="3"/>
  <c r="G143" i="3"/>
  <c r="J143" i="3" s="1"/>
  <c r="E143" i="3" a="1"/>
  <c r="E143" i="3" s="1"/>
  <c r="D143" i="3" a="1"/>
  <c r="D143" i="3" s="1"/>
  <c r="B143" i="3" a="1"/>
  <c r="B143" i="3" s="1"/>
  <c r="I135" i="3"/>
  <c r="G135" i="3"/>
  <c r="J135" i="3" s="1"/>
  <c r="E135" i="3" a="1"/>
  <c r="E135" i="3" s="1"/>
  <c r="D135" i="3" a="1"/>
  <c r="D135" i="3" s="1"/>
  <c r="B135" i="3" a="1"/>
  <c r="B135" i="3" s="1"/>
  <c r="I127" i="3"/>
  <c r="G127" i="3"/>
  <c r="J127" i="3" s="1"/>
  <c r="E127" i="3" a="1"/>
  <c r="E127" i="3" s="1"/>
  <c r="D127" i="3" a="1"/>
  <c r="D127" i="3" s="1"/>
  <c r="B127" i="3" a="1"/>
  <c r="B127" i="3" s="1"/>
  <c r="I119" i="3"/>
  <c r="G119" i="3"/>
  <c r="J119" i="3" s="1"/>
  <c r="E119" i="3" a="1"/>
  <c r="E119" i="3" s="1"/>
  <c r="D119" i="3" a="1"/>
  <c r="D119" i="3" s="1"/>
  <c r="B119" i="3" a="1"/>
  <c r="B119" i="3" s="1"/>
  <c r="I112" i="3"/>
  <c r="G112" i="3"/>
  <c r="J112" i="3" s="1"/>
  <c r="E112" i="3" a="1"/>
  <c r="E112" i="3" s="1"/>
  <c r="D112" i="3" a="1"/>
  <c r="D112" i="3" s="1"/>
  <c r="B112" i="3" a="1"/>
  <c r="B112" i="3" s="1"/>
  <c r="I104" i="3"/>
  <c r="G104" i="3"/>
  <c r="J104" i="3" s="1"/>
  <c r="E104" i="3" a="1"/>
  <c r="E104" i="3" s="1"/>
  <c r="D104" i="3" a="1"/>
  <c r="D104" i="3" s="1"/>
  <c r="B104" i="3" a="1"/>
  <c r="B104" i="3" s="1"/>
  <c r="I96" i="3"/>
  <c r="G96" i="3"/>
  <c r="J96" i="3" s="1"/>
  <c r="E96" i="3" a="1"/>
  <c r="E96" i="3" s="1"/>
  <c r="D96" i="3" a="1"/>
  <c r="D96" i="3" s="1"/>
  <c r="B96" i="3" a="1"/>
  <c r="B96" i="3" s="1"/>
  <c r="I88" i="3"/>
  <c r="G88" i="3"/>
  <c r="J88" i="3" s="1"/>
  <c r="E88" i="3" a="1"/>
  <c r="E88" i="3" s="1"/>
  <c r="D88" i="3" a="1"/>
  <c r="D88" i="3" s="1"/>
  <c r="B88" i="3" a="1"/>
  <c r="B88" i="3" s="1"/>
  <c r="I80" i="3"/>
  <c r="G80" i="3"/>
  <c r="J80" i="3" s="1"/>
  <c r="E80" i="3" a="1"/>
  <c r="E80" i="3" s="1"/>
  <c r="D80" i="3" a="1"/>
  <c r="D80" i="3" s="1"/>
  <c r="B80" i="3" a="1"/>
  <c r="B80" i="3" s="1"/>
  <c r="I72" i="3"/>
  <c r="G72" i="3"/>
  <c r="J72" i="3" s="1"/>
  <c r="E72" i="3" a="1"/>
  <c r="E72" i="3" s="1"/>
  <c r="D72" i="3" a="1"/>
  <c r="D72" i="3" s="1"/>
  <c r="B72" i="3" a="1"/>
  <c r="B72" i="3" s="1"/>
  <c r="I64" i="3"/>
  <c r="G64" i="3"/>
  <c r="J64" i="3" s="1"/>
  <c r="E64" i="3" a="1"/>
  <c r="E64" i="3" s="1"/>
  <c r="D64" i="3" a="1"/>
  <c r="D64" i="3" s="1"/>
  <c r="B64" i="3" a="1"/>
  <c r="B64" i="3" s="1"/>
  <c r="I56" i="3"/>
  <c r="G56" i="3"/>
  <c r="J56" i="3" s="1"/>
  <c r="E56" i="3" a="1"/>
  <c r="E56" i="3" s="1"/>
  <c r="D56" i="3" a="1"/>
  <c r="D56" i="3" s="1"/>
  <c r="B56" i="3" a="1"/>
  <c r="B56" i="3" s="1"/>
  <c r="I48" i="3"/>
  <c r="G48" i="3"/>
  <c r="J48" i="3" s="1"/>
  <c r="E48" i="3" a="1"/>
  <c r="E48" i="3" s="1"/>
  <c r="D48" i="3" a="1"/>
  <c r="D48" i="3" s="1"/>
  <c r="B48" i="3" a="1"/>
  <c r="B48" i="3" s="1"/>
  <c r="I40" i="3"/>
  <c r="G40" i="3"/>
  <c r="J40" i="3" s="1"/>
  <c r="E40" i="3" a="1"/>
  <c r="E40" i="3" s="1"/>
  <c r="D40" i="3" a="1"/>
  <c r="D40" i="3" s="1"/>
  <c r="B40" i="3" a="1"/>
  <c r="B40" i="3" s="1"/>
  <c r="I32" i="3"/>
  <c r="G32" i="3"/>
  <c r="J32" i="3" s="1"/>
  <c r="E32" i="3" a="1"/>
  <c r="E32" i="3" s="1"/>
  <c r="D32" i="3" a="1"/>
  <c r="D32" i="3" s="1"/>
  <c r="B32" i="3" a="1"/>
  <c r="B32" i="3" s="1"/>
  <c r="I24" i="3"/>
  <c r="G24" i="3"/>
  <c r="J24" i="3" s="1"/>
  <c r="E24" i="3" a="1"/>
  <c r="E24" i="3" s="1"/>
  <c r="D24" i="3" a="1"/>
  <c r="D24" i="3" s="1"/>
  <c r="B24" i="3" a="1"/>
  <c r="B24" i="3" s="1"/>
  <c r="I16" i="3"/>
  <c r="G16" i="3"/>
  <c r="J16" i="3" s="1"/>
  <c r="E16" i="3" a="1"/>
  <c r="E16" i="3" s="1"/>
  <c r="D16" i="3" a="1"/>
  <c r="D16" i="3" s="1"/>
  <c r="B16" i="3" a="1"/>
  <c r="B16" i="3" s="1"/>
  <c r="I8" i="3"/>
  <c r="G8" i="3"/>
  <c r="J8" i="3" s="1"/>
  <c r="E8" i="3" a="1"/>
  <c r="E8" i="3" s="1"/>
  <c r="D8" i="3" a="1"/>
  <c r="D8" i="3" s="1"/>
  <c r="B8" i="3" a="1"/>
  <c r="B8" i="3" s="1"/>
  <c r="I971" i="3"/>
  <c r="G971" i="3"/>
  <c r="J971" i="3" s="1"/>
  <c r="E971" i="3" a="1"/>
  <c r="E971" i="3" s="1"/>
  <c r="D971" i="3" a="1"/>
  <c r="D971" i="3" s="1"/>
  <c r="B971" i="3" a="1"/>
  <c r="B971" i="3" s="1"/>
  <c r="I963" i="3"/>
  <c r="G963" i="3"/>
  <c r="J963" i="3" s="1"/>
  <c r="E963" i="3" a="1"/>
  <c r="E963" i="3" s="1"/>
  <c r="D963" i="3" a="1"/>
  <c r="D963" i="3" s="1"/>
  <c r="B963" i="3" a="1"/>
  <c r="B963" i="3" s="1"/>
  <c r="I956" i="3"/>
  <c r="G956" i="3"/>
  <c r="J956" i="3" s="1"/>
  <c r="E956" i="3" a="1"/>
  <c r="E956" i="3" s="1"/>
  <c r="D956" i="3" a="1"/>
  <c r="D956" i="3" s="1"/>
  <c r="B956" i="3" a="1"/>
  <c r="B956" i="3" s="1"/>
  <c r="I948" i="3"/>
  <c r="G948" i="3"/>
  <c r="J948" i="3" s="1"/>
  <c r="E948" i="3" a="1"/>
  <c r="E948" i="3" s="1"/>
  <c r="D948" i="3" a="1"/>
  <c r="D948" i="3" s="1"/>
  <c r="B948" i="3" a="1"/>
  <c r="B948" i="3" s="1"/>
  <c r="I941" i="3"/>
  <c r="G941" i="3"/>
  <c r="J941" i="3" s="1"/>
  <c r="E941" i="3" a="1"/>
  <c r="E941" i="3" s="1"/>
  <c r="D941" i="3" a="1"/>
  <c r="D941" i="3" s="1"/>
  <c r="B941" i="3" a="1"/>
  <c r="B941" i="3" s="1"/>
  <c r="I896" i="3"/>
  <c r="G896" i="3"/>
  <c r="J896" i="3" s="1"/>
  <c r="E896" i="3" a="1"/>
  <c r="E896" i="3" s="1"/>
  <c r="D896" i="3" a="1"/>
  <c r="D896" i="3" s="1"/>
  <c r="B896" i="3" a="1"/>
  <c r="B896" i="3" s="1"/>
  <c r="I888" i="3"/>
  <c r="G888" i="3"/>
  <c r="J888" i="3" s="1"/>
  <c r="E888" i="3" a="1"/>
  <c r="E888" i="3" s="1"/>
  <c r="D888" i="3" a="1"/>
  <c r="D888" i="3" s="1"/>
  <c r="B888" i="3" a="1"/>
  <c r="B888" i="3" s="1"/>
  <c r="I881" i="3"/>
  <c r="G881" i="3"/>
  <c r="J881" i="3" s="1"/>
  <c r="E881" i="3" a="1"/>
  <c r="E881" i="3" s="1"/>
  <c r="D881" i="3" a="1"/>
  <c r="D881" i="3" s="1"/>
  <c r="B881" i="3" a="1"/>
  <c r="B881" i="3" s="1"/>
  <c r="I873" i="3"/>
  <c r="G873" i="3"/>
  <c r="J873" i="3" s="1"/>
  <c r="E873" i="3" a="1"/>
  <c r="E873" i="3" s="1"/>
  <c r="D873" i="3" a="1"/>
  <c r="D873" i="3" s="1"/>
  <c r="B873" i="3" a="1"/>
  <c r="B873" i="3" s="1"/>
  <c r="I866" i="3"/>
  <c r="G866" i="3"/>
  <c r="J866" i="3" s="1"/>
  <c r="E866" i="3" a="1"/>
  <c r="E866" i="3" s="1"/>
  <c r="D866" i="3" a="1"/>
  <c r="D866" i="3" s="1"/>
  <c r="B866" i="3" a="1"/>
  <c r="B866" i="3" s="1"/>
  <c r="I858" i="3"/>
  <c r="G858" i="3"/>
  <c r="J858" i="3" s="1"/>
  <c r="E858" i="3" a="1"/>
  <c r="E858" i="3" s="1"/>
  <c r="D858" i="3" a="1"/>
  <c r="D858" i="3" s="1"/>
  <c r="B858" i="3" a="1"/>
  <c r="B858" i="3" s="1"/>
  <c r="I994" i="3"/>
  <c r="G994" i="3"/>
  <c r="J994" i="3" s="1"/>
  <c r="E994" i="3" a="1"/>
  <c r="E994" i="3" s="1"/>
  <c r="D994" i="3" a="1"/>
  <c r="D994" i="3" s="1"/>
  <c r="B994" i="3" a="1"/>
  <c r="B994" i="3" s="1"/>
  <c r="I843" i="3"/>
  <c r="G843" i="3"/>
  <c r="J843" i="3" s="1"/>
  <c r="E843" i="3" a="1"/>
  <c r="E843" i="3" s="1"/>
  <c r="D843" i="3" a="1"/>
  <c r="D843" i="3" s="1"/>
  <c r="B843" i="3" a="1"/>
  <c r="B843" i="3" s="1"/>
  <c r="I836" i="3"/>
  <c r="G836" i="3"/>
  <c r="J836" i="3" s="1"/>
  <c r="E836" i="3" a="1"/>
  <c r="E836" i="3" s="1"/>
  <c r="D836" i="3" a="1"/>
  <c r="D836" i="3" s="1"/>
  <c r="B836" i="3" a="1"/>
  <c r="B836" i="3" s="1"/>
  <c r="I828" i="3"/>
  <c r="G828" i="3"/>
  <c r="J828" i="3" s="1"/>
  <c r="E828" i="3" a="1"/>
  <c r="E828" i="3" s="1"/>
  <c r="D828" i="3" a="1"/>
  <c r="D828" i="3" s="1"/>
  <c r="B828" i="3" a="1"/>
  <c r="B828" i="3" s="1"/>
  <c r="I820" i="3"/>
  <c r="G820" i="3"/>
  <c r="J820" i="3" s="1"/>
  <c r="E820" i="3" a="1"/>
  <c r="E820" i="3" s="1"/>
  <c r="D820" i="3" a="1"/>
  <c r="D820" i="3" s="1"/>
  <c r="B820" i="3" a="1"/>
  <c r="B820" i="3" s="1"/>
  <c r="I812" i="3"/>
  <c r="G812" i="3"/>
  <c r="J812" i="3" s="1"/>
  <c r="E812" i="3" a="1"/>
  <c r="E812" i="3" s="1"/>
  <c r="D812" i="3" a="1"/>
  <c r="D812" i="3" s="1"/>
  <c r="B812" i="3" a="1"/>
  <c r="B812" i="3" s="1"/>
  <c r="I804" i="3"/>
  <c r="G804" i="3"/>
  <c r="J804" i="3" s="1"/>
  <c r="E804" i="3" a="1"/>
  <c r="E804" i="3" s="1"/>
  <c r="D804" i="3" a="1"/>
  <c r="D804" i="3" s="1"/>
  <c r="B804" i="3" a="1"/>
  <c r="B804" i="3" s="1"/>
  <c r="I796" i="3"/>
  <c r="G796" i="3"/>
  <c r="J796" i="3" s="1"/>
  <c r="E796" i="3" a="1"/>
  <c r="E796" i="3" s="1"/>
  <c r="D796" i="3" a="1"/>
  <c r="D796" i="3" s="1"/>
  <c r="B796" i="3" a="1"/>
  <c r="B796" i="3" s="1"/>
  <c r="I788" i="3"/>
  <c r="G788" i="3"/>
  <c r="J788" i="3" s="1"/>
  <c r="E788" i="3" a="1"/>
  <c r="E788" i="3" s="1"/>
  <c r="D788" i="3" a="1"/>
  <c r="D788" i="3" s="1"/>
  <c r="B788" i="3" a="1"/>
  <c r="B788" i="3" s="1"/>
  <c r="I780" i="3"/>
  <c r="G780" i="3"/>
  <c r="J780" i="3" s="1"/>
  <c r="E780" i="3" a="1"/>
  <c r="E780" i="3" s="1"/>
  <c r="D780" i="3" a="1"/>
  <c r="D780" i="3" s="1"/>
  <c r="B780" i="3" a="1"/>
  <c r="B780" i="3" s="1"/>
  <c r="I772" i="3"/>
  <c r="G772" i="3"/>
  <c r="J772" i="3" s="1"/>
  <c r="E772" i="3" a="1"/>
  <c r="E772" i="3" s="1"/>
  <c r="D772" i="3" a="1"/>
  <c r="D772" i="3" s="1"/>
  <c r="B772" i="3" a="1"/>
  <c r="B772" i="3" s="1"/>
  <c r="I764" i="3"/>
  <c r="G764" i="3"/>
  <c r="J764" i="3" s="1"/>
  <c r="E764" i="3" a="1"/>
  <c r="E764" i="3" s="1"/>
  <c r="D764" i="3" a="1"/>
  <c r="D764" i="3" s="1"/>
  <c r="B764" i="3" a="1"/>
  <c r="B764" i="3" s="1"/>
  <c r="I756" i="3"/>
  <c r="G756" i="3"/>
  <c r="J756" i="3" s="1"/>
  <c r="E756" i="3" a="1"/>
  <c r="E756" i="3" s="1"/>
  <c r="B756" i="3" a="1"/>
  <c r="B756" i="3" s="1"/>
  <c r="D756" i="3" a="1"/>
  <c r="D756" i="3" s="1"/>
  <c r="I748" i="3"/>
  <c r="G748" i="3"/>
  <c r="J748" i="3" s="1"/>
  <c r="E748" i="3" a="1"/>
  <c r="E748" i="3" s="1"/>
  <c r="B748" i="3" a="1"/>
  <c r="B748" i="3" s="1"/>
  <c r="D748" i="3" a="1"/>
  <c r="D748" i="3" s="1"/>
  <c r="I740" i="3"/>
  <c r="G740" i="3"/>
  <c r="J740" i="3" s="1"/>
  <c r="E740" i="3" a="1"/>
  <c r="E740" i="3" s="1"/>
  <c r="B740" i="3" a="1"/>
  <c r="B740" i="3" s="1"/>
  <c r="D740" i="3" a="1"/>
  <c r="D740" i="3" s="1"/>
  <c r="I732" i="3"/>
  <c r="G732" i="3"/>
  <c r="J732" i="3" s="1"/>
  <c r="E732" i="3" a="1"/>
  <c r="E732" i="3" s="1"/>
  <c r="B732" i="3" a="1"/>
  <c r="B732" i="3" s="1"/>
  <c r="D732" i="3" a="1"/>
  <c r="D732" i="3" s="1"/>
  <c r="I724" i="3"/>
  <c r="G724" i="3"/>
  <c r="J724" i="3" s="1"/>
  <c r="E724" i="3" a="1"/>
  <c r="E724" i="3" s="1"/>
  <c r="B724" i="3" a="1"/>
  <c r="B724" i="3" s="1"/>
  <c r="D724" i="3" a="1"/>
  <c r="D724" i="3" s="1"/>
  <c r="I716" i="3"/>
  <c r="G716" i="3"/>
  <c r="J716" i="3" s="1"/>
  <c r="E716" i="3" a="1"/>
  <c r="E716" i="3" s="1"/>
  <c r="B716" i="3" a="1"/>
  <c r="B716" i="3" s="1"/>
  <c r="D716" i="3" a="1"/>
  <c r="D716" i="3" s="1"/>
  <c r="I708" i="3"/>
  <c r="G708" i="3"/>
  <c r="J708" i="3" s="1"/>
  <c r="E708" i="3" a="1"/>
  <c r="E708" i="3" s="1"/>
  <c r="B708" i="3" a="1"/>
  <c r="B708" i="3" s="1"/>
  <c r="D708" i="3" a="1"/>
  <c r="D708" i="3" s="1"/>
  <c r="I991" i="3"/>
  <c r="G991" i="3"/>
  <c r="J991" i="3" s="1"/>
  <c r="E991" i="3" a="1"/>
  <c r="E991" i="3" s="1"/>
  <c r="B991" i="3" a="1"/>
  <c r="B991" i="3" s="1"/>
  <c r="D991" i="3" a="1"/>
  <c r="D991" i="3" s="1"/>
  <c r="I694" i="3"/>
  <c r="G694" i="3"/>
  <c r="J694" i="3" s="1"/>
  <c r="E694" i="3" a="1"/>
  <c r="E694" i="3" s="1"/>
  <c r="B694" i="3" a="1"/>
  <c r="B694" i="3" s="1"/>
  <c r="D694" i="3" a="1"/>
  <c r="D694" i="3" s="1"/>
  <c r="I686" i="3"/>
  <c r="G686" i="3"/>
  <c r="J686" i="3" s="1"/>
  <c r="E686" i="3" a="1"/>
  <c r="E686" i="3" s="1"/>
  <c r="D686" i="3" a="1"/>
  <c r="D686" i="3" s="1"/>
  <c r="B686" i="3" a="1"/>
  <c r="B686" i="3" s="1"/>
  <c r="I678" i="3"/>
  <c r="G678" i="3"/>
  <c r="J678" i="3" s="1"/>
  <c r="E678" i="3" a="1"/>
  <c r="E678" i="3" s="1"/>
  <c r="D678" i="3" a="1"/>
  <c r="D678" i="3" s="1"/>
  <c r="B678" i="3" a="1"/>
  <c r="B678" i="3" s="1"/>
  <c r="I671" i="3"/>
  <c r="G671" i="3"/>
  <c r="J671" i="3" s="1"/>
  <c r="E671" i="3" a="1"/>
  <c r="E671" i="3" s="1"/>
  <c r="D671" i="3" a="1"/>
  <c r="D671" i="3" s="1"/>
  <c r="B671" i="3" a="1"/>
  <c r="B671" i="3" s="1"/>
  <c r="I656" i="3"/>
  <c r="G656" i="3"/>
  <c r="J656" i="3" s="1"/>
  <c r="E656" i="3" a="1"/>
  <c r="E656" i="3" s="1"/>
  <c r="B656" i="3" a="1"/>
  <c r="B656" i="3" s="1"/>
  <c r="D656" i="3" a="1"/>
  <c r="D656" i="3" s="1"/>
  <c r="I648" i="3"/>
  <c r="G648" i="3"/>
  <c r="J648" i="3" s="1"/>
  <c r="E648" i="3" a="1"/>
  <c r="E648" i="3" s="1"/>
  <c r="D648" i="3" a="1"/>
  <c r="D648" i="3" s="1"/>
  <c r="B648" i="3" a="1"/>
  <c r="B648" i="3" s="1"/>
  <c r="I640" i="3"/>
  <c r="G640" i="3"/>
  <c r="J640" i="3" s="1"/>
  <c r="E640" i="3" a="1"/>
  <c r="E640" i="3" s="1"/>
  <c r="D640" i="3" a="1"/>
  <c r="D640" i="3" s="1"/>
  <c r="B640" i="3" a="1"/>
  <c r="B640" i="3" s="1"/>
  <c r="I632" i="3"/>
  <c r="G632" i="3"/>
  <c r="J632" i="3" s="1"/>
  <c r="E632" i="3" a="1"/>
  <c r="E632" i="3" s="1"/>
  <c r="D632" i="3" a="1"/>
  <c r="D632" i="3" s="1"/>
  <c r="B632" i="3" a="1"/>
  <c r="B632" i="3" s="1"/>
  <c r="I624" i="3"/>
  <c r="G624" i="3"/>
  <c r="J624" i="3" s="1"/>
  <c r="E624" i="3" a="1"/>
  <c r="E624" i="3" s="1"/>
  <c r="D624" i="3" a="1"/>
  <c r="D624" i="3" s="1"/>
  <c r="B624" i="3" a="1"/>
  <c r="B624" i="3" s="1"/>
  <c r="I989" i="3"/>
  <c r="G989" i="3"/>
  <c r="J989" i="3" s="1"/>
  <c r="E989" i="3" a="1"/>
  <c r="E989" i="3" s="1"/>
  <c r="D989" i="3" a="1"/>
  <c r="D989" i="3" s="1"/>
  <c r="B989" i="3" a="1"/>
  <c r="B989" i="3" s="1"/>
  <c r="I609" i="3"/>
  <c r="G609" i="3"/>
  <c r="J609" i="3" s="1"/>
  <c r="E609" i="3" a="1"/>
  <c r="E609" i="3" s="1"/>
  <c r="D609" i="3" a="1"/>
  <c r="D609" i="3" s="1"/>
  <c r="B609" i="3" a="1"/>
  <c r="B609" i="3" s="1"/>
  <c r="I601" i="3"/>
  <c r="G601" i="3"/>
  <c r="J601" i="3" s="1"/>
  <c r="E601" i="3" a="1"/>
  <c r="E601" i="3" s="1"/>
  <c r="D601" i="3" a="1"/>
  <c r="D601" i="3" s="1"/>
  <c r="B601" i="3" a="1"/>
  <c r="B601" i="3" s="1"/>
  <c r="I988" i="3"/>
  <c r="G988" i="3"/>
  <c r="J988" i="3" s="1"/>
  <c r="E988" i="3" a="1"/>
  <c r="E988" i="3" s="1"/>
  <c r="B988" i="3" a="1"/>
  <c r="B988" i="3" s="1"/>
  <c r="D988" i="3" a="1"/>
  <c r="D988" i="3" s="1"/>
  <c r="I580" i="3"/>
  <c r="G580" i="3"/>
  <c r="J580" i="3" s="1"/>
  <c r="E580" i="3" a="1"/>
  <c r="E580" i="3" s="1"/>
  <c r="B580" i="3" a="1"/>
  <c r="B580" i="3" s="1"/>
  <c r="D580" i="3" a="1"/>
  <c r="D580" i="3" s="1"/>
  <c r="I572" i="3"/>
  <c r="G572" i="3"/>
  <c r="J572" i="3" s="1"/>
  <c r="E572" i="3" a="1"/>
  <c r="E572" i="3" s="1"/>
  <c r="B572" i="3" a="1"/>
  <c r="B572" i="3" s="1"/>
  <c r="D572" i="3" a="1"/>
  <c r="D572" i="3" s="1"/>
  <c r="I565" i="3"/>
  <c r="G565" i="3"/>
  <c r="J565" i="3" s="1"/>
  <c r="E565" i="3" a="1"/>
  <c r="E565" i="3" s="1"/>
  <c r="B565" i="3" a="1"/>
  <c r="B565" i="3" s="1"/>
  <c r="D565" i="3" a="1"/>
  <c r="D565" i="3" s="1"/>
  <c r="I558" i="3"/>
  <c r="G558" i="3"/>
  <c r="J558" i="3" s="1"/>
  <c r="E558" i="3" a="1"/>
  <c r="E558" i="3" s="1"/>
  <c r="B558" i="3" a="1"/>
  <c r="B558" i="3" s="1"/>
  <c r="D558" i="3" a="1"/>
  <c r="D558" i="3" s="1"/>
  <c r="I550" i="3"/>
  <c r="G550" i="3"/>
  <c r="J550" i="3" s="1"/>
  <c r="E550" i="3" a="1"/>
  <c r="E550" i="3" s="1"/>
  <c r="D550" i="3" a="1"/>
  <c r="D550" i="3" s="1"/>
  <c r="B550" i="3" a="1"/>
  <c r="B550" i="3" s="1"/>
  <c r="I985" i="3"/>
  <c r="G985" i="3"/>
  <c r="J985" i="3" s="1"/>
  <c r="E985" i="3" a="1"/>
  <c r="E985" i="3" s="1"/>
  <c r="B985" i="3" a="1"/>
  <c r="B985" i="3" s="1"/>
  <c r="D985" i="3" a="1"/>
  <c r="D985" i="3" s="1"/>
  <c r="I535" i="3"/>
  <c r="G535" i="3"/>
  <c r="J535" i="3" s="1"/>
  <c r="E535" i="3" a="1"/>
  <c r="E535" i="3" s="1"/>
  <c r="B535" i="3" a="1"/>
  <c r="B535" i="3" s="1"/>
  <c r="D535" i="3" a="1"/>
  <c r="D535" i="3" s="1"/>
  <c r="I527" i="3"/>
  <c r="G527" i="3"/>
  <c r="J527" i="3" s="1"/>
  <c r="E527" i="3" a="1"/>
  <c r="E527" i="3" s="1"/>
  <c r="D527" i="3" a="1"/>
  <c r="D527" i="3" s="1"/>
  <c r="B527" i="3" a="1"/>
  <c r="B527" i="3" s="1"/>
  <c r="I519" i="3"/>
  <c r="G519" i="3"/>
  <c r="J519" i="3" s="1"/>
  <c r="E519" i="3" a="1"/>
  <c r="E519" i="3" s="1"/>
  <c r="B519" i="3" a="1"/>
  <c r="B519" i="3" s="1"/>
  <c r="D519" i="3" a="1"/>
  <c r="D519" i="3" s="1"/>
  <c r="I511" i="3"/>
  <c r="G511" i="3"/>
  <c r="J511" i="3" s="1"/>
  <c r="E511" i="3" a="1"/>
  <c r="E511" i="3" s="1"/>
  <c r="B511" i="3" a="1"/>
  <c r="B511" i="3" s="1"/>
  <c r="D511" i="3" a="1"/>
  <c r="D511" i="3" s="1"/>
  <c r="I503" i="3"/>
  <c r="G503" i="3"/>
  <c r="J503" i="3" s="1"/>
  <c r="E503" i="3" a="1"/>
  <c r="E503" i="3" s="1"/>
  <c r="B503" i="3" a="1"/>
  <c r="B503" i="3" s="1"/>
  <c r="D503" i="3" a="1"/>
  <c r="D503" i="3" s="1"/>
  <c r="I495" i="3"/>
  <c r="G495" i="3"/>
  <c r="J495" i="3" s="1"/>
  <c r="E495" i="3" a="1"/>
  <c r="E495" i="3" s="1"/>
  <c r="D495" i="3" a="1"/>
  <c r="D495" i="3" s="1"/>
  <c r="B495" i="3" a="1"/>
  <c r="B495" i="3" s="1"/>
  <c r="I487" i="3"/>
  <c r="G487" i="3"/>
  <c r="J487" i="3" s="1"/>
  <c r="E487" i="3" a="1"/>
  <c r="E487" i="3" s="1"/>
  <c r="D487" i="3" a="1"/>
  <c r="D487" i="3" s="1"/>
  <c r="B487" i="3" a="1"/>
  <c r="B487" i="3" s="1"/>
  <c r="I479" i="3"/>
  <c r="G479" i="3"/>
  <c r="J479" i="3" s="1"/>
  <c r="E479" i="3" a="1"/>
  <c r="E479" i="3" s="1"/>
  <c r="D479" i="3" a="1"/>
  <c r="D479" i="3" s="1"/>
  <c r="B479" i="3" a="1"/>
  <c r="B479" i="3" s="1"/>
  <c r="I471" i="3"/>
  <c r="G471" i="3"/>
  <c r="J471" i="3" s="1"/>
  <c r="E471" i="3" a="1"/>
  <c r="E471" i="3" s="1"/>
  <c r="D471" i="3" a="1"/>
  <c r="D471" i="3" s="1"/>
  <c r="B471" i="3" a="1"/>
  <c r="B471" i="3" s="1"/>
  <c r="I463" i="3"/>
  <c r="G463" i="3"/>
  <c r="J463" i="3" s="1"/>
  <c r="E463" i="3" a="1"/>
  <c r="E463" i="3" s="1"/>
  <c r="D463" i="3" a="1"/>
  <c r="D463" i="3" s="1"/>
  <c r="B463" i="3" a="1"/>
  <c r="B463" i="3" s="1"/>
  <c r="I984" i="3"/>
  <c r="G984" i="3"/>
  <c r="J984" i="3" s="1"/>
  <c r="E984" i="3" a="1"/>
  <c r="E984" i="3" s="1"/>
  <c r="D984" i="3" a="1"/>
  <c r="D984" i="3" s="1"/>
  <c r="B984" i="3" a="1"/>
  <c r="B984" i="3" s="1"/>
  <c r="I449" i="3"/>
  <c r="G449" i="3"/>
  <c r="J449" i="3" s="1"/>
  <c r="E449" i="3" a="1"/>
  <c r="E449" i="3" s="1"/>
  <c r="D449" i="3" a="1"/>
  <c r="D449" i="3" s="1"/>
  <c r="B449" i="3" a="1"/>
  <c r="B449" i="3" s="1"/>
  <c r="I441" i="3"/>
  <c r="G441" i="3"/>
  <c r="J441" i="3" s="1"/>
  <c r="E441" i="3" a="1"/>
  <c r="E441" i="3" s="1"/>
  <c r="D441" i="3" a="1"/>
  <c r="D441" i="3" s="1"/>
  <c r="B441" i="3" a="1"/>
  <c r="B441" i="3" s="1"/>
  <c r="I433" i="3"/>
  <c r="G433" i="3"/>
  <c r="J433" i="3" s="1"/>
  <c r="E433" i="3" a="1"/>
  <c r="E433" i="3" s="1"/>
  <c r="D433" i="3" a="1"/>
  <c r="D433" i="3" s="1"/>
  <c r="B433" i="3" a="1"/>
  <c r="B433" i="3" s="1"/>
  <c r="I425" i="3"/>
  <c r="G425" i="3"/>
  <c r="J425" i="3" s="1"/>
  <c r="E425" i="3" a="1"/>
  <c r="E425" i="3" s="1"/>
  <c r="D425" i="3" a="1"/>
  <c r="D425" i="3" s="1"/>
  <c r="B425" i="3" a="1"/>
  <c r="B425" i="3" s="1"/>
  <c r="I418" i="3"/>
  <c r="G418" i="3"/>
  <c r="J418" i="3" s="1"/>
  <c r="E418" i="3" a="1"/>
  <c r="E418" i="3" s="1"/>
  <c r="D418" i="3" a="1"/>
  <c r="D418" i="3" s="1"/>
  <c r="B418" i="3" a="1"/>
  <c r="B418" i="3" s="1"/>
  <c r="I410" i="3"/>
  <c r="G410" i="3"/>
  <c r="J410" i="3" s="1"/>
  <c r="E410" i="3" a="1"/>
  <c r="E410" i="3" s="1"/>
  <c r="D410" i="3" a="1"/>
  <c r="D410" i="3" s="1"/>
  <c r="B410" i="3" a="1"/>
  <c r="B410" i="3" s="1"/>
  <c r="I402" i="3"/>
  <c r="G402" i="3"/>
  <c r="J402" i="3" s="1"/>
  <c r="E402" i="3" a="1"/>
  <c r="E402" i="3" s="1"/>
  <c r="D402" i="3" a="1"/>
  <c r="D402" i="3" s="1"/>
  <c r="B402" i="3" a="1"/>
  <c r="B402" i="3" s="1"/>
  <c r="I394" i="3"/>
  <c r="G394" i="3"/>
  <c r="J394" i="3" s="1"/>
  <c r="E394" i="3" a="1"/>
  <c r="E394" i="3" s="1"/>
  <c r="D394" i="3" a="1"/>
  <c r="D394" i="3" s="1"/>
  <c r="B394" i="3" a="1"/>
  <c r="B394" i="3" s="1"/>
  <c r="I386" i="3"/>
  <c r="G386" i="3"/>
  <c r="J386" i="3" s="1"/>
  <c r="E386" i="3" a="1"/>
  <c r="E386" i="3" s="1"/>
  <c r="D386" i="3" a="1"/>
  <c r="D386" i="3" s="1"/>
  <c r="B386" i="3" a="1"/>
  <c r="B386" i="3" s="1"/>
  <c r="I378" i="3"/>
  <c r="G378" i="3"/>
  <c r="J378" i="3" s="1"/>
  <c r="E378" i="3" a="1"/>
  <c r="E378" i="3" s="1"/>
  <c r="D378" i="3" a="1"/>
  <c r="D378" i="3" s="1"/>
  <c r="B378" i="3" a="1"/>
  <c r="B378" i="3" s="1"/>
  <c r="I370" i="3"/>
  <c r="G370" i="3"/>
  <c r="J370" i="3" s="1"/>
  <c r="E370" i="3" a="1"/>
  <c r="E370" i="3" s="1"/>
  <c r="D370" i="3" a="1"/>
  <c r="D370" i="3" s="1"/>
  <c r="B370" i="3" a="1"/>
  <c r="B370" i="3" s="1"/>
  <c r="I362" i="3"/>
  <c r="G362" i="3"/>
  <c r="J362" i="3" s="1"/>
  <c r="E362" i="3" a="1"/>
  <c r="E362" i="3" s="1"/>
  <c r="D362" i="3" a="1"/>
  <c r="D362" i="3" s="1"/>
  <c r="B362" i="3" a="1"/>
  <c r="B362" i="3" s="1"/>
  <c r="I354" i="3"/>
  <c r="G354" i="3"/>
  <c r="J354" i="3" s="1"/>
  <c r="E354" i="3" a="1"/>
  <c r="E354" i="3" s="1"/>
  <c r="D354" i="3" a="1"/>
  <c r="D354" i="3" s="1"/>
  <c r="B354" i="3" a="1"/>
  <c r="B354" i="3" s="1"/>
  <c r="I346" i="3"/>
  <c r="G346" i="3"/>
  <c r="J346" i="3" s="1"/>
  <c r="E346" i="3" a="1"/>
  <c r="E346" i="3" s="1"/>
  <c r="D346" i="3" a="1"/>
  <c r="D346" i="3" s="1"/>
  <c r="B346" i="3" a="1"/>
  <c r="B346" i="3" s="1"/>
  <c r="I338" i="3"/>
  <c r="G338" i="3"/>
  <c r="J338" i="3" s="1"/>
  <c r="E338" i="3" a="1"/>
  <c r="E338" i="3" s="1"/>
  <c r="D338" i="3" a="1"/>
  <c r="D338" i="3" s="1"/>
  <c r="B338" i="3" a="1"/>
  <c r="B338" i="3" s="1"/>
  <c r="I330" i="3"/>
  <c r="G330" i="3"/>
  <c r="J330" i="3" s="1"/>
  <c r="E330" i="3" a="1"/>
  <c r="E330" i="3" s="1"/>
  <c r="D330" i="3" a="1"/>
  <c r="D330" i="3" s="1"/>
  <c r="B330" i="3" a="1"/>
  <c r="B330" i="3" s="1"/>
  <c r="I322" i="3"/>
  <c r="G322" i="3"/>
  <c r="J322" i="3" s="1"/>
  <c r="E322" i="3" a="1"/>
  <c r="E322" i="3" s="1"/>
  <c r="D322" i="3" a="1"/>
  <c r="D322" i="3" s="1"/>
  <c r="B322" i="3" a="1"/>
  <c r="B322" i="3" s="1"/>
  <c r="I314" i="3"/>
  <c r="G314" i="3"/>
  <c r="J314" i="3" s="1"/>
  <c r="E314" i="3" a="1"/>
  <c r="E314" i="3" s="1"/>
  <c r="D314" i="3" a="1"/>
  <c r="D314" i="3" s="1"/>
  <c r="B314" i="3" a="1"/>
  <c r="B314" i="3" s="1"/>
  <c r="I306" i="3"/>
  <c r="G306" i="3"/>
  <c r="J306" i="3" s="1"/>
  <c r="E306" i="3" a="1"/>
  <c r="E306" i="3" s="1"/>
  <c r="D306" i="3" a="1"/>
  <c r="D306" i="3" s="1"/>
  <c r="B306" i="3" a="1"/>
  <c r="B306" i="3" s="1"/>
  <c r="I298" i="3"/>
  <c r="G298" i="3"/>
  <c r="J298" i="3" s="1"/>
  <c r="E298" i="3" a="1"/>
  <c r="E298" i="3" s="1"/>
  <c r="D298" i="3" a="1"/>
  <c r="D298" i="3" s="1"/>
  <c r="B298" i="3" a="1"/>
  <c r="B298" i="3" s="1"/>
  <c r="I290" i="3"/>
  <c r="G290" i="3"/>
  <c r="J290" i="3" s="1"/>
  <c r="E290" i="3" a="1"/>
  <c r="E290" i="3" s="1"/>
  <c r="D290" i="3" a="1"/>
  <c r="D290" i="3" s="1"/>
  <c r="B290" i="3" a="1"/>
  <c r="B290" i="3" s="1"/>
  <c r="I282" i="3"/>
  <c r="G282" i="3"/>
  <c r="J282" i="3" s="1"/>
  <c r="E282" i="3" a="1"/>
  <c r="E282" i="3" s="1"/>
  <c r="D282" i="3" a="1"/>
  <c r="D282" i="3" s="1"/>
  <c r="B282" i="3" a="1"/>
  <c r="B282" i="3" s="1"/>
  <c r="I274" i="3"/>
  <c r="G274" i="3"/>
  <c r="J274" i="3" s="1"/>
  <c r="E274" i="3" a="1"/>
  <c r="E274" i="3" s="1"/>
  <c r="D274" i="3" a="1"/>
  <c r="D274" i="3" s="1"/>
  <c r="B274" i="3" a="1"/>
  <c r="B274" i="3" s="1"/>
  <c r="I266" i="3"/>
  <c r="G266" i="3"/>
  <c r="J266" i="3" s="1"/>
  <c r="E266" i="3" a="1"/>
  <c r="E266" i="3" s="1"/>
  <c r="D266" i="3" a="1"/>
  <c r="D266" i="3" s="1"/>
  <c r="B266" i="3" a="1"/>
  <c r="B266" i="3" s="1"/>
  <c r="I258" i="3"/>
  <c r="G258" i="3"/>
  <c r="J258" i="3" s="1"/>
  <c r="E258" i="3" a="1"/>
  <c r="E258" i="3" s="1"/>
  <c r="D258" i="3" a="1"/>
  <c r="D258" i="3" s="1"/>
  <c r="B258" i="3" a="1"/>
  <c r="B258" i="3" s="1"/>
  <c r="I250" i="3"/>
  <c r="G250" i="3"/>
  <c r="J250" i="3" s="1"/>
  <c r="E250" i="3" a="1"/>
  <c r="E250" i="3" s="1"/>
  <c r="D250" i="3" a="1"/>
  <c r="D250" i="3" s="1"/>
  <c r="B250" i="3" a="1"/>
  <c r="B250" i="3" s="1"/>
  <c r="I242" i="3"/>
  <c r="G242" i="3"/>
  <c r="J242" i="3" s="1"/>
  <c r="E242" i="3" a="1"/>
  <c r="E242" i="3" s="1"/>
  <c r="D242" i="3" a="1"/>
  <c r="D242" i="3" s="1"/>
  <c r="B242" i="3" a="1"/>
  <c r="B242" i="3" s="1"/>
  <c r="I234" i="3"/>
  <c r="G234" i="3"/>
  <c r="J234" i="3" s="1"/>
  <c r="E234" i="3" a="1"/>
  <c r="E234" i="3" s="1"/>
  <c r="D234" i="3" a="1"/>
  <c r="D234" i="3" s="1"/>
  <c r="B234" i="3" a="1"/>
  <c r="B234" i="3" s="1"/>
  <c r="I226" i="3"/>
  <c r="G226" i="3"/>
  <c r="J226" i="3" s="1"/>
  <c r="E226" i="3" a="1"/>
  <c r="E226" i="3" s="1"/>
  <c r="D226" i="3" a="1"/>
  <c r="D226" i="3" s="1"/>
  <c r="B226" i="3" a="1"/>
  <c r="B226" i="3" s="1"/>
  <c r="I218" i="3"/>
  <c r="G218" i="3"/>
  <c r="J218" i="3" s="1"/>
  <c r="E218" i="3" a="1"/>
  <c r="E218" i="3" s="1"/>
  <c r="D218" i="3" a="1"/>
  <c r="D218" i="3" s="1"/>
  <c r="B218" i="3" a="1"/>
  <c r="B218" i="3" s="1"/>
  <c r="I210" i="3"/>
  <c r="G210" i="3"/>
  <c r="J210" i="3" s="1"/>
  <c r="E210" i="3" a="1"/>
  <c r="E210" i="3" s="1"/>
  <c r="D210" i="3" a="1"/>
  <c r="D210" i="3" s="1"/>
  <c r="B210" i="3" a="1"/>
  <c r="B210" i="3" s="1"/>
  <c r="I202" i="3"/>
  <c r="G202" i="3"/>
  <c r="J202" i="3" s="1"/>
  <c r="E202" i="3" a="1"/>
  <c r="E202" i="3" s="1"/>
  <c r="D202" i="3" a="1"/>
  <c r="D202" i="3" s="1"/>
  <c r="B202" i="3" a="1"/>
  <c r="B202" i="3" s="1"/>
  <c r="I194" i="3"/>
  <c r="G194" i="3"/>
  <c r="J194" i="3" s="1"/>
  <c r="E194" i="3" a="1"/>
  <c r="E194" i="3" s="1"/>
  <c r="D194" i="3" a="1"/>
  <c r="D194" i="3" s="1"/>
  <c r="B194" i="3" a="1"/>
  <c r="B194" i="3" s="1"/>
  <c r="I186" i="3"/>
  <c r="G186" i="3"/>
  <c r="J186" i="3" s="1"/>
  <c r="E186" i="3" a="1"/>
  <c r="E186" i="3" s="1"/>
  <c r="D186" i="3" a="1"/>
  <c r="D186" i="3" s="1"/>
  <c r="B186" i="3" a="1"/>
  <c r="B186" i="3" s="1"/>
  <c r="I180" i="3"/>
  <c r="G180" i="3"/>
  <c r="J180" i="3" s="1"/>
  <c r="E180" i="3" a="1"/>
  <c r="E180" i="3" s="1"/>
  <c r="D180" i="3" a="1"/>
  <c r="D180" i="3" s="1"/>
  <c r="B180" i="3" a="1"/>
  <c r="B180" i="3" s="1"/>
  <c r="I172" i="3"/>
  <c r="G172" i="3"/>
  <c r="J172" i="3" s="1"/>
  <c r="E172" i="3" a="1"/>
  <c r="E172" i="3" s="1"/>
  <c r="D172" i="3" a="1"/>
  <c r="D172" i="3" s="1"/>
  <c r="B172" i="3" a="1"/>
  <c r="B172" i="3" s="1"/>
  <c r="I165" i="3"/>
  <c r="G165" i="3"/>
  <c r="J165" i="3" s="1"/>
  <c r="E165" i="3" a="1"/>
  <c r="E165" i="3" s="1"/>
  <c r="D165" i="3" a="1"/>
  <c r="D165" i="3" s="1"/>
  <c r="B165" i="3" a="1"/>
  <c r="B165" i="3" s="1"/>
  <c r="I157" i="3"/>
  <c r="G157" i="3"/>
  <c r="J157" i="3" s="1"/>
  <c r="E157" i="3" a="1"/>
  <c r="E157" i="3" s="1"/>
  <c r="D157" i="3" a="1"/>
  <c r="D157" i="3" s="1"/>
  <c r="B157" i="3" a="1"/>
  <c r="B157" i="3" s="1"/>
  <c r="I150" i="3"/>
  <c r="G150" i="3"/>
  <c r="J150" i="3" s="1"/>
  <c r="E150" i="3" a="1"/>
  <c r="E150" i="3" s="1"/>
  <c r="D150" i="3" a="1"/>
  <c r="D150" i="3" s="1"/>
  <c r="B150" i="3" a="1"/>
  <c r="B150" i="3" s="1"/>
  <c r="I142" i="3"/>
  <c r="G142" i="3"/>
  <c r="J142" i="3" s="1"/>
  <c r="E142" i="3" a="1"/>
  <c r="E142" i="3" s="1"/>
  <c r="D142" i="3" a="1"/>
  <c r="D142" i="3" s="1"/>
  <c r="B142" i="3" a="1"/>
  <c r="B142" i="3" s="1"/>
  <c r="I134" i="3"/>
  <c r="G134" i="3"/>
  <c r="J134" i="3" s="1"/>
  <c r="E134" i="3" a="1"/>
  <c r="E134" i="3" s="1"/>
  <c r="D134" i="3" a="1"/>
  <c r="D134" i="3" s="1"/>
  <c r="B134" i="3" a="1"/>
  <c r="B134" i="3" s="1"/>
  <c r="I126" i="3"/>
  <c r="G126" i="3"/>
  <c r="J126" i="3" s="1"/>
  <c r="E126" i="3" a="1"/>
  <c r="E126" i="3" s="1"/>
  <c r="D126" i="3" a="1"/>
  <c r="D126" i="3" s="1"/>
  <c r="B126" i="3" a="1"/>
  <c r="B126" i="3" s="1"/>
  <c r="I979" i="3"/>
  <c r="G979" i="3"/>
  <c r="J979" i="3" s="1"/>
  <c r="E979" i="3" a="1"/>
  <c r="E979" i="3" s="1"/>
  <c r="D979" i="3" a="1"/>
  <c r="D979" i="3" s="1"/>
  <c r="B979" i="3" a="1"/>
  <c r="B979" i="3" s="1"/>
  <c r="I111" i="3"/>
  <c r="G111" i="3"/>
  <c r="J111" i="3" s="1"/>
  <c r="E111" i="3" a="1"/>
  <c r="E111" i="3" s="1"/>
  <c r="D111" i="3" a="1"/>
  <c r="D111" i="3" s="1"/>
  <c r="B111" i="3" a="1"/>
  <c r="B111" i="3" s="1"/>
  <c r="I103" i="3"/>
  <c r="G103" i="3"/>
  <c r="J103" i="3" s="1"/>
  <c r="E103" i="3" a="1"/>
  <c r="E103" i="3" s="1"/>
  <c r="D103" i="3" a="1"/>
  <c r="D103" i="3" s="1"/>
  <c r="B103" i="3" a="1"/>
  <c r="B103" i="3" s="1"/>
  <c r="I95" i="3"/>
  <c r="G95" i="3"/>
  <c r="J95" i="3" s="1"/>
  <c r="E95" i="3" a="1"/>
  <c r="E95" i="3" s="1"/>
  <c r="D95" i="3" a="1"/>
  <c r="D95" i="3" s="1"/>
  <c r="B95" i="3" a="1"/>
  <c r="B95" i="3" s="1"/>
  <c r="I87" i="3"/>
  <c r="G87" i="3"/>
  <c r="J87" i="3" s="1"/>
  <c r="E87" i="3" a="1"/>
  <c r="E87" i="3" s="1"/>
  <c r="D87" i="3" a="1"/>
  <c r="D87" i="3" s="1"/>
  <c r="B87" i="3" a="1"/>
  <c r="B87" i="3" s="1"/>
  <c r="I79" i="3"/>
  <c r="G79" i="3"/>
  <c r="J79" i="3" s="1"/>
  <c r="E79" i="3" a="1"/>
  <c r="E79" i="3" s="1"/>
  <c r="D79" i="3" a="1"/>
  <c r="D79" i="3" s="1"/>
  <c r="B79" i="3" a="1"/>
  <c r="B79" i="3" s="1"/>
  <c r="I71" i="3"/>
  <c r="G71" i="3"/>
  <c r="J71" i="3" s="1"/>
  <c r="E71" i="3" a="1"/>
  <c r="E71" i="3" s="1"/>
  <c r="D71" i="3" a="1"/>
  <c r="D71" i="3" s="1"/>
  <c r="B71" i="3" a="1"/>
  <c r="B71" i="3" s="1"/>
  <c r="I63" i="3"/>
  <c r="G63" i="3"/>
  <c r="J63" i="3" s="1"/>
  <c r="E63" i="3" a="1"/>
  <c r="E63" i="3" s="1"/>
  <c r="D63" i="3" a="1"/>
  <c r="D63" i="3" s="1"/>
  <c r="B63" i="3" a="1"/>
  <c r="B63" i="3" s="1"/>
  <c r="I55" i="3"/>
  <c r="G55" i="3"/>
  <c r="J55" i="3" s="1"/>
  <c r="E55" i="3" a="1"/>
  <c r="E55" i="3" s="1"/>
  <c r="D55" i="3" a="1"/>
  <c r="D55" i="3" s="1"/>
  <c r="B55" i="3" a="1"/>
  <c r="B55" i="3" s="1"/>
  <c r="I47" i="3"/>
  <c r="G47" i="3"/>
  <c r="J47" i="3" s="1"/>
  <c r="E47" i="3" a="1"/>
  <c r="E47" i="3" s="1"/>
  <c r="D47" i="3" a="1"/>
  <c r="D47" i="3" s="1"/>
  <c r="B47" i="3" a="1"/>
  <c r="B47" i="3" s="1"/>
  <c r="I39" i="3"/>
  <c r="G39" i="3"/>
  <c r="J39" i="3" s="1"/>
  <c r="E39" i="3" a="1"/>
  <c r="E39" i="3" s="1"/>
  <c r="D39" i="3" a="1"/>
  <c r="D39" i="3" s="1"/>
  <c r="B39" i="3" a="1"/>
  <c r="B39" i="3" s="1"/>
  <c r="I31" i="3"/>
  <c r="G31" i="3"/>
  <c r="J31" i="3" s="1"/>
  <c r="E31" i="3" a="1"/>
  <c r="E31" i="3" s="1"/>
  <c r="D31" i="3" a="1"/>
  <c r="D31" i="3" s="1"/>
  <c r="B31" i="3" a="1"/>
  <c r="B31" i="3" s="1"/>
  <c r="I23" i="3"/>
  <c r="G23" i="3"/>
  <c r="J23" i="3" s="1"/>
  <c r="E23" i="3" a="1"/>
  <c r="E23" i="3" s="1"/>
  <c r="D23" i="3" a="1"/>
  <c r="D23" i="3" s="1"/>
  <c r="B23" i="3" a="1"/>
  <c r="B23" i="3" s="1"/>
  <c r="I15" i="3"/>
  <c r="G15" i="3"/>
  <c r="J15" i="3" s="1"/>
  <c r="E15" i="3" a="1"/>
  <c r="E15" i="3" s="1"/>
  <c r="D15" i="3" a="1"/>
  <c r="D15" i="3" s="1"/>
  <c r="B15" i="3" a="1"/>
  <c r="B15" i="3" s="1"/>
  <c r="I7" i="3"/>
  <c r="G7" i="3"/>
  <c r="J7" i="3" s="1"/>
  <c r="E7" i="3" a="1"/>
  <c r="E7" i="3" s="1"/>
  <c r="D7" i="3" a="1"/>
  <c r="D7" i="3" s="1"/>
  <c r="B7" i="3" a="1"/>
  <c r="B7" i="3" s="1"/>
  <c r="I978" i="3"/>
  <c r="G978" i="3"/>
  <c r="J978" i="3" s="1"/>
  <c r="E978" i="3" a="1"/>
  <c r="E978" i="3" s="1"/>
  <c r="D978" i="3" a="1"/>
  <c r="D978" i="3" s="1"/>
  <c r="B978" i="3" a="1"/>
  <c r="B978" i="3" s="1"/>
  <c r="I970" i="3"/>
  <c r="G970" i="3"/>
  <c r="J970" i="3" s="1"/>
  <c r="E970" i="3" a="1"/>
  <c r="E970" i="3" s="1"/>
  <c r="D970" i="3" a="1"/>
  <c r="D970" i="3" s="1"/>
  <c r="B970" i="3" a="1"/>
  <c r="B970" i="3" s="1"/>
  <c r="I962" i="3"/>
  <c r="G962" i="3"/>
  <c r="J962" i="3" s="1"/>
  <c r="E962" i="3" a="1"/>
  <c r="E962" i="3" s="1"/>
  <c r="D962" i="3" a="1"/>
  <c r="D962" i="3" s="1"/>
  <c r="B962" i="3" a="1"/>
  <c r="B962" i="3" s="1"/>
  <c r="I955" i="3"/>
  <c r="G955" i="3"/>
  <c r="J955" i="3" s="1"/>
  <c r="E955" i="3" a="1"/>
  <c r="E955" i="3" s="1"/>
  <c r="D955" i="3" a="1"/>
  <c r="D955" i="3" s="1"/>
  <c r="B955" i="3" a="1"/>
  <c r="B955" i="3" s="1"/>
  <c r="I947" i="3"/>
  <c r="G947" i="3"/>
  <c r="J947" i="3" s="1"/>
  <c r="E947" i="3" a="1"/>
  <c r="E947" i="3" s="1"/>
  <c r="D947" i="3" a="1"/>
  <c r="D947" i="3" s="1"/>
  <c r="B947" i="3" a="1"/>
  <c r="B947" i="3" s="1"/>
  <c r="I940" i="3"/>
  <c r="G940" i="3"/>
  <c r="J940" i="3" s="1"/>
  <c r="E940" i="3" a="1"/>
  <c r="E940" i="3" s="1"/>
  <c r="D940" i="3" a="1"/>
  <c r="D940" i="3" s="1"/>
  <c r="B940" i="3" a="1"/>
  <c r="B940" i="3" s="1"/>
  <c r="I998" i="3"/>
  <c r="G998" i="3"/>
  <c r="J998" i="3" s="1"/>
  <c r="E998" i="3" a="1"/>
  <c r="E998" i="3" s="1"/>
  <c r="D998" i="3" a="1"/>
  <c r="D998" i="3" s="1"/>
  <c r="B998" i="3" a="1"/>
  <c r="B998" i="3" s="1"/>
  <c r="I895" i="3"/>
  <c r="G895" i="3"/>
  <c r="J895" i="3" s="1"/>
  <c r="E895" i="3" a="1"/>
  <c r="E895" i="3" s="1"/>
  <c r="D895" i="3" a="1"/>
  <c r="D895" i="3" s="1"/>
  <c r="B895" i="3" a="1"/>
  <c r="B895" i="3" s="1"/>
  <c r="I996" i="3"/>
  <c r="G996" i="3"/>
  <c r="J996" i="3" s="1"/>
  <c r="E996" i="3" a="1"/>
  <c r="E996" i="3" s="1"/>
  <c r="D996" i="3" a="1"/>
  <c r="D996" i="3" s="1"/>
  <c r="B996" i="3" a="1"/>
  <c r="B996" i="3" s="1"/>
  <c r="I880" i="3"/>
  <c r="G880" i="3"/>
  <c r="J880" i="3" s="1"/>
  <c r="E880" i="3" a="1"/>
  <c r="E880" i="3" s="1"/>
  <c r="D880" i="3" a="1"/>
  <c r="D880" i="3" s="1"/>
  <c r="B880" i="3" a="1"/>
  <c r="B880" i="3" s="1"/>
  <c r="I872" i="3"/>
  <c r="G872" i="3"/>
  <c r="J872" i="3" s="1"/>
  <c r="E872" i="3" a="1"/>
  <c r="E872" i="3" s="1"/>
  <c r="D872" i="3" a="1"/>
  <c r="D872" i="3" s="1"/>
  <c r="B872" i="3" a="1"/>
  <c r="B872" i="3" s="1"/>
  <c r="I865" i="3"/>
  <c r="G865" i="3"/>
  <c r="J865" i="3" s="1"/>
  <c r="E865" i="3" a="1"/>
  <c r="E865" i="3" s="1"/>
  <c r="D865" i="3" a="1"/>
  <c r="D865" i="3" s="1"/>
  <c r="B865" i="3" a="1"/>
  <c r="B865" i="3" s="1"/>
  <c r="I857" i="3"/>
  <c r="G857" i="3"/>
  <c r="J857" i="3" s="1"/>
  <c r="E857" i="3" a="1"/>
  <c r="E857" i="3" s="1"/>
  <c r="D857" i="3" a="1"/>
  <c r="D857" i="3" s="1"/>
  <c r="B857" i="3" a="1"/>
  <c r="B857" i="3" s="1"/>
  <c r="I850" i="3"/>
  <c r="G850" i="3"/>
  <c r="J850" i="3" s="1"/>
  <c r="E850" i="3" a="1"/>
  <c r="E850" i="3" s="1"/>
  <c r="D850" i="3" a="1"/>
  <c r="D850" i="3" s="1"/>
  <c r="B850" i="3" a="1"/>
  <c r="B850" i="3" s="1"/>
  <c r="I993" i="3"/>
  <c r="G993" i="3"/>
  <c r="J993" i="3" s="1"/>
  <c r="E993" i="3" a="1"/>
  <c r="E993" i="3" s="1"/>
  <c r="D993" i="3" a="1"/>
  <c r="D993" i="3" s="1"/>
  <c r="B993" i="3" a="1"/>
  <c r="B993" i="3" s="1"/>
  <c r="I835" i="3"/>
  <c r="G835" i="3"/>
  <c r="J835" i="3" s="1"/>
  <c r="E835" i="3" a="1"/>
  <c r="E835" i="3" s="1"/>
  <c r="D835" i="3" a="1"/>
  <c r="D835" i="3" s="1"/>
  <c r="B835" i="3" a="1"/>
  <c r="B835" i="3" s="1"/>
  <c r="I827" i="3"/>
  <c r="G827" i="3"/>
  <c r="J827" i="3" s="1"/>
  <c r="E827" i="3" a="1"/>
  <c r="E827" i="3" s="1"/>
  <c r="D827" i="3" a="1"/>
  <c r="D827" i="3" s="1"/>
  <c r="B827" i="3" a="1"/>
  <c r="B827" i="3" s="1"/>
  <c r="I819" i="3"/>
  <c r="G819" i="3"/>
  <c r="J819" i="3" s="1"/>
  <c r="E819" i="3" a="1"/>
  <c r="E819" i="3" s="1"/>
  <c r="D819" i="3" a="1"/>
  <c r="D819" i="3" s="1"/>
  <c r="B819" i="3" a="1"/>
  <c r="B819" i="3" s="1"/>
  <c r="I811" i="3"/>
  <c r="G811" i="3"/>
  <c r="J811" i="3" s="1"/>
  <c r="E811" i="3" a="1"/>
  <c r="E811" i="3" s="1"/>
  <c r="D811" i="3" a="1"/>
  <c r="D811" i="3" s="1"/>
  <c r="B811" i="3" a="1"/>
  <c r="B811" i="3" s="1"/>
  <c r="I803" i="3"/>
  <c r="G803" i="3"/>
  <c r="J803" i="3" s="1"/>
  <c r="E803" i="3" a="1"/>
  <c r="E803" i="3" s="1"/>
  <c r="D803" i="3" a="1"/>
  <c r="D803" i="3" s="1"/>
  <c r="B803" i="3" a="1"/>
  <c r="B803" i="3" s="1"/>
  <c r="I795" i="3"/>
  <c r="G795" i="3"/>
  <c r="J795" i="3" s="1"/>
  <c r="E795" i="3" a="1"/>
  <c r="E795" i="3" s="1"/>
  <c r="D795" i="3" a="1"/>
  <c r="D795" i="3" s="1"/>
  <c r="B795" i="3" a="1"/>
  <c r="B795" i="3" s="1"/>
  <c r="I787" i="3"/>
  <c r="G787" i="3"/>
  <c r="J787" i="3" s="1"/>
  <c r="E787" i="3" a="1"/>
  <c r="E787" i="3" s="1"/>
  <c r="D787" i="3" a="1"/>
  <c r="D787" i="3" s="1"/>
  <c r="B787" i="3" a="1"/>
  <c r="B787" i="3" s="1"/>
  <c r="I779" i="3"/>
  <c r="G779" i="3"/>
  <c r="J779" i="3" s="1"/>
  <c r="E779" i="3" a="1"/>
  <c r="E779" i="3" s="1"/>
  <c r="D779" i="3" a="1"/>
  <c r="D779" i="3" s="1"/>
  <c r="B779" i="3" a="1"/>
  <c r="B779" i="3" s="1"/>
  <c r="I771" i="3"/>
  <c r="G771" i="3"/>
  <c r="J771" i="3" s="1"/>
  <c r="E771" i="3" a="1"/>
  <c r="E771" i="3" s="1"/>
  <c r="D771" i="3" a="1"/>
  <c r="D771" i="3" s="1"/>
  <c r="B771" i="3" a="1"/>
  <c r="B771" i="3" s="1"/>
  <c r="I763" i="3"/>
  <c r="G763" i="3"/>
  <c r="J763" i="3" s="1"/>
  <c r="E763" i="3" a="1"/>
  <c r="E763" i="3" s="1"/>
  <c r="D763" i="3" a="1"/>
  <c r="D763" i="3" s="1"/>
  <c r="B763" i="3" a="1"/>
  <c r="B763" i="3" s="1"/>
  <c r="I755" i="3"/>
  <c r="G755" i="3"/>
  <c r="J755" i="3" s="1"/>
  <c r="E755" i="3" a="1"/>
  <c r="E755" i="3" s="1"/>
  <c r="B755" i="3" a="1"/>
  <c r="B755" i="3" s="1"/>
  <c r="D755" i="3" a="1"/>
  <c r="D755" i="3" s="1"/>
  <c r="I747" i="3"/>
  <c r="G747" i="3"/>
  <c r="J747" i="3" s="1"/>
  <c r="E747" i="3" a="1"/>
  <c r="E747" i="3" s="1"/>
  <c r="B747" i="3" a="1"/>
  <c r="B747" i="3" s="1"/>
  <c r="D747" i="3" a="1"/>
  <c r="D747" i="3" s="1"/>
  <c r="I739" i="3"/>
  <c r="G739" i="3"/>
  <c r="J739" i="3" s="1"/>
  <c r="E739" i="3" a="1"/>
  <c r="E739" i="3" s="1"/>
  <c r="D739" i="3" a="1"/>
  <c r="D739" i="3" s="1"/>
  <c r="B739" i="3" a="1"/>
  <c r="B739" i="3" s="1"/>
  <c r="I731" i="3"/>
  <c r="G731" i="3"/>
  <c r="J731" i="3" s="1"/>
  <c r="E731" i="3" a="1"/>
  <c r="E731" i="3" s="1"/>
  <c r="D731" i="3" a="1"/>
  <c r="D731" i="3" s="1"/>
  <c r="B731" i="3" a="1"/>
  <c r="B731" i="3" s="1"/>
  <c r="I723" i="3"/>
  <c r="G723" i="3"/>
  <c r="J723" i="3" s="1"/>
  <c r="E723" i="3" a="1"/>
  <c r="E723" i="3" s="1"/>
  <c r="D723" i="3" a="1"/>
  <c r="D723" i="3" s="1"/>
  <c r="B723" i="3" a="1"/>
  <c r="B723" i="3" s="1"/>
  <c r="I715" i="3"/>
  <c r="G715" i="3"/>
  <c r="J715" i="3" s="1"/>
  <c r="E715" i="3" a="1"/>
  <c r="E715" i="3" s="1"/>
  <c r="D715" i="3" a="1"/>
  <c r="D715" i="3" s="1"/>
  <c r="B715" i="3" a="1"/>
  <c r="B715" i="3" s="1"/>
  <c r="I707" i="3"/>
  <c r="G707" i="3"/>
  <c r="J707" i="3" s="1"/>
  <c r="E707" i="3" a="1"/>
  <c r="E707" i="3" s="1"/>
  <c r="D707" i="3" a="1"/>
  <c r="D707" i="3" s="1"/>
  <c r="B707" i="3" a="1"/>
  <c r="B707" i="3" s="1"/>
  <c r="I701" i="3"/>
  <c r="G701" i="3"/>
  <c r="J701" i="3" s="1"/>
  <c r="E701" i="3" a="1"/>
  <c r="E701" i="3" s="1"/>
  <c r="D701" i="3" a="1"/>
  <c r="D701" i="3" s="1"/>
  <c r="B701" i="3" a="1"/>
  <c r="B701" i="3" s="1"/>
  <c r="I693" i="3"/>
  <c r="G693" i="3"/>
  <c r="J693" i="3" s="1"/>
  <c r="E693" i="3" a="1"/>
  <c r="E693" i="3" s="1"/>
  <c r="D693" i="3" a="1"/>
  <c r="D693" i="3" s="1"/>
  <c r="B693" i="3" a="1"/>
  <c r="B693" i="3" s="1"/>
  <c r="I685" i="3"/>
  <c r="G685" i="3"/>
  <c r="J685" i="3" s="1"/>
  <c r="E685" i="3" a="1"/>
  <c r="E685" i="3" s="1"/>
  <c r="D685" i="3" a="1"/>
  <c r="D685" i="3" s="1"/>
  <c r="B685" i="3" a="1"/>
  <c r="B685" i="3" s="1"/>
  <c r="I677" i="3"/>
  <c r="G677" i="3"/>
  <c r="J677" i="3" s="1"/>
  <c r="E677" i="3" a="1"/>
  <c r="E677" i="3" s="1"/>
  <c r="D677" i="3" a="1"/>
  <c r="D677" i="3" s="1"/>
  <c r="B677" i="3" a="1"/>
  <c r="B677" i="3" s="1"/>
  <c r="I670" i="3"/>
  <c r="G670" i="3"/>
  <c r="J670" i="3" s="1"/>
  <c r="E670" i="3" a="1"/>
  <c r="E670" i="3" s="1"/>
  <c r="B670" i="3" a="1"/>
  <c r="B670" i="3" s="1"/>
  <c r="D670" i="3" a="1"/>
  <c r="D670" i="3" s="1"/>
  <c r="I663" i="3"/>
  <c r="G663" i="3"/>
  <c r="J663" i="3" s="1"/>
  <c r="E663" i="3" a="1"/>
  <c r="E663" i="3" s="1"/>
  <c r="D663" i="3" a="1"/>
  <c r="D663" i="3" s="1"/>
  <c r="B663" i="3" a="1"/>
  <c r="B663" i="3" s="1"/>
  <c r="I655" i="3"/>
  <c r="G655" i="3"/>
  <c r="J655" i="3" s="1"/>
  <c r="E655" i="3" a="1"/>
  <c r="E655" i="3" s="1"/>
  <c r="D655" i="3" a="1"/>
  <c r="D655" i="3" s="1"/>
  <c r="B655" i="3" a="1"/>
  <c r="B655" i="3" s="1"/>
  <c r="I647" i="3"/>
  <c r="G647" i="3"/>
  <c r="J647" i="3" s="1"/>
  <c r="E647" i="3" a="1"/>
  <c r="E647" i="3" s="1"/>
  <c r="B647" i="3" a="1"/>
  <c r="B647" i="3" s="1"/>
  <c r="D647" i="3" a="1"/>
  <c r="D647" i="3" s="1"/>
  <c r="I639" i="3"/>
  <c r="G639" i="3"/>
  <c r="J639" i="3" s="1"/>
  <c r="E639" i="3" a="1"/>
  <c r="E639" i="3" s="1"/>
  <c r="B639" i="3" a="1"/>
  <c r="B639" i="3" s="1"/>
  <c r="D639" i="3" a="1"/>
  <c r="D639" i="3" s="1"/>
  <c r="I631" i="3"/>
  <c r="G631" i="3"/>
  <c r="J631" i="3" s="1"/>
  <c r="E631" i="3" a="1"/>
  <c r="E631" i="3" s="1"/>
  <c r="B631" i="3" a="1"/>
  <c r="B631" i="3" s="1"/>
  <c r="D631" i="3" a="1"/>
  <c r="D631" i="3" s="1"/>
  <c r="I623" i="3"/>
  <c r="G623" i="3"/>
  <c r="J623" i="3" s="1"/>
  <c r="E623" i="3" a="1"/>
  <c r="E623" i="3" s="1"/>
  <c r="B623" i="3" a="1"/>
  <c r="B623" i="3" s="1"/>
  <c r="D623" i="3" a="1"/>
  <c r="D623" i="3" s="1"/>
  <c r="I616" i="3"/>
  <c r="G616" i="3"/>
  <c r="J616" i="3" s="1"/>
  <c r="E616" i="3" a="1"/>
  <c r="E616" i="3" s="1"/>
  <c r="B616" i="3" a="1"/>
  <c r="B616" i="3" s="1"/>
  <c r="D616" i="3" a="1"/>
  <c r="D616" i="3" s="1"/>
  <c r="I608" i="3"/>
  <c r="G608" i="3"/>
  <c r="J608" i="3" s="1"/>
  <c r="E608" i="3" a="1"/>
  <c r="E608" i="3" s="1"/>
  <c r="D608" i="3" a="1"/>
  <c r="D608" i="3" s="1"/>
  <c r="B608" i="3" a="1"/>
  <c r="B608" i="3" s="1"/>
  <c r="I600" i="3"/>
  <c r="G600" i="3"/>
  <c r="J600" i="3" s="1"/>
  <c r="E600" i="3" a="1"/>
  <c r="E600" i="3" s="1"/>
  <c r="D600" i="3" a="1"/>
  <c r="D600" i="3" s="1"/>
  <c r="B600" i="3" a="1"/>
  <c r="B600" i="3" s="1"/>
  <c r="I4" i="3"/>
  <c r="G4" i="3"/>
  <c r="J4" i="3" s="1"/>
  <c r="E4" i="3" a="1"/>
  <c r="E4" i="3" s="1"/>
  <c r="D4" i="3" a="1"/>
  <c r="D4" i="3" s="1"/>
  <c r="B4" i="3" a="1"/>
  <c r="B4" i="3" s="1"/>
  <c r="I587" i="3"/>
  <c r="G587" i="3"/>
  <c r="J587" i="3" s="1"/>
  <c r="E587" i="3" a="1"/>
  <c r="E587" i="3" s="1"/>
  <c r="D587" i="3" a="1"/>
  <c r="D587" i="3" s="1"/>
  <c r="B587" i="3" a="1"/>
  <c r="B587" i="3" s="1"/>
  <c r="I579" i="3"/>
  <c r="G579" i="3"/>
  <c r="J579" i="3" s="1"/>
  <c r="E579" i="3" a="1"/>
  <c r="E579" i="3" s="1"/>
  <c r="D579" i="3" a="1"/>
  <c r="D579" i="3" s="1"/>
  <c r="B579" i="3" a="1"/>
  <c r="B579" i="3" s="1"/>
  <c r="I571" i="3"/>
  <c r="G571" i="3"/>
  <c r="J571" i="3" s="1"/>
  <c r="E571" i="3" a="1"/>
  <c r="E571" i="3" s="1"/>
  <c r="D571" i="3" a="1"/>
  <c r="D571" i="3" s="1"/>
  <c r="B571" i="3" a="1"/>
  <c r="B571" i="3" s="1"/>
  <c r="I564" i="3"/>
  <c r="G564" i="3"/>
  <c r="J564" i="3" s="1"/>
  <c r="E564" i="3" a="1"/>
  <c r="E564" i="3" s="1"/>
  <c r="D564" i="3" a="1"/>
  <c r="D564" i="3" s="1"/>
  <c r="B564" i="3" a="1"/>
  <c r="B564" i="3" s="1"/>
  <c r="I557" i="3"/>
  <c r="G557" i="3"/>
  <c r="J557" i="3" s="1"/>
  <c r="E557" i="3" a="1"/>
  <c r="E557" i="3" s="1"/>
  <c r="D557" i="3" a="1"/>
  <c r="D557" i="3" s="1"/>
  <c r="B557" i="3" a="1"/>
  <c r="B557" i="3" s="1"/>
  <c r="I549" i="3"/>
  <c r="G549" i="3"/>
  <c r="J549" i="3" s="1"/>
  <c r="E549" i="3" a="1"/>
  <c r="E549" i="3" s="1"/>
  <c r="D549" i="3" a="1"/>
  <c r="D549" i="3" s="1"/>
  <c r="B549" i="3" a="1"/>
  <c r="B549" i="3" s="1"/>
  <c r="I542" i="3"/>
  <c r="G542" i="3"/>
  <c r="J542" i="3" s="1"/>
  <c r="E542" i="3" a="1"/>
  <c r="E542" i="3" s="1"/>
  <c r="D542" i="3" a="1"/>
  <c r="D542" i="3" s="1"/>
  <c r="B542" i="3" a="1"/>
  <c r="B542" i="3" s="1"/>
  <c r="I534" i="3"/>
  <c r="G534" i="3"/>
  <c r="J534" i="3" s="1"/>
  <c r="E534" i="3" a="1"/>
  <c r="E534" i="3" s="1"/>
  <c r="D534" i="3" a="1"/>
  <c r="D534" i="3" s="1"/>
  <c r="B534" i="3" a="1"/>
  <c r="B534" i="3" s="1"/>
  <c r="I526" i="3"/>
  <c r="G526" i="3"/>
  <c r="J526" i="3" s="1"/>
  <c r="E526" i="3" a="1"/>
  <c r="E526" i="3" s="1"/>
  <c r="D526" i="3" a="1"/>
  <c r="D526" i="3" s="1"/>
  <c r="B526" i="3" a="1"/>
  <c r="B526" i="3" s="1"/>
  <c r="I518" i="3"/>
  <c r="G518" i="3"/>
  <c r="J518" i="3" s="1"/>
  <c r="E518" i="3" a="1"/>
  <c r="E518" i="3" s="1"/>
  <c r="D518" i="3" a="1"/>
  <c r="D518" i="3" s="1"/>
  <c r="B518" i="3" a="1"/>
  <c r="B518" i="3" s="1"/>
  <c r="I510" i="3"/>
  <c r="G510" i="3"/>
  <c r="J510" i="3" s="1"/>
  <c r="E510" i="3" a="1"/>
  <c r="E510" i="3" s="1"/>
  <c r="D510" i="3" a="1"/>
  <c r="D510" i="3" s="1"/>
  <c r="B510" i="3" a="1"/>
  <c r="B510" i="3" s="1"/>
  <c r="I502" i="3"/>
  <c r="G502" i="3"/>
  <c r="J502" i="3" s="1"/>
  <c r="E502" i="3" a="1"/>
  <c r="E502" i="3" s="1"/>
  <c r="D502" i="3" a="1"/>
  <c r="D502" i="3" s="1"/>
  <c r="B502" i="3" a="1"/>
  <c r="B502" i="3" s="1"/>
  <c r="I494" i="3"/>
  <c r="G494" i="3"/>
  <c r="J494" i="3" s="1"/>
  <c r="E494" i="3" a="1"/>
  <c r="E494" i="3" s="1"/>
  <c r="D494" i="3" a="1"/>
  <c r="D494" i="3" s="1"/>
  <c r="B494" i="3" a="1"/>
  <c r="B494" i="3" s="1"/>
  <c r="I486" i="3"/>
  <c r="G486" i="3"/>
  <c r="J486" i="3" s="1"/>
  <c r="D486" i="3" a="1"/>
  <c r="D486" i="3" s="1"/>
  <c r="E486" i="3" a="1"/>
  <c r="E486" i="3" s="1"/>
  <c r="B486" i="3" a="1"/>
  <c r="B486" i="3" s="1"/>
  <c r="I478" i="3"/>
  <c r="G478" i="3"/>
  <c r="J478" i="3" s="1"/>
  <c r="D478" i="3" a="1"/>
  <c r="D478" i="3" s="1"/>
  <c r="E478" i="3" a="1"/>
  <c r="E478" i="3" s="1"/>
  <c r="B478" i="3" a="1"/>
  <c r="B478" i="3" s="1"/>
  <c r="I470" i="3"/>
  <c r="G470" i="3"/>
  <c r="J470" i="3" s="1"/>
  <c r="D470" i="3" a="1"/>
  <c r="D470" i="3" s="1"/>
  <c r="E470" i="3" a="1"/>
  <c r="E470" i="3" s="1"/>
  <c r="B470" i="3" a="1"/>
  <c r="B470" i="3" s="1"/>
  <c r="I462" i="3"/>
  <c r="G462" i="3"/>
  <c r="J462" i="3" s="1"/>
  <c r="D462" i="3" a="1"/>
  <c r="D462" i="3" s="1"/>
  <c r="E462" i="3" a="1"/>
  <c r="E462" i="3" s="1"/>
  <c r="B462" i="3" a="1"/>
  <c r="B462" i="3" s="1"/>
  <c r="I455" i="3"/>
  <c r="G455" i="3"/>
  <c r="J455" i="3" s="1"/>
  <c r="D455" i="3" a="1"/>
  <c r="D455" i="3" s="1"/>
  <c r="E455" i="3" a="1"/>
  <c r="E455" i="3" s="1"/>
  <c r="B455" i="3" a="1"/>
  <c r="B455" i="3" s="1"/>
  <c r="I448" i="3"/>
  <c r="G448" i="3"/>
  <c r="J448" i="3" s="1"/>
  <c r="D448" i="3" a="1"/>
  <c r="D448" i="3" s="1"/>
  <c r="E448" i="3" a="1"/>
  <c r="E448" i="3" s="1"/>
  <c r="B448" i="3" a="1"/>
  <c r="B448" i="3" s="1"/>
  <c r="I440" i="3"/>
  <c r="G440" i="3"/>
  <c r="J440" i="3" s="1"/>
  <c r="D440" i="3" a="1"/>
  <c r="D440" i="3" s="1"/>
  <c r="E440" i="3" a="1"/>
  <c r="E440" i="3" s="1"/>
  <c r="B440" i="3" a="1"/>
  <c r="B440" i="3" s="1"/>
  <c r="I432" i="3"/>
  <c r="G432" i="3"/>
  <c r="J432" i="3" s="1"/>
  <c r="D432" i="3" a="1"/>
  <c r="D432" i="3" s="1"/>
  <c r="E432" i="3" a="1"/>
  <c r="E432" i="3" s="1"/>
  <c r="B432" i="3" a="1"/>
  <c r="B432" i="3" s="1"/>
  <c r="I424" i="3"/>
  <c r="G424" i="3"/>
  <c r="J424" i="3" s="1"/>
  <c r="D424" i="3" a="1"/>
  <c r="D424" i="3" s="1"/>
  <c r="E424" i="3" a="1"/>
  <c r="E424" i="3" s="1"/>
  <c r="B424" i="3" a="1"/>
  <c r="B424" i="3" s="1"/>
  <c r="I417" i="3"/>
  <c r="G417" i="3"/>
  <c r="J417" i="3" s="1"/>
  <c r="D417" i="3" a="1"/>
  <c r="D417" i="3" s="1"/>
  <c r="E417" i="3" a="1"/>
  <c r="E417" i="3" s="1"/>
  <c r="B417" i="3" a="1"/>
  <c r="B417" i="3" s="1"/>
  <c r="I409" i="3"/>
  <c r="G409" i="3"/>
  <c r="J409" i="3" s="1"/>
  <c r="D409" i="3" a="1"/>
  <c r="D409" i="3" s="1"/>
  <c r="E409" i="3" a="1"/>
  <c r="E409" i="3" s="1"/>
  <c r="B409" i="3" a="1"/>
  <c r="B409" i="3" s="1"/>
  <c r="I401" i="3"/>
  <c r="G401" i="3"/>
  <c r="J401" i="3" s="1"/>
  <c r="D401" i="3" a="1"/>
  <c r="D401" i="3" s="1"/>
  <c r="E401" i="3" a="1"/>
  <c r="E401" i="3" s="1"/>
  <c r="B401" i="3" a="1"/>
  <c r="B401" i="3" s="1"/>
  <c r="I393" i="3"/>
  <c r="G393" i="3"/>
  <c r="J393" i="3" s="1"/>
  <c r="D393" i="3" a="1"/>
  <c r="D393" i="3" s="1"/>
  <c r="E393" i="3" a="1"/>
  <c r="E393" i="3" s="1"/>
  <c r="B393" i="3" a="1"/>
  <c r="B393" i="3" s="1"/>
  <c r="I385" i="3"/>
  <c r="G385" i="3"/>
  <c r="J385" i="3" s="1"/>
  <c r="D385" i="3" a="1"/>
  <c r="D385" i="3" s="1"/>
  <c r="E385" i="3" a="1"/>
  <c r="E385" i="3" s="1"/>
  <c r="B385" i="3" a="1"/>
  <c r="B385" i="3" s="1"/>
  <c r="I377" i="3"/>
  <c r="G377" i="3"/>
  <c r="J377" i="3" s="1"/>
  <c r="D377" i="3" a="1"/>
  <c r="D377" i="3" s="1"/>
  <c r="E377" i="3" a="1"/>
  <c r="E377" i="3" s="1"/>
  <c r="B377" i="3" a="1"/>
  <c r="B377" i="3" s="1"/>
  <c r="I369" i="3"/>
  <c r="G369" i="3"/>
  <c r="J369" i="3" s="1"/>
  <c r="D369" i="3" a="1"/>
  <c r="D369" i="3" s="1"/>
  <c r="E369" i="3" a="1"/>
  <c r="E369" i="3" s="1"/>
  <c r="B369" i="3" a="1"/>
  <c r="B369" i="3" s="1"/>
  <c r="I361" i="3"/>
  <c r="G361" i="3"/>
  <c r="J361" i="3" s="1"/>
  <c r="D361" i="3" a="1"/>
  <c r="D361" i="3" s="1"/>
  <c r="E361" i="3" a="1"/>
  <c r="E361" i="3" s="1"/>
  <c r="B361" i="3" a="1"/>
  <c r="B361" i="3" s="1"/>
  <c r="I353" i="3"/>
  <c r="G353" i="3"/>
  <c r="J353" i="3" s="1"/>
  <c r="D353" i="3" a="1"/>
  <c r="D353" i="3" s="1"/>
  <c r="E353" i="3" a="1"/>
  <c r="E353" i="3" s="1"/>
  <c r="B353" i="3" a="1"/>
  <c r="B353" i="3" s="1"/>
  <c r="I345" i="3"/>
  <c r="G345" i="3"/>
  <c r="J345" i="3" s="1"/>
  <c r="D345" i="3" a="1"/>
  <c r="D345" i="3" s="1"/>
  <c r="E345" i="3" a="1"/>
  <c r="E345" i="3" s="1"/>
  <c r="B345" i="3" a="1"/>
  <c r="B345" i="3" s="1"/>
  <c r="I337" i="3"/>
  <c r="G337" i="3"/>
  <c r="J337" i="3" s="1"/>
  <c r="D337" i="3" a="1"/>
  <c r="D337" i="3" s="1"/>
  <c r="E337" i="3" a="1"/>
  <c r="E337" i="3" s="1"/>
  <c r="B337" i="3" a="1"/>
  <c r="B337" i="3" s="1"/>
  <c r="I329" i="3"/>
  <c r="G329" i="3"/>
  <c r="J329" i="3" s="1"/>
  <c r="D329" i="3" a="1"/>
  <c r="D329" i="3" s="1"/>
  <c r="E329" i="3" a="1"/>
  <c r="E329" i="3" s="1"/>
  <c r="B329" i="3" a="1"/>
  <c r="B329" i="3" s="1"/>
  <c r="I321" i="3"/>
  <c r="G321" i="3"/>
  <c r="J321" i="3" s="1"/>
  <c r="D321" i="3" a="1"/>
  <c r="D321" i="3" s="1"/>
  <c r="E321" i="3" a="1"/>
  <c r="E321" i="3" s="1"/>
  <c r="B321" i="3" a="1"/>
  <c r="B321" i="3" s="1"/>
  <c r="I313" i="3"/>
  <c r="G313" i="3"/>
  <c r="J313" i="3" s="1"/>
  <c r="D313" i="3" a="1"/>
  <c r="D313" i="3" s="1"/>
  <c r="E313" i="3" a="1"/>
  <c r="E313" i="3" s="1"/>
  <c r="B313" i="3" a="1"/>
  <c r="B313" i="3" s="1"/>
  <c r="I305" i="3"/>
  <c r="G305" i="3"/>
  <c r="J305" i="3" s="1"/>
  <c r="D305" i="3" a="1"/>
  <c r="D305" i="3" s="1"/>
  <c r="E305" i="3" a="1"/>
  <c r="E305" i="3" s="1"/>
  <c r="B305" i="3" a="1"/>
  <c r="B305" i="3" s="1"/>
  <c r="I297" i="3"/>
  <c r="G297" i="3"/>
  <c r="J297" i="3" s="1"/>
  <c r="D297" i="3" a="1"/>
  <c r="D297" i="3" s="1"/>
  <c r="E297" i="3" a="1"/>
  <c r="E297" i="3" s="1"/>
  <c r="B297" i="3" a="1"/>
  <c r="B297" i="3" s="1"/>
  <c r="I289" i="3"/>
  <c r="G289" i="3"/>
  <c r="J289" i="3" s="1"/>
  <c r="D289" i="3" a="1"/>
  <c r="D289" i="3" s="1"/>
  <c r="E289" i="3" a="1"/>
  <c r="E289" i="3" s="1"/>
  <c r="B289" i="3" a="1"/>
  <c r="B289" i="3" s="1"/>
  <c r="I281" i="3"/>
  <c r="G281" i="3"/>
  <c r="J281" i="3" s="1"/>
  <c r="D281" i="3" a="1"/>
  <c r="D281" i="3" s="1"/>
  <c r="E281" i="3" a="1"/>
  <c r="E281" i="3" s="1"/>
  <c r="B281" i="3" a="1"/>
  <c r="B281" i="3" s="1"/>
  <c r="I273" i="3"/>
  <c r="G273" i="3"/>
  <c r="J273" i="3" s="1"/>
  <c r="D273" i="3" a="1"/>
  <c r="D273" i="3" s="1"/>
  <c r="E273" i="3" a="1"/>
  <c r="E273" i="3" s="1"/>
  <c r="B273" i="3" a="1"/>
  <c r="B273" i="3" s="1"/>
  <c r="I265" i="3"/>
  <c r="G265" i="3"/>
  <c r="J265" i="3" s="1"/>
  <c r="D265" i="3" a="1"/>
  <c r="D265" i="3" s="1"/>
  <c r="E265" i="3" a="1"/>
  <c r="E265" i="3" s="1"/>
  <c r="B265" i="3" a="1"/>
  <c r="B265" i="3" s="1"/>
  <c r="I257" i="3"/>
  <c r="G257" i="3"/>
  <c r="J257" i="3" s="1"/>
  <c r="D257" i="3" a="1"/>
  <c r="D257" i="3" s="1"/>
  <c r="E257" i="3" a="1"/>
  <c r="E257" i="3" s="1"/>
  <c r="B257" i="3" a="1"/>
  <c r="B257" i="3" s="1"/>
  <c r="I249" i="3"/>
  <c r="G249" i="3"/>
  <c r="J249" i="3" s="1"/>
  <c r="D249" i="3" a="1"/>
  <c r="D249" i="3" s="1"/>
  <c r="E249" i="3" a="1"/>
  <c r="E249" i="3" s="1"/>
  <c r="B249" i="3" a="1"/>
  <c r="B249" i="3" s="1"/>
  <c r="I241" i="3"/>
  <c r="G241" i="3"/>
  <c r="J241" i="3" s="1"/>
  <c r="D241" i="3" a="1"/>
  <c r="D241" i="3" s="1"/>
  <c r="E241" i="3" a="1"/>
  <c r="E241" i="3" s="1"/>
  <c r="B241" i="3" a="1"/>
  <c r="B241" i="3" s="1"/>
  <c r="I233" i="3"/>
  <c r="G233" i="3"/>
  <c r="J233" i="3" s="1"/>
  <c r="D233" i="3" a="1"/>
  <c r="D233" i="3" s="1"/>
  <c r="E233" i="3" a="1"/>
  <c r="E233" i="3" s="1"/>
  <c r="B233" i="3" a="1"/>
  <c r="B233" i="3" s="1"/>
  <c r="I225" i="3"/>
  <c r="G225" i="3"/>
  <c r="J225" i="3" s="1"/>
  <c r="D225" i="3" a="1"/>
  <c r="D225" i="3" s="1"/>
  <c r="E225" i="3" a="1"/>
  <c r="E225" i="3" s="1"/>
  <c r="B225" i="3" a="1"/>
  <c r="B225" i="3" s="1"/>
  <c r="I217" i="3"/>
  <c r="G217" i="3"/>
  <c r="J217" i="3" s="1"/>
  <c r="D217" i="3" a="1"/>
  <c r="D217" i="3" s="1"/>
  <c r="E217" i="3" a="1"/>
  <c r="E217" i="3" s="1"/>
  <c r="B217" i="3" a="1"/>
  <c r="B217" i="3" s="1"/>
  <c r="I209" i="3"/>
  <c r="G209" i="3"/>
  <c r="J209" i="3" s="1"/>
  <c r="E209" i="3" a="1"/>
  <c r="E209" i="3" s="1"/>
  <c r="D209" i="3" a="1"/>
  <c r="D209" i="3" s="1"/>
  <c r="B209" i="3" a="1"/>
  <c r="B209" i="3" s="1"/>
  <c r="I201" i="3"/>
  <c r="G201" i="3"/>
  <c r="J201" i="3" s="1"/>
  <c r="E201" i="3" a="1"/>
  <c r="E201" i="3" s="1"/>
  <c r="D201" i="3" a="1"/>
  <c r="D201" i="3" s="1"/>
  <c r="B201" i="3" a="1"/>
  <c r="B201" i="3" s="1"/>
  <c r="I193" i="3"/>
  <c r="G193" i="3"/>
  <c r="J193" i="3" s="1"/>
  <c r="E193" i="3" a="1"/>
  <c r="E193" i="3" s="1"/>
  <c r="D193" i="3" a="1"/>
  <c r="D193" i="3" s="1"/>
  <c r="B193" i="3" a="1"/>
  <c r="B193" i="3" s="1"/>
  <c r="I185" i="3"/>
  <c r="G185" i="3"/>
  <c r="J185" i="3" s="1"/>
  <c r="E185" i="3" a="1"/>
  <c r="E185" i="3" s="1"/>
  <c r="D185" i="3" a="1"/>
  <c r="D185" i="3" s="1"/>
  <c r="B185" i="3" a="1"/>
  <c r="B185" i="3" s="1"/>
  <c r="I179" i="3"/>
  <c r="G179" i="3"/>
  <c r="J179" i="3" s="1"/>
  <c r="E179" i="3" a="1"/>
  <c r="E179" i="3" s="1"/>
  <c r="D179" i="3" a="1"/>
  <c r="D179" i="3" s="1"/>
  <c r="B179" i="3" a="1"/>
  <c r="B179" i="3" s="1"/>
  <c r="I171" i="3"/>
  <c r="G171" i="3"/>
  <c r="J171" i="3" s="1"/>
  <c r="E171" i="3" a="1"/>
  <c r="E171" i="3" s="1"/>
  <c r="D171" i="3" a="1"/>
  <c r="D171" i="3" s="1"/>
  <c r="B171" i="3" a="1"/>
  <c r="B171" i="3" s="1"/>
  <c r="I164" i="3"/>
  <c r="G164" i="3"/>
  <c r="J164" i="3" s="1"/>
  <c r="E164" i="3" a="1"/>
  <c r="E164" i="3" s="1"/>
  <c r="D164" i="3" a="1"/>
  <c r="D164" i="3" s="1"/>
  <c r="B164" i="3" a="1"/>
  <c r="B164" i="3" s="1"/>
  <c r="I156" i="3"/>
  <c r="G156" i="3"/>
  <c r="J156" i="3" s="1"/>
  <c r="E156" i="3" a="1"/>
  <c r="E156" i="3" s="1"/>
  <c r="D156" i="3" a="1"/>
  <c r="D156" i="3" s="1"/>
  <c r="B156" i="3" a="1"/>
  <c r="B156" i="3" s="1"/>
  <c r="I149" i="3"/>
  <c r="G149" i="3"/>
  <c r="J149" i="3" s="1"/>
  <c r="E149" i="3" a="1"/>
  <c r="E149" i="3" s="1"/>
  <c r="D149" i="3" a="1"/>
  <c r="D149" i="3" s="1"/>
  <c r="B149" i="3" a="1"/>
  <c r="B149" i="3" s="1"/>
  <c r="I141" i="3"/>
  <c r="G141" i="3"/>
  <c r="J141" i="3" s="1"/>
  <c r="E141" i="3" a="1"/>
  <c r="E141" i="3" s="1"/>
  <c r="D141" i="3" a="1"/>
  <c r="D141" i="3" s="1"/>
  <c r="B141" i="3" a="1"/>
  <c r="B141" i="3" s="1"/>
  <c r="I133" i="3"/>
  <c r="G133" i="3"/>
  <c r="J133" i="3" s="1"/>
  <c r="E133" i="3" a="1"/>
  <c r="E133" i="3" s="1"/>
  <c r="D133" i="3" a="1"/>
  <c r="D133" i="3" s="1"/>
  <c r="B133" i="3" a="1"/>
  <c r="B133" i="3" s="1"/>
  <c r="I125" i="3"/>
  <c r="G125" i="3"/>
  <c r="J125" i="3" s="1"/>
  <c r="E125" i="3" a="1"/>
  <c r="E125" i="3" s="1"/>
  <c r="D125" i="3" a="1"/>
  <c r="D125" i="3" s="1"/>
  <c r="B125" i="3" a="1"/>
  <c r="B125" i="3" s="1"/>
  <c r="I118" i="3"/>
  <c r="G118" i="3"/>
  <c r="J118" i="3" s="1"/>
  <c r="E118" i="3" a="1"/>
  <c r="E118" i="3" s="1"/>
  <c r="D118" i="3" a="1"/>
  <c r="D118" i="3" s="1"/>
  <c r="B118" i="3" a="1"/>
  <c r="B118" i="3" s="1"/>
  <c r="I110" i="3"/>
  <c r="G110" i="3"/>
  <c r="J110" i="3" s="1"/>
  <c r="E110" i="3" a="1"/>
  <c r="E110" i="3" s="1"/>
  <c r="D110" i="3" a="1"/>
  <c r="D110" i="3" s="1"/>
  <c r="B110" i="3" a="1"/>
  <c r="B110" i="3" s="1"/>
  <c r="I102" i="3"/>
  <c r="G102" i="3"/>
  <c r="J102" i="3" s="1"/>
  <c r="E102" i="3" a="1"/>
  <c r="E102" i="3" s="1"/>
  <c r="D102" i="3" a="1"/>
  <c r="D102" i="3" s="1"/>
  <c r="B102" i="3" a="1"/>
  <c r="B102" i="3" s="1"/>
  <c r="I94" i="3"/>
  <c r="G94" i="3"/>
  <c r="J94" i="3" s="1"/>
  <c r="E94" i="3" a="1"/>
  <c r="E94" i="3" s="1"/>
  <c r="D94" i="3" a="1"/>
  <c r="D94" i="3" s="1"/>
  <c r="B94" i="3" a="1"/>
  <c r="B94" i="3" s="1"/>
  <c r="I86" i="3"/>
  <c r="G86" i="3"/>
  <c r="J86" i="3" s="1"/>
  <c r="E86" i="3" a="1"/>
  <c r="E86" i="3" s="1"/>
  <c r="D86" i="3" a="1"/>
  <c r="D86" i="3" s="1"/>
  <c r="B86" i="3" a="1"/>
  <c r="B86" i="3" s="1"/>
  <c r="I78" i="3"/>
  <c r="G78" i="3"/>
  <c r="J78" i="3" s="1"/>
  <c r="E78" i="3" a="1"/>
  <c r="E78" i="3" s="1"/>
  <c r="D78" i="3" a="1"/>
  <c r="D78" i="3" s="1"/>
  <c r="B78" i="3" a="1"/>
  <c r="B78" i="3" s="1"/>
  <c r="I70" i="3"/>
  <c r="G70" i="3"/>
  <c r="J70" i="3" s="1"/>
  <c r="E70" i="3" a="1"/>
  <c r="E70" i="3" s="1"/>
  <c r="D70" i="3" a="1"/>
  <c r="D70" i="3" s="1"/>
  <c r="B70" i="3" a="1"/>
  <c r="B70" i="3" s="1"/>
  <c r="I62" i="3"/>
  <c r="G62" i="3"/>
  <c r="J62" i="3" s="1"/>
  <c r="E62" i="3" a="1"/>
  <c r="E62" i="3" s="1"/>
  <c r="D62" i="3" a="1"/>
  <c r="D62" i="3" s="1"/>
  <c r="B62" i="3" a="1"/>
  <c r="B62" i="3" s="1"/>
  <c r="I54" i="3"/>
  <c r="G54" i="3"/>
  <c r="J54" i="3" s="1"/>
  <c r="E54" i="3" a="1"/>
  <c r="E54" i="3" s="1"/>
  <c r="D54" i="3" a="1"/>
  <c r="D54" i="3" s="1"/>
  <c r="B54" i="3" a="1"/>
  <c r="B54" i="3" s="1"/>
  <c r="I46" i="3"/>
  <c r="G46" i="3"/>
  <c r="J46" i="3" s="1"/>
  <c r="E46" i="3" a="1"/>
  <c r="E46" i="3" s="1"/>
  <c r="D46" i="3" a="1"/>
  <c r="D46" i="3" s="1"/>
  <c r="B46" i="3" a="1"/>
  <c r="B46" i="3" s="1"/>
  <c r="I38" i="3"/>
  <c r="G38" i="3"/>
  <c r="J38" i="3" s="1"/>
  <c r="E38" i="3" a="1"/>
  <c r="E38" i="3" s="1"/>
  <c r="D38" i="3" a="1"/>
  <c r="D38" i="3" s="1"/>
  <c r="B38" i="3" a="1"/>
  <c r="B38" i="3" s="1"/>
  <c r="I30" i="3"/>
  <c r="G30" i="3"/>
  <c r="J30" i="3" s="1"/>
  <c r="E30" i="3" a="1"/>
  <c r="E30" i="3" s="1"/>
  <c r="D30" i="3" a="1"/>
  <c r="D30" i="3" s="1"/>
  <c r="B30" i="3" a="1"/>
  <c r="B30" i="3" s="1"/>
  <c r="I22" i="3"/>
  <c r="G22" i="3"/>
  <c r="J22" i="3" s="1"/>
  <c r="E22" i="3" a="1"/>
  <c r="E22" i="3" s="1"/>
  <c r="D22" i="3" a="1"/>
  <c r="D22" i="3" s="1"/>
  <c r="B22" i="3" a="1"/>
  <c r="B22" i="3" s="1"/>
  <c r="I14" i="3"/>
  <c r="G14" i="3"/>
  <c r="J14" i="3" s="1"/>
  <c r="E14" i="3" a="1"/>
  <c r="E14" i="3" s="1"/>
  <c r="D14" i="3" a="1"/>
  <c r="D14" i="3" s="1"/>
  <c r="B14" i="3" a="1"/>
  <c r="B14" i="3" s="1"/>
  <c r="I6" i="3"/>
  <c r="G6" i="3"/>
  <c r="J6" i="3" s="1"/>
  <c r="E6" i="3" a="1"/>
  <c r="E6" i="3" s="1"/>
  <c r="D6" i="3" a="1"/>
  <c r="D6" i="3" s="1"/>
  <c r="B6" i="3" a="1"/>
  <c r="B6" i="3" s="1"/>
  <c r="I977" i="3"/>
  <c r="G977" i="3"/>
  <c r="J977" i="3" s="1"/>
  <c r="E977" i="3" a="1"/>
  <c r="E977" i="3" s="1"/>
  <c r="D977" i="3" a="1"/>
  <c r="D977" i="3" s="1"/>
  <c r="B977" i="3" a="1"/>
  <c r="B977" i="3" s="1"/>
  <c r="I969" i="3"/>
  <c r="G969" i="3"/>
  <c r="J969" i="3" s="1"/>
  <c r="E969" i="3" a="1"/>
  <c r="E969" i="3" s="1"/>
  <c r="D969" i="3" a="1"/>
  <c r="D969" i="3" s="1"/>
  <c r="B969" i="3" a="1"/>
  <c r="B969" i="3" s="1"/>
  <c r="I961" i="3"/>
  <c r="G961" i="3"/>
  <c r="J961" i="3" s="1"/>
  <c r="E961" i="3" a="1"/>
  <c r="E961" i="3" s="1"/>
  <c r="D961" i="3" a="1"/>
  <c r="D961" i="3" s="1"/>
  <c r="B961" i="3" a="1"/>
  <c r="B961" i="3" s="1"/>
  <c r="I954" i="3"/>
  <c r="G954" i="3"/>
  <c r="J954" i="3" s="1"/>
  <c r="E954" i="3" a="1"/>
  <c r="E954" i="3" s="1"/>
  <c r="D954" i="3" a="1"/>
  <c r="D954" i="3" s="1"/>
  <c r="B954" i="3" a="1"/>
  <c r="B954" i="3" s="1"/>
  <c r="I946" i="3"/>
  <c r="G946" i="3"/>
  <c r="J946" i="3" s="1"/>
  <c r="E946" i="3" a="1"/>
  <c r="E946" i="3" s="1"/>
  <c r="D946" i="3" a="1"/>
  <c r="D946" i="3" s="1"/>
  <c r="B946" i="3" a="1"/>
  <c r="B946" i="3" s="1"/>
  <c r="I939" i="3"/>
  <c r="G939" i="3"/>
  <c r="J939" i="3" s="1"/>
  <c r="E939" i="3" a="1"/>
  <c r="E939" i="3" s="1"/>
  <c r="D939" i="3" a="1"/>
  <c r="D939" i="3" s="1"/>
  <c r="B939" i="3" a="1"/>
  <c r="B939" i="3" s="1"/>
  <c r="I901" i="3"/>
  <c r="G901" i="3"/>
  <c r="J901" i="3" s="1"/>
  <c r="E901" i="3" a="1"/>
  <c r="E901" i="3" s="1"/>
  <c r="D901" i="3" a="1"/>
  <c r="D901" i="3" s="1"/>
  <c r="B901" i="3" a="1"/>
  <c r="B901" i="3" s="1"/>
  <c r="I894" i="3"/>
  <c r="G894" i="3"/>
  <c r="J894" i="3" s="1"/>
  <c r="E894" i="3" a="1"/>
  <c r="E894" i="3" s="1"/>
  <c r="D894" i="3" a="1"/>
  <c r="D894" i="3" s="1"/>
  <c r="B894" i="3" a="1"/>
  <c r="B894" i="3" s="1"/>
  <c r="I887" i="3"/>
  <c r="G887" i="3"/>
  <c r="J887" i="3" s="1"/>
  <c r="E887" i="3" a="1"/>
  <c r="E887" i="3" s="1"/>
  <c r="D887" i="3" a="1"/>
  <c r="D887" i="3" s="1"/>
  <c r="B887" i="3" a="1"/>
  <c r="B887" i="3" s="1"/>
  <c r="I879" i="3"/>
  <c r="G879" i="3"/>
  <c r="J879" i="3" s="1"/>
  <c r="E879" i="3" a="1"/>
  <c r="E879" i="3" s="1"/>
  <c r="D879" i="3" a="1"/>
  <c r="D879" i="3" s="1"/>
  <c r="B879" i="3" a="1"/>
  <c r="B879" i="3" s="1"/>
  <c r="I995" i="3"/>
  <c r="G995" i="3"/>
  <c r="J995" i="3" s="1"/>
  <c r="E995" i="3" a="1"/>
  <c r="E995" i="3" s="1"/>
  <c r="D995" i="3" a="1"/>
  <c r="D995" i="3" s="1"/>
  <c r="B995" i="3" a="1"/>
  <c r="B995" i="3" s="1"/>
  <c r="I864" i="3"/>
  <c r="G864" i="3"/>
  <c r="J864" i="3" s="1"/>
  <c r="E864" i="3" a="1"/>
  <c r="E864" i="3" s="1"/>
  <c r="D864" i="3" a="1"/>
  <c r="D864" i="3" s="1"/>
  <c r="B864" i="3" a="1"/>
  <c r="B864" i="3" s="1"/>
  <c r="I856" i="3"/>
  <c r="G856" i="3"/>
  <c r="J856" i="3" s="1"/>
  <c r="E856" i="3" a="1"/>
  <c r="E856" i="3" s="1"/>
  <c r="D856" i="3" a="1"/>
  <c r="D856" i="3" s="1"/>
  <c r="B856" i="3" a="1"/>
  <c r="B856" i="3" s="1"/>
  <c r="I849" i="3"/>
  <c r="G849" i="3"/>
  <c r="J849" i="3" s="1"/>
  <c r="E849" i="3" a="1"/>
  <c r="E849" i="3" s="1"/>
  <c r="D849" i="3" a="1"/>
  <c r="D849" i="3" s="1"/>
  <c r="B849" i="3" a="1"/>
  <c r="B849" i="3" s="1"/>
  <c r="I842" i="3"/>
  <c r="G842" i="3"/>
  <c r="J842" i="3" s="1"/>
  <c r="E842" i="3" a="1"/>
  <c r="E842" i="3" s="1"/>
  <c r="D842" i="3" a="1"/>
  <c r="D842" i="3" s="1"/>
  <c r="B842" i="3" a="1"/>
  <c r="B842" i="3" s="1"/>
  <c r="I834" i="3"/>
  <c r="G834" i="3"/>
  <c r="J834" i="3" s="1"/>
  <c r="E834" i="3" a="1"/>
  <c r="E834" i="3" s="1"/>
  <c r="D834" i="3" a="1"/>
  <c r="D834" i="3" s="1"/>
  <c r="B834" i="3" a="1"/>
  <c r="B834" i="3" s="1"/>
  <c r="I826" i="3"/>
  <c r="G826" i="3"/>
  <c r="J826" i="3" s="1"/>
  <c r="E826" i="3" a="1"/>
  <c r="E826" i="3" s="1"/>
  <c r="D826" i="3" a="1"/>
  <c r="D826" i="3" s="1"/>
  <c r="B826" i="3" a="1"/>
  <c r="B826" i="3" s="1"/>
  <c r="I818" i="3"/>
  <c r="G818" i="3"/>
  <c r="J818" i="3" s="1"/>
  <c r="E818" i="3" a="1"/>
  <c r="E818" i="3" s="1"/>
  <c r="D818" i="3" a="1"/>
  <c r="D818" i="3" s="1"/>
  <c r="B818" i="3" a="1"/>
  <c r="B818" i="3" s="1"/>
  <c r="I810" i="3"/>
  <c r="G810" i="3"/>
  <c r="J810" i="3" s="1"/>
  <c r="E810" i="3" a="1"/>
  <c r="E810" i="3" s="1"/>
  <c r="D810" i="3" a="1"/>
  <c r="D810" i="3" s="1"/>
  <c r="B810" i="3" a="1"/>
  <c r="B810" i="3" s="1"/>
  <c r="I802" i="3"/>
  <c r="G802" i="3"/>
  <c r="J802" i="3" s="1"/>
  <c r="E802" i="3" a="1"/>
  <c r="E802" i="3" s="1"/>
  <c r="D802" i="3" a="1"/>
  <c r="D802" i="3" s="1"/>
  <c r="B802" i="3" a="1"/>
  <c r="B802" i="3" s="1"/>
  <c r="I794" i="3"/>
  <c r="G794" i="3"/>
  <c r="J794" i="3" s="1"/>
  <c r="E794" i="3" a="1"/>
  <c r="E794" i="3" s="1"/>
  <c r="D794" i="3" a="1"/>
  <c r="D794" i="3" s="1"/>
  <c r="B794" i="3" a="1"/>
  <c r="B794" i="3" s="1"/>
  <c r="I786" i="3"/>
  <c r="G786" i="3"/>
  <c r="J786" i="3" s="1"/>
  <c r="E786" i="3" a="1"/>
  <c r="E786" i="3" s="1"/>
  <c r="D786" i="3" a="1"/>
  <c r="D786" i="3" s="1"/>
  <c r="B786" i="3" a="1"/>
  <c r="B786" i="3" s="1"/>
  <c r="I778" i="3"/>
  <c r="G778" i="3"/>
  <c r="J778" i="3" s="1"/>
  <c r="E778" i="3" a="1"/>
  <c r="E778" i="3" s="1"/>
  <c r="D778" i="3" a="1"/>
  <c r="D778" i="3" s="1"/>
  <c r="B778" i="3" a="1"/>
  <c r="B778" i="3" s="1"/>
  <c r="I770" i="3"/>
  <c r="G770" i="3"/>
  <c r="J770" i="3" s="1"/>
  <c r="E770" i="3" a="1"/>
  <c r="E770" i="3" s="1"/>
  <c r="D770" i="3" a="1"/>
  <c r="D770" i="3" s="1"/>
  <c r="B770" i="3" a="1"/>
  <c r="B770" i="3" s="1"/>
  <c r="I762" i="3"/>
  <c r="G762" i="3"/>
  <c r="J762" i="3" s="1"/>
  <c r="E762" i="3" a="1"/>
  <c r="E762" i="3" s="1"/>
  <c r="D762" i="3" a="1"/>
  <c r="D762" i="3" s="1"/>
  <c r="B762" i="3" a="1"/>
  <c r="B762" i="3" s="1"/>
  <c r="I754" i="3"/>
  <c r="G754" i="3"/>
  <c r="J754" i="3" s="1"/>
  <c r="E754" i="3" a="1"/>
  <c r="E754" i="3" s="1"/>
  <c r="D754" i="3" a="1"/>
  <c r="D754" i="3" s="1"/>
  <c r="B754" i="3" a="1"/>
  <c r="B754" i="3" s="1"/>
  <c r="I746" i="3"/>
  <c r="G746" i="3"/>
  <c r="J746" i="3" s="1"/>
  <c r="E746" i="3" a="1"/>
  <c r="E746" i="3" s="1"/>
  <c r="D746" i="3" a="1"/>
  <c r="D746" i="3" s="1"/>
  <c r="B746" i="3" a="1"/>
  <c r="B746" i="3" s="1"/>
  <c r="I738" i="3"/>
  <c r="G738" i="3"/>
  <c r="J738" i="3" s="1"/>
  <c r="E738" i="3" a="1"/>
  <c r="E738" i="3" s="1"/>
  <c r="D738" i="3" a="1"/>
  <c r="D738" i="3" s="1"/>
  <c r="B738" i="3" a="1"/>
  <c r="B738" i="3" s="1"/>
  <c r="I730" i="3"/>
  <c r="G730" i="3"/>
  <c r="J730" i="3" s="1"/>
  <c r="E730" i="3" a="1"/>
  <c r="E730" i="3" s="1"/>
  <c r="D730" i="3" a="1"/>
  <c r="D730" i="3" s="1"/>
  <c r="B730" i="3" a="1"/>
  <c r="B730" i="3" s="1"/>
  <c r="I722" i="3"/>
  <c r="G722" i="3"/>
  <c r="J722" i="3" s="1"/>
  <c r="E722" i="3" a="1"/>
  <c r="E722" i="3" s="1"/>
  <c r="B722" i="3" a="1"/>
  <c r="B722" i="3" s="1"/>
  <c r="D722" i="3" a="1"/>
  <c r="D722" i="3" s="1"/>
  <c r="I714" i="3"/>
  <c r="G714" i="3"/>
  <c r="J714" i="3" s="1"/>
  <c r="E714" i="3" a="1"/>
  <c r="E714" i="3" s="1"/>
  <c r="B714" i="3" a="1"/>
  <c r="B714" i="3" s="1"/>
  <c r="D714" i="3" a="1"/>
  <c r="D714" i="3" s="1"/>
  <c r="I706" i="3"/>
  <c r="G706" i="3"/>
  <c r="J706" i="3" s="1"/>
  <c r="E706" i="3" a="1"/>
  <c r="E706" i="3" s="1"/>
  <c r="B706" i="3" a="1"/>
  <c r="B706" i="3" s="1"/>
  <c r="D706" i="3" a="1"/>
  <c r="D706" i="3" s="1"/>
  <c r="I700" i="3"/>
  <c r="G700" i="3"/>
  <c r="J700" i="3" s="1"/>
  <c r="E700" i="3" a="1"/>
  <c r="E700" i="3" s="1"/>
  <c r="B700" i="3" a="1"/>
  <c r="B700" i="3" s="1"/>
  <c r="D700" i="3" a="1"/>
  <c r="D700" i="3" s="1"/>
  <c r="I692" i="3"/>
  <c r="G692" i="3"/>
  <c r="J692" i="3" s="1"/>
  <c r="E692" i="3" a="1"/>
  <c r="E692" i="3" s="1"/>
  <c r="B692" i="3" a="1"/>
  <c r="B692" i="3" s="1"/>
  <c r="D692" i="3" a="1"/>
  <c r="D692" i="3" s="1"/>
  <c r="I684" i="3"/>
  <c r="G684" i="3"/>
  <c r="J684" i="3" s="1"/>
  <c r="E684" i="3" a="1"/>
  <c r="E684" i="3" s="1"/>
  <c r="B684" i="3" a="1"/>
  <c r="B684" i="3" s="1"/>
  <c r="D684" i="3" a="1"/>
  <c r="D684" i="3" s="1"/>
  <c r="I676" i="3"/>
  <c r="G676" i="3"/>
  <c r="J676" i="3" s="1"/>
  <c r="E676" i="3" a="1"/>
  <c r="E676" i="3" s="1"/>
  <c r="B676" i="3" a="1"/>
  <c r="B676" i="3" s="1"/>
  <c r="D676" i="3" a="1"/>
  <c r="D676" i="3" s="1"/>
  <c r="I669" i="3"/>
  <c r="G669" i="3"/>
  <c r="J669" i="3" s="1"/>
  <c r="E669" i="3" a="1"/>
  <c r="E669" i="3" s="1"/>
  <c r="B669" i="3" a="1"/>
  <c r="B669" i="3" s="1"/>
  <c r="D669" i="3" a="1"/>
  <c r="D669" i="3" s="1"/>
  <c r="I662" i="3"/>
  <c r="G662" i="3"/>
  <c r="J662" i="3" s="1"/>
  <c r="E662" i="3" a="1"/>
  <c r="E662" i="3" s="1"/>
  <c r="B662" i="3" a="1"/>
  <c r="B662" i="3" s="1"/>
  <c r="D662" i="3" a="1"/>
  <c r="D662" i="3" s="1"/>
  <c r="I654" i="3"/>
  <c r="G654" i="3"/>
  <c r="J654" i="3" s="1"/>
  <c r="E654" i="3" a="1"/>
  <c r="E654" i="3" s="1"/>
  <c r="B654" i="3" a="1"/>
  <c r="B654" i="3" s="1"/>
  <c r="D654" i="3" a="1"/>
  <c r="D654" i="3" s="1"/>
  <c r="I646" i="3"/>
  <c r="G646" i="3"/>
  <c r="J646" i="3" s="1"/>
  <c r="E646" i="3" a="1"/>
  <c r="E646" i="3" s="1"/>
  <c r="B646" i="3" a="1"/>
  <c r="B646" i="3" s="1"/>
  <c r="D646" i="3" a="1"/>
  <c r="D646" i="3" s="1"/>
  <c r="I638" i="3"/>
  <c r="G638" i="3"/>
  <c r="J638" i="3" s="1"/>
  <c r="E638" i="3" a="1"/>
  <c r="E638" i="3" s="1"/>
  <c r="B638" i="3" a="1"/>
  <c r="B638" i="3" s="1"/>
  <c r="D638" i="3" a="1"/>
  <c r="D638" i="3" s="1"/>
  <c r="I630" i="3"/>
  <c r="G630" i="3"/>
  <c r="J630" i="3" s="1"/>
  <c r="E630" i="3" a="1"/>
  <c r="E630" i="3" s="1"/>
  <c r="B630" i="3" a="1"/>
  <c r="B630" i="3" s="1"/>
  <c r="D630" i="3" a="1"/>
  <c r="D630" i="3" s="1"/>
  <c r="I622" i="3"/>
  <c r="G622" i="3"/>
  <c r="J622" i="3" s="1"/>
  <c r="E622" i="3" a="1"/>
  <c r="E622" i="3" s="1"/>
  <c r="B622" i="3" a="1"/>
  <c r="B622" i="3" s="1"/>
  <c r="D622" i="3" a="1"/>
  <c r="D622" i="3" s="1"/>
  <c r="I615" i="3"/>
  <c r="G615" i="3"/>
  <c r="J615" i="3" s="1"/>
  <c r="E615" i="3" a="1"/>
  <c r="E615" i="3" s="1"/>
  <c r="B615" i="3" a="1"/>
  <c r="B615" i="3" s="1"/>
  <c r="D615" i="3" a="1"/>
  <c r="D615" i="3" s="1"/>
  <c r="I607" i="3"/>
  <c r="G607" i="3"/>
  <c r="J607" i="3" s="1"/>
  <c r="E607" i="3" a="1"/>
  <c r="E607" i="3" s="1"/>
  <c r="D607" i="3" a="1"/>
  <c r="D607" i="3" s="1"/>
  <c r="B607" i="3" a="1"/>
  <c r="B607" i="3" s="1"/>
  <c r="I599" i="3"/>
  <c r="G599" i="3"/>
  <c r="J599" i="3" s="1"/>
  <c r="E599" i="3" a="1"/>
  <c r="E599" i="3" s="1"/>
  <c r="D599" i="3" a="1"/>
  <c r="D599" i="3" s="1"/>
  <c r="B599" i="3" a="1"/>
  <c r="B599" i="3" s="1"/>
  <c r="I593" i="3"/>
  <c r="G593" i="3"/>
  <c r="J593" i="3" s="1"/>
  <c r="E593" i="3" a="1"/>
  <c r="E593" i="3" s="1"/>
  <c r="D593" i="3" a="1"/>
  <c r="D593" i="3" s="1"/>
  <c r="B593" i="3" a="1"/>
  <c r="B593" i="3" s="1"/>
  <c r="I586" i="3"/>
  <c r="G586" i="3"/>
  <c r="J586" i="3" s="1"/>
  <c r="E586" i="3" a="1"/>
  <c r="E586" i="3" s="1"/>
  <c r="B586" i="3" a="1"/>
  <c r="B586" i="3" s="1"/>
  <c r="D586" i="3" a="1"/>
  <c r="D586" i="3" s="1"/>
  <c r="I578" i="3"/>
  <c r="G578" i="3"/>
  <c r="J578" i="3" s="1"/>
  <c r="E578" i="3" a="1"/>
  <c r="E578" i="3" s="1"/>
  <c r="D578" i="3" a="1"/>
  <c r="D578" i="3" s="1"/>
  <c r="B578" i="3" a="1"/>
  <c r="B578" i="3" s="1"/>
  <c r="I570" i="3"/>
  <c r="G570" i="3"/>
  <c r="J570" i="3" s="1"/>
  <c r="E570" i="3" a="1"/>
  <c r="E570" i="3" s="1"/>
  <c r="D570" i="3" a="1"/>
  <c r="D570" i="3" s="1"/>
  <c r="B570" i="3" a="1"/>
  <c r="B570" i="3" s="1"/>
  <c r="I563" i="3"/>
  <c r="G563" i="3"/>
  <c r="J563" i="3" s="1"/>
  <c r="E563" i="3" a="1"/>
  <c r="E563" i="3" s="1"/>
  <c r="D563" i="3" a="1"/>
  <c r="D563" i="3" s="1"/>
  <c r="B563" i="3" a="1"/>
  <c r="B563" i="3" s="1"/>
  <c r="I556" i="3"/>
  <c r="G556" i="3"/>
  <c r="J556" i="3" s="1"/>
  <c r="E556" i="3" a="1"/>
  <c r="E556" i="3" s="1"/>
  <c r="D556" i="3" a="1"/>
  <c r="D556" i="3" s="1"/>
  <c r="B556" i="3" a="1"/>
  <c r="B556" i="3" s="1"/>
  <c r="I548" i="3"/>
  <c r="G548" i="3"/>
  <c r="J548" i="3" s="1"/>
  <c r="E548" i="3" a="1"/>
  <c r="E548" i="3" s="1"/>
  <c r="D548" i="3" a="1"/>
  <c r="D548" i="3" s="1"/>
  <c r="B548" i="3" a="1"/>
  <c r="B548" i="3" s="1"/>
  <c r="I541" i="3"/>
  <c r="G541" i="3"/>
  <c r="J541" i="3" s="1"/>
  <c r="E541" i="3" a="1"/>
  <c r="E541" i="3" s="1"/>
  <c r="D541" i="3" a="1"/>
  <c r="D541" i="3" s="1"/>
  <c r="B541" i="3" a="1"/>
  <c r="B541" i="3" s="1"/>
  <c r="I533" i="3"/>
  <c r="G533" i="3"/>
  <c r="J533" i="3" s="1"/>
  <c r="E533" i="3" a="1"/>
  <c r="E533" i="3" s="1"/>
  <c r="D533" i="3" a="1"/>
  <c r="D533" i="3" s="1"/>
  <c r="B533" i="3" a="1"/>
  <c r="B533" i="3" s="1"/>
  <c r="I525" i="3"/>
  <c r="G525" i="3"/>
  <c r="J525" i="3" s="1"/>
  <c r="E525" i="3" a="1"/>
  <c r="E525" i="3" s="1"/>
  <c r="D525" i="3" a="1"/>
  <c r="D525" i="3" s="1"/>
  <c r="B525" i="3" a="1"/>
  <c r="B525" i="3" s="1"/>
  <c r="I517" i="3"/>
  <c r="G517" i="3"/>
  <c r="J517" i="3" s="1"/>
  <c r="E517" i="3" a="1"/>
  <c r="E517" i="3" s="1"/>
  <c r="D517" i="3" a="1"/>
  <c r="D517" i="3" s="1"/>
  <c r="B517" i="3" a="1"/>
  <c r="B517" i="3" s="1"/>
  <c r="I509" i="3"/>
  <c r="G509" i="3"/>
  <c r="J509" i="3" s="1"/>
  <c r="E509" i="3" a="1"/>
  <c r="E509" i="3" s="1"/>
  <c r="D509" i="3" a="1"/>
  <c r="D509" i="3" s="1"/>
  <c r="B509" i="3" a="1"/>
  <c r="B509" i="3" s="1"/>
  <c r="I501" i="3"/>
  <c r="G501" i="3"/>
  <c r="J501" i="3" s="1"/>
  <c r="E501" i="3" a="1"/>
  <c r="E501" i="3" s="1"/>
  <c r="B501" i="3" a="1"/>
  <c r="B501" i="3" s="1"/>
  <c r="D501" i="3" a="1"/>
  <c r="D501" i="3" s="1"/>
  <c r="I493" i="3"/>
  <c r="G493" i="3"/>
  <c r="J493" i="3" s="1"/>
  <c r="E493" i="3" a="1"/>
  <c r="E493" i="3" s="1"/>
  <c r="D493" i="3" a="1"/>
  <c r="D493" i="3" s="1"/>
  <c r="B493" i="3" a="1"/>
  <c r="B493" i="3" s="1"/>
  <c r="I485" i="3"/>
  <c r="G485" i="3"/>
  <c r="J485" i="3" s="1"/>
  <c r="E485" i="3" a="1"/>
  <c r="E485" i="3" s="1"/>
  <c r="D485" i="3" a="1"/>
  <c r="D485" i="3" s="1"/>
  <c r="B485" i="3" a="1"/>
  <c r="B485" i="3" s="1"/>
  <c r="I477" i="3"/>
  <c r="G477" i="3"/>
  <c r="J477" i="3" s="1"/>
  <c r="D477" i="3" a="1"/>
  <c r="D477" i="3" s="1"/>
  <c r="E477" i="3" a="1"/>
  <c r="E477" i="3" s="1"/>
  <c r="B477" i="3" a="1"/>
  <c r="B477" i="3" s="1"/>
  <c r="I469" i="3"/>
  <c r="G469" i="3"/>
  <c r="J469" i="3" s="1"/>
  <c r="D469" i="3" a="1"/>
  <c r="D469" i="3" s="1"/>
  <c r="E469" i="3" a="1"/>
  <c r="E469" i="3" s="1"/>
  <c r="B469" i="3" a="1"/>
  <c r="B469" i="3" s="1"/>
  <c r="I461" i="3"/>
  <c r="G461" i="3"/>
  <c r="J461" i="3" s="1"/>
  <c r="D461" i="3" a="1"/>
  <c r="D461" i="3" s="1"/>
  <c r="E461" i="3" a="1"/>
  <c r="E461" i="3" s="1"/>
  <c r="B461" i="3" a="1"/>
  <c r="B461" i="3" s="1"/>
  <c r="I454" i="3"/>
  <c r="G454" i="3"/>
  <c r="J454" i="3" s="1"/>
  <c r="D454" i="3" a="1"/>
  <c r="D454" i="3" s="1"/>
  <c r="E454" i="3" a="1"/>
  <c r="E454" i="3" s="1"/>
  <c r="B454" i="3" a="1"/>
  <c r="B454" i="3" s="1"/>
  <c r="I447" i="3"/>
  <c r="G447" i="3"/>
  <c r="J447" i="3" s="1"/>
  <c r="D447" i="3" a="1"/>
  <c r="D447" i="3" s="1"/>
  <c r="E447" i="3" a="1"/>
  <c r="E447" i="3" s="1"/>
  <c r="B447" i="3" a="1"/>
  <c r="B447" i="3" s="1"/>
  <c r="I439" i="3"/>
  <c r="G439" i="3"/>
  <c r="J439" i="3" s="1"/>
  <c r="D439" i="3" a="1"/>
  <c r="D439" i="3" s="1"/>
  <c r="E439" i="3" a="1"/>
  <c r="E439" i="3" s="1"/>
  <c r="B439" i="3" a="1"/>
  <c r="B439" i="3" s="1"/>
  <c r="I431" i="3"/>
  <c r="G431" i="3"/>
  <c r="J431" i="3" s="1"/>
  <c r="D431" i="3" a="1"/>
  <c r="D431" i="3" s="1"/>
  <c r="E431" i="3" a="1"/>
  <c r="E431" i="3" s="1"/>
  <c r="B431" i="3" a="1"/>
  <c r="B431" i="3" s="1"/>
  <c r="I3" i="3"/>
  <c r="G3" i="3"/>
  <c r="J3" i="3" s="1"/>
  <c r="D3" i="3" a="1"/>
  <c r="D3" i="3" s="1"/>
  <c r="E3" i="3" a="1"/>
  <c r="E3" i="3" s="1"/>
  <c r="B3" i="3" a="1"/>
  <c r="B3" i="3" s="1"/>
  <c r="I416" i="3"/>
  <c r="G416" i="3"/>
  <c r="J416" i="3" s="1"/>
  <c r="D416" i="3" a="1"/>
  <c r="D416" i="3" s="1"/>
  <c r="E416" i="3" a="1"/>
  <c r="E416" i="3" s="1"/>
  <c r="B416" i="3" a="1"/>
  <c r="B416" i="3" s="1"/>
  <c r="I408" i="3"/>
  <c r="G408" i="3"/>
  <c r="J408" i="3" s="1"/>
  <c r="D408" i="3" a="1"/>
  <c r="D408" i="3" s="1"/>
  <c r="E408" i="3" a="1"/>
  <c r="E408" i="3" s="1"/>
  <c r="B408" i="3" a="1"/>
  <c r="B408" i="3" s="1"/>
  <c r="I400" i="3"/>
  <c r="G400" i="3"/>
  <c r="J400" i="3" s="1"/>
  <c r="D400" i="3" a="1"/>
  <c r="D400" i="3" s="1"/>
  <c r="E400" i="3" a="1"/>
  <c r="E400" i="3" s="1"/>
  <c r="B400" i="3" a="1"/>
  <c r="B400" i="3" s="1"/>
  <c r="I392" i="3"/>
  <c r="G392" i="3"/>
  <c r="J392" i="3" s="1"/>
  <c r="D392" i="3" a="1"/>
  <c r="D392" i="3" s="1"/>
  <c r="E392" i="3" a="1"/>
  <c r="E392" i="3" s="1"/>
  <c r="B392" i="3" a="1"/>
  <c r="B392" i="3" s="1"/>
  <c r="I384" i="3"/>
  <c r="G384" i="3"/>
  <c r="J384" i="3" s="1"/>
  <c r="D384" i="3" a="1"/>
  <c r="D384" i="3" s="1"/>
  <c r="E384" i="3" a="1"/>
  <c r="E384" i="3" s="1"/>
  <c r="B384" i="3" a="1"/>
  <c r="B384" i="3" s="1"/>
  <c r="I376" i="3"/>
  <c r="G376" i="3"/>
  <c r="J376" i="3" s="1"/>
  <c r="D376" i="3" a="1"/>
  <c r="D376" i="3" s="1"/>
  <c r="E376" i="3" a="1"/>
  <c r="E376" i="3" s="1"/>
  <c r="B376" i="3" a="1"/>
  <c r="B376" i="3" s="1"/>
  <c r="I368" i="3"/>
  <c r="G368" i="3"/>
  <c r="J368" i="3" s="1"/>
  <c r="D368" i="3" a="1"/>
  <c r="D368" i="3" s="1"/>
  <c r="E368" i="3" a="1"/>
  <c r="E368" i="3" s="1"/>
  <c r="B368" i="3" a="1"/>
  <c r="B368" i="3" s="1"/>
  <c r="I360" i="3"/>
  <c r="G360" i="3"/>
  <c r="J360" i="3" s="1"/>
  <c r="D360" i="3" a="1"/>
  <c r="D360" i="3" s="1"/>
  <c r="E360" i="3" a="1"/>
  <c r="E360" i="3" s="1"/>
  <c r="B360" i="3" a="1"/>
  <c r="B360" i="3" s="1"/>
  <c r="I352" i="3"/>
  <c r="G352" i="3"/>
  <c r="J352" i="3" s="1"/>
  <c r="D352" i="3" a="1"/>
  <c r="D352" i="3" s="1"/>
  <c r="E352" i="3" a="1"/>
  <c r="E352" i="3" s="1"/>
  <c r="B352" i="3" a="1"/>
  <c r="B352" i="3" s="1"/>
  <c r="I344" i="3"/>
  <c r="G344" i="3"/>
  <c r="J344" i="3" s="1"/>
  <c r="D344" i="3" a="1"/>
  <c r="D344" i="3" s="1"/>
  <c r="E344" i="3" a="1"/>
  <c r="E344" i="3" s="1"/>
  <c r="B344" i="3" a="1"/>
  <c r="B344" i="3" s="1"/>
  <c r="I336" i="3"/>
  <c r="G336" i="3"/>
  <c r="J336" i="3" s="1"/>
  <c r="D336" i="3" a="1"/>
  <c r="D336" i="3" s="1"/>
  <c r="E336" i="3" a="1"/>
  <c r="E336" i="3" s="1"/>
  <c r="B336" i="3" a="1"/>
  <c r="B336" i="3" s="1"/>
  <c r="I328" i="3"/>
  <c r="G328" i="3"/>
  <c r="J328" i="3" s="1"/>
  <c r="D328" i="3" a="1"/>
  <c r="D328" i="3" s="1"/>
  <c r="E328" i="3" a="1"/>
  <c r="E328" i="3" s="1"/>
  <c r="B328" i="3" a="1"/>
  <c r="B328" i="3" s="1"/>
  <c r="I320" i="3"/>
  <c r="G320" i="3"/>
  <c r="J320" i="3" s="1"/>
  <c r="D320" i="3" a="1"/>
  <c r="D320" i="3" s="1"/>
  <c r="E320" i="3" a="1"/>
  <c r="E320" i="3" s="1"/>
  <c r="B320" i="3" a="1"/>
  <c r="B320" i="3" s="1"/>
  <c r="I312" i="3"/>
  <c r="G312" i="3"/>
  <c r="J312" i="3" s="1"/>
  <c r="D312" i="3" a="1"/>
  <c r="D312" i="3" s="1"/>
  <c r="E312" i="3" a="1"/>
  <c r="E312" i="3" s="1"/>
  <c r="B312" i="3" a="1"/>
  <c r="B312" i="3" s="1"/>
  <c r="I304" i="3"/>
  <c r="G304" i="3"/>
  <c r="J304" i="3" s="1"/>
  <c r="D304" i="3" a="1"/>
  <c r="D304" i="3" s="1"/>
  <c r="E304" i="3" a="1"/>
  <c r="E304" i="3" s="1"/>
  <c r="B304" i="3" a="1"/>
  <c r="B304" i="3" s="1"/>
  <c r="I296" i="3"/>
  <c r="G296" i="3"/>
  <c r="J296" i="3" s="1"/>
  <c r="D296" i="3" a="1"/>
  <c r="D296" i="3" s="1"/>
  <c r="E296" i="3" a="1"/>
  <c r="E296" i="3" s="1"/>
  <c r="B296" i="3" a="1"/>
  <c r="B296" i="3" s="1"/>
  <c r="I288" i="3"/>
  <c r="G288" i="3"/>
  <c r="J288" i="3" s="1"/>
  <c r="D288" i="3" a="1"/>
  <c r="D288" i="3" s="1"/>
  <c r="E288" i="3" a="1"/>
  <c r="E288" i="3" s="1"/>
  <c r="B288" i="3" a="1"/>
  <c r="B288" i="3" s="1"/>
  <c r="I280" i="3"/>
  <c r="G280" i="3"/>
  <c r="J280" i="3" s="1"/>
  <c r="D280" i="3" a="1"/>
  <c r="D280" i="3" s="1"/>
  <c r="E280" i="3" a="1"/>
  <c r="E280" i="3" s="1"/>
  <c r="B280" i="3" a="1"/>
  <c r="B280" i="3" s="1"/>
  <c r="I272" i="3"/>
  <c r="G272" i="3"/>
  <c r="J272" i="3" s="1"/>
  <c r="D272" i="3" a="1"/>
  <c r="D272" i="3" s="1"/>
  <c r="E272" i="3" a="1"/>
  <c r="E272" i="3" s="1"/>
  <c r="B272" i="3" a="1"/>
  <c r="B272" i="3" s="1"/>
  <c r="I264" i="3"/>
  <c r="G264" i="3"/>
  <c r="J264" i="3" s="1"/>
  <c r="D264" i="3" a="1"/>
  <c r="D264" i="3" s="1"/>
  <c r="E264" i="3" a="1"/>
  <c r="E264" i="3" s="1"/>
  <c r="B264" i="3" a="1"/>
  <c r="B264" i="3" s="1"/>
  <c r="I256" i="3"/>
  <c r="G256" i="3"/>
  <c r="J256" i="3" s="1"/>
  <c r="D256" i="3" a="1"/>
  <c r="D256" i="3" s="1"/>
  <c r="E256" i="3" a="1"/>
  <c r="E256" i="3" s="1"/>
  <c r="B256" i="3" a="1"/>
  <c r="B256" i="3" s="1"/>
  <c r="I248" i="3"/>
  <c r="G248" i="3"/>
  <c r="J248" i="3" s="1"/>
  <c r="D248" i="3" a="1"/>
  <c r="D248" i="3" s="1"/>
  <c r="E248" i="3" a="1"/>
  <c r="E248" i="3" s="1"/>
  <c r="B248" i="3" a="1"/>
  <c r="B248" i="3" s="1"/>
  <c r="I240" i="3"/>
  <c r="G240" i="3"/>
  <c r="J240" i="3" s="1"/>
  <c r="D240" i="3" a="1"/>
  <c r="D240" i="3" s="1"/>
  <c r="E240" i="3" a="1"/>
  <c r="E240" i="3" s="1"/>
  <c r="B240" i="3" a="1"/>
  <c r="B240" i="3" s="1"/>
  <c r="I232" i="3"/>
  <c r="G232" i="3"/>
  <c r="J232" i="3" s="1"/>
  <c r="D232" i="3" a="1"/>
  <c r="D232" i="3" s="1"/>
  <c r="E232" i="3" a="1"/>
  <c r="E232" i="3" s="1"/>
  <c r="B232" i="3" a="1"/>
  <c r="B232" i="3" s="1"/>
  <c r="I224" i="3"/>
  <c r="G224" i="3"/>
  <c r="J224" i="3" s="1"/>
  <c r="D224" i="3" a="1"/>
  <c r="D224" i="3" s="1"/>
  <c r="E224" i="3" a="1"/>
  <c r="E224" i="3" s="1"/>
  <c r="B224" i="3" a="1"/>
  <c r="B224" i="3" s="1"/>
  <c r="I216" i="3"/>
  <c r="G216" i="3"/>
  <c r="J216" i="3" s="1"/>
  <c r="D216" i="3" a="1"/>
  <c r="D216" i="3" s="1"/>
  <c r="E216" i="3" a="1"/>
  <c r="E216" i="3" s="1"/>
  <c r="B216" i="3" a="1"/>
  <c r="B216" i="3" s="1"/>
  <c r="I208" i="3"/>
  <c r="G208" i="3"/>
  <c r="J208" i="3" s="1"/>
  <c r="D208" i="3" a="1"/>
  <c r="D208" i="3" s="1"/>
  <c r="E208" i="3" a="1"/>
  <c r="E208" i="3" s="1"/>
  <c r="B208" i="3" a="1"/>
  <c r="B208" i="3" s="1"/>
  <c r="I200" i="3"/>
  <c r="G200" i="3"/>
  <c r="J200" i="3" s="1"/>
  <c r="E200" i="3" a="1"/>
  <c r="E200" i="3" s="1"/>
  <c r="D200" i="3" a="1"/>
  <c r="D200" i="3" s="1"/>
  <c r="B200" i="3" a="1"/>
  <c r="B200" i="3" s="1"/>
  <c r="I192" i="3"/>
  <c r="G192" i="3"/>
  <c r="J192" i="3" s="1"/>
  <c r="E192" i="3" a="1"/>
  <c r="E192" i="3" s="1"/>
  <c r="D192" i="3" a="1"/>
  <c r="D192" i="3" s="1"/>
  <c r="B192" i="3" a="1"/>
  <c r="B192" i="3" s="1"/>
  <c r="G2" i="3"/>
  <c r="E2" i="3" a="1"/>
  <c r="E2" i="3" s="1"/>
  <c r="D2" i="3" a="1"/>
  <c r="D2" i="3" s="1"/>
  <c r="B2" i="3" a="1"/>
  <c r="B2" i="3" s="1"/>
  <c r="I178" i="3"/>
  <c r="G178" i="3"/>
  <c r="J178" i="3" s="1"/>
  <c r="E178" i="3" a="1"/>
  <c r="E178" i="3" s="1"/>
  <c r="D178" i="3" a="1"/>
  <c r="D178" i="3" s="1"/>
  <c r="B178" i="3" a="1"/>
  <c r="B178" i="3" s="1"/>
  <c r="I170" i="3"/>
  <c r="G170" i="3"/>
  <c r="J170" i="3" s="1"/>
  <c r="E170" i="3" a="1"/>
  <c r="E170" i="3" s="1"/>
  <c r="D170" i="3" a="1"/>
  <c r="D170" i="3" s="1"/>
  <c r="B170" i="3" a="1"/>
  <c r="B170" i="3" s="1"/>
  <c r="I163" i="3"/>
  <c r="G163" i="3"/>
  <c r="J163" i="3" s="1"/>
  <c r="E163" i="3" a="1"/>
  <c r="E163" i="3" s="1"/>
  <c r="D163" i="3" a="1"/>
  <c r="D163" i="3" s="1"/>
  <c r="B163" i="3" a="1"/>
  <c r="B163" i="3" s="1"/>
  <c r="I155" i="3"/>
  <c r="G155" i="3"/>
  <c r="J155" i="3" s="1"/>
  <c r="E155" i="3" a="1"/>
  <c r="E155" i="3" s="1"/>
  <c r="D155" i="3" a="1"/>
  <c r="D155" i="3" s="1"/>
  <c r="B155" i="3" a="1"/>
  <c r="B155" i="3" s="1"/>
  <c r="I148" i="3"/>
  <c r="G148" i="3"/>
  <c r="J148" i="3" s="1"/>
  <c r="E148" i="3" a="1"/>
  <c r="E148" i="3" s="1"/>
  <c r="D148" i="3" a="1"/>
  <c r="D148" i="3" s="1"/>
  <c r="B148" i="3" a="1"/>
  <c r="B148" i="3" s="1"/>
  <c r="I140" i="3"/>
  <c r="G140" i="3"/>
  <c r="J140" i="3" s="1"/>
  <c r="E140" i="3" a="1"/>
  <c r="E140" i="3" s="1"/>
  <c r="D140" i="3" a="1"/>
  <c r="D140" i="3" s="1"/>
  <c r="B140" i="3" a="1"/>
  <c r="B140" i="3" s="1"/>
  <c r="I132" i="3"/>
  <c r="G132" i="3"/>
  <c r="J132" i="3" s="1"/>
  <c r="E132" i="3" a="1"/>
  <c r="E132" i="3" s="1"/>
  <c r="D132" i="3" a="1"/>
  <c r="D132" i="3" s="1"/>
  <c r="B132" i="3" a="1"/>
  <c r="B132" i="3" s="1"/>
  <c r="I124" i="3"/>
  <c r="G124" i="3"/>
  <c r="J124" i="3" s="1"/>
  <c r="E124" i="3" a="1"/>
  <c r="E124" i="3" s="1"/>
  <c r="D124" i="3" a="1"/>
  <c r="D124" i="3" s="1"/>
  <c r="B124" i="3" a="1"/>
  <c r="B124" i="3" s="1"/>
  <c r="I117" i="3"/>
  <c r="G117" i="3"/>
  <c r="J117" i="3" s="1"/>
  <c r="E117" i="3" a="1"/>
  <c r="E117" i="3" s="1"/>
  <c r="D117" i="3" a="1"/>
  <c r="D117" i="3" s="1"/>
  <c r="B117" i="3" a="1"/>
  <c r="B117" i="3" s="1"/>
  <c r="I109" i="3"/>
  <c r="G109" i="3"/>
  <c r="J109" i="3" s="1"/>
  <c r="E109" i="3" a="1"/>
  <c r="E109" i="3" s="1"/>
  <c r="D109" i="3" a="1"/>
  <c r="D109" i="3" s="1"/>
  <c r="B109" i="3" a="1"/>
  <c r="B109" i="3" s="1"/>
  <c r="I101" i="3"/>
  <c r="G101" i="3"/>
  <c r="J101" i="3" s="1"/>
  <c r="E101" i="3" a="1"/>
  <c r="E101" i="3" s="1"/>
  <c r="D101" i="3" a="1"/>
  <c r="D101" i="3" s="1"/>
  <c r="B101" i="3" a="1"/>
  <c r="B101" i="3" s="1"/>
  <c r="I93" i="3"/>
  <c r="G93" i="3"/>
  <c r="J93" i="3" s="1"/>
  <c r="E93" i="3" a="1"/>
  <c r="E93" i="3" s="1"/>
  <c r="D93" i="3" a="1"/>
  <c r="D93" i="3" s="1"/>
  <c r="B93" i="3" a="1"/>
  <c r="B93" i="3" s="1"/>
  <c r="I85" i="3"/>
  <c r="G85" i="3"/>
  <c r="J85" i="3" s="1"/>
  <c r="E85" i="3" a="1"/>
  <c r="E85" i="3" s="1"/>
  <c r="D85" i="3" a="1"/>
  <c r="D85" i="3" s="1"/>
  <c r="B85" i="3" a="1"/>
  <c r="B85" i="3" s="1"/>
  <c r="I77" i="3"/>
  <c r="G77" i="3"/>
  <c r="J77" i="3" s="1"/>
  <c r="E77" i="3" a="1"/>
  <c r="E77" i="3" s="1"/>
  <c r="D77" i="3" a="1"/>
  <c r="D77" i="3" s="1"/>
  <c r="B77" i="3" a="1"/>
  <c r="B77" i="3" s="1"/>
  <c r="I69" i="3"/>
  <c r="G69" i="3"/>
  <c r="J69" i="3" s="1"/>
  <c r="E69" i="3" a="1"/>
  <c r="E69" i="3" s="1"/>
  <c r="D69" i="3" a="1"/>
  <c r="D69" i="3" s="1"/>
  <c r="B69" i="3" a="1"/>
  <c r="B69" i="3" s="1"/>
  <c r="I61" i="3"/>
  <c r="G61" i="3"/>
  <c r="J61" i="3" s="1"/>
  <c r="E61" i="3" a="1"/>
  <c r="E61" i="3" s="1"/>
  <c r="D61" i="3" a="1"/>
  <c r="D61" i="3" s="1"/>
  <c r="B61" i="3" a="1"/>
  <c r="B61" i="3" s="1"/>
  <c r="I53" i="3"/>
  <c r="G53" i="3"/>
  <c r="J53" i="3" s="1"/>
  <c r="E53" i="3" a="1"/>
  <c r="E53" i="3" s="1"/>
  <c r="D53" i="3" a="1"/>
  <c r="D53" i="3" s="1"/>
  <c r="B53" i="3" a="1"/>
  <c r="B53" i="3" s="1"/>
  <c r="I45" i="3"/>
  <c r="G45" i="3"/>
  <c r="J45" i="3" s="1"/>
  <c r="E45" i="3" a="1"/>
  <c r="E45" i="3" s="1"/>
  <c r="D45" i="3" a="1"/>
  <c r="D45" i="3" s="1"/>
  <c r="B45" i="3" a="1"/>
  <c r="B45" i="3" s="1"/>
  <c r="I37" i="3"/>
  <c r="G37" i="3"/>
  <c r="J37" i="3" s="1"/>
  <c r="E37" i="3" a="1"/>
  <c r="E37" i="3" s="1"/>
  <c r="D37" i="3" a="1"/>
  <c r="D37" i="3" s="1"/>
  <c r="B37" i="3" a="1"/>
  <c r="B37" i="3" s="1"/>
  <c r="I29" i="3"/>
  <c r="G29" i="3"/>
  <c r="J29" i="3" s="1"/>
  <c r="E29" i="3" a="1"/>
  <c r="E29" i="3" s="1"/>
  <c r="D29" i="3" a="1"/>
  <c r="D29" i="3" s="1"/>
  <c r="B29" i="3" a="1"/>
  <c r="B29" i="3" s="1"/>
  <c r="I21" i="3"/>
  <c r="G21" i="3"/>
  <c r="J21" i="3" s="1"/>
  <c r="E21" i="3" a="1"/>
  <c r="E21" i="3" s="1"/>
  <c r="D21" i="3" a="1"/>
  <c r="D21" i="3" s="1"/>
  <c r="B21" i="3" a="1"/>
  <c r="B21" i="3" s="1"/>
  <c r="I13" i="3"/>
  <c r="G13" i="3"/>
  <c r="J13" i="3" s="1"/>
  <c r="E13" i="3" a="1"/>
  <c r="E13" i="3" s="1"/>
  <c r="D13" i="3" a="1"/>
  <c r="D13" i="3" s="1"/>
  <c r="B13" i="3" a="1"/>
  <c r="B13" i="3" s="1"/>
  <c r="I5" i="3"/>
  <c r="G5" i="3"/>
  <c r="J5" i="3" s="1"/>
  <c r="E5" i="3" a="1"/>
  <c r="E5" i="3" s="1"/>
  <c r="D5" i="3" a="1"/>
  <c r="D5" i="3" s="1"/>
  <c r="B5" i="3" a="1"/>
  <c r="B5" i="3" s="1"/>
  <c r="I976" i="3"/>
  <c r="G976" i="3"/>
  <c r="J976" i="3" s="1"/>
  <c r="E976" i="3" a="1"/>
  <c r="E976" i="3" s="1"/>
  <c r="D976" i="3" a="1"/>
  <c r="D976" i="3" s="1"/>
  <c r="B976" i="3" a="1"/>
  <c r="B976" i="3" s="1"/>
  <c r="I968" i="3"/>
  <c r="G968" i="3"/>
  <c r="J968" i="3" s="1"/>
  <c r="E968" i="3" a="1"/>
  <c r="E968" i="3" s="1"/>
  <c r="D968" i="3" a="1"/>
  <c r="D968" i="3" s="1"/>
  <c r="B968" i="3" a="1"/>
  <c r="B968" i="3" s="1"/>
  <c r="I960" i="3"/>
  <c r="G960" i="3"/>
  <c r="J960" i="3" s="1"/>
  <c r="E960" i="3" a="1"/>
  <c r="E960" i="3" s="1"/>
  <c r="D960" i="3" a="1"/>
  <c r="D960" i="3" s="1"/>
  <c r="B960" i="3" a="1"/>
  <c r="B960" i="3" s="1"/>
  <c r="I953" i="3"/>
  <c r="G953" i="3"/>
  <c r="J953" i="3" s="1"/>
  <c r="E953" i="3" a="1"/>
  <c r="E953" i="3" s="1"/>
  <c r="D953" i="3" a="1"/>
  <c r="D953" i="3" s="1"/>
  <c r="B953" i="3" a="1"/>
  <c r="B953" i="3" s="1"/>
  <c r="I945" i="3"/>
  <c r="G945" i="3"/>
  <c r="J945" i="3" s="1"/>
  <c r="E945" i="3" a="1"/>
  <c r="E945" i="3" s="1"/>
  <c r="D945" i="3" a="1"/>
  <c r="D945" i="3" s="1"/>
  <c r="B945" i="3" a="1"/>
  <c r="B945" i="3" s="1"/>
  <c r="I999" i="3"/>
  <c r="G999" i="3"/>
  <c r="J999" i="3" s="1"/>
  <c r="E999" i="3" a="1"/>
  <c r="E999" i="3" s="1"/>
  <c r="D999" i="3" a="1"/>
  <c r="D999" i="3" s="1"/>
  <c r="B999" i="3" a="1"/>
  <c r="B999" i="3" s="1"/>
  <c r="I900" i="3"/>
  <c r="G900" i="3"/>
  <c r="J900" i="3" s="1"/>
  <c r="E900" i="3" a="1"/>
  <c r="E900" i="3" s="1"/>
  <c r="D900" i="3" a="1"/>
  <c r="D900" i="3" s="1"/>
  <c r="B900" i="3" a="1"/>
  <c r="B900" i="3" s="1"/>
  <c r="I893" i="3"/>
  <c r="G893" i="3"/>
  <c r="J893" i="3" s="1"/>
  <c r="E893" i="3" a="1"/>
  <c r="E893" i="3" s="1"/>
  <c r="D893" i="3" a="1"/>
  <c r="D893" i="3" s="1"/>
  <c r="B893" i="3" a="1"/>
  <c r="B893" i="3" s="1"/>
  <c r="I886" i="3"/>
  <c r="G886" i="3"/>
  <c r="J886" i="3" s="1"/>
  <c r="E886" i="3" a="1"/>
  <c r="E886" i="3" s="1"/>
  <c r="D886" i="3" a="1"/>
  <c r="D886" i="3" s="1"/>
  <c r="B886" i="3" a="1"/>
  <c r="B886" i="3" s="1"/>
  <c r="I878" i="3"/>
  <c r="G878" i="3"/>
  <c r="J878" i="3" s="1"/>
  <c r="E878" i="3" a="1"/>
  <c r="E878" i="3" s="1"/>
  <c r="D878" i="3" a="1"/>
  <c r="D878" i="3" s="1"/>
  <c r="B878" i="3" a="1"/>
  <c r="B878" i="3" s="1"/>
  <c r="I871" i="3"/>
  <c r="G871" i="3"/>
  <c r="J871" i="3" s="1"/>
  <c r="E871" i="3" a="1"/>
  <c r="E871" i="3" s="1"/>
  <c r="D871" i="3" a="1"/>
  <c r="D871" i="3" s="1"/>
  <c r="B871" i="3" a="1"/>
  <c r="B871" i="3" s="1"/>
  <c r="I863" i="3"/>
  <c r="G863" i="3"/>
  <c r="J863" i="3" s="1"/>
  <c r="E863" i="3" a="1"/>
  <c r="E863" i="3" s="1"/>
  <c r="D863" i="3" a="1"/>
  <c r="D863" i="3" s="1"/>
  <c r="B863" i="3" a="1"/>
  <c r="B863" i="3" s="1"/>
  <c r="I855" i="3"/>
  <c r="G855" i="3"/>
  <c r="J855" i="3" s="1"/>
  <c r="E855" i="3" a="1"/>
  <c r="E855" i="3" s="1"/>
  <c r="D855" i="3" a="1"/>
  <c r="D855" i="3" s="1"/>
  <c r="B855" i="3" a="1"/>
  <c r="B855" i="3" s="1"/>
  <c r="I848" i="3"/>
  <c r="G848" i="3"/>
  <c r="J848" i="3" s="1"/>
  <c r="E848" i="3" a="1"/>
  <c r="E848" i="3" s="1"/>
  <c r="D848" i="3" a="1"/>
  <c r="D848" i="3" s="1"/>
  <c r="B848" i="3" a="1"/>
  <c r="B848" i="3" s="1"/>
  <c r="I841" i="3"/>
  <c r="G841" i="3"/>
  <c r="J841" i="3" s="1"/>
  <c r="E841" i="3" a="1"/>
  <c r="E841" i="3" s="1"/>
  <c r="D841" i="3" a="1"/>
  <c r="D841" i="3" s="1"/>
  <c r="B841" i="3" a="1"/>
  <c r="B841" i="3" s="1"/>
  <c r="I833" i="3"/>
  <c r="G833" i="3"/>
  <c r="J833" i="3" s="1"/>
  <c r="E833" i="3" a="1"/>
  <c r="E833" i="3" s="1"/>
  <c r="D833" i="3" a="1"/>
  <c r="D833" i="3" s="1"/>
  <c r="B833" i="3" a="1"/>
  <c r="B833" i="3" s="1"/>
  <c r="I825" i="3"/>
  <c r="G825" i="3"/>
  <c r="J825" i="3" s="1"/>
  <c r="E825" i="3" a="1"/>
  <c r="E825" i="3" s="1"/>
  <c r="D825" i="3" a="1"/>
  <c r="D825" i="3" s="1"/>
  <c r="B825" i="3" a="1"/>
  <c r="B825" i="3" s="1"/>
  <c r="I817" i="3"/>
  <c r="G817" i="3"/>
  <c r="J817" i="3" s="1"/>
  <c r="E817" i="3" a="1"/>
  <c r="E817" i="3" s="1"/>
  <c r="D817" i="3" a="1"/>
  <c r="D817" i="3" s="1"/>
  <c r="B817" i="3" a="1"/>
  <c r="B817" i="3" s="1"/>
  <c r="I809" i="3"/>
  <c r="G809" i="3"/>
  <c r="J809" i="3" s="1"/>
  <c r="E809" i="3" a="1"/>
  <c r="E809" i="3" s="1"/>
  <c r="D809" i="3" a="1"/>
  <c r="D809" i="3" s="1"/>
  <c r="B809" i="3" a="1"/>
  <c r="B809" i="3" s="1"/>
  <c r="I801" i="3"/>
  <c r="G801" i="3"/>
  <c r="J801" i="3" s="1"/>
  <c r="E801" i="3" a="1"/>
  <c r="E801" i="3" s="1"/>
  <c r="B801" i="3" a="1"/>
  <c r="B801" i="3" s="1"/>
  <c r="D801" i="3" a="1"/>
  <c r="D801" i="3" s="1"/>
  <c r="I793" i="3"/>
  <c r="G793" i="3"/>
  <c r="J793" i="3" s="1"/>
  <c r="E793" i="3" a="1"/>
  <c r="E793" i="3" s="1"/>
  <c r="B793" i="3" a="1"/>
  <c r="B793" i="3" s="1"/>
  <c r="D793" i="3" a="1"/>
  <c r="D793" i="3" s="1"/>
  <c r="I785" i="3"/>
  <c r="G785" i="3"/>
  <c r="J785" i="3" s="1"/>
  <c r="E785" i="3" a="1"/>
  <c r="E785" i="3" s="1"/>
  <c r="B785" i="3" a="1"/>
  <c r="B785" i="3" s="1"/>
  <c r="D785" i="3" a="1"/>
  <c r="D785" i="3" s="1"/>
  <c r="I777" i="3"/>
  <c r="G777" i="3"/>
  <c r="J777" i="3" s="1"/>
  <c r="E777" i="3" a="1"/>
  <c r="E777" i="3" s="1"/>
  <c r="B777" i="3" a="1"/>
  <c r="B777" i="3" s="1"/>
  <c r="D777" i="3" a="1"/>
  <c r="D777" i="3" s="1"/>
  <c r="I769" i="3"/>
  <c r="G769" i="3"/>
  <c r="J769" i="3" s="1"/>
  <c r="E769" i="3" a="1"/>
  <c r="E769" i="3" s="1"/>
  <c r="B769" i="3" a="1"/>
  <c r="B769" i="3" s="1"/>
  <c r="D769" i="3" a="1"/>
  <c r="D769" i="3" s="1"/>
  <c r="I761" i="3"/>
  <c r="G761" i="3"/>
  <c r="J761" i="3" s="1"/>
  <c r="E761" i="3" a="1"/>
  <c r="E761" i="3" s="1"/>
  <c r="D761" i="3" a="1"/>
  <c r="D761" i="3" s="1"/>
  <c r="B761" i="3" a="1"/>
  <c r="B761" i="3" s="1"/>
  <c r="I753" i="3"/>
  <c r="G753" i="3"/>
  <c r="J753" i="3" s="1"/>
  <c r="E753" i="3" a="1"/>
  <c r="E753" i="3" s="1"/>
  <c r="B753" i="3" a="1"/>
  <c r="B753" i="3" s="1"/>
  <c r="D753" i="3" a="1"/>
  <c r="D753" i="3" s="1"/>
  <c r="I745" i="3"/>
  <c r="G745" i="3"/>
  <c r="J745" i="3" s="1"/>
  <c r="E745" i="3" a="1"/>
  <c r="E745" i="3" s="1"/>
  <c r="B745" i="3" a="1"/>
  <c r="B745" i="3" s="1"/>
  <c r="D745" i="3" a="1"/>
  <c r="D745" i="3" s="1"/>
  <c r="I737" i="3"/>
  <c r="G737" i="3"/>
  <c r="J737" i="3" s="1"/>
  <c r="E737" i="3" a="1"/>
  <c r="E737" i="3" s="1"/>
  <c r="B737" i="3" a="1"/>
  <c r="B737" i="3" s="1"/>
  <c r="D737" i="3" a="1"/>
  <c r="D737" i="3" s="1"/>
  <c r="I729" i="3"/>
  <c r="G729" i="3"/>
  <c r="J729" i="3" s="1"/>
  <c r="E729" i="3" a="1"/>
  <c r="E729" i="3" s="1"/>
  <c r="B729" i="3" a="1"/>
  <c r="B729" i="3" s="1"/>
  <c r="D729" i="3" a="1"/>
  <c r="D729" i="3" s="1"/>
  <c r="I721" i="3"/>
  <c r="G721" i="3"/>
  <c r="J721" i="3" s="1"/>
  <c r="E721" i="3" a="1"/>
  <c r="E721" i="3" s="1"/>
  <c r="B721" i="3" a="1"/>
  <c r="B721" i="3" s="1"/>
  <c r="D721" i="3" a="1"/>
  <c r="D721" i="3" s="1"/>
  <c r="I713" i="3"/>
  <c r="G713" i="3"/>
  <c r="J713" i="3" s="1"/>
  <c r="E713" i="3" a="1"/>
  <c r="E713" i="3" s="1"/>
  <c r="B713" i="3" a="1"/>
  <c r="B713" i="3" s="1"/>
  <c r="D713" i="3" a="1"/>
  <c r="D713" i="3" s="1"/>
  <c r="I992" i="3"/>
  <c r="G992" i="3"/>
  <c r="J992" i="3" s="1"/>
  <c r="E992" i="3" a="1"/>
  <c r="E992" i="3" s="1"/>
  <c r="B992" i="3" a="1"/>
  <c r="B992" i="3" s="1"/>
  <c r="D992" i="3" a="1"/>
  <c r="D992" i="3" s="1"/>
  <c r="I699" i="3"/>
  <c r="G699" i="3"/>
  <c r="J699" i="3" s="1"/>
  <c r="E699" i="3" a="1"/>
  <c r="E699" i="3" s="1"/>
  <c r="B699" i="3" a="1"/>
  <c r="B699" i="3" s="1"/>
  <c r="D699" i="3" a="1"/>
  <c r="D699" i="3" s="1"/>
  <c r="I691" i="3"/>
  <c r="G691" i="3"/>
  <c r="J691" i="3" s="1"/>
  <c r="E691" i="3" a="1"/>
  <c r="E691" i="3" s="1"/>
  <c r="B691" i="3" a="1"/>
  <c r="B691" i="3" s="1"/>
  <c r="D691" i="3" a="1"/>
  <c r="D691" i="3" s="1"/>
  <c r="I683" i="3"/>
  <c r="G683" i="3"/>
  <c r="J683" i="3" s="1"/>
  <c r="E683" i="3" a="1"/>
  <c r="E683" i="3" s="1"/>
  <c r="B683" i="3" a="1"/>
  <c r="B683" i="3" s="1"/>
  <c r="D683" i="3" a="1"/>
  <c r="D683" i="3" s="1"/>
  <c r="I990" i="3"/>
  <c r="G990" i="3"/>
  <c r="J990" i="3" s="1"/>
  <c r="E990" i="3" a="1"/>
  <c r="E990" i="3" s="1"/>
  <c r="B990" i="3" a="1"/>
  <c r="B990" i="3" s="1"/>
  <c r="D990" i="3" a="1"/>
  <c r="D990" i="3" s="1"/>
  <c r="I668" i="3"/>
  <c r="G668" i="3"/>
  <c r="J668" i="3" s="1"/>
  <c r="E668" i="3" a="1"/>
  <c r="E668" i="3" s="1"/>
  <c r="B668" i="3" a="1"/>
  <c r="B668" i="3" s="1"/>
  <c r="D668" i="3" a="1"/>
  <c r="D668" i="3" s="1"/>
  <c r="I661" i="3"/>
  <c r="G661" i="3"/>
  <c r="J661" i="3" s="1"/>
  <c r="E661" i="3" a="1"/>
  <c r="E661" i="3" s="1"/>
  <c r="B661" i="3" a="1"/>
  <c r="B661" i="3" s="1"/>
  <c r="D661" i="3" a="1"/>
  <c r="D661" i="3" s="1"/>
  <c r="I653" i="3"/>
  <c r="G653" i="3"/>
  <c r="J653" i="3" s="1"/>
  <c r="E653" i="3" a="1"/>
  <c r="E653" i="3" s="1"/>
  <c r="B653" i="3" a="1"/>
  <c r="B653" i="3" s="1"/>
  <c r="D653" i="3" a="1"/>
  <c r="D653" i="3" s="1"/>
  <c r="I645" i="3"/>
  <c r="G645" i="3"/>
  <c r="J645" i="3" s="1"/>
  <c r="E645" i="3" a="1"/>
  <c r="E645" i="3" s="1"/>
  <c r="B645" i="3" a="1"/>
  <c r="B645" i="3" s="1"/>
  <c r="D645" i="3" a="1"/>
  <c r="D645" i="3" s="1"/>
  <c r="I637" i="3"/>
  <c r="G637" i="3"/>
  <c r="J637" i="3" s="1"/>
  <c r="E637" i="3" a="1"/>
  <c r="E637" i="3" s="1"/>
  <c r="B637" i="3" a="1"/>
  <c r="B637" i="3" s="1"/>
  <c r="D637" i="3" a="1"/>
  <c r="D637" i="3" s="1"/>
  <c r="I629" i="3"/>
  <c r="G629" i="3"/>
  <c r="J629" i="3" s="1"/>
  <c r="E629" i="3" a="1"/>
  <c r="E629" i="3" s="1"/>
  <c r="B629" i="3" a="1"/>
  <c r="B629" i="3" s="1"/>
  <c r="D629" i="3" a="1"/>
  <c r="D629" i="3" s="1"/>
  <c r="I621" i="3"/>
  <c r="G621" i="3"/>
  <c r="J621" i="3" s="1"/>
  <c r="E621" i="3" a="1"/>
  <c r="E621" i="3" s="1"/>
  <c r="B621" i="3" a="1"/>
  <c r="B621" i="3" s="1"/>
  <c r="D621" i="3" a="1"/>
  <c r="D621" i="3" s="1"/>
  <c r="I614" i="3"/>
  <c r="G614" i="3"/>
  <c r="J614" i="3" s="1"/>
  <c r="E614" i="3" a="1"/>
  <c r="E614" i="3" s="1"/>
  <c r="B614" i="3" a="1"/>
  <c r="B614" i="3" s="1"/>
  <c r="D614" i="3" a="1"/>
  <c r="D614" i="3" s="1"/>
  <c r="I606" i="3"/>
  <c r="G606" i="3"/>
  <c r="J606" i="3" s="1"/>
  <c r="E606" i="3" a="1"/>
  <c r="E606" i="3" s="1"/>
  <c r="D606" i="3" a="1"/>
  <c r="D606" i="3" s="1"/>
  <c r="B606" i="3" a="1"/>
  <c r="B606" i="3" s="1"/>
  <c r="I598" i="3"/>
  <c r="G598" i="3"/>
  <c r="J598" i="3" s="1"/>
  <c r="E598" i="3" a="1"/>
  <c r="E598" i="3" s="1"/>
  <c r="D598" i="3" a="1"/>
  <c r="D598" i="3" s="1"/>
  <c r="B598" i="3" a="1"/>
  <c r="B598" i="3" s="1"/>
  <c r="I592" i="3"/>
  <c r="G592" i="3"/>
  <c r="J592" i="3" s="1"/>
  <c r="E592" i="3" a="1"/>
  <c r="E592" i="3" s="1"/>
  <c r="D592" i="3" a="1"/>
  <c r="D592" i="3" s="1"/>
  <c r="B592" i="3" a="1"/>
  <c r="B592" i="3" s="1"/>
  <c r="I585" i="3"/>
  <c r="G585" i="3"/>
  <c r="J585" i="3" s="1"/>
  <c r="E585" i="3" a="1"/>
  <c r="E585" i="3" s="1"/>
  <c r="B585" i="3" a="1"/>
  <c r="B585" i="3" s="1"/>
  <c r="D585" i="3" a="1"/>
  <c r="D585" i="3" s="1"/>
  <c r="I577" i="3"/>
  <c r="G577" i="3"/>
  <c r="J577" i="3" s="1"/>
  <c r="E577" i="3" a="1"/>
  <c r="E577" i="3" s="1"/>
  <c r="D577" i="3" a="1"/>
  <c r="D577" i="3" s="1"/>
  <c r="B577" i="3" a="1"/>
  <c r="B577" i="3" s="1"/>
  <c r="I569" i="3"/>
  <c r="G569" i="3"/>
  <c r="J569" i="3" s="1"/>
  <c r="E569" i="3" a="1"/>
  <c r="E569" i="3" s="1"/>
  <c r="D569" i="3" a="1"/>
  <c r="D569" i="3" s="1"/>
  <c r="B569" i="3" a="1"/>
  <c r="B569" i="3" s="1"/>
  <c r="I562" i="3"/>
  <c r="G562" i="3"/>
  <c r="J562" i="3" s="1"/>
  <c r="E562" i="3" a="1"/>
  <c r="E562" i="3" s="1"/>
  <c r="B562" i="3" a="1"/>
  <c r="B562" i="3" s="1"/>
  <c r="D562" i="3" a="1"/>
  <c r="D562" i="3" s="1"/>
  <c r="I555" i="3"/>
  <c r="G555" i="3"/>
  <c r="J555" i="3" s="1"/>
  <c r="E555" i="3" a="1"/>
  <c r="E555" i="3" s="1"/>
  <c r="D555" i="3" a="1"/>
  <c r="D555" i="3" s="1"/>
  <c r="B555" i="3" a="1"/>
  <c r="B555" i="3" s="1"/>
  <c r="I547" i="3"/>
  <c r="G547" i="3"/>
  <c r="J547" i="3" s="1"/>
  <c r="E547" i="3" a="1"/>
  <c r="E547" i="3" s="1"/>
  <c r="D547" i="3" a="1"/>
  <c r="D547" i="3" s="1"/>
  <c r="B547" i="3" a="1"/>
  <c r="B547" i="3" s="1"/>
  <c r="I540" i="3"/>
  <c r="G540" i="3"/>
  <c r="J540" i="3" s="1"/>
  <c r="E540" i="3" a="1"/>
  <c r="E540" i="3" s="1"/>
  <c r="B540" i="3" a="1"/>
  <c r="B540" i="3" s="1"/>
  <c r="D540" i="3" a="1"/>
  <c r="D540" i="3" s="1"/>
  <c r="I532" i="3"/>
  <c r="G532" i="3"/>
  <c r="J532" i="3" s="1"/>
  <c r="E532" i="3" a="1"/>
  <c r="E532" i="3" s="1"/>
  <c r="D532" i="3" a="1"/>
  <c r="D532" i="3" s="1"/>
  <c r="B532" i="3" a="1"/>
  <c r="B532" i="3" s="1"/>
  <c r="I524" i="3"/>
  <c r="G524" i="3"/>
  <c r="J524" i="3" s="1"/>
  <c r="E524" i="3" a="1"/>
  <c r="E524" i="3" s="1"/>
  <c r="D524" i="3" a="1"/>
  <c r="D524" i="3" s="1"/>
  <c r="B524" i="3" a="1"/>
  <c r="B524" i="3" s="1"/>
  <c r="I516" i="3"/>
  <c r="G516" i="3"/>
  <c r="J516" i="3" s="1"/>
  <c r="E516" i="3" a="1"/>
  <c r="E516" i="3" s="1"/>
  <c r="D516" i="3" a="1"/>
  <c r="D516" i="3" s="1"/>
  <c r="B516" i="3" a="1"/>
  <c r="B516" i="3" s="1"/>
  <c r="I508" i="3"/>
  <c r="G508" i="3"/>
  <c r="J508" i="3" s="1"/>
  <c r="E508" i="3" a="1"/>
  <c r="E508" i="3" s="1"/>
  <c r="D508" i="3" a="1"/>
  <c r="D508" i="3" s="1"/>
  <c r="B508" i="3" a="1"/>
  <c r="B508" i="3" s="1"/>
  <c r="I500" i="3"/>
  <c r="G500" i="3"/>
  <c r="J500" i="3" s="1"/>
  <c r="E500" i="3" a="1"/>
  <c r="E500" i="3" s="1"/>
  <c r="B500" i="3" a="1"/>
  <c r="B500" i="3" s="1"/>
  <c r="D500" i="3" a="1"/>
  <c r="D500" i="3" s="1"/>
  <c r="I492" i="3"/>
  <c r="G492" i="3"/>
  <c r="J492" i="3" s="1"/>
  <c r="E492" i="3" a="1"/>
  <c r="E492" i="3" s="1"/>
  <c r="D492" i="3" a="1"/>
  <c r="D492" i="3" s="1"/>
  <c r="B492" i="3" a="1"/>
  <c r="B492" i="3" s="1"/>
  <c r="I484" i="3"/>
  <c r="G484" i="3"/>
  <c r="J484" i="3" s="1"/>
  <c r="E484" i="3" a="1"/>
  <c r="E484" i="3" s="1"/>
  <c r="D484" i="3" a="1"/>
  <c r="D484" i="3" s="1"/>
  <c r="B484" i="3" a="1"/>
  <c r="B484" i="3" s="1"/>
  <c r="I476" i="3"/>
  <c r="G476" i="3"/>
  <c r="J476" i="3" s="1"/>
  <c r="E476" i="3" a="1"/>
  <c r="E476" i="3" s="1"/>
  <c r="D476" i="3" a="1"/>
  <c r="D476" i="3" s="1"/>
  <c r="B476" i="3" a="1"/>
  <c r="B476" i="3" s="1"/>
  <c r="I468" i="3"/>
  <c r="G468" i="3"/>
  <c r="J468" i="3" s="1"/>
  <c r="E468" i="3" a="1"/>
  <c r="E468" i="3" s="1"/>
  <c r="D468" i="3" a="1"/>
  <c r="D468" i="3" s="1"/>
  <c r="B468" i="3" a="1"/>
  <c r="B468" i="3" s="1"/>
  <c r="I460" i="3"/>
  <c r="G460" i="3"/>
  <c r="J460" i="3" s="1"/>
  <c r="E460" i="3" a="1"/>
  <c r="E460" i="3" s="1"/>
  <c r="D460" i="3" a="1"/>
  <c r="D460" i="3" s="1"/>
  <c r="B460" i="3" a="1"/>
  <c r="B460" i="3" s="1"/>
  <c r="I453" i="3"/>
  <c r="G453" i="3"/>
  <c r="J453" i="3" s="1"/>
  <c r="E453" i="3" a="1"/>
  <c r="E453" i="3" s="1"/>
  <c r="D453" i="3" a="1"/>
  <c r="D453" i="3" s="1"/>
  <c r="B453" i="3" a="1"/>
  <c r="B453" i="3" s="1"/>
  <c r="I446" i="3"/>
  <c r="G446" i="3"/>
  <c r="J446" i="3" s="1"/>
  <c r="E446" i="3" a="1"/>
  <c r="E446" i="3" s="1"/>
  <c r="D446" i="3" a="1"/>
  <c r="D446" i="3" s="1"/>
  <c r="B446" i="3" a="1"/>
  <c r="B446" i="3" s="1"/>
  <c r="I438" i="3"/>
  <c r="G438" i="3"/>
  <c r="J438" i="3" s="1"/>
  <c r="E438" i="3" a="1"/>
  <c r="E438" i="3" s="1"/>
  <c r="D438" i="3" a="1"/>
  <c r="D438" i="3" s="1"/>
  <c r="B438" i="3" a="1"/>
  <c r="B438" i="3" s="1"/>
  <c r="I430" i="3"/>
  <c r="G430" i="3"/>
  <c r="J430" i="3" s="1"/>
  <c r="E430" i="3" a="1"/>
  <c r="E430" i="3" s="1"/>
  <c r="D430" i="3" a="1"/>
  <c r="D430" i="3" s="1"/>
  <c r="B430" i="3" a="1"/>
  <c r="B430" i="3" s="1"/>
  <c r="I423" i="3"/>
  <c r="G423" i="3"/>
  <c r="J423" i="3" s="1"/>
  <c r="E423" i="3" a="1"/>
  <c r="E423" i="3" s="1"/>
  <c r="D423" i="3" a="1"/>
  <c r="D423" i="3" s="1"/>
  <c r="B423" i="3" a="1"/>
  <c r="B423" i="3" s="1"/>
  <c r="I415" i="3"/>
  <c r="G415" i="3"/>
  <c r="J415" i="3" s="1"/>
  <c r="E415" i="3" a="1"/>
  <c r="E415" i="3" s="1"/>
  <c r="D415" i="3" a="1"/>
  <c r="D415" i="3" s="1"/>
  <c r="B415" i="3" a="1"/>
  <c r="B415" i="3" s="1"/>
  <c r="I407" i="3"/>
  <c r="G407" i="3"/>
  <c r="J407" i="3" s="1"/>
  <c r="E407" i="3" a="1"/>
  <c r="E407" i="3" s="1"/>
  <c r="D407" i="3" a="1"/>
  <c r="D407" i="3" s="1"/>
  <c r="B407" i="3" a="1"/>
  <c r="B407" i="3" s="1"/>
  <c r="I399" i="3"/>
  <c r="G399" i="3"/>
  <c r="J399" i="3" s="1"/>
  <c r="E399" i="3" a="1"/>
  <c r="E399" i="3" s="1"/>
  <c r="D399" i="3" a="1"/>
  <c r="D399" i="3" s="1"/>
  <c r="B399" i="3" a="1"/>
  <c r="B399" i="3" s="1"/>
  <c r="I391" i="3"/>
  <c r="G391" i="3"/>
  <c r="J391" i="3" s="1"/>
  <c r="E391" i="3" a="1"/>
  <c r="E391" i="3" s="1"/>
  <c r="D391" i="3" a="1"/>
  <c r="D391" i="3" s="1"/>
  <c r="B391" i="3" a="1"/>
  <c r="B391" i="3" s="1"/>
  <c r="I383" i="3"/>
  <c r="G383" i="3"/>
  <c r="J383" i="3" s="1"/>
  <c r="E383" i="3" a="1"/>
  <c r="E383" i="3" s="1"/>
  <c r="D383" i="3" a="1"/>
  <c r="D383" i="3" s="1"/>
  <c r="B383" i="3" a="1"/>
  <c r="B383" i="3" s="1"/>
  <c r="I375" i="3"/>
  <c r="G375" i="3"/>
  <c r="J375" i="3" s="1"/>
  <c r="E375" i="3" a="1"/>
  <c r="E375" i="3" s="1"/>
  <c r="D375" i="3" a="1"/>
  <c r="D375" i="3" s="1"/>
  <c r="B375" i="3" a="1"/>
  <c r="B375" i="3" s="1"/>
  <c r="I367" i="3"/>
  <c r="G367" i="3"/>
  <c r="J367" i="3" s="1"/>
  <c r="E367" i="3" a="1"/>
  <c r="E367" i="3" s="1"/>
  <c r="D367" i="3" a="1"/>
  <c r="D367" i="3" s="1"/>
  <c r="B367" i="3" a="1"/>
  <c r="B367" i="3" s="1"/>
  <c r="I359" i="3"/>
  <c r="G359" i="3"/>
  <c r="J359" i="3" s="1"/>
  <c r="E359" i="3" a="1"/>
  <c r="E359" i="3" s="1"/>
  <c r="D359" i="3" a="1"/>
  <c r="D359" i="3" s="1"/>
  <c r="B359" i="3" a="1"/>
  <c r="B359" i="3" s="1"/>
  <c r="I351" i="3"/>
  <c r="G351" i="3"/>
  <c r="J351" i="3" s="1"/>
  <c r="E351" i="3" a="1"/>
  <c r="E351" i="3" s="1"/>
  <c r="D351" i="3" a="1"/>
  <c r="D351" i="3" s="1"/>
  <c r="B351" i="3" a="1"/>
  <c r="B351" i="3" s="1"/>
  <c r="I343" i="3"/>
  <c r="G343" i="3"/>
  <c r="J343" i="3" s="1"/>
  <c r="E343" i="3" a="1"/>
  <c r="E343" i="3" s="1"/>
  <c r="D343" i="3" a="1"/>
  <c r="D343" i="3" s="1"/>
  <c r="B343" i="3" a="1"/>
  <c r="B343" i="3" s="1"/>
  <c r="I335" i="3"/>
  <c r="G335" i="3"/>
  <c r="J335" i="3" s="1"/>
  <c r="E335" i="3" a="1"/>
  <c r="E335" i="3" s="1"/>
  <c r="D335" i="3" a="1"/>
  <c r="D335" i="3" s="1"/>
  <c r="B335" i="3" a="1"/>
  <c r="B335" i="3" s="1"/>
  <c r="I327" i="3"/>
  <c r="G327" i="3"/>
  <c r="J327" i="3" s="1"/>
  <c r="E327" i="3" a="1"/>
  <c r="E327" i="3" s="1"/>
  <c r="D327" i="3" a="1"/>
  <c r="D327" i="3" s="1"/>
  <c r="B327" i="3" a="1"/>
  <c r="B327" i="3" s="1"/>
  <c r="I319" i="3"/>
  <c r="G319" i="3"/>
  <c r="J319" i="3" s="1"/>
  <c r="E319" i="3" a="1"/>
  <c r="E319" i="3" s="1"/>
  <c r="D319" i="3" a="1"/>
  <c r="D319" i="3" s="1"/>
  <c r="B319" i="3" a="1"/>
  <c r="B319" i="3" s="1"/>
  <c r="I311" i="3"/>
  <c r="G311" i="3"/>
  <c r="J311" i="3" s="1"/>
  <c r="E311" i="3" a="1"/>
  <c r="E311" i="3" s="1"/>
  <c r="D311" i="3" a="1"/>
  <c r="D311" i="3" s="1"/>
  <c r="B311" i="3" a="1"/>
  <c r="B311" i="3" s="1"/>
  <c r="I303" i="3"/>
  <c r="G303" i="3"/>
  <c r="J303" i="3" s="1"/>
  <c r="E303" i="3" a="1"/>
  <c r="E303" i="3" s="1"/>
  <c r="D303" i="3" a="1"/>
  <c r="D303" i="3" s="1"/>
  <c r="B303" i="3" a="1"/>
  <c r="B303" i="3" s="1"/>
  <c r="I295" i="3"/>
  <c r="G295" i="3"/>
  <c r="J295" i="3" s="1"/>
  <c r="E295" i="3" a="1"/>
  <c r="E295" i="3" s="1"/>
  <c r="D295" i="3" a="1"/>
  <c r="D295" i="3" s="1"/>
  <c r="B295" i="3" a="1"/>
  <c r="B295" i="3" s="1"/>
  <c r="I287" i="3"/>
  <c r="G287" i="3"/>
  <c r="J287" i="3" s="1"/>
  <c r="E287" i="3" a="1"/>
  <c r="E287" i="3" s="1"/>
  <c r="D287" i="3" a="1"/>
  <c r="D287" i="3" s="1"/>
  <c r="B287" i="3" a="1"/>
  <c r="B287" i="3" s="1"/>
  <c r="I279" i="3"/>
  <c r="G279" i="3"/>
  <c r="J279" i="3" s="1"/>
  <c r="E279" i="3" a="1"/>
  <c r="E279" i="3" s="1"/>
  <c r="D279" i="3" a="1"/>
  <c r="D279" i="3" s="1"/>
  <c r="B279" i="3" a="1"/>
  <c r="B279" i="3" s="1"/>
  <c r="I271" i="3"/>
  <c r="G271" i="3"/>
  <c r="J271" i="3" s="1"/>
  <c r="E271" i="3" a="1"/>
  <c r="E271" i="3" s="1"/>
  <c r="D271" i="3" a="1"/>
  <c r="D271" i="3" s="1"/>
  <c r="B271" i="3" a="1"/>
  <c r="B271" i="3" s="1"/>
  <c r="I263" i="3"/>
  <c r="G263" i="3"/>
  <c r="J263" i="3" s="1"/>
  <c r="E263" i="3" a="1"/>
  <c r="E263" i="3" s="1"/>
  <c r="D263" i="3" a="1"/>
  <c r="D263" i="3" s="1"/>
  <c r="B263" i="3" a="1"/>
  <c r="B263" i="3" s="1"/>
  <c r="I255" i="3"/>
  <c r="G255" i="3"/>
  <c r="J255" i="3" s="1"/>
  <c r="E255" i="3" a="1"/>
  <c r="E255" i="3" s="1"/>
  <c r="D255" i="3" a="1"/>
  <c r="D255" i="3" s="1"/>
  <c r="B255" i="3" a="1"/>
  <c r="B255" i="3" s="1"/>
  <c r="I247" i="3"/>
  <c r="G247" i="3"/>
  <c r="J247" i="3" s="1"/>
  <c r="E247" i="3" a="1"/>
  <c r="E247" i="3" s="1"/>
  <c r="D247" i="3" a="1"/>
  <c r="D247" i="3" s="1"/>
  <c r="B247" i="3" a="1"/>
  <c r="B247" i="3" s="1"/>
  <c r="I239" i="3"/>
  <c r="G239" i="3"/>
  <c r="J239" i="3" s="1"/>
  <c r="E239" i="3" a="1"/>
  <c r="E239" i="3" s="1"/>
  <c r="D239" i="3" a="1"/>
  <c r="D239" i="3" s="1"/>
  <c r="B239" i="3" a="1"/>
  <c r="B239" i="3" s="1"/>
  <c r="I231" i="3"/>
  <c r="G231" i="3"/>
  <c r="J231" i="3" s="1"/>
  <c r="E231" i="3" a="1"/>
  <c r="E231" i="3" s="1"/>
  <c r="D231" i="3" a="1"/>
  <c r="D231" i="3" s="1"/>
  <c r="B231" i="3" a="1"/>
  <c r="B231" i="3" s="1"/>
  <c r="I223" i="3"/>
  <c r="G223" i="3"/>
  <c r="J223" i="3" s="1"/>
  <c r="E223" i="3" a="1"/>
  <c r="E223" i="3" s="1"/>
  <c r="D223" i="3" a="1"/>
  <c r="D223" i="3" s="1"/>
  <c r="B223" i="3" a="1"/>
  <c r="B223" i="3" s="1"/>
  <c r="I215" i="3"/>
  <c r="G215" i="3"/>
  <c r="J215" i="3" s="1"/>
  <c r="E215" i="3" a="1"/>
  <c r="E215" i="3" s="1"/>
  <c r="D215" i="3" a="1"/>
  <c r="D215" i="3" s="1"/>
  <c r="B215" i="3" a="1"/>
  <c r="B215" i="3" s="1"/>
  <c r="I207" i="3"/>
  <c r="G207" i="3"/>
  <c r="J207" i="3" s="1"/>
  <c r="E207" i="3" a="1"/>
  <c r="E207" i="3" s="1"/>
  <c r="D207" i="3" a="1"/>
  <c r="D207" i="3" s="1"/>
  <c r="B207" i="3" a="1"/>
  <c r="B207" i="3" s="1"/>
  <c r="I199" i="3"/>
  <c r="G199" i="3"/>
  <c r="J199" i="3" s="1"/>
  <c r="E199" i="3" a="1"/>
  <c r="E199" i="3" s="1"/>
  <c r="D199" i="3" a="1"/>
  <c r="D199" i="3" s="1"/>
  <c r="B199" i="3" a="1"/>
  <c r="B199" i="3" s="1"/>
  <c r="I191" i="3"/>
  <c r="G191" i="3"/>
  <c r="J191" i="3" s="1"/>
  <c r="E191" i="3" a="1"/>
  <c r="E191" i="3" s="1"/>
  <c r="D191" i="3" a="1"/>
  <c r="D191" i="3" s="1"/>
  <c r="B191" i="3" a="1"/>
  <c r="B191" i="3" s="1"/>
  <c r="I184" i="3"/>
  <c r="G184" i="3"/>
  <c r="J184" i="3" s="1"/>
  <c r="E184" i="3" a="1"/>
  <c r="E184" i="3" s="1"/>
  <c r="D184" i="3" a="1"/>
  <c r="D184" i="3" s="1"/>
  <c r="B184" i="3" a="1"/>
  <c r="B184" i="3" s="1"/>
  <c r="I177" i="3"/>
  <c r="G177" i="3"/>
  <c r="J177" i="3" s="1"/>
  <c r="E177" i="3" a="1"/>
  <c r="E177" i="3" s="1"/>
  <c r="D177" i="3" a="1"/>
  <c r="D177" i="3" s="1"/>
  <c r="B177" i="3" a="1"/>
  <c r="B177" i="3" s="1"/>
  <c r="I169" i="3"/>
  <c r="G169" i="3"/>
  <c r="J169" i="3" s="1"/>
  <c r="E169" i="3" a="1"/>
  <c r="E169" i="3" s="1"/>
  <c r="D169" i="3" a="1"/>
  <c r="D169" i="3" s="1"/>
  <c r="B169" i="3" a="1"/>
  <c r="B169" i="3" s="1"/>
  <c r="I162" i="3"/>
  <c r="G162" i="3"/>
  <c r="J162" i="3" s="1"/>
  <c r="E162" i="3" a="1"/>
  <c r="E162" i="3" s="1"/>
  <c r="D162" i="3" a="1"/>
  <c r="D162" i="3" s="1"/>
  <c r="B162" i="3" a="1"/>
  <c r="B162" i="3" s="1"/>
  <c r="I154" i="3"/>
  <c r="G154" i="3"/>
  <c r="J154" i="3" s="1"/>
  <c r="E154" i="3" a="1"/>
  <c r="E154" i="3" s="1"/>
  <c r="D154" i="3" a="1"/>
  <c r="D154" i="3" s="1"/>
  <c r="B154" i="3" a="1"/>
  <c r="B154" i="3" s="1"/>
  <c r="I147" i="3"/>
  <c r="G147" i="3"/>
  <c r="J147" i="3" s="1"/>
  <c r="E147" i="3" a="1"/>
  <c r="E147" i="3" s="1"/>
  <c r="D147" i="3" a="1"/>
  <c r="D147" i="3" s="1"/>
  <c r="B147" i="3" a="1"/>
  <c r="B147" i="3" s="1"/>
  <c r="I139" i="3"/>
  <c r="G139" i="3"/>
  <c r="J139" i="3" s="1"/>
  <c r="E139" i="3" a="1"/>
  <c r="E139" i="3" s="1"/>
  <c r="D139" i="3" a="1"/>
  <c r="D139" i="3" s="1"/>
  <c r="B139" i="3" a="1"/>
  <c r="B139" i="3" s="1"/>
  <c r="I131" i="3"/>
  <c r="G131" i="3"/>
  <c r="J131" i="3" s="1"/>
  <c r="E131" i="3" a="1"/>
  <c r="E131" i="3" s="1"/>
  <c r="D131" i="3" a="1"/>
  <c r="D131" i="3" s="1"/>
  <c r="B131" i="3" a="1"/>
  <c r="B131" i="3" s="1"/>
  <c r="I123" i="3"/>
  <c r="G123" i="3"/>
  <c r="J123" i="3" s="1"/>
  <c r="E123" i="3" a="1"/>
  <c r="E123" i="3" s="1"/>
  <c r="D123" i="3" a="1"/>
  <c r="D123" i="3" s="1"/>
  <c r="B123" i="3" a="1"/>
  <c r="B123" i="3" s="1"/>
  <c r="I116" i="3"/>
  <c r="G116" i="3"/>
  <c r="J116" i="3" s="1"/>
  <c r="E116" i="3" a="1"/>
  <c r="E116" i="3" s="1"/>
  <c r="D116" i="3" a="1"/>
  <c r="D116" i="3" s="1"/>
  <c r="B116" i="3" a="1"/>
  <c r="B116" i="3" s="1"/>
  <c r="I108" i="3"/>
  <c r="G108" i="3"/>
  <c r="J108" i="3" s="1"/>
  <c r="E108" i="3" a="1"/>
  <c r="E108" i="3" s="1"/>
  <c r="D108" i="3" a="1"/>
  <c r="D108" i="3" s="1"/>
  <c r="B108" i="3" a="1"/>
  <c r="B108" i="3" s="1"/>
  <c r="I100" i="3"/>
  <c r="G100" i="3"/>
  <c r="J100" i="3" s="1"/>
  <c r="E100" i="3" a="1"/>
  <c r="E100" i="3" s="1"/>
  <c r="D100" i="3" a="1"/>
  <c r="D100" i="3" s="1"/>
  <c r="B100" i="3" a="1"/>
  <c r="B100" i="3" s="1"/>
  <c r="I92" i="3"/>
  <c r="G92" i="3"/>
  <c r="J92" i="3" s="1"/>
  <c r="E92" i="3" a="1"/>
  <c r="E92" i="3" s="1"/>
  <c r="D92" i="3" a="1"/>
  <c r="D92" i="3" s="1"/>
  <c r="B92" i="3" a="1"/>
  <c r="B92" i="3" s="1"/>
  <c r="I84" i="3"/>
  <c r="G84" i="3"/>
  <c r="J84" i="3" s="1"/>
  <c r="E84" i="3" a="1"/>
  <c r="E84" i="3" s="1"/>
  <c r="D84" i="3" a="1"/>
  <c r="D84" i="3" s="1"/>
  <c r="B84" i="3" a="1"/>
  <c r="B84" i="3" s="1"/>
  <c r="I76" i="3"/>
  <c r="G76" i="3"/>
  <c r="J76" i="3" s="1"/>
  <c r="E76" i="3" a="1"/>
  <c r="E76" i="3" s="1"/>
  <c r="D76" i="3" a="1"/>
  <c r="D76" i="3" s="1"/>
  <c r="B76" i="3" a="1"/>
  <c r="B76" i="3" s="1"/>
  <c r="I68" i="3"/>
  <c r="G68" i="3"/>
  <c r="J68" i="3" s="1"/>
  <c r="E68" i="3" a="1"/>
  <c r="E68" i="3" s="1"/>
  <c r="D68" i="3" a="1"/>
  <c r="D68" i="3" s="1"/>
  <c r="B68" i="3" a="1"/>
  <c r="B68" i="3" s="1"/>
  <c r="I60" i="3"/>
  <c r="G60" i="3"/>
  <c r="J60" i="3" s="1"/>
  <c r="E60" i="3" a="1"/>
  <c r="E60" i="3" s="1"/>
  <c r="D60" i="3" a="1"/>
  <c r="D60" i="3" s="1"/>
  <c r="B60" i="3" a="1"/>
  <c r="B60" i="3" s="1"/>
  <c r="I52" i="3"/>
  <c r="G52" i="3"/>
  <c r="J52" i="3" s="1"/>
  <c r="E52" i="3" a="1"/>
  <c r="E52" i="3" s="1"/>
  <c r="D52" i="3" a="1"/>
  <c r="D52" i="3" s="1"/>
  <c r="B52" i="3" a="1"/>
  <c r="B52" i="3" s="1"/>
  <c r="I44" i="3"/>
  <c r="G44" i="3"/>
  <c r="J44" i="3" s="1"/>
  <c r="E44" i="3" a="1"/>
  <c r="E44" i="3" s="1"/>
  <c r="D44" i="3" a="1"/>
  <c r="D44" i="3" s="1"/>
  <c r="B44" i="3" a="1"/>
  <c r="B44" i="3" s="1"/>
  <c r="I36" i="3"/>
  <c r="G36" i="3"/>
  <c r="J36" i="3" s="1"/>
  <c r="E36" i="3" a="1"/>
  <c r="E36" i="3" s="1"/>
  <c r="D36" i="3" a="1"/>
  <c r="D36" i="3" s="1"/>
  <c r="B36" i="3" a="1"/>
  <c r="B36" i="3" s="1"/>
  <c r="I28" i="3"/>
  <c r="G28" i="3"/>
  <c r="J28" i="3" s="1"/>
  <c r="E28" i="3" a="1"/>
  <c r="E28" i="3" s="1"/>
  <c r="D28" i="3" a="1"/>
  <c r="D28" i="3" s="1"/>
  <c r="B28" i="3" a="1"/>
  <c r="B28" i="3" s="1"/>
  <c r="I20" i="3"/>
  <c r="G20" i="3"/>
  <c r="J20" i="3" s="1"/>
  <c r="E20" i="3" a="1"/>
  <c r="E20" i="3" s="1"/>
  <c r="D20" i="3" a="1"/>
  <c r="D20" i="3" s="1"/>
  <c r="B20" i="3" a="1"/>
  <c r="B20" i="3" s="1"/>
  <c r="I12" i="3"/>
  <c r="G12" i="3"/>
  <c r="J12" i="3" s="1"/>
  <c r="E12" i="3" a="1"/>
  <c r="E12" i="3" s="1"/>
  <c r="D12" i="3" a="1"/>
  <c r="D12" i="3" s="1"/>
  <c r="B12" i="3" a="1"/>
  <c r="B12" i="3" s="1"/>
  <c r="J474" i="3" l="1"/>
  <c r="J482" i="3"/>
  <c r="J490" i="3"/>
  <c r="J498" i="3"/>
  <c r="J506" i="3"/>
  <c r="J514" i="3"/>
  <c r="J522" i="3"/>
  <c r="J530" i="3"/>
  <c r="J538" i="3"/>
  <c r="J545" i="3"/>
  <c r="J553" i="3"/>
  <c r="J561" i="3"/>
  <c r="J885" i="3"/>
  <c r="J892" i="3"/>
  <c r="J997" i="3"/>
  <c r="J944" i="3"/>
  <c r="J952" i="3"/>
  <c r="J959" i="3"/>
  <c r="J967" i="3"/>
  <c r="J975" i="3"/>
  <c r="J909" i="3"/>
  <c r="J917" i="3"/>
  <c r="J902" i="3"/>
  <c r="J910" i="3"/>
  <c r="J918" i="3"/>
  <c r="J926" i="3"/>
  <c r="J934" i="3"/>
  <c r="J903" i="3"/>
  <c r="J911" i="3"/>
  <c r="J919" i="3"/>
  <c r="J935" i="3"/>
  <c r="J904" i="3"/>
  <c r="J912" i="3"/>
  <c r="J920" i="3"/>
  <c r="J928" i="3"/>
  <c r="J936" i="3"/>
  <c r="J906" i="3"/>
  <c r="J938" i="3"/>
  <c r="J923" i="3"/>
  <c r="J908" i="3"/>
  <c r="J916" i="3"/>
  <c r="J924" i="3"/>
  <c r="J932" i="3"/>
  <c r="J925" i="3"/>
  <c r="J567" i="3"/>
  <c r="J575" i="3"/>
  <c r="J583" i="3"/>
  <c r="J590" i="3"/>
  <c r="J596" i="3"/>
  <c r="J604" i="3"/>
  <c r="J612" i="3"/>
  <c r="J619" i="3"/>
  <c r="J627" i="3"/>
  <c r="J635" i="3"/>
  <c r="J643" i="3"/>
  <c r="J651" i="3"/>
  <c r="J659" i="3"/>
  <c r="J666" i="3"/>
  <c r="J674" i="3"/>
  <c r="J681" i="3"/>
  <c r="J689" i="3"/>
  <c r="J697" i="3"/>
  <c r="J704" i="3"/>
  <c r="J711" i="3"/>
  <c r="J719" i="3"/>
  <c r="J727" i="3"/>
  <c r="J735" i="3"/>
  <c r="J743" i="3"/>
  <c r="J751" i="3"/>
  <c r="J759" i="3"/>
  <c r="J767" i="3"/>
  <c r="J775" i="3"/>
  <c r="J783" i="3"/>
  <c r="J791" i="3"/>
  <c r="J799" i="3"/>
  <c r="J807" i="3"/>
  <c r="J815" i="3"/>
  <c r="J823" i="3"/>
  <c r="J831" i="3"/>
  <c r="J839" i="3"/>
  <c r="J846" i="3"/>
  <c r="J853" i="3"/>
  <c r="J861" i="3"/>
  <c r="J869" i="3"/>
  <c r="J876" i="3"/>
  <c r="J884" i="3"/>
  <c r="J891" i="3"/>
  <c r="J899" i="3"/>
  <c r="J943" i="3"/>
  <c r="J951" i="3"/>
  <c r="J1001" i="3"/>
  <c r="J966" i="3"/>
  <c r="J974" i="3"/>
  <c r="J11" i="3"/>
  <c r="J19" i="3"/>
  <c r="J27" i="3"/>
  <c r="J35" i="3"/>
  <c r="J43" i="3"/>
  <c r="J51" i="3"/>
  <c r="J59" i="3"/>
  <c r="J67" i="3"/>
  <c r="J75" i="3"/>
  <c r="J83" i="3"/>
  <c r="J91" i="3"/>
  <c r="J99" i="3"/>
  <c r="J107" i="3"/>
  <c r="J115" i="3"/>
  <c r="J122" i="3"/>
  <c r="J130" i="3"/>
  <c r="J138" i="3"/>
  <c r="J146" i="3"/>
  <c r="J153" i="3"/>
  <c r="J161" i="3"/>
  <c r="J168" i="3"/>
  <c r="J176" i="3"/>
  <c r="J183" i="3"/>
  <c r="J190" i="3"/>
  <c r="J198" i="3"/>
  <c r="J206" i="3"/>
  <c r="J214" i="3"/>
  <c r="J222" i="3"/>
  <c r="J230" i="3"/>
  <c r="J238" i="3"/>
  <c r="J246" i="3"/>
  <c r="J254" i="3"/>
  <c r="J262" i="3"/>
  <c r="J270" i="3"/>
  <c r="J278" i="3"/>
  <c r="J286" i="3"/>
  <c r="J294" i="3"/>
  <c r="J302" i="3"/>
  <c r="J310" i="3"/>
  <c r="J318" i="3"/>
  <c r="J326" i="3"/>
  <c r="J334" i="3"/>
  <c r="J342" i="3"/>
  <c r="J350" i="3"/>
  <c r="J358" i="3"/>
  <c r="J366" i="3"/>
  <c r="J374" i="3"/>
  <c r="J382" i="3"/>
  <c r="J390" i="3"/>
  <c r="J398" i="3"/>
  <c r="J406" i="3"/>
  <c r="J414" i="3"/>
  <c r="J422" i="3"/>
  <c r="J429" i="3"/>
  <c r="J437" i="3"/>
  <c r="J445" i="3"/>
  <c r="J452" i="3"/>
  <c r="J459" i="3"/>
  <c r="J467" i="3"/>
  <c r="J475" i="3"/>
  <c r="J483" i="3"/>
  <c r="J491" i="3"/>
  <c r="J499" i="3"/>
  <c r="J507" i="3"/>
  <c r="J515" i="3"/>
  <c r="J523" i="3"/>
  <c r="J531" i="3"/>
  <c r="J539" i="3"/>
  <c r="J546" i="3"/>
  <c r="J554" i="3"/>
  <c r="J986" i="3"/>
  <c r="J568" i="3"/>
  <c r="J576" i="3"/>
  <c r="J584" i="3"/>
  <c r="J591" i="3"/>
  <c r="J597" i="3"/>
  <c r="J605" i="3"/>
  <c r="J613" i="3"/>
  <c r="J620" i="3"/>
  <c r="J628" i="3"/>
  <c r="J636" i="3"/>
  <c r="J644" i="3"/>
  <c r="J652" i="3"/>
  <c r="J660" i="3"/>
  <c r="J667" i="3"/>
  <c r="J675" i="3"/>
  <c r="J682" i="3"/>
  <c r="J690" i="3"/>
  <c r="J698" i="3"/>
  <c r="J705" i="3"/>
  <c r="J712" i="3"/>
  <c r="J720" i="3"/>
  <c r="J728" i="3"/>
  <c r="J736" i="3"/>
  <c r="J744" i="3"/>
  <c r="J752" i="3"/>
  <c r="J760" i="3"/>
  <c r="J768" i="3"/>
  <c r="J776" i="3"/>
  <c r="J784" i="3"/>
  <c r="J792" i="3"/>
  <c r="J800" i="3"/>
  <c r="J808" i="3"/>
  <c r="J816" i="3"/>
  <c r="J824" i="3"/>
  <c r="J832" i="3"/>
  <c r="J840" i="3"/>
  <c r="J847" i="3"/>
  <c r="J854" i="3"/>
  <c r="J862" i="3"/>
  <c r="J870" i="3"/>
  <c r="J877" i="3"/>
</calcChain>
</file>

<file path=xl/connections.xml><?xml version="1.0" encoding="utf-8"?>
<connections xmlns="http://schemas.openxmlformats.org/spreadsheetml/2006/main">
  <connection id="1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StudentsPerformance_Data.xlsx!Table1" type="102" refreshedVersion="6" minRefreshableVersion="5">
    <extLst>
      <ext xmlns:x15="http://schemas.microsoft.com/office/spreadsheetml/2010/11/main" uri="{DE250136-89BD-433C-8126-D09CA5730AF9}">
        <x15:connection id="Table1" autoDelete="1">
          <x15:rangePr sourceName="_xlcn.WorksheetConnection_StudentsPerformance_Data.xlsxTable11"/>
        </x15:connection>
      </ext>
    </extLst>
  </connection>
</connections>
</file>

<file path=xl/sharedStrings.xml><?xml version="1.0" encoding="utf-8"?>
<sst xmlns="http://schemas.openxmlformats.org/spreadsheetml/2006/main" count="16021" uniqueCount="35">
  <si>
    <t>gender</t>
  </si>
  <si>
    <t>race/ethnicity</t>
  </si>
  <si>
    <t>lunch</t>
  </si>
  <si>
    <t>test preparation course</t>
  </si>
  <si>
    <t>math score</t>
  </si>
  <si>
    <t>reading score</t>
  </si>
  <si>
    <t>writing score</t>
  </si>
  <si>
    <t>female</t>
  </si>
  <si>
    <t>group B</t>
  </si>
  <si>
    <t>bachelor's degree</t>
  </si>
  <si>
    <t>standard</t>
  </si>
  <si>
    <t>none</t>
  </si>
  <si>
    <t>group C</t>
  </si>
  <si>
    <t>some college</t>
  </si>
  <si>
    <t>completed</t>
  </si>
  <si>
    <t>master's degree</t>
  </si>
  <si>
    <t>male</t>
  </si>
  <si>
    <t>group A</t>
  </si>
  <si>
    <t>associate's degree</t>
  </si>
  <si>
    <t>free/reduced</t>
  </si>
  <si>
    <t>group D</t>
  </si>
  <si>
    <t>high school</t>
  </si>
  <si>
    <t>some high school</t>
  </si>
  <si>
    <t>group E</t>
  </si>
  <si>
    <t>Score_Type</t>
  </si>
  <si>
    <t>Score_Value</t>
  </si>
  <si>
    <t>Student_ID</t>
  </si>
  <si>
    <t>Parents_Education</t>
  </si>
  <si>
    <t>Row Labels</t>
  </si>
  <si>
    <t>Column Labels</t>
  </si>
  <si>
    <t>Sum of Score_Value</t>
  </si>
  <si>
    <t>Rank</t>
  </si>
  <si>
    <t>Math_Score_Value</t>
  </si>
  <si>
    <t>Writing_Score_Value</t>
  </si>
  <si>
    <t>Reading_Score_Value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</si>
</sst>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0" fillId="34" borderId="10" xfId="0" applyFont="1" applyFill="1" applyBorder="1"/>
    <xf numFmtId="0" fontId="0" fillId="34" borderId="11" xfId="0" applyFont="1" applyFill="1" applyBorder="1"/>
    <xf numFmtId="0" fontId="0" fillId="0" borderId="10" xfId="0" applyFont="1" applyBorder="1"/>
    <xf numFmtId="0" fontId="0" fillId="0" borderId="11" xfId="0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35" borderId="0" xfId="0" applyNumberFormat="1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Parandzem Sargsyan" refreshedDate="44044.873454745371" backgroundQuery="1" createdVersion="6" refreshedVersion="6" minRefreshableVersion="3" recordCount="0" supportSubquery="1" supportAdvancedDrill="1">
  <cacheSource type="external" connectionId="1"/>
  <cacheFields count="3">
    <cacheField name="[Table1].[Student_ID].[Student_ID]" caption="Student_ID" numFmtId="0" level="1">
      <sharedItems containsSemiMixedTypes="0" containsString="0" containsNumber="1" containsInteger="1" minValue="1" maxValue="1000" count="100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</sharedItems>
      <extLst>
        <ext xmlns:x15="http://schemas.microsoft.com/office/spreadsheetml/2010/11/main" uri="{4F2E5C28-24EA-4eb8-9CBF-B6C8F9C3D259}">
          <x15:cachedUniqueNames>
            <x15:cachedUniqueName index="0" name="[Table1].[Student_ID].&amp;[1]"/>
            <x15:cachedUniqueName index="1" name="[Table1].[Student_ID].&amp;[2]"/>
            <x15:cachedUniqueName index="2" name="[Table1].[Student_ID].&amp;[3]"/>
            <x15:cachedUniqueName index="3" name="[Table1].[Student_ID].&amp;[4]"/>
            <x15:cachedUniqueName index="4" name="[Table1].[Student_ID].&amp;[5]"/>
            <x15:cachedUniqueName index="5" name="[Table1].[Student_ID].&amp;[6]"/>
            <x15:cachedUniqueName index="6" name="[Table1].[Student_ID].&amp;[7]"/>
            <x15:cachedUniqueName index="7" name="[Table1].[Student_ID].&amp;[8]"/>
            <x15:cachedUniqueName index="8" name="[Table1].[Student_ID].&amp;[9]"/>
            <x15:cachedUniqueName index="9" name="[Table1].[Student_ID].&amp;[10]"/>
            <x15:cachedUniqueName index="10" name="[Table1].[Student_ID].&amp;[11]"/>
            <x15:cachedUniqueName index="11" name="[Table1].[Student_ID].&amp;[12]"/>
            <x15:cachedUniqueName index="12" name="[Table1].[Student_ID].&amp;[13]"/>
            <x15:cachedUniqueName index="13" name="[Table1].[Student_ID].&amp;[14]"/>
            <x15:cachedUniqueName index="14" name="[Table1].[Student_ID].&amp;[15]"/>
            <x15:cachedUniqueName index="15" name="[Table1].[Student_ID].&amp;[16]"/>
            <x15:cachedUniqueName index="16" name="[Table1].[Student_ID].&amp;[17]"/>
            <x15:cachedUniqueName index="17" name="[Table1].[Student_ID].&amp;[18]"/>
            <x15:cachedUniqueName index="18" name="[Table1].[Student_ID].&amp;[19]"/>
            <x15:cachedUniqueName index="19" name="[Table1].[Student_ID].&amp;[20]"/>
            <x15:cachedUniqueName index="20" name="[Table1].[Student_ID].&amp;[21]"/>
            <x15:cachedUniqueName index="21" name="[Table1].[Student_ID].&amp;[22]"/>
            <x15:cachedUniqueName index="22" name="[Table1].[Student_ID].&amp;[23]"/>
            <x15:cachedUniqueName index="23" name="[Table1].[Student_ID].&amp;[24]"/>
            <x15:cachedUniqueName index="24" name="[Table1].[Student_ID].&amp;[25]"/>
            <x15:cachedUniqueName index="25" name="[Table1].[Student_ID].&amp;[26]"/>
            <x15:cachedUniqueName index="26" name="[Table1].[Student_ID].&amp;[27]"/>
            <x15:cachedUniqueName index="27" name="[Table1].[Student_ID].&amp;[28]"/>
            <x15:cachedUniqueName index="28" name="[Table1].[Student_ID].&amp;[29]"/>
            <x15:cachedUniqueName index="29" name="[Table1].[Student_ID].&amp;[30]"/>
            <x15:cachedUniqueName index="30" name="[Table1].[Student_ID].&amp;[31]"/>
            <x15:cachedUniqueName index="31" name="[Table1].[Student_ID].&amp;[32]"/>
            <x15:cachedUniqueName index="32" name="[Table1].[Student_ID].&amp;[33]"/>
            <x15:cachedUniqueName index="33" name="[Table1].[Student_ID].&amp;[34]"/>
            <x15:cachedUniqueName index="34" name="[Table1].[Student_ID].&amp;[35]"/>
            <x15:cachedUniqueName index="35" name="[Table1].[Student_ID].&amp;[36]"/>
            <x15:cachedUniqueName index="36" name="[Table1].[Student_ID].&amp;[37]"/>
            <x15:cachedUniqueName index="37" name="[Table1].[Student_ID].&amp;[38]"/>
            <x15:cachedUniqueName index="38" name="[Table1].[Student_ID].&amp;[39]"/>
            <x15:cachedUniqueName index="39" name="[Table1].[Student_ID].&amp;[40]"/>
            <x15:cachedUniqueName index="40" name="[Table1].[Student_ID].&amp;[41]"/>
            <x15:cachedUniqueName index="41" name="[Table1].[Student_ID].&amp;[42]"/>
            <x15:cachedUniqueName index="42" name="[Table1].[Student_ID].&amp;[43]"/>
            <x15:cachedUniqueName index="43" name="[Table1].[Student_ID].&amp;[44]"/>
            <x15:cachedUniqueName index="44" name="[Table1].[Student_ID].&amp;[45]"/>
            <x15:cachedUniqueName index="45" name="[Table1].[Student_ID].&amp;[46]"/>
            <x15:cachedUniqueName index="46" name="[Table1].[Student_ID].&amp;[47]"/>
            <x15:cachedUniqueName index="47" name="[Table1].[Student_ID].&amp;[48]"/>
            <x15:cachedUniqueName index="48" name="[Table1].[Student_ID].&amp;[49]"/>
            <x15:cachedUniqueName index="49" name="[Table1].[Student_ID].&amp;[50]"/>
            <x15:cachedUniqueName index="50" name="[Table1].[Student_ID].&amp;[51]"/>
            <x15:cachedUniqueName index="51" name="[Table1].[Student_ID].&amp;[52]"/>
            <x15:cachedUniqueName index="52" name="[Table1].[Student_ID].&amp;[53]"/>
            <x15:cachedUniqueName index="53" name="[Table1].[Student_ID].&amp;[54]"/>
            <x15:cachedUniqueName index="54" name="[Table1].[Student_ID].&amp;[55]"/>
            <x15:cachedUniqueName index="55" name="[Table1].[Student_ID].&amp;[56]"/>
            <x15:cachedUniqueName index="56" name="[Table1].[Student_ID].&amp;[57]"/>
            <x15:cachedUniqueName index="57" name="[Table1].[Student_ID].&amp;[58]"/>
            <x15:cachedUniqueName index="58" name="[Table1].[Student_ID].&amp;[59]"/>
            <x15:cachedUniqueName index="59" name="[Table1].[Student_ID].&amp;[60]"/>
            <x15:cachedUniqueName index="60" name="[Table1].[Student_ID].&amp;[61]"/>
            <x15:cachedUniqueName index="61" name="[Table1].[Student_ID].&amp;[62]"/>
            <x15:cachedUniqueName index="62" name="[Table1].[Student_ID].&amp;[63]"/>
            <x15:cachedUniqueName index="63" name="[Table1].[Student_ID].&amp;[64]"/>
            <x15:cachedUniqueName index="64" name="[Table1].[Student_ID].&amp;[65]"/>
            <x15:cachedUniqueName index="65" name="[Table1].[Student_ID].&amp;[66]"/>
            <x15:cachedUniqueName index="66" name="[Table1].[Student_ID].&amp;[67]"/>
            <x15:cachedUniqueName index="67" name="[Table1].[Student_ID].&amp;[68]"/>
            <x15:cachedUniqueName index="68" name="[Table1].[Student_ID].&amp;[69]"/>
            <x15:cachedUniqueName index="69" name="[Table1].[Student_ID].&amp;[70]"/>
            <x15:cachedUniqueName index="70" name="[Table1].[Student_ID].&amp;[71]"/>
            <x15:cachedUniqueName index="71" name="[Table1].[Student_ID].&amp;[72]"/>
            <x15:cachedUniqueName index="72" name="[Table1].[Student_ID].&amp;[73]"/>
            <x15:cachedUniqueName index="73" name="[Table1].[Student_ID].&amp;[74]"/>
            <x15:cachedUniqueName index="74" name="[Table1].[Student_ID].&amp;[75]"/>
            <x15:cachedUniqueName index="75" name="[Table1].[Student_ID].&amp;[76]"/>
            <x15:cachedUniqueName index="76" name="[Table1].[Student_ID].&amp;[77]"/>
            <x15:cachedUniqueName index="77" name="[Table1].[Student_ID].&amp;[78]"/>
            <x15:cachedUniqueName index="78" name="[Table1].[Student_ID].&amp;[79]"/>
            <x15:cachedUniqueName index="79" name="[Table1].[Student_ID].&amp;[80]"/>
            <x15:cachedUniqueName index="80" name="[Table1].[Student_ID].&amp;[81]"/>
            <x15:cachedUniqueName index="81" name="[Table1].[Student_ID].&amp;[82]"/>
            <x15:cachedUniqueName index="82" name="[Table1].[Student_ID].&amp;[83]"/>
            <x15:cachedUniqueName index="83" name="[Table1].[Student_ID].&amp;[84]"/>
            <x15:cachedUniqueName index="84" name="[Table1].[Student_ID].&amp;[85]"/>
            <x15:cachedUniqueName index="85" name="[Table1].[Student_ID].&amp;[86]"/>
            <x15:cachedUniqueName index="86" name="[Table1].[Student_ID].&amp;[87]"/>
            <x15:cachedUniqueName index="87" name="[Table1].[Student_ID].&amp;[88]"/>
            <x15:cachedUniqueName index="88" name="[Table1].[Student_ID].&amp;[89]"/>
            <x15:cachedUniqueName index="89" name="[Table1].[Student_ID].&amp;[90]"/>
            <x15:cachedUniqueName index="90" name="[Table1].[Student_ID].&amp;[91]"/>
            <x15:cachedUniqueName index="91" name="[Table1].[Student_ID].&amp;[92]"/>
            <x15:cachedUniqueName index="92" name="[Table1].[Student_ID].&amp;[93]"/>
            <x15:cachedUniqueName index="93" name="[Table1].[Student_ID].&amp;[94]"/>
            <x15:cachedUniqueName index="94" name="[Table1].[Student_ID].&amp;[95]"/>
            <x15:cachedUniqueName index="95" name="[Table1].[Student_ID].&amp;[96]"/>
            <x15:cachedUniqueName index="96" name="[Table1].[Student_ID].&amp;[97]"/>
            <x15:cachedUniqueName index="97" name="[Table1].[Student_ID].&amp;[98]"/>
            <x15:cachedUniqueName index="98" name="[Table1].[Student_ID].&amp;[99]"/>
            <x15:cachedUniqueName index="99" name="[Table1].[Student_ID].&amp;[100]"/>
            <x15:cachedUniqueName index="100" name="[Table1].[Student_ID].&amp;[101]"/>
            <x15:cachedUniqueName index="101" name="[Table1].[Student_ID].&amp;[102]"/>
            <x15:cachedUniqueName index="102" name="[Table1].[Student_ID].&amp;[103]"/>
            <x15:cachedUniqueName index="103" name="[Table1].[Student_ID].&amp;[104]"/>
            <x15:cachedUniqueName index="104" name="[Table1].[Student_ID].&amp;[105]"/>
            <x15:cachedUniqueName index="105" name="[Table1].[Student_ID].&amp;[106]"/>
            <x15:cachedUniqueName index="106" name="[Table1].[Student_ID].&amp;[107]"/>
            <x15:cachedUniqueName index="107" name="[Table1].[Student_ID].&amp;[108]"/>
            <x15:cachedUniqueName index="108" name="[Table1].[Student_ID].&amp;[109]"/>
            <x15:cachedUniqueName index="109" name="[Table1].[Student_ID].&amp;[110]"/>
            <x15:cachedUniqueName index="110" name="[Table1].[Student_ID].&amp;[111]"/>
            <x15:cachedUniqueName index="111" name="[Table1].[Student_ID].&amp;[112]"/>
            <x15:cachedUniqueName index="112" name="[Table1].[Student_ID].&amp;[113]"/>
            <x15:cachedUniqueName index="113" name="[Table1].[Student_ID].&amp;[114]"/>
            <x15:cachedUniqueName index="114" name="[Table1].[Student_ID].&amp;[115]"/>
            <x15:cachedUniqueName index="115" name="[Table1].[Student_ID].&amp;[116]"/>
            <x15:cachedUniqueName index="116" name="[Table1].[Student_ID].&amp;[117]"/>
            <x15:cachedUniqueName index="117" name="[Table1].[Student_ID].&amp;[118]"/>
            <x15:cachedUniqueName index="118" name="[Table1].[Student_ID].&amp;[119]"/>
            <x15:cachedUniqueName index="119" name="[Table1].[Student_ID].&amp;[120]"/>
            <x15:cachedUniqueName index="120" name="[Table1].[Student_ID].&amp;[121]"/>
            <x15:cachedUniqueName index="121" name="[Table1].[Student_ID].&amp;[122]"/>
            <x15:cachedUniqueName index="122" name="[Table1].[Student_ID].&amp;[123]"/>
            <x15:cachedUniqueName index="123" name="[Table1].[Student_ID].&amp;[124]"/>
            <x15:cachedUniqueName index="124" name="[Table1].[Student_ID].&amp;[125]"/>
            <x15:cachedUniqueName index="125" name="[Table1].[Student_ID].&amp;[126]"/>
            <x15:cachedUniqueName index="126" name="[Table1].[Student_ID].&amp;[127]"/>
            <x15:cachedUniqueName index="127" name="[Table1].[Student_ID].&amp;[128]"/>
            <x15:cachedUniqueName index="128" name="[Table1].[Student_ID].&amp;[129]"/>
            <x15:cachedUniqueName index="129" name="[Table1].[Student_ID].&amp;[130]"/>
            <x15:cachedUniqueName index="130" name="[Table1].[Student_ID].&amp;[131]"/>
            <x15:cachedUniqueName index="131" name="[Table1].[Student_ID].&amp;[132]"/>
            <x15:cachedUniqueName index="132" name="[Table1].[Student_ID].&amp;[133]"/>
            <x15:cachedUniqueName index="133" name="[Table1].[Student_ID].&amp;[134]"/>
            <x15:cachedUniqueName index="134" name="[Table1].[Student_ID].&amp;[135]"/>
            <x15:cachedUniqueName index="135" name="[Table1].[Student_ID].&amp;[136]"/>
            <x15:cachedUniqueName index="136" name="[Table1].[Student_ID].&amp;[137]"/>
            <x15:cachedUniqueName index="137" name="[Table1].[Student_ID].&amp;[138]"/>
            <x15:cachedUniqueName index="138" name="[Table1].[Student_ID].&amp;[139]"/>
            <x15:cachedUniqueName index="139" name="[Table1].[Student_ID].&amp;[140]"/>
            <x15:cachedUniqueName index="140" name="[Table1].[Student_ID].&amp;[141]"/>
            <x15:cachedUniqueName index="141" name="[Table1].[Student_ID].&amp;[142]"/>
            <x15:cachedUniqueName index="142" name="[Table1].[Student_ID].&amp;[143]"/>
            <x15:cachedUniqueName index="143" name="[Table1].[Student_ID].&amp;[144]"/>
            <x15:cachedUniqueName index="144" name="[Table1].[Student_ID].&amp;[145]"/>
            <x15:cachedUniqueName index="145" name="[Table1].[Student_ID].&amp;[146]"/>
            <x15:cachedUniqueName index="146" name="[Table1].[Student_ID].&amp;[147]"/>
            <x15:cachedUniqueName index="147" name="[Table1].[Student_ID].&amp;[148]"/>
            <x15:cachedUniqueName index="148" name="[Table1].[Student_ID].&amp;[149]"/>
            <x15:cachedUniqueName index="149" name="[Table1].[Student_ID].&amp;[150]"/>
            <x15:cachedUniqueName index="150" name="[Table1].[Student_ID].&amp;[151]"/>
            <x15:cachedUniqueName index="151" name="[Table1].[Student_ID].&amp;[152]"/>
            <x15:cachedUniqueName index="152" name="[Table1].[Student_ID].&amp;[153]"/>
            <x15:cachedUniqueName index="153" name="[Table1].[Student_ID].&amp;[154]"/>
            <x15:cachedUniqueName index="154" name="[Table1].[Student_ID].&amp;[155]"/>
            <x15:cachedUniqueName index="155" name="[Table1].[Student_ID].&amp;[156]"/>
            <x15:cachedUniqueName index="156" name="[Table1].[Student_ID].&amp;[157]"/>
            <x15:cachedUniqueName index="157" name="[Table1].[Student_ID].&amp;[158]"/>
            <x15:cachedUniqueName index="158" name="[Table1].[Student_ID].&amp;[159]"/>
            <x15:cachedUniqueName index="159" name="[Table1].[Student_ID].&amp;[160]"/>
            <x15:cachedUniqueName index="160" name="[Table1].[Student_ID].&amp;[161]"/>
            <x15:cachedUniqueName index="161" name="[Table1].[Student_ID].&amp;[162]"/>
            <x15:cachedUniqueName index="162" name="[Table1].[Student_ID].&amp;[163]"/>
            <x15:cachedUniqueName index="163" name="[Table1].[Student_ID].&amp;[164]"/>
            <x15:cachedUniqueName index="164" name="[Table1].[Student_ID].&amp;[165]"/>
            <x15:cachedUniqueName index="165" name="[Table1].[Student_ID].&amp;[166]"/>
            <x15:cachedUniqueName index="166" name="[Table1].[Student_ID].&amp;[167]"/>
            <x15:cachedUniqueName index="167" name="[Table1].[Student_ID].&amp;[168]"/>
            <x15:cachedUniqueName index="168" name="[Table1].[Student_ID].&amp;[169]"/>
            <x15:cachedUniqueName index="169" name="[Table1].[Student_ID].&amp;[170]"/>
            <x15:cachedUniqueName index="170" name="[Table1].[Student_ID].&amp;[171]"/>
            <x15:cachedUniqueName index="171" name="[Table1].[Student_ID].&amp;[172]"/>
            <x15:cachedUniqueName index="172" name="[Table1].[Student_ID].&amp;[173]"/>
            <x15:cachedUniqueName index="173" name="[Table1].[Student_ID].&amp;[174]"/>
            <x15:cachedUniqueName index="174" name="[Table1].[Student_ID].&amp;[175]"/>
            <x15:cachedUniqueName index="175" name="[Table1].[Student_ID].&amp;[176]"/>
            <x15:cachedUniqueName index="176" name="[Table1].[Student_ID].&amp;[177]"/>
            <x15:cachedUniqueName index="177" name="[Table1].[Student_ID].&amp;[178]"/>
            <x15:cachedUniqueName index="178" name="[Table1].[Student_ID].&amp;[179]"/>
            <x15:cachedUniqueName index="179" name="[Table1].[Student_ID].&amp;[180]"/>
            <x15:cachedUniqueName index="180" name="[Table1].[Student_ID].&amp;[181]"/>
            <x15:cachedUniqueName index="181" name="[Table1].[Student_ID].&amp;[182]"/>
            <x15:cachedUniqueName index="182" name="[Table1].[Student_ID].&amp;[183]"/>
            <x15:cachedUniqueName index="183" name="[Table1].[Student_ID].&amp;[184]"/>
            <x15:cachedUniqueName index="184" name="[Table1].[Student_ID].&amp;[185]"/>
            <x15:cachedUniqueName index="185" name="[Table1].[Student_ID].&amp;[186]"/>
            <x15:cachedUniqueName index="186" name="[Table1].[Student_ID].&amp;[187]"/>
            <x15:cachedUniqueName index="187" name="[Table1].[Student_ID].&amp;[188]"/>
            <x15:cachedUniqueName index="188" name="[Table1].[Student_ID].&amp;[189]"/>
            <x15:cachedUniqueName index="189" name="[Table1].[Student_ID].&amp;[190]"/>
            <x15:cachedUniqueName index="190" name="[Table1].[Student_ID].&amp;[191]"/>
            <x15:cachedUniqueName index="191" name="[Table1].[Student_ID].&amp;[192]"/>
            <x15:cachedUniqueName index="192" name="[Table1].[Student_ID].&amp;[193]"/>
            <x15:cachedUniqueName index="193" name="[Table1].[Student_ID].&amp;[194]"/>
            <x15:cachedUniqueName index="194" name="[Table1].[Student_ID].&amp;[195]"/>
            <x15:cachedUniqueName index="195" name="[Table1].[Student_ID].&amp;[196]"/>
            <x15:cachedUniqueName index="196" name="[Table1].[Student_ID].&amp;[197]"/>
            <x15:cachedUniqueName index="197" name="[Table1].[Student_ID].&amp;[198]"/>
            <x15:cachedUniqueName index="198" name="[Table1].[Student_ID].&amp;[199]"/>
            <x15:cachedUniqueName index="199" name="[Table1].[Student_ID].&amp;[200]"/>
            <x15:cachedUniqueName index="200" name="[Table1].[Student_ID].&amp;[201]"/>
            <x15:cachedUniqueName index="201" name="[Table1].[Student_ID].&amp;[202]"/>
            <x15:cachedUniqueName index="202" name="[Table1].[Student_ID].&amp;[203]"/>
            <x15:cachedUniqueName index="203" name="[Table1].[Student_ID].&amp;[204]"/>
            <x15:cachedUniqueName index="204" name="[Table1].[Student_ID].&amp;[205]"/>
            <x15:cachedUniqueName index="205" name="[Table1].[Student_ID].&amp;[206]"/>
            <x15:cachedUniqueName index="206" name="[Table1].[Student_ID].&amp;[207]"/>
            <x15:cachedUniqueName index="207" name="[Table1].[Student_ID].&amp;[208]"/>
            <x15:cachedUniqueName index="208" name="[Table1].[Student_ID].&amp;[209]"/>
            <x15:cachedUniqueName index="209" name="[Table1].[Student_ID].&amp;[210]"/>
            <x15:cachedUniqueName index="210" name="[Table1].[Student_ID].&amp;[211]"/>
            <x15:cachedUniqueName index="211" name="[Table1].[Student_ID].&amp;[212]"/>
            <x15:cachedUniqueName index="212" name="[Table1].[Student_ID].&amp;[213]"/>
            <x15:cachedUniqueName index="213" name="[Table1].[Student_ID].&amp;[214]"/>
            <x15:cachedUniqueName index="214" name="[Table1].[Student_ID].&amp;[215]"/>
            <x15:cachedUniqueName index="215" name="[Table1].[Student_ID].&amp;[216]"/>
            <x15:cachedUniqueName index="216" name="[Table1].[Student_ID].&amp;[217]"/>
            <x15:cachedUniqueName index="217" name="[Table1].[Student_ID].&amp;[218]"/>
            <x15:cachedUniqueName index="218" name="[Table1].[Student_ID].&amp;[219]"/>
            <x15:cachedUniqueName index="219" name="[Table1].[Student_ID].&amp;[220]"/>
            <x15:cachedUniqueName index="220" name="[Table1].[Student_ID].&amp;[221]"/>
            <x15:cachedUniqueName index="221" name="[Table1].[Student_ID].&amp;[222]"/>
            <x15:cachedUniqueName index="222" name="[Table1].[Student_ID].&amp;[223]"/>
            <x15:cachedUniqueName index="223" name="[Table1].[Student_ID].&amp;[224]"/>
            <x15:cachedUniqueName index="224" name="[Table1].[Student_ID].&amp;[225]"/>
            <x15:cachedUniqueName index="225" name="[Table1].[Student_ID].&amp;[226]"/>
            <x15:cachedUniqueName index="226" name="[Table1].[Student_ID].&amp;[227]"/>
            <x15:cachedUniqueName index="227" name="[Table1].[Student_ID].&amp;[228]"/>
            <x15:cachedUniqueName index="228" name="[Table1].[Student_ID].&amp;[229]"/>
            <x15:cachedUniqueName index="229" name="[Table1].[Student_ID].&amp;[230]"/>
            <x15:cachedUniqueName index="230" name="[Table1].[Student_ID].&amp;[231]"/>
            <x15:cachedUniqueName index="231" name="[Table1].[Student_ID].&amp;[232]"/>
            <x15:cachedUniqueName index="232" name="[Table1].[Student_ID].&amp;[233]"/>
            <x15:cachedUniqueName index="233" name="[Table1].[Student_ID].&amp;[234]"/>
            <x15:cachedUniqueName index="234" name="[Table1].[Student_ID].&amp;[235]"/>
            <x15:cachedUniqueName index="235" name="[Table1].[Student_ID].&amp;[236]"/>
            <x15:cachedUniqueName index="236" name="[Table1].[Student_ID].&amp;[237]"/>
            <x15:cachedUniqueName index="237" name="[Table1].[Student_ID].&amp;[238]"/>
            <x15:cachedUniqueName index="238" name="[Table1].[Student_ID].&amp;[239]"/>
            <x15:cachedUniqueName index="239" name="[Table1].[Student_ID].&amp;[240]"/>
            <x15:cachedUniqueName index="240" name="[Table1].[Student_ID].&amp;[241]"/>
            <x15:cachedUniqueName index="241" name="[Table1].[Student_ID].&amp;[242]"/>
            <x15:cachedUniqueName index="242" name="[Table1].[Student_ID].&amp;[243]"/>
            <x15:cachedUniqueName index="243" name="[Table1].[Student_ID].&amp;[244]"/>
            <x15:cachedUniqueName index="244" name="[Table1].[Student_ID].&amp;[245]"/>
            <x15:cachedUniqueName index="245" name="[Table1].[Student_ID].&amp;[246]"/>
            <x15:cachedUniqueName index="246" name="[Table1].[Student_ID].&amp;[247]"/>
            <x15:cachedUniqueName index="247" name="[Table1].[Student_ID].&amp;[248]"/>
            <x15:cachedUniqueName index="248" name="[Table1].[Student_ID].&amp;[249]"/>
            <x15:cachedUniqueName index="249" name="[Table1].[Student_ID].&amp;[250]"/>
            <x15:cachedUniqueName index="250" name="[Table1].[Student_ID].&amp;[251]"/>
            <x15:cachedUniqueName index="251" name="[Table1].[Student_ID].&amp;[252]"/>
            <x15:cachedUniqueName index="252" name="[Table1].[Student_ID].&amp;[253]"/>
            <x15:cachedUniqueName index="253" name="[Table1].[Student_ID].&amp;[254]"/>
            <x15:cachedUniqueName index="254" name="[Table1].[Student_ID].&amp;[255]"/>
            <x15:cachedUniqueName index="255" name="[Table1].[Student_ID].&amp;[256]"/>
            <x15:cachedUniqueName index="256" name="[Table1].[Student_ID].&amp;[257]"/>
            <x15:cachedUniqueName index="257" name="[Table1].[Student_ID].&amp;[258]"/>
            <x15:cachedUniqueName index="258" name="[Table1].[Student_ID].&amp;[259]"/>
            <x15:cachedUniqueName index="259" name="[Table1].[Student_ID].&amp;[260]"/>
            <x15:cachedUniqueName index="260" name="[Table1].[Student_ID].&amp;[261]"/>
            <x15:cachedUniqueName index="261" name="[Table1].[Student_ID].&amp;[262]"/>
            <x15:cachedUniqueName index="262" name="[Table1].[Student_ID].&amp;[263]"/>
            <x15:cachedUniqueName index="263" name="[Table1].[Student_ID].&amp;[264]"/>
            <x15:cachedUniqueName index="264" name="[Table1].[Student_ID].&amp;[265]"/>
            <x15:cachedUniqueName index="265" name="[Table1].[Student_ID].&amp;[266]"/>
            <x15:cachedUniqueName index="266" name="[Table1].[Student_ID].&amp;[267]"/>
            <x15:cachedUniqueName index="267" name="[Table1].[Student_ID].&amp;[268]"/>
            <x15:cachedUniqueName index="268" name="[Table1].[Student_ID].&amp;[269]"/>
            <x15:cachedUniqueName index="269" name="[Table1].[Student_ID].&amp;[270]"/>
            <x15:cachedUniqueName index="270" name="[Table1].[Student_ID].&amp;[271]"/>
            <x15:cachedUniqueName index="271" name="[Table1].[Student_ID].&amp;[272]"/>
            <x15:cachedUniqueName index="272" name="[Table1].[Student_ID].&amp;[273]"/>
            <x15:cachedUniqueName index="273" name="[Table1].[Student_ID].&amp;[274]"/>
            <x15:cachedUniqueName index="274" name="[Table1].[Student_ID].&amp;[275]"/>
            <x15:cachedUniqueName index="275" name="[Table1].[Student_ID].&amp;[276]"/>
            <x15:cachedUniqueName index="276" name="[Table1].[Student_ID].&amp;[277]"/>
            <x15:cachedUniqueName index="277" name="[Table1].[Student_ID].&amp;[278]"/>
            <x15:cachedUniqueName index="278" name="[Table1].[Student_ID].&amp;[279]"/>
            <x15:cachedUniqueName index="279" name="[Table1].[Student_ID].&amp;[280]"/>
            <x15:cachedUniqueName index="280" name="[Table1].[Student_ID].&amp;[281]"/>
            <x15:cachedUniqueName index="281" name="[Table1].[Student_ID].&amp;[282]"/>
            <x15:cachedUniqueName index="282" name="[Table1].[Student_ID].&amp;[283]"/>
            <x15:cachedUniqueName index="283" name="[Table1].[Student_ID].&amp;[284]"/>
            <x15:cachedUniqueName index="284" name="[Table1].[Student_ID].&amp;[285]"/>
            <x15:cachedUniqueName index="285" name="[Table1].[Student_ID].&amp;[286]"/>
            <x15:cachedUniqueName index="286" name="[Table1].[Student_ID].&amp;[287]"/>
            <x15:cachedUniqueName index="287" name="[Table1].[Student_ID].&amp;[288]"/>
            <x15:cachedUniqueName index="288" name="[Table1].[Student_ID].&amp;[289]"/>
            <x15:cachedUniqueName index="289" name="[Table1].[Student_ID].&amp;[290]"/>
            <x15:cachedUniqueName index="290" name="[Table1].[Student_ID].&amp;[291]"/>
            <x15:cachedUniqueName index="291" name="[Table1].[Student_ID].&amp;[292]"/>
            <x15:cachedUniqueName index="292" name="[Table1].[Student_ID].&amp;[293]"/>
            <x15:cachedUniqueName index="293" name="[Table1].[Student_ID].&amp;[294]"/>
            <x15:cachedUniqueName index="294" name="[Table1].[Student_ID].&amp;[295]"/>
            <x15:cachedUniqueName index="295" name="[Table1].[Student_ID].&amp;[296]"/>
            <x15:cachedUniqueName index="296" name="[Table1].[Student_ID].&amp;[297]"/>
            <x15:cachedUniqueName index="297" name="[Table1].[Student_ID].&amp;[298]"/>
            <x15:cachedUniqueName index="298" name="[Table1].[Student_ID].&amp;[299]"/>
            <x15:cachedUniqueName index="299" name="[Table1].[Student_ID].&amp;[300]"/>
            <x15:cachedUniqueName index="300" name="[Table1].[Student_ID].&amp;[301]"/>
            <x15:cachedUniqueName index="301" name="[Table1].[Student_ID].&amp;[302]"/>
            <x15:cachedUniqueName index="302" name="[Table1].[Student_ID].&amp;[303]"/>
            <x15:cachedUniqueName index="303" name="[Table1].[Student_ID].&amp;[304]"/>
            <x15:cachedUniqueName index="304" name="[Table1].[Student_ID].&amp;[305]"/>
            <x15:cachedUniqueName index="305" name="[Table1].[Student_ID].&amp;[306]"/>
            <x15:cachedUniqueName index="306" name="[Table1].[Student_ID].&amp;[307]"/>
            <x15:cachedUniqueName index="307" name="[Table1].[Student_ID].&amp;[308]"/>
            <x15:cachedUniqueName index="308" name="[Table1].[Student_ID].&amp;[309]"/>
            <x15:cachedUniqueName index="309" name="[Table1].[Student_ID].&amp;[310]"/>
            <x15:cachedUniqueName index="310" name="[Table1].[Student_ID].&amp;[311]"/>
            <x15:cachedUniqueName index="311" name="[Table1].[Student_ID].&amp;[312]"/>
            <x15:cachedUniqueName index="312" name="[Table1].[Student_ID].&amp;[313]"/>
            <x15:cachedUniqueName index="313" name="[Table1].[Student_ID].&amp;[314]"/>
            <x15:cachedUniqueName index="314" name="[Table1].[Student_ID].&amp;[315]"/>
            <x15:cachedUniqueName index="315" name="[Table1].[Student_ID].&amp;[316]"/>
            <x15:cachedUniqueName index="316" name="[Table1].[Student_ID].&amp;[317]"/>
            <x15:cachedUniqueName index="317" name="[Table1].[Student_ID].&amp;[318]"/>
            <x15:cachedUniqueName index="318" name="[Table1].[Student_ID].&amp;[319]"/>
            <x15:cachedUniqueName index="319" name="[Table1].[Student_ID].&amp;[320]"/>
            <x15:cachedUniqueName index="320" name="[Table1].[Student_ID].&amp;[321]"/>
            <x15:cachedUniqueName index="321" name="[Table1].[Student_ID].&amp;[322]"/>
            <x15:cachedUniqueName index="322" name="[Table1].[Student_ID].&amp;[323]"/>
            <x15:cachedUniqueName index="323" name="[Table1].[Student_ID].&amp;[324]"/>
            <x15:cachedUniqueName index="324" name="[Table1].[Student_ID].&amp;[325]"/>
            <x15:cachedUniqueName index="325" name="[Table1].[Student_ID].&amp;[326]"/>
            <x15:cachedUniqueName index="326" name="[Table1].[Student_ID].&amp;[327]"/>
            <x15:cachedUniqueName index="327" name="[Table1].[Student_ID].&amp;[328]"/>
            <x15:cachedUniqueName index="328" name="[Table1].[Student_ID].&amp;[329]"/>
            <x15:cachedUniqueName index="329" name="[Table1].[Student_ID].&amp;[330]"/>
            <x15:cachedUniqueName index="330" name="[Table1].[Student_ID].&amp;[331]"/>
            <x15:cachedUniqueName index="331" name="[Table1].[Student_ID].&amp;[332]"/>
            <x15:cachedUniqueName index="332" name="[Table1].[Student_ID].&amp;[333]"/>
            <x15:cachedUniqueName index="333" name="[Table1].[Student_ID].&amp;[334]"/>
            <x15:cachedUniqueName index="334" name="[Table1].[Student_ID].&amp;[335]"/>
            <x15:cachedUniqueName index="335" name="[Table1].[Student_ID].&amp;[336]"/>
            <x15:cachedUniqueName index="336" name="[Table1].[Student_ID].&amp;[337]"/>
            <x15:cachedUniqueName index="337" name="[Table1].[Student_ID].&amp;[338]"/>
            <x15:cachedUniqueName index="338" name="[Table1].[Student_ID].&amp;[339]"/>
            <x15:cachedUniqueName index="339" name="[Table1].[Student_ID].&amp;[340]"/>
            <x15:cachedUniqueName index="340" name="[Table1].[Student_ID].&amp;[341]"/>
            <x15:cachedUniqueName index="341" name="[Table1].[Student_ID].&amp;[342]"/>
            <x15:cachedUniqueName index="342" name="[Table1].[Student_ID].&amp;[343]"/>
            <x15:cachedUniqueName index="343" name="[Table1].[Student_ID].&amp;[344]"/>
            <x15:cachedUniqueName index="344" name="[Table1].[Student_ID].&amp;[345]"/>
            <x15:cachedUniqueName index="345" name="[Table1].[Student_ID].&amp;[346]"/>
            <x15:cachedUniqueName index="346" name="[Table1].[Student_ID].&amp;[347]"/>
            <x15:cachedUniqueName index="347" name="[Table1].[Student_ID].&amp;[348]"/>
            <x15:cachedUniqueName index="348" name="[Table1].[Student_ID].&amp;[349]"/>
            <x15:cachedUniqueName index="349" name="[Table1].[Student_ID].&amp;[350]"/>
            <x15:cachedUniqueName index="350" name="[Table1].[Student_ID].&amp;[351]"/>
            <x15:cachedUniqueName index="351" name="[Table1].[Student_ID].&amp;[352]"/>
            <x15:cachedUniqueName index="352" name="[Table1].[Student_ID].&amp;[353]"/>
            <x15:cachedUniqueName index="353" name="[Table1].[Student_ID].&amp;[354]"/>
            <x15:cachedUniqueName index="354" name="[Table1].[Student_ID].&amp;[355]"/>
            <x15:cachedUniqueName index="355" name="[Table1].[Student_ID].&amp;[356]"/>
            <x15:cachedUniqueName index="356" name="[Table1].[Student_ID].&amp;[357]"/>
            <x15:cachedUniqueName index="357" name="[Table1].[Student_ID].&amp;[358]"/>
            <x15:cachedUniqueName index="358" name="[Table1].[Student_ID].&amp;[359]"/>
            <x15:cachedUniqueName index="359" name="[Table1].[Student_ID].&amp;[360]"/>
            <x15:cachedUniqueName index="360" name="[Table1].[Student_ID].&amp;[361]"/>
            <x15:cachedUniqueName index="361" name="[Table1].[Student_ID].&amp;[362]"/>
            <x15:cachedUniqueName index="362" name="[Table1].[Student_ID].&amp;[363]"/>
            <x15:cachedUniqueName index="363" name="[Table1].[Student_ID].&amp;[364]"/>
            <x15:cachedUniqueName index="364" name="[Table1].[Student_ID].&amp;[365]"/>
            <x15:cachedUniqueName index="365" name="[Table1].[Student_ID].&amp;[366]"/>
            <x15:cachedUniqueName index="366" name="[Table1].[Student_ID].&amp;[367]"/>
            <x15:cachedUniqueName index="367" name="[Table1].[Student_ID].&amp;[368]"/>
            <x15:cachedUniqueName index="368" name="[Table1].[Student_ID].&amp;[369]"/>
            <x15:cachedUniqueName index="369" name="[Table1].[Student_ID].&amp;[370]"/>
            <x15:cachedUniqueName index="370" name="[Table1].[Student_ID].&amp;[371]"/>
            <x15:cachedUniqueName index="371" name="[Table1].[Student_ID].&amp;[372]"/>
            <x15:cachedUniqueName index="372" name="[Table1].[Student_ID].&amp;[373]"/>
            <x15:cachedUniqueName index="373" name="[Table1].[Student_ID].&amp;[374]"/>
            <x15:cachedUniqueName index="374" name="[Table1].[Student_ID].&amp;[375]"/>
            <x15:cachedUniqueName index="375" name="[Table1].[Student_ID].&amp;[376]"/>
            <x15:cachedUniqueName index="376" name="[Table1].[Student_ID].&amp;[377]"/>
            <x15:cachedUniqueName index="377" name="[Table1].[Student_ID].&amp;[378]"/>
            <x15:cachedUniqueName index="378" name="[Table1].[Student_ID].&amp;[379]"/>
            <x15:cachedUniqueName index="379" name="[Table1].[Student_ID].&amp;[380]"/>
            <x15:cachedUniqueName index="380" name="[Table1].[Student_ID].&amp;[381]"/>
            <x15:cachedUniqueName index="381" name="[Table1].[Student_ID].&amp;[382]"/>
            <x15:cachedUniqueName index="382" name="[Table1].[Student_ID].&amp;[383]"/>
            <x15:cachedUniqueName index="383" name="[Table1].[Student_ID].&amp;[384]"/>
            <x15:cachedUniqueName index="384" name="[Table1].[Student_ID].&amp;[385]"/>
            <x15:cachedUniqueName index="385" name="[Table1].[Student_ID].&amp;[386]"/>
            <x15:cachedUniqueName index="386" name="[Table1].[Student_ID].&amp;[387]"/>
            <x15:cachedUniqueName index="387" name="[Table1].[Student_ID].&amp;[388]"/>
            <x15:cachedUniqueName index="388" name="[Table1].[Student_ID].&amp;[389]"/>
            <x15:cachedUniqueName index="389" name="[Table1].[Student_ID].&amp;[390]"/>
            <x15:cachedUniqueName index="390" name="[Table1].[Student_ID].&amp;[391]"/>
            <x15:cachedUniqueName index="391" name="[Table1].[Student_ID].&amp;[392]"/>
            <x15:cachedUniqueName index="392" name="[Table1].[Student_ID].&amp;[393]"/>
            <x15:cachedUniqueName index="393" name="[Table1].[Student_ID].&amp;[394]"/>
            <x15:cachedUniqueName index="394" name="[Table1].[Student_ID].&amp;[395]"/>
            <x15:cachedUniqueName index="395" name="[Table1].[Student_ID].&amp;[396]"/>
            <x15:cachedUniqueName index="396" name="[Table1].[Student_ID].&amp;[397]"/>
            <x15:cachedUniqueName index="397" name="[Table1].[Student_ID].&amp;[398]"/>
            <x15:cachedUniqueName index="398" name="[Table1].[Student_ID].&amp;[399]"/>
            <x15:cachedUniqueName index="399" name="[Table1].[Student_ID].&amp;[400]"/>
            <x15:cachedUniqueName index="400" name="[Table1].[Student_ID].&amp;[401]"/>
            <x15:cachedUniqueName index="401" name="[Table1].[Student_ID].&amp;[402]"/>
            <x15:cachedUniqueName index="402" name="[Table1].[Student_ID].&amp;[403]"/>
            <x15:cachedUniqueName index="403" name="[Table1].[Student_ID].&amp;[404]"/>
            <x15:cachedUniqueName index="404" name="[Table1].[Student_ID].&amp;[405]"/>
            <x15:cachedUniqueName index="405" name="[Table1].[Student_ID].&amp;[406]"/>
            <x15:cachedUniqueName index="406" name="[Table1].[Student_ID].&amp;[407]"/>
            <x15:cachedUniqueName index="407" name="[Table1].[Student_ID].&amp;[408]"/>
            <x15:cachedUniqueName index="408" name="[Table1].[Student_ID].&amp;[409]"/>
            <x15:cachedUniqueName index="409" name="[Table1].[Student_ID].&amp;[410]"/>
            <x15:cachedUniqueName index="410" name="[Table1].[Student_ID].&amp;[411]"/>
            <x15:cachedUniqueName index="411" name="[Table1].[Student_ID].&amp;[412]"/>
            <x15:cachedUniqueName index="412" name="[Table1].[Student_ID].&amp;[413]"/>
            <x15:cachedUniqueName index="413" name="[Table1].[Student_ID].&amp;[414]"/>
            <x15:cachedUniqueName index="414" name="[Table1].[Student_ID].&amp;[415]"/>
            <x15:cachedUniqueName index="415" name="[Table1].[Student_ID].&amp;[416]"/>
            <x15:cachedUniqueName index="416" name="[Table1].[Student_ID].&amp;[417]"/>
            <x15:cachedUniqueName index="417" name="[Table1].[Student_ID].&amp;[418]"/>
            <x15:cachedUniqueName index="418" name="[Table1].[Student_ID].&amp;[419]"/>
            <x15:cachedUniqueName index="419" name="[Table1].[Student_ID].&amp;[420]"/>
            <x15:cachedUniqueName index="420" name="[Table1].[Student_ID].&amp;[421]"/>
            <x15:cachedUniqueName index="421" name="[Table1].[Student_ID].&amp;[422]"/>
            <x15:cachedUniqueName index="422" name="[Table1].[Student_ID].&amp;[423]"/>
            <x15:cachedUniqueName index="423" name="[Table1].[Student_ID].&amp;[424]"/>
            <x15:cachedUniqueName index="424" name="[Table1].[Student_ID].&amp;[425]"/>
            <x15:cachedUniqueName index="425" name="[Table1].[Student_ID].&amp;[426]"/>
            <x15:cachedUniqueName index="426" name="[Table1].[Student_ID].&amp;[427]"/>
            <x15:cachedUniqueName index="427" name="[Table1].[Student_ID].&amp;[428]"/>
            <x15:cachedUniqueName index="428" name="[Table1].[Student_ID].&amp;[429]"/>
            <x15:cachedUniqueName index="429" name="[Table1].[Student_ID].&amp;[430]"/>
            <x15:cachedUniqueName index="430" name="[Table1].[Student_ID].&amp;[431]"/>
            <x15:cachedUniqueName index="431" name="[Table1].[Student_ID].&amp;[432]"/>
            <x15:cachedUniqueName index="432" name="[Table1].[Student_ID].&amp;[433]"/>
            <x15:cachedUniqueName index="433" name="[Table1].[Student_ID].&amp;[434]"/>
            <x15:cachedUniqueName index="434" name="[Table1].[Student_ID].&amp;[435]"/>
            <x15:cachedUniqueName index="435" name="[Table1].[Student_ID].&amp;[436]"/>
            <x15:cachedUniqueName index="436" name="[Table1].[Student_ID].&amp;[437]"/>
            <x15:cachedUniqueName index="437" name="[Table1].[Student_ID].&amp;[438]"/>
            <x15:cachedUniqueName index="438" name="[Table1].[Student_ID].&amp;[439]"/>
            <x15:cachedUniqueName index="439" name="[Table1].[Student_ID].&amp;[440]"/>
            <x15:cachedUniqueName index="440" name="[Table1].[Student_ID].&amp;[441]"/>
            <x15:cachedUniqueName index="441" name="[Table1].[Student_ID].&amp;[442]"/>
            <x15:cachedUniqueName index="442" name="[Table1].[Student_ID].&amp;[443]"/>
            <x15:cachedUniqueName index="443" name="[Table1].[Student_ID].&amp;[444]"/>
            <x15:cachedUniqueName index="444" name="[Table1].[Student_ID].&amp;[445]"/>
            <x15:cachedUniqueName index="445" name="[Table1].[Student_ID].&amp;[446]"/>
            <x15:cachedUniqueName index="446" name="[Table1].[Student_ID].&amp;[447]"/>
            <x15:cachedUniqueName index="447" name="[Table1].[Student_ID].&amp;[448]"/>
            <x15:cachedUniqueName index="448" name="[Table1].[Student_ID].&amp;[449]"/>
            <x15:cachedUniqueName index="449" name="[Table1].[Student_ID].&amp;[450]"/>
            <x15:cachedUniqueName index="450" name="[Table1].[Student_ID].&amp;[451]"/>
            <x15:cachedUniqueName index="451" name="[Table1].[Student_ID].&amp;[452]"/>
            <x15:cachedUniqueName index="452" name="[Table1].[Student_ID].&amp;[453]"/>
            <x15:cachedUniqueName index="453" name="[Table1].[Student_ID].&amp;[454]"/>
            <x15:cachedUniqueName index="454" name="[Table1].[Student_ID].&amp;[455]"/>
            <x15:cachedUniqueName index="455" name="[Table1].[Student_ID].&amp;[456]"/>
            <x15:cachedUniqueName index="456" name="[Table1].[Student_ID].&amp;[457]"/>
            <x15:cachedUniqueName index="457" name="[Table1].[Student_ID].&amp;[458]"/>
            <x15:cachedUniqueName index="458" name="[Table1].[Student_ID].&amp;[459]"/>
            <x15:cachedUniqueName index="459" name="[Table1].[Student_ID].&amp;[460]"/>
            <x15:cachedUniqueName index="460" name="[Table1].[Student_ID].&amp;[461]"/>
            <x15:cachedUniqueName index="461" name="[Table1].[Student_ID].&amp;[462]"/>
            <x15:cachedUniqueName index="462" name="[Table1].[Student_ID].&amp;[463]"/>
            <x15:cachedUniqueName index="463" name="[Table1].[Student_ID].&amp;[464]"/>
            <x15:cachedUniqueName index="464" name="[Table1].[Student_ID].&amp;[465]"/>
            <x15:cachedUniqueName index="465" name="[Table1].[Student_ID].&amp;[466]"/>
            <x15:cachedUniqueName index="466" name="[Table1].[Student_ID].&amp;[467]"/>
            <x15:cachedUniqueName index="467" name="[Table1].[Student_ID].&amp;[468]"/>
            <x15:cachedUniqueName index="468" name="[Table1].[Student_ID].&amp;[469]"/>
            <x15:cachedUniqueName index="469" name="[Table1].[Student_ID].&amp;[470]"/>
            <x15:cachedUniqueName index="470" name="[Table1].[Student_ID].&amp;[471]"/>
            <x15:cachedUniqueName index="471" name="[Table1].[Student_ID].&amp;[472]"/>
            <x15:cachedUniqueName index="472" name="[Table1].[Student_ID].&amp;[473]"/>
            <x15:cachedUniqueName index="473" name="[Table1].[Student_ID].&amp;[474]"/>
            <x15:cachedUniqueName index="474" name="[Table1].[Student_ID].&amp;[475]"/>
            <x15:cachedUniqueName index="475" name="[Table1].[Student_ID].&amp;[476]"/>
            <x15:cachedUniqueName index="476" name="[Table1].[Student_ID].&amp;[477]"/>
            <x15:cachedUniqueName index="477" name="[Table1].[Student_ID].&amp;[478]"/>
            <x15:cachedUniqueName index="478" name="[Table1].[Student_ID].&amp;[479]"/>
            <x15:cachedUniqueName index="479" name="[Table1].[Student_ID].&amp;[480]"/>
            <x15:cachedUniqueName index="480" name="[Table1].[Student_ID].&amp;[481]"/>
            <x15:cachedUniqueName index="481" name="[Table1].[Student_ID].&amp;[482]"/>
            <x15:cachedUniqueName index="482" name="[Table1].[Student_ID].&amp;[483]"/>
            <x15:cachedUniqueName index="483" name="[Table1].[Student_ID].&amp;[484]"/>
            <x15:cachedUniqueName index="484" name="[Table1].[Student_ID].&amp;[485]"/>
            <x15:cachedUniqueName index="485" name="[Table1].[Student_ID].&amp;[486]"/>
            <x15:cachedUniqueName index="486" name="[Table1].[Student_ID].&amp;[487]"/>
            <x15:cachedUniqueName index="487" name="[Table1].[Student_ID].&amp;[488]"/>
            <x15:cachedUniqueName index="488" name="[Table1].[Student_ID].&amp;[489]"/>
            <x15:cachedUniqueName index="489" name="[Table1].[Student_ID].&amp;[490]"/>
            <x15:cachedUniqueName index="490" name="[Table1].[Student_ID].&amp;[491]"/>
            <x15:cachedUniqueName index="491" name="[Table1].[Student_ID].&amp;[492]"/>
            <x15:cachedUniqueName index="492" name="[Table1].[Student_ID].&amp;[493]"/>
            <x15:cachedUniqueName index="493" name="[Table1].[Student_ID].&amp;[494]"/>
            <x15:cachedUniqueName index="494" name="[Table1].[Student_ID].&amp;[495]"/>
            <x15:cachedUniqueName index="495" name="[Table1].[Student_ID].&amp;[496]"/>
            <x15:cachedUniqueName index="496" name="[Table1].[Student_ID].&amp;[497]"/>
            <x15:cachedUniqueName index="497" name="[Table1].[Student_ID].&amp;[498]"/>
            <x15:cachedUniqueName index="498" name="[Table1].[Student_ID].&amp;[499]"/>
            <x15:cachedUniqueName index="499" name="[Table1].[Student_ID].&amp;[500]"/>
            <x15:cachedUniqueName index="500" name="[Table1].[Student_ID].&amp;[501]"/>
            <x15:cachedUniqueName index="501" name="[Table1].[Student_ID].&amp;[502]"/>
            <x15:cachedUniqueName index="502" name="[Table1].[Student_ID].&amp;[503]"/>
            <x15:cachedUniqueName index="503" name="[Table1].[Student_ID].&amp;[504]"/>
            <x15:cachedUniqueName index="504" name="[Table1].[Student_ID].&amp;[505]"/>
            <x15:cachedUniqueName index="505" name="[Table1].[Student_ID].&amp;[506]"/>
            <x15:cachedUniqueName index="506" name="[Table1].[Student_ID].&amp;[507]"/>
            <x15:cachedUniqueName index="507" name="[Table1].[Student_ID].&amp;[508]"/>
            <x15:cachedUniqueName index="508" name="[Table1].[Student_ID].&amp;[509]"/>
            <x15:cachedUniqueName index="509" name="[Table1].[Student_ID].&amp;[510]"/>
            <x15:cachedUniqueName index="510" name="[Table1].[Student_ID].&amp;[511]"/>
            <x15:cachedUniqueName index="511" name="[Table1].[Student_ID].&amp;[512]"/>
            <x15:cachedUniqueName index="512" name="[Table1].[Student_ID].&amp;[513]"/>
            <x15:cachedUniqueName index="513" name="[Table1].[Student_ID].&amp;[514]"/>
            <x15:cachedUniqueName index="514" name="[Table1].[Student_ID].&amp;[515]"/>
            <x15:cachedUniqueName index="515" name="[Table1].[Student_ID].&amp;[516]"/>
            <x15:cachedUniqueName index="516" name="[Table1].[Student_ID].&amp;[517]"/>
            <x15:cachedUniqueName index="517" name="[Table1].[Student_ID].&amp;[518]"/>
            <x15:cachedUniqueName index="518" name="[Table1].[Student_ID].&amp;[519]"/>
            <x15:cachedUniqueName index="519" name="[Table1].[Student_ID].&amp;[520]"/>
            <x15:cachedUniqueName index="520" name="[Table1].[Student_ID].&amp;[521]"/>
            <x15:cachedUniqueName index="521" name="[Table1].[Student_ID].&amp;[522]"/>
            <x15:cachedUniqueName index="522" name="[Table1].[Student_ID].&amp;[523]"/>
            <x15:cachedUniqueName index="523" name="[Table1].[Student_ID].&amp;[524]"/>
            <x15:cachedUniqueName index="524" name="[Table1].[Student_ID].&amp;[525]"/>
            <x15:cachedUniqueName index="525" name="[Table1].[Student_ID].&amp;[526]"/>
            <x15:cachedUniqueName index="526" name="[Table1].[Student_ID].&amp;[527]"/>
            <x15:cachedUniqueName index="527" name="[Table1].[Student_ID].&amp;[528]"/>
            <x15:cachedUniqueName index="528" name="[Table1].[Student_ID].&amp;[529]"/>
            <x15:cachedUniqueName index="529" name="[Table1].[Student_ID].&amp;[530]"/>
            <x15:cachedUniqueName index="530" name="[Table1].[Student_ID].&amp;[531]"/>
            <x15:cachedUniqueName index="531" name="[Table1].[Student_ID].&amp;[532]"/>
            <x15:cachedUniqueName index="532" name="[Table1].[Student_ID].&amp;[533]"/>
            <x15:cachedUniqueName index="533" name="[Table1].[Student_ID].&amp;[534]"/>
            <x15:cachedUniqueName index="534" name="[Table1].[Student_ID].&amp;[535]"/>
            <x15:cachedUniqueName index="535" name="[Table1].[Student_ID].&amp;[536]"/>
            <x15:cachedUniqueName index="536" name="[Table1].[Student_ID].&amp;[537]"/>
            <x15:cachedUniqueName index="537" name="[Table1].[Student_ID].&amp;[538]"/>
            <x15:cachedUniqueName index="538" name="[Table1].[Student_ID].&amp;[539]"/>
            <x15:cachedUniqueName index="539" name="[Table1].[Student_ID].&amp;[540]"/>
            <x15:cachedUniqueName index="540" name="[Table1].[Student_ID].&amp;[541]"/>
            <x15:cachedUniqueName index="541" name="[Table1].[Student_ID].&amp;[542]"/>
            <x15:cachedUniqueName index="542" name="[Table1].[Student_ID].&amp;[543]"/>
            <x15:cachedUniqueName index="543" name="[Table1].[Student_ID].&amp;[544]"/>
            <x15:cachedUniqueName index="544" name="[Table1].[Student_ID].&amp;[545]"/>
            <x15:cachedUniqueName index="545" name="[Table1].[Student_ID].&amp;[546]"/>
            <x15:cachedUniqueName index="546" name="[Table1].[Student_ID].&amp;[547]"/>
            <x15:cachedUniqueName index="547" name="[Table1].[Student_ID].&amp;[548]"/>
            <x15:cachedUniqueName index="548" name="[Table1].[Student_ID].&amp;[549]"/>
            <x15:cachedUniqueName index="549" name="[Table1].[Student_ID].&amp;[550]"/>
            <x15:cachedUniqueName index="550" name="[Table1].[Student_ID].&amp;[551]"/>
            <x15:cachedUniqueName index="551" name="[Table1].[Student_ID].&amp;[552]"/>
            <x15:cachedUniqueName index="552" name="[Table1].[Student_ID].&amp;[553]"/>
            <x15:cachedUniqueName index="553" name="[Table1].[Student_ID].&amp;[554]"/>
            <x15:cachedUniqueName index="554" name="[Table1].[Student_ID].&amp;[555]"/>
            <x15:cachedUniqueName index="555" name="[Table1].[Student_ID].&amp;[556]"/>
            <x15:cachedUniqueName index="556" name="[Table1].[Student_ID].&amp;[557]"/>
            <x15:cachedUniqueName index="557" name="[Table1].[Student_ID].&amp;[558]"/>
            <x15:cachedUniqueName index="558" name="[Table1].[Student_ID].&amp;[559]"/>
            <x15:cachedUniqueName index="559" name="[Table1].[Student_ID].&amp;[560]"/>
            <x15:cachedUniqueName index="560" name="[Table1].[Student_ID].&amp;[561]"/>
            <x15:cachedUniqueName index="561" name="[Table1].[Student_ID].&amp;[562]"/>
            <x15:cachedUniqueName index="562" name="[Table1].[Student_ID].&amp;[563]"/>
            <x15:cachedUniqueName index="563" name="[Table1].[Student_ID].&amp;[564]"/>
            <x15:cachedUniqueName index="564" name="[Table1].[Student_ID].&amp;[565]"/>
            <x15:cachedUniqueName index="565" name="[Table1].[Student_ID].&amp;[566]"/>
            <x15:cachedUniqueName index="566" name="[Table1].[Student_ID].&amp;[567]"/>
            <x15:cachedUniqueName index="567" name="[Table1].[Student_ID].&amp;[568]"/>
            <x15:cachedUniqueName index="568" name="[Table1].[Student_ID].&amp;[569]"/>
            <x15:cachedUniqueName index="569" name="[Table1].[Student_ID].&amp;[570]"/>
            <x15:cachedUniqueName index="570" name="[Table1].[Student_ID].&amp;[571]"/>
            <x15:cachedUniqueName index="571" name="[Table1].[Student_ID].&amp;[572]"/>
            <x15:cachedUniqueName index="572" name="[Table1].[Student_ID].&amp;[573]"/>
            <x15:cachedUniqueName index="573" name="[Table1].[Student_ID].&amp;[574]"/>
            <x15:cachedUniqueName index="574" name="[Table1].[Student_ID].&amp;[575]"/>
            <x15:cachedUniqueName index="575" name="[Table1].[Student_ID].&amp;[576]"/>
            <x15:cachedUniqueName index="576" name="[Table1].[Student_ID].&amp;[577]"/>
            <x15:cachedUniqueName index="577" name="[Table1].[Student_ID].&amp;[578]"/>
            <x15:cachedUniqueName index="578" name="[Table1].[Student_ID].&amp;[579]"/>
            <x15:cachedUniqueName index="579" name="[Table1].[Student_ID].&amp;[580]"/>
            <x15:cachedUniqueName index="580" name="[Table1].[Student_ID].&amp;[581]"/>
            <x15:cachedUniqueName index="581" name="[Table1].[Student_ID].&amp;[582]"/>
            <x15:cachedUniqueName index="582" name="[Table1].[Student_ID].&amp;[583]"/>
            <x15:cachedUniqueName index="583" name="[Table1].[Student_ID].&amp;[584]"/>
            <x15:cachedUniqueName index="584" name="[Table1].[Student_ID].&amp;[585]"/>
            <x15:cachedUniqueName index="585" name="[Table1].[Student_ID].&amp;[586]"/>
            <x15:cachedUniqueName index="586" name="[Table1].[Student_ID].&amp;[587]"/>
            <x15:cachedUniqueName index="587" name="[Table1].[Student_ID].&amp;[588]"/>
            <x15:cachedUniqueName index="588" name="[Table1].[Student_ID].&amp;[589]"/>
            <x15:cachedUniqueName index="589" name="[Table1].[Student_ID].&amp;[590]"/>
            <x15:cachedUniqueName index="590" name="[Table1].[Student_ID].&amp;[591]"/>
            <x15:cachedUniqueName index="591" name="[Table1].[Student_ID].&amp;[592]"/>
            <x15:cachedUniqueName index="592" name="[Table1].[Student_ID].&amp;[593]"/>
            <x15:cachedUniqueName index="593" name="[Table1].[Student_ID].&amp;[594]"/>
            <x15:cachedUniqueName index="594" name="[Table1].[Student_ID].&amp;[595]"/>
            <x15:cachedUniqueName index="595" name="[Table1].[Student_ID].&amp;[596]"/>
            <x15:cachedUniqueName index="596" name="[Table1].[Student_ID].&amp;[597]"/>
            <x15:cachedUniqueName index="597" name="[Table1].[Student_ID].&amp;[598]"/>
            <x15:cachedUniqueName index="598" name="[Table1].[Student_ID].&amp;[599]"/>
            <x15:cachedUniqueName index="599" name="[Table1].[Student_ID].&amp;[600]"/>
            <x15:cachedUniqueName index="600" name="[Table1].[Student_ID].&amp;[601]"/>
            <x15:cachedUniqueName index="601" name="[Table1].[Student_ID].&amp;[602]"/>
            <x15:cachedUniqueName index="602" name="[Table1].[Student_ID].&amp;[603]"/>
            <x15:cachedUniqueName index="603" name="[Table1].[Student_ID].&amp;[604]"/>
            <x15:cachedUniqueName index="604" name="[Table1].[Student_ID].&amp;[605]"/>
            <x15:cachedUniqueName index="605" name="[Table1].[Student_ID].&amp;[606]"/>
            <x15:cachedUniqueName index="606" name="[Table1].[Student_ID].&amp;[607]"/>
            <x15:cachedUniqueName index="607" name="[Table1].[Student_ID].&amp;[608]"/>
            <x15:cachedUniqueName index="608" name="[Table1].[Student_ID].&amp;[609]"/>
            <x15:cachedUniqueName index="609" name="[Table1].[Student_ID].&amp;[610]"/>
            <x15:cachedUniqueName index="610" name="[Table1].[Student_ID].&amp;[611]"/>
            <x15:cachedUniqueName index="611" name="[Table1].[Student_ID].&amp;[612]"/>
            <x15:cachedUniqueName index="612" name="[Table1].[Student_ID].&amp;[613]"/>
            <x15:cachedUniqueName index="613" name="[Table1].[Student_ID].&amp;[614]"/>
            <x15:cachedUniqueName index="614" name="[Table1].[Student_ID].&amp;[615]"/>
            <x15:cachedUniqueName index="615" name="[Table1].[Student_ID].&amp;[616]"/>
            <x15:cachedUniqueName index="616" name="[Table1].[Student_ID].&amp;[617]"/>
            <x15:cachedUniqueName index="617" name="[Table1].[Student_ID].&amp;[618]"/>
            <x15:cachedUniqueName index="618" name="[Table1].[Student_ID].&amp;[619]"/>
            <x15:cachedUniqueName index="619" name="[Table1].[Student_ID].&amp;[620]"/>
            <x15:cachedUniqueName index="620" name="[Table1].[Student_ID].&amp;[621]"/>
            <x15:cachedUniqueName index="621" name="[Table1].[Student_ID].&amp;[622]"/>
            <x15:cachedUniqueName index="622" name="[Table1].[Student_ID].&amp;[623]"/>
            <x15:cachedUniqueName index="623" name="[Table1].[Student_ID].&amp;[624]"/>
            <x15:cachedUniqueName index="624" name="[Table1].[Student_ID].&amp;[625]"/>
            <x15:cachedUniqueName index="625" name="[Table1].[Student_ID].&amp;[626]"/>
            <x15:cachedUniqueName index="626" name="[Table1].[Student_ID].&amp;[627]"/>
            <x15:cachedUniqueName index="627" name="[Table1].[Student_ID].&amp;[628]"/>
            <x15:cachedUniqueName index="628" name="[Table1].[Student_ID].&amp;[629]"/>
            <x15:cachedUniqueName index="629" name="[Table1].[Student_ID].&amp;[630]"/>
            <x15:cachedUniqueName index="630" name="[Table1].[Student_ID].&amp;[631]"/>
            <x15:cachedUniqueName index="631" name="[Table1].[Student_ID].&amp;[632]"/>
            <x15:cachedUniqueName index="632" name="[Table1].[Student_ID].&amp;[633]"/>
            <x15:cachedUniqueName index="633" name="[Table1].[Student_ID].&amp;[634]"/>
            <x15:cachedUniqueName index="634" name="[Table1].[Student_ID].&amp;[635]"/>
            <x15:cachedUniqueName index="635" name="[Table1].[Student_ID].&amp;[636]"/>
            <x15:cachedUniqueName index="636" name="[Table1].[Student_ID].&amp;[637]"/>
            <x15:cachedUniqueName index="637" name="[Table1].[Student_ID].&amp;[638]"/>
            <x15:cachedUniqueName index="638" name="[Table1].[Student_ID].&amp;[639]"/>
            <x15:cachedUniqueName index="639" name="[Table1].[Student_ID].&amp;[640]"/>
            <x15:cachedUniqueName index="640" name="[Table1].[Student_ID].&amp;[641]"/>
            <x15:cachedUniqueName index="641" name="[Table1].[Student_ID].&amp;[642]"/>
            <x15:cachedUniqueName index="642" name="[Table1].[Student_ID].&amp;[643]"/>
            <x15:cachedUniqueName index="643" name="[Table1].[Student_ID].&amp;[644]"/>
            <x15:cachedUniqueName index="644" name="[Table1].[Student_ID].&amp;[645]"/>
            <x15:cachedUniqueName index="645" name="[Table1].[Student_ID].&amp;[646]"/>
            <x15:cachedUniqueName index="646" name="[Table1].[Student_ID].&amp;[647]"/>
            <x15:cachedUniqueName index="647" name="[Table1].[Student_ID].&amp;[648]"/>
            <x15:cachedUniqueName index="648" name="[Table1].[Student_ID].&amp;[649]"/>
            <x15:cachedUniqueName index="649" name="[Table1].[Student_ID].&amp;[650]"/>
            <x15:cachedUniqueName index="650" name="[Table1].[Student_ID].&amp;[651]"/>
            <x15:cachedUniqueName index="651" name="[Table1].[Student_ID].&amp;[652]"/>
            <x15:cachedUniqueName index="652" name="[Table1].[Student_ID].&amp;[653]"/>
            <x15:cachedUniqueName index="653" name="[Table1].[Student_ID].&amp;[654]"/>
            <x15:cachedUniqueName index="654" name="[Table1].[Student_ID].&amp;[655]"/>
            <x15:cachedUniqueName index="655" name="[Table1].[Student_ID].&amp;[656]"/>
            <x15:cachedUniqueName index="656" name="[Table1].[Student_ID].&amp;[657]"/>
            <x15:cachedUniqueName index="657" name="[Table1].[Student_ID].&amp;[658]"/>
            <x15:cachedUniqueName index="658" name="[Table1].[Student_ID].&amp;[659]"/>
            <x15:cachedUniqueName index="659" name="[Table1].[Student_ID].&amp;[660]"/>
            <x15:cachedUniqueName index="660" name="[Table1].[Student_ID].&amp;[661]"/>
            <x15:cachedUniqueName index="661" name="[Table1].[Student_ID].&amp;[662]"/>
            <x15:cachedUniqueName index="662" name="[Table1].[Student_ID].&amp;[663]"/>
            <x15:cachedUniqueName index="663" name="[Table1].[Student_ID].&amp;[664]"/>
            <x15:cachedUniqueName index="664" name="[Table1].[Student_ID].&amp;[665]"/>
            <x15:cachedUniqueName index="665" name="[Table1].[Student_ID].&amp;[666]"/>
            <x15:cachedUniqueName index="666" name="[Table1].[Student_ID].&amp;[667]"/>
            <x15:cachedUniqueName index="667" name="[Table1].[Student_ID].&amp;[668]"/>
            <x15:cachedUniqueName index="668" name="[Table1].[Student_ID].&amp;[669]"/>
            <x15:cachedUniqueName index="669" name="[Table1].[Student_ID].&amp;[670]"/>
            <x15:cachedUniqueName index="670" name="[Table1].[Student_ID].&amp;[671]"/>
            <x15:cachedUniqueName index="671" name="[Table1].[Student_ID].&amp;[672]"/>
            <x15:cachedUniqueName index="672" name="[Table1].[Student_ID].&amp;[673]"/>
            <x15:cachedUniqueName index="673" name="[Table1].[Student_ID].&amp;[674]"/>
            <x15:cachedUniqueName index="674" name="[Table1].[Student_ID].&amp;[675]"/>
            <x15:cachedUniqueName index="675" name="[Table1].[Student_ID].&amp;[676]"/>
            <x15:cachedUniqueName index="676" name="[Table1].[Student_ID].&amp;[677]"/>
            <x15:cachedUniqueName index="677" name="[Table1].[Student_ID].&amp;[678]"/>
            <x15:cachedUniqueName index="678" name="[Table1].[Student_ID].&amp;[679]"/>
            <x15:cachedUniqueName index="679" name="[Table1].[Student_ID].&amp;[680]"/>
            <x15:cachedUniqueName index="680" name="[Table1].[Student_ID].&amp;[681]"/>
            <x15:cachedUniqueName index="681" name="[Table1].[Student_ID].&amp;[682]"/>
            <x15:cachedUniqueName index="682" name="[Table1].[Student_ID].&amp;[683]"/>
            <x15:cachedUniqueName index="683" name="[Table1].[Student_ID].&amp;[684]"/>
            <x15:cachedUniqueName index="684" name="[Table1].[Student_ID].&amp;[685]"/>
            <x15:cachedUniqueName index="685" name="[Table1].[Student_ID].&amp;[686]"/>
            <x15:cachedUniqueName index="686" name="[Table1].[Student_ID].&amp;[687]"/>
            <x15:cachedUniqueName index="687" name="[Table1].[Student_ID].&amp;[688]"/>
            <x15:cachedUniqueName index="688" name="[Table1].[Student_ID].&amp;[689]"/>
            <x15:cachedUniqueName index="689" name="[Table1].[Student_ID].&amp;[690]"/>
            <x15:cachedUniqueName index="690" name="[Table1].[Student_ID].&amp;[691]"/>
            <x15:cachedUniqueName index="691" name="[Table1].[Student_ID].&amp;[692]"/>
            <x15:cachedUniqueName index="692" name="[Table1].[Student_ID].&amp;[693]"/>
            <x15:cachedUniqueName index="693" name="[Table1].[Student_ID].&amp;[694]"/>
            <x15:cachedUniqueName index="694" name="[Table1].[Student_ID].&amp;[695]"/>
            <x15:cachedUniqueName index="695" name="[Table1].[Student_ID].&amp;[696]"/>
            <x15:cachedUniqueName index="696" name="[Table1].[Student_ID].&amp;[697]"/>
            <x15:cachedUniqueName index="697" name="[Table1].[Student_ID].&amp;[698]"/>
            <x15:cachedUniqueName index="698" name="[Table1].[Student_ID].&amp;[699]"/>
            <x15:cachedUniqueName index="699" name="[Table1].[Student_ID].&amp;[700]"/>
            <x15:cachedUniqueName index="700" name="[Table1].[Student_ID].&amp;[701]"/>
            <x15:cachedUniqueName index="701" name="[Table1].[Student_ID].&amp;[702]"/>
            <x15:cachedUniqueName index="702" name="[Table1].[Student_ID].&amp;[703]"/>
            <x15:cachedUniqueName index="703" name="[Table1].[Student_ID].&amp;[704]"/>
            <x15:cachedUniqueName index="704" name="[Table1].[Student_ID].&amp;[705]"/>
            <x15:cachedUniqueName index="705" name="[Table1].[Student_ID].&amp;[706]"/>
            <x15:cachedUniqueName index="706" name="[Table1].[Student_ID].&amp;[707]"/>
            <x15:cachedUniqueName index="707" name="[Table1].[Student_ID].&amp;[708]"/>
            <x15:cachedUniqueName index="708" name="[Table1].[Student_ID].&amp;[709]"/>
            <x15:cachedUniqueName index="709" name="[Table1].[Student_ID].&amp;[710]"/>
            <x15:cachedUniqueName index="710" name="[Table1].[Student_ID].&amp;[711]"/>
            <x15:cachedUniqueName index="711" name="[Table1].[Student_ID].&amp;[712]"/>
            <x15:cachedUniqueName index="712" name="[Table1].[Student_ID].&amp;[713]"/>
            <x15:cachedUniqueName index="713" name="[Table1].[Student_ID].&amp;[714]"/>
            <x15:cachedUniqueName index="714" name="[Table1].[Student_ID].&amp;[715]"/>
            <x15:cachedUniqueName index="715" name="[Table1].[Student_ID].&amp;[716]"/>
            <x15:cachedUniqueName index="716" name="[Table1].[Student_ID].&amp;[717]"/>
            <x15:cachedUniqueName index="717" name="[Table1].[Student_ID].&amp;[718]"/>
            <x15:cachedUniqueName index="718" name="[Table1].[Student_ID].&amp;[719]"/>
            <x15:cachedUniqueName index="719" name="[Table1].[Student_ID].&amp;[720]"/>
            <x15:cachedUniqueName index="720" name="[Table1].[Student_ID].&amp;[721]"/>
            <x15:cachedUniqueName index="721" name="[Table1].[Student_ID].&amp;[722]"/>
            <x15:cachedUniqueName index="722" name="[Table1].[Student_ID].&amp;[723]"/>
            <x15:cachedUniqueName index="723" name="[Table1].[Student_ID].&amp;[724]"/>
            <x15:cachedUniqueName index="724" name="[Table1].[Student_ID].&amp;[725]"/>
            <x15:cachedUniqueName index="725" name="[Table1].[Student_ID].&amp;[726]"/>
            <x15:cachedUniqueName index="726" name="[Table1].[Student_ID].&amp;[727]"/>
            <x15:cachedUniqueName index="727" name="[Table1].[Student_ID].&amp;[728]"/>
            <x15:cachedUniqueName index="728" name="[Table1].[Student_ID].&amp;[729]"/>
            <x15:cachedUniqueName index="729" name="[Table1].[Student_ID].&amp;[730]"/>
            <x15:cachedUniqueName index="730" name="[Table1].[Student_ID].&amp;[731]"/>
            <x15:cachedUniqueName index="731" name="[Table1].[Student_ID].&amp;[732]"/>
            <x15:cachedUniqueName index="732" name="[Table1].[Student_ID].&amp;[733]"/>
            <x15:cachedUniqueName index="733" name="[Table1].[Student_ID].&amp;[734]"/>
            <x15:cachedUniqueName index="734" name="[Table1].[Student_ID].&amp;[735]"/>
            <x15:cachedUniqueName index="735" name="[Table1].[Student_ID].&amp;[736]"/>
            <x15:cachedUniqueName index="736" name="[Table1].[Student_ID].&amp;[737]"/>
            <x15:cachedUniqueName index="737" name="[Table1].[Student_ID].&amp;[738]"/>
            <x15:cachedUniqueName index="738" name="[Table1].[Student_ID].&amp;[739]"/>
            <x15:cachedUniqueName index="739" name="[Table1].[Student_ID].&amp;[740]"/>
            <x15:cachedUniqueName index="740" name="[Table1].[Student_ID].&amp;[741]"/>
            <x15:cachedUniqueName index="741" name="[Table1].[Student_ID].&amp;[742]"/>
            <x15:cachedUniqueName index="742" name="[Table1].[Student_ID].&amp;[743]"/>
            <x15:cachedUniqueName index="743" name="[Table1].[Student_ID].&amp;[744]"/>
            <x15:cachedUniqueName index="744" name="[Table1].[Student_ID].&amp;[745]"/>
            <x15:cachedUniqueName index="745" name="[Table1].[Student_ID].&amp;[746]"/>
            <x15:cachedUniqueName index="746" name="[Table1].[Student_ID].&amp;[747]"/>
            <x15:cachedUniqueName index="747" name="[Table1].[Student_ID].&amp;[748]"/>
            <x15:cachedUniqueName index="748" name="[Table1].[Student_ID].&amp;[749]"/>
            <x15:cachedUniqueName index="749" name="[Table1].[Student_ID].&amp;[750]"/>
            <x15:cachedUniqueName index="750" name="[Table1].[Student_ID].&amp;[751]"/>
            <x15:cachedUniqueName index="751" name="[Table1].[Student_ID].&amp;[752]"/>
            <x15:cachedUniqueName index="752" name="[Table1].[Student_ID].&amp;[753]"/>
            <x15:cachedUniqueName index="753" name="[Table1].[Student_ID].&amp;[754]"/>
            <x15:cachedUniqueName index="754" name="[Table1].[Student_ID].&amp;[755]"/>
            <x15:cachedUniqueName index="755" name="[Table1].[Student_ID].&amp;[756]"/>
            <x15:cachedUniqueName index="756" name="[Table1].[Student_ID].&amp;[757]"/>
            <x15:cachedUniqueName index="757" name="[Table1].[Student_ID].&amp;[758]"/>
            <x15:cachedUniqueName index="758" name="[Table1].[Student_ID].&amp;[759]"/>
            <x15:cachedUniqueName index="759" name="[Table1].[Student_ID].&amp;[760]"/>
            <x15:cachedUniqueName index="760" name="[Table1].[Student_ID].&amp;[761]"/>
            <x15:cachedUniqueName index="761" name="[Table1].[Student_ID].&amp;[762]"/>
            <x15:cachedUniqueName index="762" name="[Table1].[Student_ID].&amp;[763]"/>
            <x15:cachedUniqueName index="763" name="[Table1].[Student_ID].&amp;[764]"/>
            <x15:cachedUniqueName index="764" name="[Table1].[Student_ID].&amp;[765]"/>
            <x15:cachedUniqueName index="765" name="[Table1].[Student_ID].&amp;[766]"/>
            <x15:cachedUniqueName index="766" name="[Table1].[Student_ID].&amp;[767]"/>
            <x15:cachedUniqueName index="767" name="[Table1].[Student_ID].&amp;[768]"/>
            <x15:cachedUniqueName index="768" name="[Table1].[Student_ID].&amp;[769]"/>
            <x15:cachedUniqueName index="769" name="[Table1].[Student_ID].&amp;[770]"/>
            <x15:cachedUniqueName index="770" name="[Table1].[Student_ID].&amp;[771]"/>
            <x15:cachedUniqueName index="771" name="[Table1].[Student_ID].&amp;[772]"/>
            <x15:cachedUniqueName index="772" name="[Table1].[Student_ID].&amp;[773]"/>
            <x15:cachedUniqueName index="773" name="[Table1].[Student_ID].&amp;[774]"/>
            <x15:cachedUniqueName index="774" name="[Table1].[Student_ID].&amp;[775]"/>
            <x15:cachedUniqueName index="775" name="[Table1].[Student_ID].&amp;[776]"/>
            <x15:cachedUniqueName index="776" name="[Table1].[Student_ID].&amp;[777]"/>
            <x15:cachedUniqueName index="777" name="[Table1].[Student_ID].&amp;[778]"/>
            <x15:cachedUniqueName index="778" name="[Table1].[Student_ID].&amp;[779]"/>
            <x15:cachedUniqueName index="779" name="[Table1].[Student_ID].&amp;[780]"/>
            <x15:cachedUniqueName index="780" name="[Table1].[Student_ID].&amp;[781]"/>
            <x15:cachedUniqueName index="781" name="[Table1].[Student_ID].&amp;[782]"/>
            <x15:cachedUniqueName index="782" name="[Table1].[Student_ID].&amp;[783]"/>
            <x15:cachedUniqueName index="783" name="[Table1].[Student_ID].&amp;[784]"/>
            <x15:cachedUniqueName index="784" name="[Table1].[Student_ID].&amp;[785]"/>
            <x15:cachedUniqueName index="785" name="[Table1].[Student_ID].&amp;[786]"/>
            <x15:cachedUniqueName index="786" name="[Table1].[Student_ID].&amp;[787]"/>
            <x15:cachedUniqueName index="787" name="[Table1].[Student_ID].&amp;[788]"/>
            <x15:cachedUniqueName index="788" name="[Table1].[Student_ID].&amp;[789]"/>
            <x15:cachedUniqueName index="789" name="[Table1].[Student_ID].&amp;[790]"/>
            <x15:cachedUniqueName index="790" name="[Table1].[Student_ID].&amp;[791]"/>
            <x15:cachedUniqueName index="791" name="[Table1].[Student_ID].&amp;[792]"/>
            <x15:cachedUniqueName index="792" name="[Table1].[Student_ID].&amp;[793]"/>
            <x15:cachedUniqueName index="793" name="[Table1].[Student_ID].&amp;[794]"/>
            <x15:cachedUniqueName index="794" name="[Table1].[Student_ID].&amp;[795]"/>
            <x15:cachedUniqueName index="795" name="[Table1].[Student_ID].&amp;[796]"/>
            <x15:cachedUniqueName index="796" name="[Table1].[Student_ID].&amp;[797]"/>
            <x15:cachedUniqueName index="797" name="[Table1].[Student_ID].&amp;[798]"/>
            <x15:cachedUniqueName index="798" name="[Table1].[Student_ID].&amp;[799]"/>
            <x15:cachedUniqueName index="799" name="[Table1].[Student_ID].&amp;[800]"/>
            <x15:cachedUniqueName index="800" name="[Table1].[Student_ID].&amp;[801]"/>
            <x15:cachedUniqueName index="801" name="[Table1].[Student_ID].&amp;[802]"/>
            <x15:cachedUniqueName index="802" name="[Table1].[Student_ID].&amp;[803]"/>
            <x15:cachedUniqueName index="803" name="[Table1].[Student_ID].&amp;[804]"/>
            <x15:cachedUniqueName index="804" name="[Table1].[Student_ID].&amp;[805]"/>
            <x15:cachedUniqueName index="805" name="[Table1].[Student_ID].&amp;[806]"/>
            <x15:cachedUniqueName index="806" name="[Table1].[Student_ID].&amp;[807]"/>
            <x15:cachedUniqueName index="807" name="[Table1].[Student_ID].&amp;[808]"/>
            <x15:cachedUniqueName index="808" name="[Table1].[Student_ID].&amp;[809]"/>
            <x15:cachedUniqueName index="809" name="[Table1].[Student_ID].&amp;[810]"/>
            <x15:cachedUniqueName index="810" name="[Table1].[Student_ID].&amp;[811]"/>
            <x15:cachedUniqueName index="811" name="[Table1].[Student_ID].&amp;[812]"/>
            <x15:cachedUniqueName index="812" name="[Table1].[Student_ID].&amp;[813]"/>
            <x15:cachedUniqueName index="813" name="[Table1].[Student_ID].&amp;[814]"/>
            <x15:cachedUniqueName index="814" name="[Table1].[Student_ID].&amp;[815]"/>
            <x15:cachedUniqueName index="815" name="[Table1].[Student_ID].&amp;[816]"/>
            <x15:cachedUniqueName index="816" name="[Table1].[Student_ID].&amp;[817]"/>
            <x15:cachedUniqueName index="817" name="[Table1].[Student_ID].&amp;[818]"/>
            <x15:cachedUniqueName index="818" name="[Table1].[Student_ID].&amp;[819]"/>
            <x15:cachedUniqueName index="819" name="[Table1].[Student_ID].&amp;[820]"/>
            <x15:cachedUniqueName index="820" name="[Table1].[Student_ID].&amp;[821]"/>
            <x15:cachedUniqueName index="821" name="[Table1].[Student_ID].&amp;[822]"/>
            <x15:cachedUniqueName index="822" name="[Table1].[Student_ID].&amp;[823]"/>
            <x15:cachedUniqueName index="823" name="[Table1].[Student_ID].&amp;[824]"/>
            <x15:cachedUniqueName index="824" name="[Table1].[Student_ID].&amp;[825]"/>
            <x15:cachedUniqueName index="825" name="[Table1].[Student_ID].&amp;[826]"/>
            <x15:cachedUniqueName index="826" name="[Table1].[Student_ID].&amp;[827]"/>
            <x15:cachedUniqueName index="827" name="[Table1].[Student_ID].&amp;[828]"/>
            <x15:cachedUniqueName index="828" name="[Table1].[Student_ID].&amp;[829]"/>
            <x15:cachedUniqueName index="829" name="[Table1].[Student_ID].&amp;[830]"/>
            <x15:cachedUniqueName index="830" name="[Table1].[Student_ID].&amp;[831]"/>
            <x15:cachedUniqueName index="831" name="[Table1].[Student_ID].&amp;[832]"/>
            <x15:cachedUniqueName index="832" name="[Table1].[Student_ID].&amp;[833]"/>
            <x15:cachedUniqueName index="833" name="[Table1].[Student_ID].&amp;[834]"/>
            <x15:cachedUniqueName index="834" name="[Table1].[Student_ID].&amp;[835]"/>
            <x15:cachedUniqueName index="835" name="[Table1].[Student_ID].&amp;[836]"/>
            <x15:cachedUniqueName index="836" name="[Table1].[Student_ID].&amp;[837]"/>
            <x15:cachedUniqueName index="837" name="[Table1].[Student_ID].&amp;[838]"/>
            <x15:cachedUniqueName index="838" name="[Table1].[Student_ID].&amp;[839]"/>
            <x15:cachedUniqueName index="839" name="[Table1].[Student_ID].&amp;[840]"/>
            <x15:cachedUniqueName index="840" name="[Table1].[Student_ID].&amp;[841]"/>
            <x15:cachedUniqueName index="841" name="[Table1].[Student_ID].&amp;[842]"/>
            <x15:cachedUniqueName index="842" name="[Table1].[Student_ID].&amp;[843]"/>
            <x15:cachedUniqueName index="843" name="[Table1].[Student_ID].&amp;[844]"/>
            <x15:cachedUniqueName index="844" name="[Table1].[Student_ID].&amp;[845]"/>
            <x15:cachedUniqueName index="845" name="[Table1].[Student_ID].&amp;[846]"/>
            <x15:cachedUniqueName index="846" name="[Table1].[Student_ID].&amp;[847]"/>
            <x15:cachedUniqueName index="847" name="[Table1].[Student_ID].&amp;[848]"/>
            <x15:cachedUniqueName index="848" name="[Table1].[Student_ID].&amp;[849]"/>
            <x15:cachedUniqueName index="849" name="[Table1].[Student_ID].&amp;[850]"/>
            <x15:cachedUniqueName index="850" name="[Table1].[Student_ID].&amp;[851]"/>
            <x15:cachedUniqueName index="851" name="[Table1].[Student_ID].&amp;[852]"/>
            <x15:cachedUniqueName index="852" name="[Table1].[Student_ID].&amp;[853]"/>
            <x15:cachedUniqueName index="853" name="[Table1].[Student_ID].&amp;[854]"/>
            <x15:cachedUniqueName index="854" name="[Table1].[Student_ID].&amp;[855]"/>
            <x15:cachedUniqueName index="855" name="[Table1].[Student_ID].&amp;[856]"/>
            <x15:cachedUniqueName index="856" name="[Table1].[Student_ID].&amp;[857]"/>
            <x15:cachedUniqueName index="857" name="[Table1].[Student_ID].&amp;[858]"/>
            <x15:cachedUniqueName index="858" name="[Table1].[Student_ID].&amp;[859]"/>
            <x15:cachedUniqueName index="859" name="[Table1].[Student_ID].&amp;[860]"/>
            <x15:cachedUniqueName index="860" name="[Table1].[Student_ID].&amp;[861]"/>
            <x15:cachedUniqueName index="861" name="[Table1].[Student_ID].&amp;[862]"/>
            <x15:cachedUniqueName index="862" name="[Table1].[Student_ID].&amp;[863]"/>
            <x15:cachedUniqueName index="863" name="[Table1].[Student_ID].&amp;[864]"/>
            <x15:cachedUniqueName index="864" name="[Table1].[Student_ID].&amp;[865]"/>
            <x15:cachedUniqueName index="865" name="[Table1].[Student_ID].&amp;[866]"/>
            <x15:cachedUniqueName index="866" name="[Table1].[Student_ID].&amp;[867]"/>
            <x15:cachedUniqueName index="867" name="[Table1].[Student_ID].&amp;[868]"/>
            <x15:cachedUniqueName index="868" name="[Table1].[Student_ID].&amp;[869]"/>
            <x15:cachedUniqueName index="869" name="[Table1].[Student_ID].&amp;[870]"/>
            <x15:cachedUniqueName index="870" name="[Table1].[Student_ID].&amp;[871]"/>
            <x15:cachedUniqueName index="871" name="[Table1].[Student_ID].&amp;[872]"/>
            <x15:cachedUniqueName index="872" name="[Table1].[Student_ID].&amp;[873]"/>
            <x15:cachedUniqueName index="873" name="[Table1].[Student_ID].&amp;[874]"/>
            <x15:cachedUniqueName index="874" name="[Table1].[Student_ID].&amp;[875]"/>
            <x15:cachedUniqueName index="875" name="[Table1].[Student_ID].&amp;[876]"/>
            <x15:cachedUniqueName index="876" name="[Table1].[Student_ID].&amp;[877]"/>
            <x15:cachedUniqueName index="877" name="[Table1].[Student_ID].&amp;[878]"/>
            <x15:cachedUniqueName index="878" name="[Table1].[Student_ID].&amp;[879]"/>
            <x15:cachedUniqueName index="879" name="[Table1].[Student_ID].&amp;[880]"/>
            <x15:cachedUniqueName index="880" name="[Table1].[Student_ID].&amp;[881]"/>
            <x15:cachedUniqueName index="881" name="[Table1].[Student_ID].&amp;[882]"/>
            <x15:cachedUniqueName index="882" name="[Table1].[Student_ID].&amp;[883]"/>
            <x15:cachedUniqueName index="883" name="[Table1].[Student_ID].&amp;[884]"/>
            <x15:cachedUniqueName index="884" name="[Table1].[Student_ID].&amp;[885]"/>
            <x15:cachedUniqueName index="885" name="[Table1].[Student_ID].&amp;[886]"/>
            <x15:cachedUniqueName index="886" name="[Table1].[Student_ID].&amp;[887]"/>
            <x15:cachedUniqueName index="887" name="[Table1].[Student_ID].&amp;[888]"/>
            <x15:cachedUniqueName index="888" name="[Table1].[Student_ID].&amp;[889]"/>
            <x15:cachedUniqueName index="889" name="[Table1].[Student_ID].&amp;[890]"/>
            <x15:cachedUniqueName index="890" name="[Table1].[Student_ID].&amp;[891]"/>
            <x15:cachedUniqueName index="891" name="[Table1].[Student_ID].&amp;[892]"/>
            <x15:cachedUniqueName index="892" name="[Table1].[Student_ID].&amp;[893]"/>
            <x15:cachedUniqueName index="893" name="[Table1].[Student_ID].&amp;[894]"/>
            <x15:cachedUniqueName index="894" name="[Table1].[Student_ID].&amp;[895]"/>
            <x15:cachedUniqueName index="895" name="[Table1].[Student_ID].&amp;[896]"/>
            <x15:cachedUniqueName index="896" name="[Table1].[Student_ID].&amp;[897]"/>
            <x15:cachedUniqueName index="897" name="[Table1].[Student_ID].&amp;[898]"/>
            <x15:cachedUniqueName index="898" name="[Table1].[Student_ID].&amp;[899]"/>
            <x15:cachedUniqueName index="899" name="[Table1].[Student_ID].&amp;[900]"/>
            <x15:cachedUniqueName index="900" name="[Table1].[Student_ID].&amp;[901]"/>
            <x15:cachedUniqueName index="901" name="[Table1].[Student_ID].&amp;[902]"/>
            <x15:cachedUniqueName index="902" name="[Table1].[Student_ID].&amp;[903]"/>
            <x15:cachedUniqueName index="903" name="[Table1].[Student_ID].&amp;[904]"/>
            <x15:cachedUniqueName index="904" name="[Table1].[Student_ID].&amp;[905]"/>
            <x15:cachedUniqueName index="905" name="[Table1].[Student_ID].&amp;[906]"/>
            <x15:cachedUniqueName index="906" name="[Table1].[Student_ID].&amp;[907]"/>
            <x15:cachedUniqueName index="907" name="[Table1].[Student_ID].&amp;[908]"/>
            <x15:cachedUniqueName index="908" name="[Table1].[Student_ID].&amp;[909]"/>
            <x15:cachedUniqueName index="909" name="[Table1].[Student_ID].&amp;[910]"/>
            <x15:cachedUniqueName index="910" name="[Table1].[Student_ID].&amp;[911]"/>
            <x15:cachedUniqueName index="911" name="[Table1].[Student_ID].&amp;[912]"/>
            <x15:cachedUniqueName index="912" name="[Table1].[Student_ID].&amp;[913]"/>
            <x15:cachedUniqueName index="913" name="[Table1].[Student_ID].&amp;[914]"/>
            <x15:cachedUniqueName index="914" name="[Table1].[Student_ID].&amp;[915]"/>
            <x15:cachedUniqueName index="915" name="[Table1].[Student_ID].&amp;[916]"/>
            <x15:cachedUniqueName index="916" name="[Table1].[Student_ID].&amp;[917]"/>
            <x15:cachedUniqueName index="917" name="[Table1].[Student_ID].&amp;[918]"/>
            <x15:cachedUniqueName index="918" name="[Table1].[Student_ID].&amp;[919]"/>
            <x15:cachedUniqueName index="919" name="[Table1].[Student_ID].&amp;[920]"/>
            <x15:cachedUniqueName index="920" name="[Table1].[Student_ID].&amp;[921]"/>
            <x15:cachedUniqueName index="921" name="[Table1].[Student_ID].&amp;[922]"/>
            <x15:cachedUniqueName index="922" name="[Table1].[Student_ID].&amp;[923]"/>
            <x15:cachedUniqueName index="923" name="[Table1].[Student_ID].&amp;[924]"/>
            <x15:cachedUniqueName index="924" name="[Table1].[Student_ID].&amp;[925]"/>
            <x15:cachedUniqueName index="925" name="[Table1].[Student_ID].&amp;[926]"/>
            <x15:cachedUniqueName index="926" name="[Table1].[Student_ID].&amp;[927]"/>
            <x15:cachedUniqueName index="927" name="[Table1].[Student_ID].&amp;[928]"/>
            <x15:cachedUniqueName index="928" name="[Table1].[Student_ID].&amp;[929]"/>
            <x15:cachedUniqueName index="929" name="[Table1].[Student_ID].&amp;[930]"/>
            <x15:cachedUniqueName index="930" name="[Table1].[Student_ID].&amp;[931]"/>
            <x15:cachedUniqueName index="931" name="[Table1].[Student_ID].&amp;[932]"/>
            <x15:cachedUniqueName index="932" name="[Table1].[Student_ID].&amp;[933]"/>
            <x15:cachedUniqueName index="933" name="[Table1].[Student_ID].&amp;[934]"/>
            <x15:cachedUniqueName index="934" name="[Table1].[Student_ID].&amp;[935]"/>
            <x15:cachedUniqueName index="935" name="[Table1].[Student_ID].&amp;[936]"/>
            <x15:cachedUniqueName index="936" name="[Table1].[Student_ID].&amp;[937]"/>
            <x15:cachedUniqueName index="937" name="[Table1].[Student_ID].&amp;[938]"/>
            <x15:cachedUniqueName index="938" name="[Table1].[Student_ID].&amp;[939]"/>
            <x15:cachedUniqueName index="939" name="[Table1].[Student_ID].&amp;[940]"/>
            <x15:cachedUniqueName index="940" name="[Table1].[Student_ID].&amp;[941]"/>
            <x15:cachedUniqueName index="941" name="[Table1].[Student_ID].&amp;[942]"/>
            <x15:cachedUniqueName index="942" name="[Table1].[Student_ID].&amp;[943]"/>
            <x15:cachedUniqueName index="943" name="[Table1].[Student_ID].&amp;[944]"/>
            <x15:cachedUniqueName index="944" name="[Table1].[Student_ID].&amp;[945]"/>
            <x15:cachedUniqueName index="945" name="[Table1].[Student_ID].&amp;[946]"/>
            <x15:cachedUniqueName index="946" name="[Table1].[Student_ID].&amp;[947]"/>
            <x15:cachedUniqueName index="947" name="[Table1].[Student_ID].&amp;[948]"/>
            <x15:cachedUniqueName index="948" name="[Table1].[Student_ID].&amp;[949]"/>
            <x15:cachedUniqueName index="949" name="[Table1].[Student_ID].&amp;[950]"/>
            <x15:cachedUniqueName index="950" name="[Table1].[Student_ID].&amp;[951]"/>
            <x15:cachedUniqueName index="951" name="[Table1].[Student_ID].&amp;[952]"/>
            <x15:cachedUniqueName index="952" name="[Table1].[Student_ID].&amp;[953]"/>
            <x15:cachedUniqueName index="953" name="[Table1].[Student_ID].&amp;[954]"/>
            <x15:cachedUniqueName index="954" name="[Table1].[Student_ID].&amp;[955]"/>
            <x15:cachedUniqueName index="955" name="[Table1].[Student_ID].&amp;[956]"/>
            <x15:cachedUniqueName index="956" name="[Table1].[Student_ID].&amp;[957]"/>
            <x15:cachedUniqueName index="957" name="[Table1].[Student_ID].&amp;[958]"/>
            <x15:cachedUniqueName index="958" name="[Table1].[Student_ID].&amp;[959]"/>
            <x15:cachedUniqueName index="959" name="[Table1].[Student_ID].&amp;[960]"/>
            <x15:cachedUniqueName index="960" name="[Table1].[Student_ID].&amp;[961]"/>
            <x15:cachedUniqueName index="961" name="[Table1].[Student_ID].&amp;[962]"/>
            <x15:cachedUniqueName index="962" name="[Table1].[Student_ID].&amp;[963]"/>
            <x15:cachedUniqueName index="963" name="[Table1].[Student_ID].&amp;[964]"/>
            <x15:cachedUniqueName index="964" name="[Table1].[Student_ID].&amp;[965]"/>
            <x15:cachedUniqueName index="965" name="[Table1].[Student_ID].&amp;[966]"/>
            <x15:cachedUniqueName index="966" name="[Table1].[Student_ID].&amp;[967]"/>
            <x15:cachedUniqueName index="967" name="[Table1].[Student_ID].&amp;[968]"/>
            <x15:cachedUniqueName index="968" name="[Table1].[Student_ID].&amp;[969]"/>
            <x15:cachedUniqueName index="969" name="[Table1].[Student_ID].&amp;[970]"/>
            <x15:cachedUniqueName index="970" name="[Table1].[Student_ID].&amp;[971]"/>
            <x15:cachedUniqueName index="971" name="[Table1].[Student_ID].&amp;[972]"/>
            <x15:cachedUniqueName index="972" name="[Table1].[Student_ID].&amp;[973]"/>
            <x15:cachedUniqueName index="973" name="[Table1].[Student_ID].&amp;[974]"/>
            <x15:cachedUniqueName index="974" name="[Table1].[Student_ID].&amp;[975]"/>
            <x15:cachedUniqueName index="975" name="[Table1].[Student_ID].&amp;[976]"/>
            <x15:cachedUniqueName index="976" name="[Table1].[Student_ID].&amp;[977]"/>
            <x15:cachedUniqueName index="977" name="[Table1].[Student_ID].&amp;[978]"/>
            <x15:cachedUniqueName index="978" name="[Table1].[Student_ID].&amp;[979]"/>
            <x15:cachedUniqueName index="979" name="[Table1].[Student_ID].&amp;[980]"/>
            <x15:cachedUniqueName index="980" name="[Table1].[Student_ID].&amp;[981]"/>
            <x15:cachedUniqueName index="981" name="[Table1].[Student_ID].&amp;[982]"/>
            <x15:cachedUniqueName index="982" name="[Table1].[Student_ID].&amp;[983]"/>
            <x15:cachedUniqueName index="983" name="[Table1].[Student_ID].&amp;[984]"/>
            <x15:cachedUniqueName index="984" name="[Table1].[Student_ID].&amp;[985]"/>
            <x15:cachedUniqueName index="985" name="[Table1].[Student_ID].&amp;[986]"/>
            <x15:cachedUniqueName index="986" name="[Table1].[Student_ID].&amp;[987]"/>
            <x15:cachedUniqueName index="987" name="[Table1].[Student_ID].&amp;[988]"/>
            <x15:cachedUniqueName index="988" name="[Table1].[Student_ID].&amp;[989]"/>
            <x15:cachedUniqueName index="989" name="[Table1].[Student_ID].&amp;[990]"/>
            <x15:cachedUniqueName index="990" name="[Table1].[Student_ID].&amp;[991]"/>
            <x15:cachedUniqueName index="991" name="[Table1].[Student_ID].&amp;[992]"/>
            <x15:cachedUniqueName index="992" name="[Table1].[Student_ID].&amp;[993]"/>
            <x15:cachedUniqueName index="993" name="[Table1].[Student_ID].&amp;[994]"/>
            <x15:cachedUniqueName index="994" name="[Table1].[Student_ID].&amp;[995]"/>
            <x15:cachedUniqueName index="995" name="[Table1].[Student_ID].&amp;[996]"/>
            <x15:cachedUniqueName index="996" name="[Table1].[Student_ID].&amp;[997]"/>
            <x15:cachedUniqueName index="997" name="[Table1].[Student_ID].&amp;[998]"/>
            <x15:cachedUniqueName index="998" name="[Table1].[Student_ID].&amp;[999]"/>
            <x15:cachedUniqueName index="999" name="[Table1].[Student_ID].&amp;[1000]"/>
          </x15:cachedUniqueNames>
        </ext>
      </extLst>
    </cacheField>
    <cacheField name="[Table1].[Score_Type].[Score_Type]" caption="Score_Type" numFmtId="0" hierarchy="5" level="1">
      <sharedItems count="3">
        <s v="math score"/>
        <s v="reading score"/>
        <s v="writing score"/>
      </sharedItems>
    </cacheField>
    <cacheField name="[Measures].[Sum of Score_Value]" caption="Sum of Score_Value" numFmtId="0" hierarchy="10" level="32767"/>
  </cacheFields>
  <cacheHierarchies count="11">
    <cacheHierarchy uniqueName="[Table1].[Student_ID]" caption="Student_ID" attribute="1" defaultMemberUniqueName="[Table1].[Student_ID].[All]" allUniqueName="[Table1].[Student_ID].[All]" dimensionUniqueName="[Table1]" displayFolder="" count="2" memberValueDatatype="20" unbalanced="0">
      <fieldsUsage count="2">
        <fieldUsage x="-1"/>
        <fieldUsage x="0"/>
      </fieldsUsage>
    </cacheHierarchy>
    <cacheHierarchy uniqueName="[Table1].[race/ethnicity]" caption="race/ethnicity" attribute="1" defaultMemberUniqueName="[Table1].[race/ethnicity].[All]" allUniqueName="[Table1].[race/ethnicity].[All]" dimensionUniqueName="[Table1]" displayFolder="" count="0" memberValueDatatype="130" unbalanced="0"/>
    <cacheHierarchy uniqueName="[Table1].[Parents_Education]" caption="Parents_Education" attribute="1" defaultMemberUniqueName="[Table1].[Parents_Education].[All]" allUniqueName="[Table1].[Parents_Education].[All]" dimensionUniqueName="[Table1]" displayFolder="" count="0" memberValueDatatype="130" unbalanced="0"/>
    <cacheHierarchy uniqueName="[Table1].[lunch]" caption="lunch" attribute="1" defaultMemberUniqueName="[Table1].[lunch].[All]" allUniqueName="[Table1].[lunch].[All]" dimensionUniqueName="[Table1]" displayFolder="" count="0" memberValueDatatype="130" unbalanced="0"/>
    <cacheHierarchy uniqueName="[Table1].[test preparation course]" caption="test preparation course" attribute="1" defaultMemberUniqueName="[Table1].[test preparation course].[All]" allUniqueName="[Table1].[test preparation course].[All]" dimensionUniqueName="[Table1]" displayFolder="" count="0" memberValueDatatype="130" unbalanced="0"/>
    <cacheHierarchy uniqueName="[Table1].[Score_Type]" caption="Score_Type" attribute="1" defaultMemberUniqueName="[Table1].[Score_Type].[All]" allUniqueName="[Table1].[Score_Type].[All]" dimensionUniqueName="[Table1]" displayFolder="" count="2" memberValueDatatype="130" unbalanced="0">
      <fieldsUsage count="2">
        <fieldUsage x="-1"/>
        <fieldUsage x="1"/>
      </fieldsUsage>
    </cacheHierarchy>
    <cacheHierarchy uniqueName="[Table1].[Score_Value]" caption="Score_Value" attribute="1" defaultMemberUniqueName="[Table1].[Score_Value].[All]" allUniqueName="[Table1].[Score_Value].[All]" dimensionUniqueName="[Table1]" displayFolder="" count="0" memberValueDatatype="20" unbalanced="0"/>
    <cacheHierarchy uniqueName="[Measures].[__XL_Count Table1]" caption="__XL_Count Table1" measure="1" displayFolder="" measureGroup="Table1" count="0" hidden="1"/>
    <cacheHierarchy uniqueName="[Measures].[__No measures defined]" caption="__No measures defined" measure="1" displayFolder="" count="0" hidden="1"/>
    <cacheHierarchy uniqueName="[Measures].[Count of Parents_Education]" caption="Count of Parents_Education" measure="1" displayFolder="" measureGroup="Table1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Sum of Score_Value]" caption="Sum of Score_Value" measure="1" displayFolder="" measureGroup="Table1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</cacheHierarchies>
  <kpis count="0"/>
  <dimensions count="2">
    <dimension measure="1" name="Measures" uniqueName="[Measures]" caption="Measures"/>
    <dimension name="Table1" uniqueName="[Table1]" caption="Table1"/>
  </dimensions>
  <measureGroups count="1">
    <measureGroup name="Table1" caption="Table1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9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2:D1003" firstHeaderRow="1" firstDataRow="2" firstDataCol="1"/>
  <pivotFields count="3">
    <pivotField axis="axisRow" allDrilled="1" showAll="0" dataSourceSort="1" defaultAttributeDrillState="1">
      <items count="1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axis="axisCol" allDrilled="1" showAll="0" dataSourceSort="1" defaultAttributeDrillState="1">
      <items count="4">
        <item s="1" x="0"/>
        <item s="1" x="1"/>
        <item s="1" x="2"/>
        <item t="default"/>
      </items>
    </pivotField>
    <pivotField dataField="1" showAll="0"/>
  </pivotFields>
  <rowFields count="1">
    <field x="0"/>
  </rowFields>
  <rowItems count="100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</rowItems>
  <colFields count="1">
    <field x="1"/>
  </colFields>
  <colItems count="3">
    <i>
      <x/>
    </i>
    <i>
      <x v="1"/>
    </i>
    <i>
      <x v="2"/>
    </i>
  </colItems>
  <dataFields count="1">
    <dataField name="Sum of Score_Value" fld="2" baseField="0" baseItem="0"/>
  </dataFields>
  <pivotHierarchies count="11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0"/>
  </rowHierarchiesUsage>
  <colHierarchiesUsage count="1">
    <colHierarchyUsage hierarchyUsage="5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StudentsPerformance_Data.xlsx!Table1">
        <x15:activeTabTopLevelEntity name="[Table1]"/>
      </x15:pivotTableUISettings>
    </ext>
  </extLst>
</pivotTableDefinition>
</file>

<file path=xl/tables/table1.xml><?xml version="1.0" encoding="utf-8"?>
<table xmlns="http://schemas.openxmlformats.org/spreadsheetml/2006/main" id="1" name="Table1" displayName="Table1" ref="A1:G3001" totalsRowShown="0">
  <autoFilter ref="A1:G3001"/>
  <tableColumns count="7">
    <tableColumn id="1" name="Student_ID"/>
    <tableColumn id="3" name="race/ethnicity"/>
    <tableColumn id="4" name="Parents_Education"/>
    <tableColumn id="5" name="lunch"/>
    <tableColumn id="6" name="test preparation course"/>
    <tableColumn id="7" name="Score_Type"/>
    <tableColumn id="8" name="Score_Val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J1001" totalsRowShown="0">
  <autoFilter ref="A1:J1001"/>
  <sortState ref="A2:J1001">
    <sortCondition ref="J1:J1001"/>
  </sortState>
  <tableColumns count="10">
    <tableColumn id="1" name="Student_ID">
      <calculatedColumnFormula array="1">Pivot_Table_1!A4:A1004</calculatedColumnFormula>
    </tableColumn>
    <tableColumn id="2" name="race/ethnicity" dataDxfId="8">
      <calculatedColumnFormula array="1">INDEX(Table1[race/ethnicity],MATCH(1,(Table1[Student_ID]=A2)*(Table1[race/ethnicity]&lt;&gt;""),0))</calculatedColumnFormula>
    </tableColumn>
    <tableColumn id="3" name="Parents_Education" dataDxfId="7">
      <calculatedColumnFormula array="1">INDEX(Table1[Parents_Education],MATCH(1,(Table1[Student_ID]=A2)*(Table1[Parents_Education]&lt;&gt;""),0))</calculatedColumnFormula>
    </tableColumn>
    <tableColumn id="4" name="lunch" dataDxfId="6">
      <calculatedColumnFormula array="1">INDEX(Table1[lunch],MATCH(1,(Table1[Student_ID]=A2)*(Table1[lunch]&lt;&gt;""),0))</calculatedColumnFormula>
    </tableColumn>
    <tableColumn id="5" name="test preparation course" dataDxfId="5">
      <calculatedColumnFormula array="1">INDEX(Table1[test preparation course],MATCH(1,(Table1[Student_ID]=A2)*(Table1[test preparation course]&lt;&gt;""),0))</calculatedColumnFormula>
    </tableColumn>
    <tableColumn id="6" name="gender" dataDxfId="4">
      <calculatedColumnFormula array="1">INDEX(GenderInfo!$A$2:$A$1001,MATCH(Table2[[#This Row],[Student_ID]],GenderInfo!$B$2:$B$1001,0))</calculatedColumnFormula>
    </tableColumn>
    <tableColumn id="7" name="Math_Score_Value" dataDxfId="3">
      <calculatedColumnFormula>IF(VLOOKUP(Table2[[#This Row],[Student_ID]],Pivot_Table_1!$A$4:$D$1003,2,FALSE)="","",VLOOKUP(Table2[[#This Row],[Student_ID]],Pivot_Table_1!$A$4:$D$1003,2,FALSE))</calculatedColumnFormula>
    </tableColumn>
    <tableColumn id="8" name="Writing_Score_Value" dataDxfId="2">
      <calculatedColumnFormula>IF(VLOOKUP(Table2[[#This Row],[Student_ID]],Pivot_Table_1!$A$4:$D$1003,3,FALSE)="","",VLOOKUP(Table2[[#This Row],[Student_ID]],Pivot_Table_1!$A$4:$D$1003,3,FALSE))</calculatedColumnFormula>
    </tableColumn>
    <tableColumn id="9" name="Reading_Score_Value" dataDxfId="1">
      <calculatedColumnFormula>IF(VLOOKUP(Table2[[#This Row],[Student_ID]],Pivot_Table_1!$A$4:$D$1003,4,FALSE)="","",VLOOKUP(Table2[[#This Row],[Student_ID]],Pivot_Table_1!$A$4:$D$1003,4,FALSE))</calculatedColumnFormula>
    </tableColumn>
    <tableColumn id="10" name="Rank" dataDxfId="0">
      <calculatedColumnFormula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01"/>
  <sheetViews>
    <sheetView workbookViewId="0">
      <selection activeCell="B2" sqref="B2"/>
    </sheetView>
  </sheetViews>
  <sheetFormatPr defaultRowHeight="14.4" x14ac:dyDescent="0.3"/>
  <cols>
    <col min="1" max="1" width="12.33203125" customWidth="1"/>
    <col min="2" max="2" width="15" bestFit="1" customWidth="1"/>
    <col min="3" max="3" width="19.109375" bestFit="1" customWidth="1"/>
    <col min="4" max="4" width="23.109375" bestFit="1" customWidth="1"/>
    <col min="5" max="5" width="22.88671875" bestFit="1" customWidth="1"/>
    <col min="6" max="6" width="22.33203125" customWidth="1"/>
    <col min="7" max="8" width="20.21875" customWidth="1"/>
  </cols>
  <sheetData>
    <row r="1" spans="1:7" x14ac:dyDescent="0.3">
      <c r="A1" t="s">
        <v>26</v>
      </c>
      <c r="B1" t="s">
        <v>1</v>
      </c>
      <c r="C1" t="s">
        <v>27</v>
      </c>
      <c r="D1" t="s">
        <v>2</v>
      </c>
      <c r="E1" t="s">
        <v>3</v>
      </c>
      <c r="F1" t="s">
        <v>24</v>
      </c>
      <c r="G1" t="s">
        <v>25</v>
      </c>
    </row>
    <row r="2" spans="1:7" x14ac:dyDescent="0.3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6</v>
      </c>
      <c r="G2">
        <v>74</v>
      </c>
    </row>
    <row r="3" spans="1:7" x14ac:dyDescent="0.3">
      <c r="A3">
        <v>1</v>
      </c>
      <c r="B3" t="s">
        <v>8</v>
      </c>
      <c r="C3" t="s">
        <v>9</v>
      </c>
      <c r="D3" t="s">
        <v>10</v>
      </c>
      <c r="E3" t="s">
        <v>11</v>
      </c>
      <c r="F3" t="s">
        <v>5</v>
      </c>
      <c r="G3">
        <v>72</v>
      </c>
    </row>
    <row r="4" spans="1:7" x14ac:dyDescent="0.3">
      <c r="A4">
        <v>1</v>
      </c>
      <c r="B4" t="s">
        <v>8</v>
      </c>
      <c r="C4" t="s">
        <v>9</v>
      </c>
      <c r="D4" t="s">
        <v>10</v>
      </c>
      <c r="E4" t="s">
        <v>11</v>
      </c>
      <c r="F4" t="s">
        <v>4</v>
      </c>
      <c r="G4">
        <v>72</v>
      </c>
    </row>
    <row r="5" spans="1:7" x14ac:dyDescent="0.3">
      <c r="A5">
        <v>2</v>
      </c>
      <c r="B5" t="s">
        <v>12</v>
      </c>
      <c r="C5" t="s">
        <v>13</v>
      </c>
      <c r="D5" t="s">
        <v>10</v>
      </c>
      <c r="E5" t="s">
        <v>14</v>
      </c>
      <c r="F5" t="s">
        <v>5</v>
      </c>
      <c r="G5">
        <v>90</v>
      </c>
    </row>
    <row r="6" spans="1:7" x14ac:dyDescent="0.3">
      <c r="A6">
        <v>2</v>
      </c>
      <c r="B6" t="s">
        <v>12</v>
      </c>
      <c r="C6" t="s">
        <v>13</v>
      </c>
      <c r="D6" t="s">
        <v>10</v>
      </c>
      <c r="E6" t="s">
        <v>14</v>
      </c>
      <c r="F6" t="s">
        <v>6</v>
      </c>
      <c r="G6">
        <v>88</v>
      </c>
    </row>
    <row r="7" spans="1:7" x14ac:dyDescent="0.3">
      <c r="A7">
        <v>2</v>
      </c>
      <c r="B7" t="s">
        <v>12</v>
      </c>
      <c r="C7" t="s">
        <v>13</v>
      </c>
      <c r="D7" t="s">
        <v>10</v>
      </c>
      <c r="E7" t="s">
        <v>14</v>
      </c>
      <c r="F7" t="s">
        <v>4</v>
      </c>
      <c r="G7">
        <v>69</v>
      </c>
    </row>
    <row r="8" spans="1:7" x14ac:dyDescent="0.3">
      <c r="A8">
        <v>3</v>
      </c>
      <c r="B8" t="s">
        <v>8</v>
      </c>
      <c r="C8" t="s">
        <v>15</v>
      </c>
      <c r="D8" t="s">
        <v>10</v>
      </c>
      <c r="E8" t="s">
        <v>11</v>
      </c>
      <c r="F8" t="s">
        <v>5</v>
      </c>
      <c r="G8">
        <v>95</v>
      </c>
    </row>
    <row r="9" spans="1:7" x14ac:dyDescent="0.3">
      <c r="A9">
        <v>3</v>
      </c>
      <c r="B9" t="s">
        <v>8</v>
      </c>
      <c r="C9" t="s">
        <v>15</v>
      </c>
      <c r="D9" t="s">
        <v>10</v>
      </c>
      <c r="E9" t="s">
        <v>11</v>
      </c>
      <c r="F9" t="s">
        <v>6</v>
      </c>
      <c r="G9">
        <v>93</v>
      </c>
    </row>
    <row r="10" spans="1:7" x14ac:dyDescent="0.3">
      <c r="A10">
        <v>3</v>
      </c>
      <c r="B10" t="s">
        <v>8</v>
      </c>
      <c r="C10" t="s">
        <v>15</v>
      </c>
      <c r="D10" t="s">
        <v>10</v>
      </c>
      <c r="E10" t="s">
        <v>11</v>
      </c>
      <c r="F10" t="s">
        <v>4</v>
      </c>
      <c r="G10">
        <v>90</v>
      </c>
    </row>
    <row r="11" spans="1:7" x14ac:dyDescent="0.3">
      <c r="A11">
        <v>4</v>
      </c>
      <c r="B11" t="s">
        <v>17</v>
      </c>
      <c r="C11" t="s">
        <v>18</v>
      </c>
      <c r="D11" t="s">
        <v>19</v>
      </c>
      <c r="E11" t="s">
        <v>11</v>
      </c>
      <c r="F11" t="s">
        <v>5</v>
      </c>
      <c r="G11">
        <v>57</v>
      </c>
    </row>
    <row r="12" spans="1:7" x14ac:dyDescent="0.3">
      <c r="A12">
        <v>4</v>
      </c>
      <c r="B12" t="s">
        <v>17</v>
      </c>
      <c r="C12" t="s">
        <v>18</v>
      </c>
      <c r="D12" t="s">
        <v>19</v>
      </c>
      <c r="E12" t="s">
        <v>11</v>
      </c>
      <c r="F12" t="s">
        <v>4</v>
      </c>
      <c r="G12">
        <v>47</v>
      </c>
    </row>
    <row r="13" spans="1:7" x14ac:dyDescent="0.3">
      <c r="A13">
        <v>4</v>
      </c>
      <c r="B13" t="s">
        <v>17</v>
      </c>
      <c r="C13" t="s">
        <v>18</v>
      </c>
      <c r="D13" t="s">
        <v>19</v>
      </c>
      <c r="E13" t="s">
        <v>11</v>
      </c>
      <c r="F13" t="s">
        <v>6</v>
      </c>
      <c r="G13">
        <v>44</v>
      </c>
    </row>
    <row r="14" spans="1:7" x14ac:dyDescent="0.3">
      <c r="A14">
        <v>5</v>
      </c>
      <c r="B14" t="s">
        <v>12</v>
      </c>
      <c r="C14" t="s">
        <v>13</v>
      </c>
      <c r="D14" t="s">
        <v>10</v>
      </c>
      <c r="E14" t="s">
        <v>11</v>
      </c>
      <c r="F14" t="s">
        <v>5</v>
      </c>
      <c r="G14">
        <v>78</v>
      </c>
    </row>
    <row r="15" spans="1:7" x14ac:dyDescent="0.3">
      <c r="A15">
        <v>5</v>
      </c>
      <c r="B15" t="s">
        <v>12</v>
      </c>
      <c r="C15" t="s">
        <v>13</v>
      </c>
      <c r="D15" t="s">
        <v>10</v>
      </c>
      <c r="E15" t="s">
        <v>11</v>
      </c>
      <c r="F15" t="s">
        <v>4</v>
      </c>
      <c r="G15">
        <v>76</v>
      </c>
    </row>
    <row r="16" spans="1:7" x14ac:dyDescent="0.3">
      <c r="A16">
        <v>5</v>
      </c>
      <c r="B16" t="s">
        <v>12</v>
      </c>
      <c r="C16" t="s">
        <v>13</v>
      </c>
      <c r="D16" t="s">
        <v>10</v>
      </c>
      <c r="E16" t="s">
        <v>11</v>
      </c>
      <c r="F16" t="s">
        <v>6</v>
      </c>
      <c r="G16">
        <v>75</v>
      </c>
    </row>
    <row r="17" spans="1:7" x14ac:dyDescent="0.3">
      <c r="A17">
        <v>6</v>
      </c>
      <c r="B17" t="s">
        <v>8</v>
      </c>
      <c r="C17" t="s">
        <v>18</v>
      </c>
      <c r="D17" t="s">
        <v>10</v>
      </c>
      <c r="E17" t="s">
        <v>11</v>
      </c>
      <c r="F17" t="s">
        <v>5</v>
      </c>
      <c r="G17">
        <v>83</v>
      </c>
    </row>
    <row r="18" spans="1:7" x14ac:dyDescent="0.3">
      <c r="A18">
        <v>6</v>
      </c>
      <c r="B18" t="s">
        <v>8</v>
      </c>
      <c r="C18" t="s">
        <v>18</v>
      </c>
      <c r="D18" t="s">
        <v>10</v>
      </c>
      <c r="E18" t="s">
        <v>11</v>
      </c>
      <c r="F18" t="s">
        <v>6</v>
      </c>
      <c r="G18">
        <v>78</v>
      </c>
    </row>
    <row r="19" spans="1:7" x14ac:dyDescent="0.3">
      <c r="A19">
        <v>6</v>
      </c>
      <c r="B19" t="s">
        <v>8</v>
      </c>
      <c r="C19" t="s">
        <v>18</v>
      </c>
      <c r="D19" t="s">
        <v>10</v>
      </c>
      <c r="E19" t="s">
        <v>11</v>
      </c>
      <c r="F19" t="s">
        <v>4</v>
      </c>
      <c r="G19">
        <v>71</v>
      </c>
    </row>
    <row r="20" spans="1:7" x14ac:dyDescent="0.3">
      <c r="A20">
        <v>7</v>
      </c>
      <c r="B20" t="s">
        <v>8</v>
      </c>
      <c r="C20" t="s">
        <v>13</v>
      </c>
      <c r="D20" t="s">
        <v>10</v>
      </c>
      <c r="E20" t="s">
        <v>14</v>
      </c>
      <c r="F20" t="s">
        <v>5</v>
      </c>
      <c r="G20">
        <v>95</v>
      </c>
    </row>
    <row r="21" spans="1:7" x14ac:dyDescent="0.3">
      <c r="A21">
        <v>7</v>
      </c>
      <c r="B21" t="s">
        <v>8</v>
      </c>
      <c r="C21" t="s">
        <v>13</v>
      </c>
      <c r="D21" t="s">
        <v>10</v>
      </c>
      <c r="E21" t="s">
        <v>14</v>
      </c>
      <c r="F21" t="s">
        <v>6</v>
      </c>
      <c r="G21">
        <v>92</v>
      </c>
    </row>
    <row r="22" spans="1:7" x14ac:dyDescent="0.3">
      <c r="A22">
        <v>7</v>
      </c>
      <c r="B22" t="s">
        <v>8</v>
      </c>
      <c r="C22" t="s">
        <v>13</v>
      </c>
      <c r="D22" t="s">
        <v>10</v>
      </c>
      <c r="E22" t="s">
        <v>14</v>
      </c>
      <c r="F22" t="s">
        <v>4</v>
      </c>
      <c r="G22">
        <v>88</v>
      </c>
    </row>
    <row r="23" spans="1:7" x14ac:dyDescent="0.3">
      <c r="A23">
        <v>8</v>
      </c>
      <c r="B23" t="s">
        <v>8</v>
      </c>
      <c r="C23" t="s">
        <v>13</v>
      </c>
      <c r="D23" t="s">
        <v>19</v>
      </c>
      <c r="E23" t="s">
        <v>11</v>
      </c>
      <c r="F23" t="s">
        <v>5</v>
      </c>
      <c r="G23">
        <v>43</v>
      </c>
    </row>
    <row r="24" spans="1:7" x14ac:dyDescent="0.3">
      <c r="A24">
        <v>8</v>
      </c>
      <c r="B24" t="s">
        <v>8</v>
      </c>
      <c r="C24" t="s">
        <v>13</v>
      </c>
      <c r="D24" t="s">
        <v>19</v>
      </c>
      <c r="E24" t="s">
        <v>11</v>
      </c>
      <c r="F24" t="s">
        <v>4</v>
      </c>
      <c r="G24">
        <v>40</v>
      </c>
    </row>
    <row r="25" spans="1:7" x14ac:dyDescent="0.3">
      <c r="A25">
        <v>8</v>
      </c>
      <c r="B25" t="s">
        <v>8</v>
      </c>
      <c r="C25" t="s">
        <v>13</v>
      </c>
      <c r="D25" t="s">
        <v>19</v>
      </c>
      <c r="E25" t="s">
        <v>11</v>
      </c>
      <c r="F25" t="s">
        <v>6</v>
      </c>
      <c r="G25">
        <v>39</v>
      </c>
    </row>
    <row r="26" spans="1:7" x14ac:dyDescent="0.3">
      <c r="A26">
        <v>9</v>
      </c>
      <c r="B26" t="s">
        <v>20</v>
      </c>
      <c r="C26" t="s">
        <v>21</v>
      </c>
      <c r="D26" t="s">
        <v>19</v>
      </c>
      <c r="E26" t="s">
        <v>14</v>
      </c>
      <c r="F26" t="s">
        <v>6</v>
      </c>
      <c r="G26">
        <v>67</v>
      </c>
    </row>
    <row r="27" spans="1:7" x14ac:dyDescent="0.3">
      <c r="A27">
        <v>9</v>
      </c>
      <c r="B27" t="s">
        <v>20</v>
      </c>
      <c r="C27" t="s">
        <v>21</v>
      </c>
      <c r="D27" t="s">
        <v>19</v>
      </c>
      <c r="E27" t="s">
        <v>14</v>
      </c>
      <c r="F27" t="s">
        <v>4</v>
      </c>
      <c r="G27">
        <v>64</v>
      </c>
    </row>
    <row r="28" spans="1:7" x14ac:dyDescent="0.3">
      <c r="A28">
        <v>9</v>
      </c>
      <c r="B28" t="s">
        <v>20</v>
      </c>
      <c r="C28" t="s">
        <v>21</v>
      </c>
      <c r="D28" t="s">
        <v>19</v>
      </c>
      <c r="E28" t="s">
        <v>14</v>
      </c>
      <c r="F28" t="s">
        <v>5</v>
      </c>
      <c r="G28">
        <v>64</v>
      </c>
    </row>
    <row r="29" spans="1:7" x14ac:dyDescent="0.3">
      <c r="A29">
        <v>10</v>
      </c>
      <c r="B29" t="s">
        <v>8</v>
      </c>
      <c r="C29" t="s">
        <v>21</v>
      </c>
      <c r="D29" t="s">
        <v>19</v>
      </c>
      <c r="E29" t="s">
        <v>11</v>
      </c>
      <c r="F29" t="s">
        <v>5</v>
      </c>
      <c r="G29">
        <v>60</v>
      </c>
    </row>
    <row r="30" spans="1:7" x14ac:dyDescent="0.3">
      <c r="A30">
        <v>10</v>
      </c>
      <c r="B30" t="s">
        <v>8</v>
      </c>
      <c r="C30" t="s">
        <v>21</v>
      </c>
      <c r="D30" t="s">
        <v>19</v>
      </c>
      <c r="E30" t="s">
        <v>11</v>
      </c>
      <c r="F30" t="s">
        <v>6</v>
      </c>
      <c r="G30">
        <v>50</v>
      </c>
    </row>
    <row r="31" spans="1:7" x14ac:dyDescent="0.3">
      <c r="A31">
        <v>10</v>
      </c>
      <c r="B31" t="s">
        <v>8</v>
      </c>
      <c r="C31" t="s">
        <v>21</v>
      </c>
      <c r="D31" t="s">
        <v>19</v>
      </c>
      <c r="E31" t="s">
        <v>11</v>
      </c>
      <c r="F31" t="s">
        <v>4</v>
      </c>
      <c r="G31">
        <v>38</v>
      </c>
    </row>
    <row r="32" spans="1:7" x14ac:dyDescent="0.3">
      <c r="A32">
        <v>11</v>
      </c>
      <c r="B32" t="s">
        <v>12</v>
      </c>
      <c r="C32" t="s">
        <v>18</v>
      </c>
      <c r="D32" t="s">
        <v>10</v>
      </c>
      <c r="E32" t="s">
        <v>11</v>
      </c>
      <c r="F32" t="s">
        <v>4</v>
      </c>
      <c r="G32">
        <v>58</v>
      </c>
    </row>
    <row r="33" spans="1:7" x14ac:dyDescent="0.3">
      <c r="A33">
        <v>11</v>
      </c>
      <c r="B33" t="s">
        <v>12</v>
      </c>
      <c r="C33" t="s">
        <v>18</v>
      </c>
      <c r="D33" t="s">
        <v>10</v>
      </c>
      <c r="E33" t="s">
        <v>11</v>
      </c>
      <c r="F33" t="s">
        <v>5</v>
      </c>
      <c r="G33">
        <v>54</v>
      </c>
    </row>
    <row r="34" spans="1:7" x14ac:dyDescent="0.3">
      <c r="A34">
        <v>11</v>
      </c>
      <c r="B34" t="s">
        <v>12</v>
      </c>
      <c r="C34" t="s">
        <v>18</v>
      </c>
      <c r="D34" t="s">
        <v>10</v>
      </c>
      <c r="E34" t="s">
        <v>11</v>
      </c>
      <c r="F34" t="s">
        <v>6</v>
      </c>
      <c r="G34">
        <v>52</v>
      </c>
    </row>
    <row r="35" spans="1:7" x14ac:dyDescent="0.3">
      <c r="A35">
        <v>12</v>
      </c>
      <c r="B35" t="s">
        <v>20</v>
      </c>
      <c r="C35" t="s">
        <v>18</v>
      </c>
      <c r="D35" t="s">
        <v>10</v>
      </c>
      <c r="E35" t="s">
        <v>11</v>
      </c>
      <c r="F35" t="s">
        <v>5</v>
      </c>
      <c r="G35">
        <v>52</v>
      </c>
    </row>
    <row r="36" spans="1:7" x14ac:dyDescent="0.3">
      <c r="A36">
        <v>12</v>
      </c>
      <c r="B36" t="s">
        <v>20</v>
      </c>
      <c r="C36" t="s">
        <v>18</v>
      </c>
      <c r="D36" t="s">
        <v>10</v>
      </c>
      <c r="E36" t="s">
        <v>11</v>
      </c>
      <c r="F36" t="s">
        <v>6</v>
      </c>
      <c r="G36">
        <v>43</v>
      </c>
    </row>
    <row r="37" spans="1:7" x14ac:dyDescent="0.3">
      <c r="A37">
        <v>12</v>
      </c>
      <c r="B37" t="s">
        <v>20</v>
      </c>
      <c r="C37" t="s">
        <v>18</v>
      </c>
      <c r="D37" t="s">
        <v>10</v>
      </c>
      <c r="E37" t="s">
        <v>11</v>
      </c>
      <c r="F37" t="s">
        <v>4</v>
      </c>
      <c r="G37">
        <v>40</v>
      </c>
    </row>
    <row r="38" spans="1:7" x14ac:dyDescent="0.3">
      <c r="A38">
        <v>13</v>
      </c>
      <c r="B38" t="s">
        <v>8</v>
      </c>
      <c r="C38" t="s">
        <v>21</v>
      </c>
      <c r="D38" t="s">
        <v>10</v>
      </c>
      <c r="E38" t="s">
        <v>11</v>
      </c>
      <c r="F38" t="s">
        <v>5</v>
      </c>
      <c r="G38">
        <v>81</v>
      </c>
    </row>
    <row r="39" spans="1:7" x14ac:dyDescent="0.3">
      <c r="A39">
        <v>13</v>
      </c>
      <c r="B39" t="s">
        <v>8</v>
      </c>
      <c r="C39" t="s">
        <v>21</v>
      </c>
      <c r="D39" t="s">
        <v>10</v>
      </c>
      <c r="E39" t="s">
        <v>11</v>
      </c>
      <c r="F39" t="s">
        <v>6</v>
      </c>
      <c r="G39">
        <v>73</v>
      </c>
    </row>
    <row r="40" spans="1:7" x14ac:dyDescent="0.3">
      <c r="A40">
        <v>13</v>
      </c>
      <c r="B40" t="s">
        <v>8</v>
      </c>
      <c r="C40" t="s">
        <v>21</v>
      </c>
      <c r="D40" t="s">
        <v>10</v>
      </c>
      <c r="E40" t="s">
        <v>11</v>
      </c>
      <c r="F40" t="s">
        <v>4</v>
      </c>
      <c r="G40">
        <v>65</v>
      </c>
    </row>
    <row r="41" spans="1:7" x14ac:dyDescent="0.3">
      <c r="A41">
        <v>14</v>
      </c>
      <c r="B41" t="s">
        <v>17</v>
      </c>
      <c r="C41" t="s">
        <v>13</v>
      </c>
      <c r="D41" t="s">
        <v>10</v>
      </c>
      <c r="E41" t="s">
        <v>14</v>
      </c>
      <c r="F41" t="s">
        <v>4</v>
      </c>
      <c r="G41">
        <v>78</v>
      </c>
    </row>
    <row r="42" spans="1:7" x14ac:dyDescent="0.3">
      <c r="A42">
        <v>14</v>
      </c>
      <c r="B42" t="s">
        <v>17</v>
      </c>
      <c r="C42" t="s">
        <v>13</v>
      </c>
      <c r="D42" t="s">
        <v>10</v>
      </c>
      <c r="E42" t="s">
        <v>14</v>
      </c>
      <c r="F42" t="s">
        <v>5</v>
      </c>
      <c r="G42">
        <v>72</v>
      </c>
    </row>
    <row r="43" spans="1:7" x14ac:dyDescent="0.3">
      <c r="A43">
        <v>14</v>
      </c>
      <c r="B43" t="s">
        <v>17</v>
      </c>
      <c r="C43" t="s">
        <v>13</v>
      </c>
      <c r="D43" t="s">
        <v>10</v>
      </c>
      <c r="E43" t="s">
        <v>14</v>
      </c>
      <c r="F43" t="s">
        <v>6</v>
      </c>
      <c r="G43">
        <v>70</v>
      </c>
    </row>
    <row r="44" spans="1:7" x14ac:dyDescent="0.3">
      <c r="A44">
        <v>15</v>
      </c>
      <c r="B44" t="s">
        <v>17</v>
      </c>
      <c r="C44" t="s">
        <v>15</v>
      </c>
      <c r="D44" t="s">
        <v>10</v>
      </c>
      <c r="E44" t="s">
        <v>11</v>
      </c>
      <c r="F44" t="s">
        <v>6</v>
      </c>
      <c r="G44">
        <v>58</v>
      </c>
    </row>
    <row r="45" spans="1:7" x14ac:dyDescent="0.3">
      <c r="A45">
        <v>15</v>
      </c>
      <c r="B45" t="s">
        <v>17</v>
      </c>
      <c r="C45" t="s">
        <v>15</v>
      </c>
      <c r="D45" t="s">
        <v>10</v>
      </c>
      <c r="E45" t="s">
        <v>11</v>
      </c>
      <c r="F45" t="s">
        <v>5</v>
      </c>
      <c r="G45">
        <v>53</v>
      </c>
    </row>
    <row r="46" spans="1:7" x14ac:dyDescent="0.3">
      <c r="A46">
        <v>15</v>
      </c>
      <c r="B46" t="s">
        <v>17</v>
      </c>
      <c r="C46" t="s">
        <v>15</v>
      </c>
      <c r="D46" t="s">
        <v>10</v>
      </c>
      <c r="E46" t="s">
        <v>11</v>
      </c>
      <c r="F46" t="s">
        <v>4</v>
      </c>
      <c r="G46">
        <v>50</v>
      </c>
    </row>
    <row r="47" spans="1:7" x14ac:dyDescent="0.3">
      <c r="A47">
        <v>16</v>
      </c>
      <c r="B47" t="s">
        <v>12</v>
      </c>
      <c r="C47" t="s">
        <v>22</v>
      </c>
      <c r="D47" t="s">
        <v>10</v>
      </c>
      <c r="E47" t="s">
        <v>11</v>
      </c>
      <c r="F47" t="s">
        <v>6</v>
      </c>
      <c r="G47">
        <v>78</v>
      </c>
    </row>
    <row r="48" spans="1:7" x14ac:dyDescent="0.3">
      <c r="A48">
        <v>16</v>
      </c>
      <c r="B48" t="s">
        <v>12</v>
      </c>
      <c r="C48" t="s">
        <v>22</v>
      </c>
      <c r="D48" t="s">
        <v>10</v>
      </c>
      <c r="E48" t="s">
        <v>11</v>
      </c>
      <c r="F48" t="s">
        <v>5</v>
      </c>
      <c r="G48">
        <v>75</v>
      </c>
    </row>
    <row r="49" spans="1:7" x14ac:dyDescent="0.3">
      <c r="A49">
        <v>16</v>
      </c>
      <c r="B49" t="s">
        <v>12</v>
      </c>
      <c r="C49" t="s">
        <v>22</v>
      </c>
      <c r="D49" t="s">
        <v>10</v>
      </c>
      <c r="E49" t="s">
        <v>11</v>
      </c>
      <c r="F49" t="s">
        <v>4</v>
      </c>
      <c r="G49">
        <v>69</v>
      </c>
    </row>
    <row r="50" spans="1:7" x14ac:dyDescent="0.3">
      <c r="A50">
        <v>17</v>
      </c>
      <c r="B50" t="s">
        <v>12</v>
      </c>
      <c r="C50" t="s">
        <v>21</v>
      </c>
      <c r="D50" t="s">
        <v>10</v>
      </c>
      <c r="E50" t="s">
        <v>11</v>
      </c>
      <c r="F50" t="s">
        <v>5</v>
      </c>
      <c r="G50">
        <v>89</v>
      </c>
    </row>
    <row r="51" spans="1:7" x14ac:dyDescent="0.3">
      <c r="A51">
        <v>17</v>
      </c>
      <c r="B51" t="s">
        <v>12</v>
      </c>
      <c r="C51" t="s">
        <v>21</v>
      </c>
      <c r="D51" t="s">
        <v>10</v>
      </c>
      <c r="E51" t="s">
        <v>11</v>
      </c>
      <c r="F51" t="s">
        <v>4</v>
      </c>
      <c r="G51">
        <v>88</v>
      </c>
    </row>
    <row r="52" spans="1:7" x14ac:dyDescent="0.3">
      <c r="A52">
        <v>17</v>
      </c>
      <c r="B52" t="s">
        <v>12</v>
      </c>
      <c r="C52" t="s">
        <v>21</v>
      </c>
      <c r="D52" t="s">
        <v>10</v>
      </c>
      <c r="E52" t="s">
        <v>11</v>
      </c>
      <c r="F52" t="s">
        <v>6</v>
      </c>
      <c r="G52">
        <v>86</v>
      </c>
    </row>
    <row r="53" spans="1:7" x14ac:dyDescent="0.3">
      <c r="A53">
        <v>18</v>
      </c>
      <c r="B53" t="s">
        <v>8</v>
      </c>
      <c r="C53" t="s">
        <v>22</v>
      </c>
      <c r="D53" t="s">
        <v>19</v>
      </c>
      <c r="E53" t="s">
        <v>11</v>
      </c>
      <c r="F53" t="s">
        <v>5</v>
      </c>
      <c r="G53">
        <v>32</v>
      </c>
    </row>
    <row r="54" spans="1:7" x14ac:dyDescent="0.3">
      <c r="A54">
        <v>18</v>
      </c>
      <c r="B54" t="s">
        <v>8</v>
      </c>
      <c r="C54" t="s">
        <v>22</v>
      </c>
      <c r="D54" t="s">
        <v>19</v>
      </c>
      <c r="E54" t="s">
        <v>11</v>
      </c>
      <c r="F54" t="s">
        <v>6</v>
      </c>
      <c r="G54">
        <v>28</v>
      </c>
    </row>
    <row r="55" spans="1:7" x14ac:dyDescent="0.3">
      <c r="A55">
        <v>18</v>
      </c>
      <c r="B55" t="s">
        <v>8</v>
      </c>
      <c r="C55" t="s">
        <v>22</v>
      </c>
      <c r="D55" t="s">
        <v>19</v>
      </c>
      <c r="E55" t="s">
        <v>11</v>
      </c>
      <c r="F55" t="s">
        <v>4</v>
      </c>
      <c r="G55">
        <v>18</v>
      </c>
    </row>
    <row r="56" spans="1:7" x14ac:dyDescent="0.3">
      <c r="A56">
        <v>19</v>
      </c>
      <c r="B56" t="s">
        <v>12</v>
      </c>
      <c r="C56" t="s">
        <v>15</v>
      </c>
      <c r="D56" t="s">
        <v>19</v>
      </c>
      <c r="E56" t="s">
        <v>14</v>
      </c>
      <c r="F56" t="s">
        <v>4</v>
      </c>
      <c r="G56">
        <v>46</v>
      </c>
    </row>
    <row r="57" spans="1:7" x14ac:dyDescent="0.3">
      <c r="A57">
        <v>19</v>
      </c>
      <c r="B57" t="s">
        <v>12</v>
      </c>
      <c r="C57" t="s">
        <v>15</v>
      </c>
      <c r="D57" t="s">
        <v>19</v>
      </c>
      <c r="E57" t="s">
        <v>14</v>
      </c>
      <c r="F57" t="s">
        <v>6</v>
      </c>
      <c r="G57">
        <v>46</v>
      </c>
    </row>
    <row r="58" spans="1:7" x14ac:dyDescent="0.3">
      <c r="A58">
        <v>19</v>
      </c>
      <c r="B58" t="s">
        <v>12</v>
      </c>
      <c r="D58" t="s">
        <v>19</v>
      </c>
      <c r="E58" t="s">
        <v>14</v>
      </c>
      <c r="F58" t="s">
        <v>5</v>
      </c>
      <c r="G58">
        <v>42</v>
      </c>
    </row>
    <row r="59" spans="1:7" x14ac:dyDescent="0.3">
      <c r="A59">
        <v>20</v>
      </c>
      <c r="B59" t="s">
        <v>12</v>
      </c>
      <c r="C59" t="s">
        <v>18</v>
      </c>
      <c r="D59" t="s">
        <v>19</v>
      </c>
      <c r="E59" t="s">
        <v>11</v>
      </c>
      <c r="F59" t="s">
        <v>6</v>
      </c>
      <c r="G59">
        <v>61</v>
      </c>
    </row>
    <row r="60" spans="1:7" x14ac:dyDescent="0.3">
      <c r="A60">
        <v>20</v>
      </c>
      <c r="B60" t="s">
        <v>12</v>
      </c>
      <c r="C60" t="s">
        <v>18</v>
      </c>
      <c r="D60" t="s">
        <v>19</v>
      </c>
      <c r="E60" t="s">
        <v>11</v>
      </c>
      <c r="F60" t="s">
        <v>5</v>
      </c>
      <c r="G60">
        <v>58</v>
      </c>
    </row>
    <row r="61" spans="1:7" x14ac:dyDescent="0.3">
      <c r="A61">
        <v>20</v>
      </c>
      <c r="B61" t="s">
        <v>12</v>
      </c>
      <c r="C61" t="s">
        <v>18</v>
      </c>
      <c r="D61" t="s">
        <v>19</v>
      </c>
      <c r="E61" t="s">
        <v>11</v>
      </c>
      <c r="F61" t="s">
        <v>4</v>
      </c>
      <c r="G61">
        <v>54</v>
      </c>
    </row>
    <row r="62" spans="1:7" x14ac:dyDescent="0.3">
      <c r="A62">
        <v>21</v>
      </c>
      <c r="B62" t="s">
        <v>20</v>
      </c>
      <c r="C62" t="s">
        <v>21</v>
      </c>
      <c r="D62" t="s">
        <v>10</v>
      </c>
      <c r="E62" t="s">
        <v>11</v>
      </c>
      <c r="F62" t="s">
        <v>5</v>
      </c>
      <c r="G62">
        <v>69</v>
      </c>
    </row>
    <row r="63" spans="1:7" x14ac:dyDescent="0.3">
      <c r="A63">
        <v>21</v>
      </c>
      <c r="B63" t="s">
        <v>20</v>
      </c>
      <c r="C63" t="s">
        <v>21</v>
      </c>
      <c r="D63" t="s">
        <v>10</v>
      </c>
      <c r="E63" t="s">
        <v>11</v>
      </c>
      <c r="F63" t="s">
        <v>4</v>
      </c>
      <c r="G63">
        <v>66</v>
      </c>
    </row>
    <row r="64" spans="1:7" x14ac:dyDescent="0.3">
      <c r="A64">
        <v>21</v>
      </c>
      <c r="B64" t="s">
        <v>20</v>
      </c>
      <c r="C64" t="s">
        <v>21</v>
      </c>
      <c r="D64" t="s">
        <v>10</v>
      </c>
      <c r="E64" t="s">
        <v>11</v>
      </c>
      <c r="F64" t="s">
        <v>6</v>
      </c>
      <c r="G64">
        <v>63</v>
      </c>
    </row>
    <row r="65" spans="1:7" x14ac:dyDescent="0.3">
      <c r="A65">
        <v>22</v>
      </c>
      <c r="B65" t="s">
        <v>8</v>
      </c>
      <c r="C65" t="s">
        <v>13</v>
      </c>
      <c r="D65" t="s">
        <v>19</v>
      </c>
      <c r="E65" t="s">
        <v>14</v>
      </c>
      <c r="F65" t="s">
        <v>5</v>
      </c>
      <c r="G65">
        <v>75</v>
      </c>
    </row>
    <row r="66" spans="1:7" x14ac:dyDescent="0.3">
      <c r="A66">
        <v>22</v>
      </c>
      <c r="B66" t="s">
        <v>8</v>
      </c>
      <c r="C66" t="s">
        <v>13</v>
      </c>
      <c r="D66" t="s">
        <v>19</v>
      </c>
      <c r="E66" t="s">
        <v>14</v>
      </c>
      <c r="F66" t="s">
        <v>6</v>
      </c>
      <c r="G66">
        <v>70</v>
      </c>
    </row>
    <row r="67" spans="1:7" x14ac:dyDescent="0.3">
      <c r="A67">
        <v>22</v>
      </c>
      <c r="B67" t="s">
        <v>8</v>
      </c>
      <c r="C67" t="s">
        <v>13</v>
      </c>
      <c r="D67" t="s">
        <v>19</v>
      </c>
      <c r="E67" t="s">
        <v>14</v>
      </c>
      <c r="F67" t="s">
        <v>4</v>
      </c>
      <c r="G67">
        <v>65</v>
      </c>
    </row>
    <row r="68" spans="1:7" x14ac:dyDescent="0.3">
      <c r="A68">
        <v>23</v>
      </c>
      <c r="B68" t="s">
        <v>20</v>
      </c>
      <c r="C68" t="s">
        <v>13</v>
      </c>
      <c r="D68" t="s">
        <v>10</v>
      </c>
      <c r="E68" t="s">
        <v>11</v>
      </c>
      <c r="F68" t="s">
        <v>5</v>
      </c>
      <c r="G68">
        <v>54</v>
      </c>
    </row>
    <row r="69" spans="1:7" x14ac:dyDescent="0.3">
      <c r="A69">
        <v>23</v>
      </c>
      <c r="B69" t="s">
        <v>20</v>
      </c>
      <c r="C69" t="s">
        <v>13</v>
      </c>
      <c r="D69" t="s">
        <v>10</v>
      </c>
      <c r="E69" t="s">
        <v>11</v>
      </c>
      <c r="F69" t="s">
        <v>6</v>
      </c>
      <c r="G69">
        <v>53</v>
      </c>
    </row>
    <row r="70" spans="1:7" x14ac:dyDescent="0.3">
      <c r="A70">
        <v>23</v>
      </c>
      <c r="B70" t="s">
        <v>20</v>
      </c>
      <c r="C70" t="s">
        <v>13</v>
      </c>
      <c r="D70" t="s">
        <v>10</v>
      </c>
      <c r="E70" t="s">
        <v>11</v>
      </c>
      <c r="F70" t="s">
        <v>4</v>
      </c>
      <c r="G70">
        <v>44</v>
      </c>
    </row>
    <row r="71" spans="1:7" x14ac:dyDescent="0.3">
      <c r="A71">
        <v>24</v>
      </c>
      <c r="B71" t="s">
        <v>12</v>
      </c>
      <c r="C71" t="s">
        <v>22</v>
      </c>
      <c r="D71" t="s">
        <v>10</v>
      </c>
      <c r="E71" t="s">
        <v>11</v>
      </c>
      <c r="F71" t="s">
        <v>5</v>
      </c>
      <c r="G71">
        <v>73</v>
      </c>
    </row>
    <row r="72" spans="1:7" x14ac:dyDescent="0.3">
      <c r="A72">
        <v>24</v>
      </c>
      <c r="B72" t="s">
        <v>12</v>
      </c>
      <c r="C72" t="s">
        <v>22</v>
      </c>
      <c r="D72" t="s">
        <v>10</v>
      </c>
      <c r="E72" t="s">
        <v>11</v>
      </c>
      <c r="F72" t="s">
        <v>6</v>
      </c>
      <c r="G72">
        <v>73</v>
      </c>
    </row>
    <row r="73" spans="1:7" x14ac:dyDescent="0.3">
      <c r="A73">
        <v>24</v>
      </c>
      <c r="B73" t="s">
        <v>12</v>
      </c>
      <c r="C73" t="s">
        <v>22</v>
      </c>
      <c r="D73" t="s">
        <v>10</v>
      </c>
      <c r="E73" t="s">
        <v>11</v>
      </c>
      <c r="F73" t="s">
        <v>4</v>
      </c>
      <c r="G73">
        <v>69</v>
      </c>
    </row>
    <row r="74" spans="1:7" x14ac:dyDescent="0.3">
      <c r="A74">
        <v>25</v>
      </c>
      <c r="B74" t="s">
        <v>20</v>
      </c>
      <c r="C74" t="s">
        <v>9</v>
      </c>
      <c r="D74" t="s">
        <v>19</v>
      </c>
      <c r="E74" t="s">
        <v>14</v>
      </c>
      <c r="F74" t="s">
        <v>6</v>
      </c>
      <c r="G74">
        <v>80</v>
      </c>
    </row>
    <row r="75" spans="1:7" x14ac:dyDescent="0.3">
      <c r="A75">
        <v>25</v>
      </c>
      <c r="B75" t="s">
        <v>20</v>
      </c>
      <c r="C75" t="s">
        <v>9</v>
      </c>
      <c r="D75" t="s">
        <v>19</v>
      </c>
      <c r="E75" t="s">
        <v>14</v>
      </c>
      <c r="F75" t="s">
        <v>4</v>
      </c>
      <c r="G75">
        <v>74</v>
      </c>
    </row>
    <row r="76" spans="1:7" x14ac:dyDescent="0.3">
      <c r="A76">
        <v>25</v>
      </c>
      <c r="B76" t="s">
        <v>20</v>
      </c>
      <c r="C76" t="s">
        <v>9</v>
      </c>
      <c r="D76" t="s">
        <v>19</v>
      </c>
      <c r="E76" t="s">
        <v>14</v>
      </c>
      <c r="F76" t="s">
        <v>5</v>
      </c>
      <c r="G76">
        <v>71</v>
      </c>
    </row>
    <row r="77" spans="1:7" x14ac:dyDescent="0.3">
      <c r="A77">
        <v>26</v>
      </c>
      <c r="B77" t="s">
        <v>17</v>
      </c>
      <c r="C77" t="s">
        <v>15</v>
      </c>
      <c r="D77" t="s">
        <v>19</v>
      </c>
      <c r="E77" t="s">
        <v>11</v>
      </c>
      <c r="F77" t="s">
        <v>5</v>
      </c>
      <c r="G77">
        <v>74</v>
      </c>
    </row>
    <row r="78" spans="1:7" x14ac:dyDescent="0.3">
      <c r="A78">
        <v>26</v>
      </c>
      <c r="B78" t="s">
        <v>17</v>
      </c>
      <c r="C78" t="s">
        <v>15</v>
      </c>
      <c r="D78" t="s">
        <v>19</v>
      </c>
      <c r="E78" t="s">
        <v>11</v>
      </c>
      <c r="F78" t="s">
        <v>4</v>
      </c>
      <c r="G78">
        <v>73</v>
      </c>
    </row>
    <row r="79" spans="1:7" x14ac:dyDescent="0.3">
      <c r="A79">
        <v>26</v>
      </c>
      <c r="B79" t="s">
        <v>17</v>
      </c>
      <c r="C79" t="s">
        <v>15</v>
      </c>
      <c r="D79" t="s">
        <v>19</v>
      </c>
      <c r="E79" t="s">
        <v>11</v>
      </c>
      <c r="F79" t="s">
        <v>6</v>
      </c>
      <c r="G79">
        <v>72</v>
      </c>
    </row>
    <row r="80" spans="1:7" x14ac:dyDescent="0.3">
      <c r="A80">
        <v>27</v>
      </c>
      <c r="B80" t="s">
        <v>8</v>
      </c>
      <c r="C80" t="s">
        <v>13</v>
      </c>
      <c r="D80" t="s">
        <v>10</v>
      </c>
      <c r="E80" t="s">
        <v>11</v>
      </c>
      <c r="F80" t="s">
        <v>4</v>
      </c>
      <c r="G80">
        <v>69</v>
      </c>
    </row>
    <row r="81" spans="1:7" x14ac:dyDescent="0.3">
      <c r="A81">
        <v>27</v>
      </c>
      <c r="B81" t="s">
        <v>8</v>
      </c>
      <c r="C81" t="s">
        <v>13</v>
      </c>
      <c r="D81" t="s">
        <v>10</v>
      </c>
      <c r="E81" t="s">
        <v>11</v>
      </c>
      <c r="F81" t="s">
        <v>6</v>
      </c>
      <c r="G81">
        <v>55</v>
      </c>
    </row>
    <row r="82" spans="1:7" x14ac:dyDescent="0.3">
      <c r="A82">
        <v>27</v>
      </c>
      <c r="B82" t="s">
        <v>8</v>
      </c>
      <c r="C82" t="s">
        <v>13</v>
      </c>
      <c r="D82" t="s">
        <v>10</v>
      </c>
      <c r="E82" t="s">
        <v>11</v>
      </c>
      <c r="F82" t="s">
        <v>5</v>
      </c>
      <c r="G82">
        <v>54</v>
      </c>
    </row>
    <row r="83" spans="1:7" x14ac:dyDescent="0.3">
      <c r="A83">
        <v>28</v>
      </c>
      <c r="B83" t="s">
        <v>12</v>
      </c>
      <c r="C83" t="s">
        <v>9</v>
      </c>
      <c r="D83" t="s">
        <v>10</v>
      </c>
      <c r="E83" t="s">
        <v>11</v>
      </c>
      <c r="F83" t="s">
        <v>6</v>
      </c>
      <c r="G83">
        <v>75</v>
      </c>
    </row>
    <row r="84" spans="1:7" x14ac:dyDescent="0.3">
      <c r="A84">
        <v>28</v>
      </c>
      <c r="B84" t="s">
        <v>12</v>
      </c>
      <c r="C84" t="s">
        <v>9</v>
      </c>
      <c r="D84" t="s">
        <v>10</v>
      </c>
      <c r="E84" t="s">
        <v>11</v>
      </c>
      <c r="F84" t="s">
        <v>5</v>
      </c>
      <c r="G84">
        <v>69</v>
      </c>
    </row>
    <row r="85" spans="1:7" x14ac:dyDescent="0.3">
      <c r="A85">
        <v>28</v>
      </c>
      <c r="B85" t="s">
        <v>12</v>
      </c>
      <c r="C85" t="s">
        <v>9</v>
      </c>
      <c r="D85" t="s">
        <v>10</v>
      </c>
      <c r="E85" t="s">
        <v>11</v>
      </c>
      <c r="F85" t="s">
        <v>4</v>
      </c>
      <c r="G85">
        <v>67</v>
      </c>
    </row>
    <row r="86" spans="1:7" x14ac:dyDescent="0.3">
      <c r="A86">
        <v>29</v>
      </c>
      <c r="B86" t="s">
        <v>12</v>
      </c>
      <c r="C86" t="s">
        <v>21</v>
      </c>
      <c r="D86" t="s">
        <v>10</v>
      </c>
      <c r="E86" t="s">
        <v>11</v>
      </c>
      <c r="F86" t="s">
        <v>4</v>
      </c>
      <c r="G86">
        <v>70</v>
      </c>
    </row>
    <row r="87" spans="1:7" x14ac:dyDescent="0.3">
      <c r="A87">
        <v>29</v>
      </c>
      <c r="B87" t="s">
        <v>12</v>
      </c>
      <c r="C87" t="s">
        <v>21</v>
      </c>
      <c r="D87" t="s">
        <v>10</v>
      </c>
      <c r="E87" t="s">
        <v>11</v>
      </c>
      <c r="F87" t="s">
        <v>5</v>
      </c>
      <c r="G87">
        <v>70</v>
      </c>
    </row>
    <row r="88" spans="1:7" x14ac:dyDescent="0.3">
      <c r="A88">
        <v>29</v>
      </c>
      <c r="B88" t="s">
        <v>12</v>
      </c>
      <c r="C88" t="s">
        <v>21</v>
      </c>
      <c r="D88" t="s">
        <v>10</v>
      </c>
      <c r="E88" t="s">
        <v>11</v>
      </c>
      <c r="F88" t="s">
        <v>6</v>
      </c>
      <c r="G88">
        <v>65</v>
      </c>
    </row>
    <row r="89" spans="1:7" x14ac:dyDescent="0.3">
      <c r="A89">
        <v>30</v>
      </c>
      <c r="B89" t="s">
        <v>20</v>
      </c>
      <c r="C89" t="s">
        <v>15</v>
      </c>
      <c r="D89" t="s">
        <v>10</v>
      </c>
      <c r="E89" t="s">
        <v>11</v>
      </c>
      <c r="F89" t="s">
        <v>6</v>
      </c>
      <c r="G89">
        <v>75</v>
      </c>
    </row>
    <row r="90" spans="1:7" x14ac:dyDescent="0.3">
      <c r="A90">
        <v>30</v>
      </c>
      <c r="B90" t="s">
        <v>20</v>
      </c>
      <c r="C90" t="s">
        <v>15</v>
      </c>
      <c r="D90" t="s">
        <v>10</v>
      </c>
      <c r="E90" t="s">
        <v>11</v>
      </c>
      <c r="F90" t="s">
        <v>5</v>
      </c>
      <c r="G90">
        <v>70</v>
      </c>
    </row>
    <row r="91" spans="1:7" x14ac:dyDescent="0.3">
      <c r="A91">
        <v>30</v>
      </c>
      <c r="B91" t="s">
        <v>20</v>
      </c>
      <c r="C91" t="s">
        <v>15</v>
      </c>
      <c r="D91" t="s">
        <v>10</v>
      </c>
      <c r="E91" t="s">
        <v>11</v>
      </c>
      <c r="F91" t="s">
        <v>4</v>
      </c>
      <c r="G91">
        <v>62</v>
      </c>
    </row>
    <row r="92" spans="1:7" x14ac:dyDescent="0.3">
      <c r="A92">
        <v>31</v>
      </c>
      <c r="B92" t="s">
        <v>20</v>
      </c>
      <c r="C92" t="s">
        <v>13</v>
      </c>
      <c r="D92" t="s">
        <v>10</v>
      </c>
      <c r="E92" t="s">
        <v>11</v>
      </c>
      <c r="F92" t="s">
        <v>5</v>
      </c>
      <c r="G92">
        <v>74</v>
      </c>
    </row>
    <row r="93" spans="1:7" x14ac:dyDescent="0.3">
      <c r="A93">
        <v>31</v>
      </c>
      <c r="B93" t="s">
        <v>20</v>
      </c>
      <c r="C93" t="s">
        <v>13</v>
      </c>
      <c r="D93" t="s">
        <v>10</v>
      </c>
      <c r="E93" t="s">
        <v>11</v>
      </c>
      <c r="F93" t="s">
        <v>6</v>
      </c>
      <c r="G93">
        <v>74</v>
      </c>
    </row>
    <row r="94" spans="1:7" x14ac:dyDescent="0.3">
      <c r="A94">
        <v>31</v>
      </c>
      <c r="B94" t="s">
        <v>20</v>
      </c>
      <c r="C94" t="s">
        <v>13</v>
      </c>
      <c r="D94" t="s">
        <v>10</v>
      </c>
      <c r="E94" t="s">
        <v>11</v>
      </c>
      <c r="F94" t="s">
        <v>4</v>
      </c>
      <c r="G94">
        <v>69</v>
      </c>
    </row>
    <row r="95" spans="1:7" x14ac:dyDescent="0.3">
      <c r="A95">
        <v>32</v>
      </c>
      <c r="B95" t="s">
        <v>8</v>
      </c>
      <c r="C95" t="s">
        <v>13</v>
      </c>
      <c r="D95" t="s">
        <v>10</v>
      </c>
      <c r="E95" t="s">
        <v>11</v>
      </c>
      <c r="F95" t="s">
        <v>5</v>
      </c>
      <c r="G95">
        <v>65</v>
      </c>
    </row>
    <row r="96" spans="1:7" x14ac:dyDescent="0.3">
      <c r="A96">
        <v>32</v>
      </c>
      <c r="B96" t="s">
        <v>8</v>
      </c>
      <c r="C96" t="s">
        <v>13</v>
      </c>
      <c r="D96" t="s">
        <v>10</v>
      </c>
      <c r="E96" t="s">
        <v>11</v>
      </c>
      <c r="F96" t="s">
        <v>4</v>
      </c>
      <c r="G96">
        <v>63</v>
      </c>
    </row>
    <row r="97" spans="1:7" x14ac:dyDescent="0.3">
      <c r="A97">
        <v>32</v>
      </c>
      <c r="B97" t="s">
        <v>8</v>
      </c>
      <c r="C97" t="s">
        <v>13</v>
      </c>
      <c r="D97" t="s">
        <v>10</v>
      </c>
      <c r="E97" t="s">
        <v>11</v>
      </c>
      <c r="F97" t="s">
        <v>6</v>
      </c>
      <c r="G97">
        <v>61</v>
      </c>
    </row>
    <row r="98" spans="1:7" x14ac:dyDescent="0.3">
      <c r="A98">
        <v>33</v>
      </c>
      <c r="B98" t="s">
        <v>23</v>
      </c>
      <c r="C98" t="s">
        <v>15</v>
      </c>
      <c r="D98" t="s">
        <v>19</v>
      </c>
      <c r="E98" t="s">
        <v>11</v>
      </c>
      <c r="F98" t="s">
        <v>5</v>
      </c>
      <c r="G98">
        <v>72</v>
      </c>
    </row>
    <row r="99" spans="1:7" x14ac:dyDescent="0.3">
      <c r="A99">
        <v>33</v>
      </c>
      <c r="B99" t="s">
        <v>23</v>
      </c>
      <c r="C99" t="s">
        <v>15</v>
      </c>
      <c r="D99" t="s">
        <v>19</v>
      </c>
      <c r="E99" t="s">
        <v>11</v>
      </c>
      <c r="F99" t="s">
        <v>6</v>
      </c>
      <c r="G99">
        <v>65</v>
      </c>
    </row>
    <row r="100" spans="1:7" x14ac:dyDescent="0.3">
      <c r="A100">
        <v>33</v>
      </c>
      <c r="B100" t="s">
        <v>23</v>
      </c>
      <c r="C100" t="s">
        <v>15</v>
      </c>
      <c r="D100" t="s">
        <v>19</v>
      </c>
      <c r="E100" t="s">
        <v>11</v>
      </c>
      <c r="F100" t="s">
        <v>4</v>
      </c>
      <c r="G100">
        <v>56</v>
      </c>
    </row>
    <row r="101" spans="1:7" x14ac:dyDescent="0.3">
      <c r="A101">
        <v>34</v>
      </c>
      <c r="B101" t="s">
        <v>20</v>
      </c>
      <c r="C101" t="s">
        <v>13</v>
      </c>
      <c r="D101" t="s">
        <v>10</v>
      </c>
      <c r="E101" t="s">
        <v>11</v>
      </c>
      <c r="F101" t="s">
        <v>5</v>
      </c>
      <c r="G101">
        <v>42</v>
      </c>
    </row>
    <row r="102" spans="1:7" x14ac:dyDescent="0.3">
      <c r="A102">
        <v>34</v>
      </c>
      <c r="B102" t="s">
        <v>20</v>
      </c>
      <c r="C102" t="s">
        <v>13</v>
      </c>
      <c r="D102" t="s">
        <v>10</v>
      </c>
      <c r="E102" t="s">
        <v>11</v>
      </c>
      <c r="F102" t="s">
        <v>4</v>
      </c>
      <c r="G102">
        <v>40</v>
      </c>
    </row>
    <row r="103" spans="1:7" x14ac:dyDescent="0.3">
      <c r="A103">
        <v>34</v>
      </c>
      <c r="B103" t="s">
        <v>20</v>
      </c>
      <c r="C103" t="s">
        <v>13</v>
      </c>
      <c r="D103" t="s">
        <v>10</v>
      </c>
      <c r="E103" t="s">
        <v>11</v>
      </c>
      <c r="F103" t="s">
        <v>6</v>
      </c>
      <c r="G103">
        <v>38</v>
      </c>
    </row>
    <row r="104" spans="1:7" x14ac:dyDescent="0.3">
      <c r="A104">
        <v>35</v>
      </c>
      <c r="B104" t="s">
        <v>23</v>
      </c>
      <c r="C104" t="s">
        <v>13</v>
      </c>
      <c r="D104" t="s">
        <v>10</v>
      </c>
      <c r="E104" t="s">
        <v>11</v>
      </c>
      <c r="F104" t="s">
        <v>4</v>
      </c>
      <c r="G104">
        <v>97</v>
      </c>
    </row>
    <row r="105" spans="1:7" x14ac:dyDescent="0.3">
      <c r="A105">
        <v>35</v>
      </c>
      <c r="B105" t="s">
        <v>23</v>
      </c>
      <c r="C105" t="s">
        <v>13</v>
      </c>
      <c r="D105" t="s">
        <v>10</v>
      </c>
      <c r="E105" t="s">
        <v>11</v>
      </c>
      <c r="F105" t="s">
        <v>5</v>
      </c>
      <c r="G105">
        <v>87</v>
      </c>
    </row>
    <row r="106" spans="1:7" x14ac:dyDescent="0.3">
      <c r="A106">
        <v>35</v>
      </c>
      <c r="B106" t="s">
        <v>23</v>
      </c>
      <c r="C106" t="s">
        <v>13</v>
      </c>
      <c r="D106" t="s">
        <v>10</v>
      </c>
      <c r="E106" t="s">
        <v>11</v>
      </c>
      <c r="F106" t="s">
        <v>6</v>
      </c>
      <c r="G106">
        <v>82</v>
      </c>
    </row>
    <row r="107" spans="1:7" x14ac:dyDescent="0.3">
      <c r="A107">
        <v>36</v>
      </c>
      <c r="B107" t="s">
        <v>23</v>
      </c>
      <c r="C107" t="s">
        <v>18</v>
      </c>
      <c r="D107" t="s">
        <v>10</v>
      </c>
      <c r="E107" t="s">
        <v>14</v>
      </c>
      <c r="F107" t="s">
        <v>4</v>
      </c>
      <c r="G107">
        <v>81</v>
      </c>
    </row>
    <row r="108" spans="1:7" x14ac:dyDescent="0.3">
      <c r="A108">
        <v>36</v>
      </c>
      <c r="B108" t="s">
        <v>23</v>
      </c>
      <c r="C108" t="s">
        <v>18</v>
      </c>
      <c r="D108" t="s">
        <v>10</v>
      </c>
      <c r="E108" t="s">
        <v>14</v>
      </c>
      <c r="F108" t="s">
        <v>5</v>
      </c>
      <c r="G108">
        <v>81</v>
      </c>
    </row>
    <row r="109" spans="1:7" x14ac:dyDescent="0.3">
      <c r="A109">
        <v>36</v>
      </c>
      <c r="B109" t="s">
        <v>23</v>
      </c>
      <c r="C109" t="s">
        <v>18</v>
      </c>
      <c r="D109" t="s">
        <v>10</v>
      </c>
      <c r="E109" t="s">
        <v>14</v>
      </c>
      <c r="F109" t="s">
        <v>6</v>
      </c>
      <c r="G109">
        <v>79</v>
      </c>
    </row>
    <row r="110" spans="1:7" x14ac:dyDescent="0.3">
      <c r="A110">
        <v>37</v>
      </c>
      <c r="B110" t="s">
        <v>20</v>
      </c>
      <c r="C110" t="s">
        <v>18</v>
      </c>
      <c r="D110" t="s">
        <v>10</v>
      </c>
      <c r="E110" t="s">
        <v>11</v>
      </c>
      <c r="F110" t="s">
        <v>6</v>
      </c>
      <c r="G110">
        <v>83</v>
      </c>
    </row>
    <row r="111" spans="1:7" x14ac:dyDescent="0.3">
      <c r="A111">
        <v>37</v>
      </c>
      <c r="B111" t="s">
        <v>20</v>
      </c>
      <c r="C111" t="s">
        <v>18</v>
      </c>
      <c r="D111" t="s">
        <v>10</v>
      </c>
      <c r="E111" t="s">
        <v>11</v>
      </c>
      <c r="F111" t="s">
        <v>5</v>
      </c>
      <c r="G111">
        <v>81</v>
      </c>
    </row>
    <row r="112" spans="1:7" x14ac:dyDescent="0.3">
      <c r="A112">
        <v>37</v>
      </c>
      <c r="B112" t="s">
        <v>20</v>
      </c>
      <c r="C112" t="s">
        <v>18</v>
      </c>
      <c r="D112" t="s">
        <v>10</v>
      </c>
      <c r="E112" t="s">
        <v>11</v>
      </c>
      <c r="F112" t="s">
        <v>4</v>
      </c>
      <c r="G112">
        <v>74</v>
      </c>
    </row>
    <row r="113" spans="1:7" x14ac:dyDescent="0.3">
      <c r="A113">
        <v>38</v>
      </c>
      <c r="B113" t="s">
        <v>20</v>
      </c>
      <c r="C113" t="s">
        <v>22</v>
      </c>
      <c r="D113" t="s">
        <v>19</v>
      </c>
      <c r="E113" t="s">
        <v>11</v>
      </c>
      <c r="F113" t="s">
        <v>5</v>
      </c>
      <c r="G113">
        <v>64</v>
      </c>
    </row>
    <row r="114" spans="1:7" x14ac:dyDescent="0.3">
      <c r="A114">
        <v>38</v>
      </c>
      <c r="B114" t="s">
        <v>20</v>
      </c>
      <c r="C114" t="s">
        <v>22</v>
      </c>
      <c r="D114" t="s">
        <v>19</v>
      </c>
      <c r="E114" t="s">
        <v>11</v>
      </c>
      <c r="F114" t="s">
        <v>6</v>
      </c>
      <c r="G114">
        <v>59</v>
      </c>
    </row>
    <row r="115" spans="1:7" x14ac:dyDescent="0.3">
      <c r="A115">
        <v>38</v>
      </c>
      <c r="B115" t="s">
        <v>20</v>
      </c>
      <c r="C115" t="s">
        <v>22</v>
      </c>
      <c r="D115" t="s">
        <v>19</v>
      </c>
      <c r="E115" t="s">
        <v>11</v>
      </c>
      <c r="F115" t="s">
        <v>4</v>
      </c>
      <c r="G115">
        <v>50</v>
      </c>
    </row>
    <row r="116" spans="1:7" x14ac:dyDescent="0.3">
      <c r="A116">
        <v>39</v>
      </c>
      <c r="B116" t="s">
        <v>20</v>
      </c>
      <c r="C116" t="s">
        <v>18</v>
      </c>
      <c r="D116" t="s">
        <v>19</v>
      </c>
      <c r="E116" t="s">
        <v>14</v>
      </c>
      <c r="F116" t="s">
        <v>5</v>
      </c>
      <c r="G116">
        <v>90</v>
      </c>
    </row>
    <row r="117" spans="1:7" x14ac:dyDescent="0.3">
      <c r="A117">
        <v>39</v>
      </c>
      <c r="B117" t="s">
        <v>20</v>
      </c>
      <c r="C117" t="s">
        <v>18</v>
      </c>
      <c r="D117" t="s">
        <v>19</v>
      </c>
      <c r="E117" t="s">
        <v>14</v>
      </c>
      <c r="F117" t="s">
        <v>6</v>
      </c>
      <c r="G117">
        <v>88</v>
      </c>
    </row>
    <row r="118" spans="1:7" x14ac:dyDescent="0.3">
      <c r="A118">
        <v>39</v>
      </c>
      <c r="B118" t="s">
        <v>20</v>
      </c>
      <c r="C118" t="s">
        <v>18</v>
      </c>
      <c r="D118" t="s">
        <v>19</v>
      </c>
      <c r="E118" t="s">
        <v>14</v>
      </c>
      <c r="F118" t="s">
        <v>4</v>
      </c>
      <c r="G118">
        <v>75</v>
      </c>
    </row>
    <row r="119" spans="1:7" x14ac:dyDescent="0.3">
      <c r="A119">
        <v>40</v>
      </c>
      <c r="B119" t="s">
        <v>8</v>
      </c>
      <c r="C119" t="s">
        <v>18</v>
      </c>
      <c r="D119" t="s">
        <v>19</v>
      </c>
      <c r="E119" t="s">
        <v>11</v>
      </c>
      <c r="F119" t="s">
        <v>4</v>
      </c>
      <c r="G119">
        <v>57</v>
      </c>
    </row>
    <row r="120" spans="1:7" x14ac:dyDescent="0.3">
      <c r="A120">
        <v>40</v>
      </c>
      <c r="B120" t="s">
        <v>8</v>
      </c>
      <c r="C120" t="s">
        <v>18</v>
      </c>
      <c r="D120" t="s">
        <v>19</v>
      </c>
      <c r="E120" t="s">
        <v>11</v>
      </c>
      <c r="F120" t="s">
        <v>6</v>
      </c>
      <c r="G120">
        <v>57</v>
      </c>
    </row>
    <row r="121" spans="1:7" x14ac:dyDescent="0.3">
      <c r="A121">
        <v>40</v>
      </c>
      <c r="B121" t="s">
        <v>8</v>
      </c>
      <c r="C121" t="s">
        <v>18</v>
      </c>
      <c r="D121" t="s">
        <v>19</v>
      </c>
      <c r="E121" t="s">
        <v>11</v>
      </c>
      <c r="F121" t="s">
        <v>5</v>
      </c>
      <c r="G121">
        <v>56</v>
      </c>
    </row>
    <row r="122" spans="1:7" x14ac:dyDescent="0.3">
      <c r="A122">
        <v>41</v>
      </c>
      <c r="B122" t="s">
        <v>12</v>
      </c>
      <c r="C122" t="s">
        <v>18</v>
      </c>
      <c r="D122" t="s">
        <v>19</v>
      </c>
      <c r="E122" t="s">
        <v>11</v>
      </c>
      <c r="F122" t="s">
        <v>5</v>
      </c>
      <c r="G122">
        <v>61</v>
      </c>
    </row>
    <row r="123" spans="1:7" x14ac:dyDescent="0.3">
      <c r="A123">
        <v>41</v>
      </c>
      <c r="B123" t="s">
        <v>12</v>
      </c>
      <c r="C123" t="s">
        <v>18</v>
      </c>
      <c r="D123" t="s">
        <v>19</v>
      </c>
      <c r="E123" t="s">
        <v>11</v>
      </c>
      <c r="F123" t="s">
        <v>4</v>
      </c>
      <c r="G123">
        <v>55</v>
      </c>
    </row>
    <row r="124" spans="1:7" x14ac:dyDescent="0.3">
      <c r="A124">
        <v>41</v>
      </c>
      <c r="B124" t="s">
        <v>12</v>
      </c>
      <c r="C124" t="s">
        <v>18</v>
      </c>
      <c r="D124" t="s">
        <v>19</v>
      </c>
      <c r="E124" t="s">
        <v>11</v>
      </c>
      <c r="F124" t="s">
        <v>6</v>
      </c>
      <c r="G124">
        <v>54</v>
      </c>
    </row>
    <row r="125" spans="1:7" x14ac:dyDescent="0.3">
      <c r="A125">
        <v>42</v>
      </c>
      <c r="B125" t="s">
        <v>12</v>
      </c>
      <c r="C125" t="s">
        <v>18</v>
      </c>
      <c r="D125" t="s">
        <v>10</v>
      </c>
      <c r="E125" t="s">
        <v>11</v>
      </c>
      <c r="F125" t="s">
        <v>5</v>
      </c>
      <c r="G125">
        <v>73</v>
      </c>
    </row>
    <row r="126" spans="1:7" x14ac:dyDescent="0.3">
      <c r="A126">
        <v>42</v>
      </c>
      <c r="B126" t="s">
        <v>12</v>
      </c>
      <c r="C126" t="s">
        <v>18</v>
      </c>
      <c r="D126" t="s">
        <v>10</v>
      </c>
      <c r="E126" t="s">
        <v>11</v>
      </c>
      <c r="F126" t="s">
        <v>6</v>
      </c>
      <c r="G126">
        <v>68</v>
      </c>
    </row>
    <row r="127" spans="1:7" x14ac:dyDescent="0.3">
      <c r="A127">
        <v>42</v>
      </c>
      <c r="B127" t="s">
        <v>12</v>
      </c>
      <c r="C127" t="s">
        <v>18</v>
      </c>
      <c r="D127" t="s">
        <v>10</v>
      </c>
      <c r="E127" t="s">
        <v>11</v>
      </c>
      <c r="F127" t="s">
        <v>4</v>
      </c>
      <c r="G127">
        <v>58</v>
      </c>
    </row>
    <row r="128" spans="1:7" x14ac:dyDescent="0.3">
      <c r="A128">
        <v>43</v>
      </c>
      <c r="B128" t="s">
        <v>8</v>
      </c>
      <c r="C128" t="s">
        <v>18</v>
      </c>
      <c r="D128" t="s">
        <v>10</v>
      </c>
      <c r="E128" t="s">
        <v>11</v>
      </c>
      <c r="F128" t="s">
        <v>6</v>
      </c>
      <c r="G128">
        <v>65</v>
      </c>
    </row>
    <row r="129" spans="1:7" x14ac:dyDescent="0.3">
      <c r="A129">
        <v>43</v>
      </c>
      <c r="B129" t="s">
        <v>8</v>
      </c>
      <c r="C129" t="s">
        <v>18</v>
      </c>
      <c r="D129" t="s">
        <v>10</v>
      </c>
      <c r="E129" t="s">
        <v>11</v>
      </c>
      <c r="F129" t="s">
        <v>5</v>
      </c>
      <c r="G129">
        <v>58</v>
      </c>
    </row>
    <row r="130" spans="1:7" x14ac:dyDescent="0.3">
      <c r="A130">
        <v>43</v>
      </c>
      <c r="B130" t="s">
        <v>8</v>
      </c>
      <c r="C130" t="s">
        <v>18</v>
      </c>
      <c r="D130" t="s">
        <v>10</v>
      </c>
      <c r="E130" t="s">
        <v>11</v>
      </c>
      <c r="F130" t="s">
        <v>4</v>
      </c>
      <c r="G130">
        <v>53</v>
      </c>
    </row>
    <row r="131" spans="1:7" x14ac:dyDescent="0.3">
      <c r="A131">
        <v>44</v>
      </c>
      <c r="B131" t="s">
        <v>8</v>
      </c>
      <c r="C131" t="s">
        <v>13</v>
      </c>
      <c r="D131" t="s">
        <v>19</v>
      </c>
      <c r="E131" t="s">
        <v>14</v>
      </c>
      <c r="F131" t="s">
        <v>6</v>
      </c>
      <c r="G131">
        <v>66</v>
      </c>
    </row>
    <row r="132" spans="1:7" x14ac:dyDescent="0.3">
      <c r="A132">
        <v>44</v>
      </c>
      <c r="B132" t="s">
        <v>8</v>
      </c>
      <c r="C132" t="s">
        <v>13</v>
      </c>
      <c r="D132" t="s">
        <v>19</v>
      </c>
      <c r="E132" t="s">
        <v>14</v>
      </c>
      <c r="F132" t="s">
        <v>5</v>
      </c>
      <c r="G132">
        <v>65</v>
      </c>
    </row>
    <row r="133" spans="1:7" x14ac:dyDescent="0.3">
      <c r="A133">
        <v>44</v>
      </c>
      <c r="B133" t="s">
        <v>8</v>
      </c>
      <c r="C133" t="s">
        <v>13</v>
      </c>
      <c r="D133" t="s">
        <v>19</v>
      </c>
      <c r="E133" t="s">
        <v>14</v>
      </c>
      <c r="F133" t="s">
        <v>4</v>
      </c>
      <c r="G133">
        <v>59</v>
      </c>
    </row>
    <row r="134" spans="1:7" x14ac:dyDescent="0.3">
      <c r="A134">
        <v>45</v>
      </c>
      <c r="B134" t="s">
        <v>23</v>
      </c>
      <c r="C134" t="s">
        <v>18</v>
      </c>
      <c r="D134" t="s">
        <v>19</v>
      </c>
      <c r="E134" t="s">
        <v>11</v>
      </c>
      <c r="F134" t="s">
        <v>5</v>
      </c>
      <c r="G134">
        <v>56</v>
      </c>
    </row>
    <row r="135" spans="1:7" x14ac:dyDescent="0.3">
      <c r="A135">
        <v>45</v>
      </c>
      <c r="B135" t="s">
        <v>23</v>
      </c>
      <c r="C135" t="s">
        <v>18</v>
      </c>
      <c r="D135" t="s">
        <v>19</v>
      </c>
      <c r="E135" t="s">
        <v>11</v>
      </c>
      <c r="F135" t="s">
        <v>6</v>
      </c>
      <c r="G135">
        <v>54</v>
      </c>
    </row>
    <row r="136" spans="1:7" x14ac:dyDescent="0.3">
      <c r="A136">
        <v>45</v>
      </c>
      <c r="B136" t="s">
        <v>23</v>
      </c>
      <c r="C136" t="s">
        <v>18</v>
      </c>
      <c r="D136" t="s">
        <v>19</v>
      </c>
      <c r="E136" t="s">
        <v>11</v>
      </c>
      <c r="F136" t="s">
        <v>4</v>
      </c>
      <c r="G136">
        <v>50</v>
      </c>
    </row>
    <row r="137" spans="1:7" x14ac:dyDescent="0.3">
      <c r="A137">
        <v>46</v>
      </c>
      <c r="B137" t="s">
        <v>8</v>
      </c>
      <c r="C137" t="s">
        <v>18</v>
      </c>
      <c r="D137" t="s">
        <v>10</v>
      </c>
      <c r="E137" t="s">
        <v>11</v>
      </c>
      <c r="F137" t="s">
        <v>4</v>
      </c>
      <c r="G137">
        <v>65</v>
      </c>
    </row>
    <row r="138" spans="1:7" x14ac:dyDescent="0.3">
      <c r="A138">
        <v>46</v>
      </c>
      <c r="B138" t="s">
        <v>8</v>
      </c>
      <c r="C138" t="s">
        <v>18</v>
      </c>
      <c r="D138" t="s">
        <v>10</v>
      </c>
      <c r="E138" t="s">
        <v>11</v>
      </c>
      <c r="F138" t="s">
        <v>6</v>
      </c>
      <c r="G138">
        <v>57</v>
      </c>
    </row>
    <row r="139" spans="1:7" x14ac:dyDescent="0.3">
      <c r="A139">
        <v>46</v>
      </c>
      <c r="B139" t="s">
        <v>8</v>
      </c>
      <c r="C139" t="s">
        <v>18</v>
      </c>
      <c r="D139" t="s">
        <v>10</v>
      </c>
      <c r="E139" t="s">
        <v>11</v>
      </c>
      <c r="F139" t="s">
        <v>5</v>
      </c>
      <c r="G139">
        <v>54</v>
      </c>
    </row>
    <row r="140" spans="1:7" x14ac:dyDescent="0.3">
      <c r="A140">
        <v>47</v>
      </c>
      <c r="B140" t="s">
        <v>17</v>
      </c>
      <c r="C140" t="s">
        <v>18</v>
      </c>
      <c r="D140" t="s">
        <v>10</v>
      </c>
      <c r="E140" t="s">
        <v>14</v>
      </c>
      <c r="F140" t="s">
        <v>5</v>
      </c>
      <c r="G140">
        <v>65</v>
      </c>
    </row>
    <row r="141" spans="1:7" x14ac:dyDescent="0.3">
      <c r="A141">
        <v>47</v>
      </c>
      <c r="B141" t="s">
        <v>17</v>
      </c>
      <c r="C141" t="s">
        <v>18</v>
      </c>
      <c r="D141" t="s">
        <v>10</v>
      </c>
      <c r="E141" t="s">
        <v>14</v>
      </c>
      <c r="F141" t="s">
        <v>6</v>
      </c>
      <c r="G141">
        <v>62</v>
      </c>
    </row>
    <row r="142" spans="1:7" x14ac:dyDescent="0.3">
      <c r="A142">
        <v>47</v>
      </c>
      <c r="B142" t="s">
        <v>17</v>
      </c>
      <c r="C142" t="s">
        <v>18</v>
      </c>
      <c r="D142" t="s">
        <v>10</v>
      </c>
      <c r="E142" t="s">
        <v>14</v>
      </c>
      <c r="F142" t="s">
        <v>4</v>
      </c>
      <c r="G142">
        <v>55</v>
      </c>
    </row>
    <row r="143" spans="1:7" x14ac:dyDescent="0.3">
      <c r="A143">
        <v>48</v>
      </c>
      <c r="B143" t="s">
        <v>12</v>
      </c>
      <c r="C143" t="s">
        <v>21</v>
      </c>
      <c r="D143" t="s">
        <v>10</v>
      </c>
      <c r="E143" t="s">
        <v>11</v>
      </c>
      <c r="F143" t="s">
        <v>6</v>
      </c>
      <c r="G143">
        <v>76</v>
      </c>
    </row>
    <row r="144" spans="1:7" x14ac:dyDescent="0.3">
      <c r="A144">
        <v>48</v>
      </c>
      <c r="B144" t="s">
        <v>12</v>
      </c>
      <c r="C144" t="s">
        <v>21</v>
      </c>
      <c r="D144" t="s">
        <v>10</v>
      </c>
      <c r="E144" t="s">
        <v>11</v>
      </c>
      <c r="F144" t="s">
        <v>5</v>
      </c>
      <c r="G144">
        <v>71</v>
      </c>
    </row>
    <row r="145" spans="1:7" x14ac:dyDescent="0.3">
      <c r="A145">
        <v>48</v>
      </c>
      <c r="B145" t="s">
        <v>12</v>
      </c>
      <c r="C145" t="s">
        <v>21</v>
      </c>
      <c r="D145" t="s">
        <v>10</v>
      </c>
      <c r="E145" t="s">
        <v>11</v>
      </c>
      <c r="F145" t="s">
        <v>4</v>
      </c>
      <c r="G145">
        <v>66</v>
      </c>
    </row>
    <row r="146" spans="1:7" x14ac:dyDescent="0.3">
      <c r="A146">
        <v>49</v>
      </c>
      <c r="B146" t="s">
        <v>20</v>
      </c>
      <c r="C146" t="s">
        <v>18</v>
      </c>
      <c r="D146" t="s">
        <v>19</v>
      </c>
      <c r="E146" t="s">
        <v>14</v>
      </c>
      <c r="F146" t="s">
        <v>6</v>
      </c>
      <c r="G146">
        <v>76</v>
      </c>
    </row>
    <row r="147" spans="1:7" x14ac:dyDescent="0.3">
      <c r="A147">
        <v>49</v>
      </c>
      <c r="B147" t="s">
        <v>20</v>
      </c>
      <c r="C147" t="s">
        <v>18</v>
      </c>
      <c r="D147" t="s">
        <v>19</v>
      </c>
      <c r="E147" t="s">
        <v>14</v>
      </c>
      <c r="F147" t="s">
        <v>5</v>
      </c>
      <c r="G147">
        <v>74</v>
      </c>
    </row>
    <row r="148" spans="1:7" x14ac:dyDescent="0.3">
      <c r="A148">
        <v>49</v>
      </c>
      <c r="B148" t="s">
        <v>20</v>
      </c>
      <c r="C148" t="s">
        <v>18</v>
      </c>
      <c r="D148" t="s">
        <v>19</v>
      </c>
      <c r="E148" t="s">
        <v>14</v>
      </c>
      <c r="F148" t="s">
        <v>4</v>
      </c>
      <c r="G148">
        <v>57</v>
      </c>
    </row>
    <row r="149" spans="1:7" x14ac:dyDescent="0.3">
      <c r="A149">
        <v>50</v>
      </c>
      <c r="B149" t="s">
        <v>12</v>
      </c>
      <c r="C149" t="s">
        <v>21</v>
      </c>
      <c r="D149" t="s">
        <v>10</v>
      </c>
      <c r="E149" t="s">
        <v>14</v>
      </c>
      <c r="F149" t="s">
        <v>5</v>
      </c>
      <c r="G149">
        <v>84</v>
      </c>
    </row>
    <row r="150" spans="1:7" x14ac:dyDescent="0.3">
      <c r="A150">
        <v>50</v>
      </c>
      <c r="B150" t="s">
        <v>12</v>
      </c>
      <c r="C150" t="s">
        <v>21</v>
      </c>
      <c r="D150" t="s">
        <v>10</v>
      </c>
      <c r="E150" t="s">
        <v>14</v>
      </c>
      <c r="F150" t="s">
        <v>4</v>
      </c>
      <c r="G150">
        <v>82</v>
      </c>
    </row>
    <row r="151" spans="1:7" x14ac:dyDescent="0.3">
      <c r="A151">
        <v>50</v>
      </c>
      <c r="B151" t="s">
        <v>12</v>
      </c>
      <c r="C151" t="s">
        <v>21</v>
      </c>
      <c r="D151" t="s">
        <v>10</v>
      </c>
      <c r="E151" t="s">
        <v>14</v>
      </c>
      <c r="F151" t="s">
        <v>6</v>
      </c>
      <c r="G151">
        <v>82</v>
      </c>
    </row>
    <row r="152" spans="1:7" x14ac:dyDescent="0.3">
      <c r="A152">
        <v>51</v>
      </c>
      <c r="B152" t="s">
        <v>23</v>
      </c>
      <c r="C152" t="s">
        <v>13</v>
      </c>
      <c r="D152" t="s">
        <v>10</v>
      </c>
      <c r="E152" t="s">
        <v>11</v>
      </c>
      <c r="F152" t="s">
        <v>5</v>
      </c>
      <c r="G152">
        <v>55</v>
      </c>
    </row>
    <row r="153" spans="1:7" x14ac:dyDescent="0.3">
      <c r="A153">
        <v>51</v>
      </c>
      <c r="B153" t="s">
        <v>23</v>
      </c>
      <c r="C153" t="s">
        <v>13</v>
      </c>
      <c r="D153" t="s">
        <v>10</v>
      </c>
      <c r="E153" t="s">
        <v>11</v>
      </c>
      <c r="F153" t="s">
        <v>4</v>
      </c>
      <c r="G153">
        <v>53</v>
      </c>
    </row>
    <row r="154" spans="1:7" x14ac:dyDescent="0.3">
      <c r="A154">
        <v>51</v>
      </c>
      <c r="B154" t="s">
        <v>23</v>
      </c>
      <c r="C154" t="s">
        <v>13</v>
      </c>
      <c r="D154" t="s">
        <v>10</v>
      </c>
      <c r="E154" t="s">
        <v>11</v>
      </c>
      <c r="F154" t="s">
        <v>6</v>
      </c>
      <c r="G154">
        <v>48</v>
      </c>
    </row>
    <row r="155" spans="1:7" x14ac:dyDescent="0.3">
      <c r="A155">
        <v>52</v>
      </c>
      <c r="B155" t="s">
        <v>23</v>
      </c>
      <c r="C155" t="s">
        <v>18</v>
      </c>
      <c r="D155" t="s">
        <v>19</v>
      </c>
      <c r="E155" t="s">
        <v>14</v>
      </c>
      <c r="F155" t="s">
        <v>4</v>
      </c>
      <c r="G155">
        <v>77</v>
      </c>
    </row>
    <row r="156" spans="1:7" x14ac:dyDescent="0.3">
      <c r="A156">
        <v>52</v>
      </c>
      <c r="B156" t="s">
        <v>23</v>
      </c>
      <c r="C156" t="s">
        <v>18</v>
      </c>
      <c r="D156" t="s">
        <v>19</v>
      </c>
      <c r="E156" t="s">
        <v>14</v>
      </c>
      <c r="F156" t="s">
        <v>5</v>
      </c>
      <c r="G156">
        <v>69</v>
      </c>
    </row>
    <row r="157" spans="1:7" x14ac:dyDescent="0.3">
      <c r="A157">
        <v>52</v>
      </c>
      <c r="B157" t="s">
        <v>23</v>
      </c>
      <c r="C157" t="s">
        <v>18</v>
      </c>
      <c r="D157" t="s">
        <v>19</v>
      </c>
      <c r="E157" t="s">
        <v>14</v>
      </c>
      <c r="F157" t="s">
        <v>6</v>
      </c>
      <c r="G157">
        <v>68</v>
      </c>
    </row>
    <row r="158" spans="1:7" x14ac:dyDescent="0.3">
      <c r="A158">
        <v>53</v>
      </c>
      <c r="B158" t="s">
        <v>12</v>
      </c>
      <c r="C158" t="s">
        <v>13</v>
      </c>
      <c r="D158" t="s">
        <v>10</v>
      </c>
      <c r="E158" t="s">
        <v>11</v>
      </c>
      <c r="F158" t="s">
        <v>4</v>
      </c>
      <c r="G158">
        <v>53</v>
      </c>
    </row>
    <row r="159" spans="1:7" x14ac:dyDescent="0.3">
      <c r="A159">
        <v>53</v>
      </c>
      <c r="B159" t="s">
        <v>12</v>
      </c>
      <c r="C159" t="s">
        <v>13</v>
      </c>
      <c r="D159" t="s">
        <v>10</v>
      </c>
      <c r="E159" t="s">
        <v>11</v>
      </c>
      <c r="F159" t="s">
        <v>5</v>
      </c>
      <c r="G159">
        <v>44</v>
      </c>
    </row>
    <row r="160" spans="1:7" x14ac:dyDescent="0.3">
      <c r="A160">
        <v>53</v>
      </c>
      <c r="B160" t="s">
        <v>12</v>
      </c>
      <c r="C160" t="s">
        <v>13</v>
      </c>
      <c r="D160" t="s">
        <v>10</v>
      </c>
      <c r="E160" t="s">
        <v>11</v>
      </c>
      <c r="F160" t="s">
        <v>6</v>
      </c>
      <c r="G160">
        <v>42</v>
      </c>
    </row>
    <row r="161" spans="1:7" x14ac:dyDescent="0.3">
      <c r="A161">
        <v>54</v>
      </c>
      <c r="B161" t="s">
        <v>20</v>
      </c>
      <c r="C161" t="s">
        <v>21</v>
      </c>
      <c r="D161" t="s">
        <v>10</v>
      </c>
      <c r="E161" t="s">
        <v>11</v>
      </c>
      <c r="F161" t="s">
        <v>4</v>
      </c>
      <c r="G161">
        <v>88</v>
      </c>
    </row>
    <row r="162" spans="1:7" x14ac:dyDescent="0.3">
      <c r="A162">
        <v>54</v>
      </c>
      <c r="B162" t="s">
        <v>20</v>
      </c>
      <c r="C162" t="s">
        <v>21</v>
      </c>
      <c r="D162" t="s">
        <v>10</v>
      </c>
      <c r="E162" t="s">
        <v>11</v>
      </c>
      <c r="F162" t="s">
        <v>5</v>
      </c>
      <c r="G162">
        <v>78</v>
      </c>
    </row>
    <row r="163" spans="1:7" x14ac:dyDescent="0.3">
      <c r="A163">
        <v>54</v>
      </c>
      <c r="B163" t="s">
        <v>20</v>
      </c>
      <c r="C163" t="s">
        <v>21</v>
      </c>
      <c r="D163" t="s">
        <v>10</v>
      </c>
      <c r="E163" t="s">
        <v>11</v>
      </c>
      <c r="F163" t="s">
        <v>6</v>
      </c>
      <c r="G163">
        <v>75</v>
      </c>
    </row>
    <row r="164" spans="1:7" x14ac:dyDescent="0.3">
      <c r="A164">
        <v>55</v>
      </c>
      <c r="B164" t="s">
        <v>12</v>
      </c>
      <c r="C164" t="s">
        <v>22</v>
      </c>
      <c r="D164" t="s">
        <v>19</v>
      </c>
      <c r="E164" t="s">
        <v>14</v>
      </c>
      <c r="F164" t="s">
        <v>6</v>
      </c>
      <c r="G164">
        <v>87</v>
      </c>
    </row>
    <row r="165" spans="1:7" x14ac:dyDescent="0.3">
      <c r="A165">
        <v>55</v>
      </c>
      <c r="B165" t="s">
        <v>12</v>
      </c>
      <c r="C165" t="s">
        <v>22</v>
      </c>
      <c r="D165" t="s">
        <v>19</v>
      </c>
      <c r="E165" t="s">
        <v>14</v>
      </c>
      <c r="F165" t="s">
        <v>5</v>
      </c>
      <c r="G165">
        <v>84</v>
      </c>
    </row>
    <row r="166" spans="1:7" x14ac:dyDescent="0.3">
      <c r="A166">
        <v>55</v>
      </c>
      <c r="B166" t="s">
        <v>12</v>
      </c>
      <c r="C166" t="s">
        <v>22</v>
      </c>
      <c r="D166" t="s">
        <v>19</v>
      </c>
      <c r="E166" t="s">
        <v>14</v>
      </c>
      <c r="F166" t="s">
        <v>4</v>
      </c>
      <c r="G166">
        <v>71</v>
      </c>
    </row>
    <row r="167" spans="1:7" x14ac:dyDescent="0.3">
      <c r="A167">
        <v>56</v>
      </c>
      <c r="B167" t="s">
        <v>12</v>
      </c>
      <c r="C167" t="s">
        <v>21</v>
      </c>
      <c r="D167" t="s">
        <v>19</v>
      </c>
      <c r="E167" t="s">
        <v>11</v>
      </c>
      <c r="F167" t="s">
        <v>6</v>
      </c>
      <c r="G167">
        <v>43</v>
      </c>
    </row>
    <row r="168" spans="1:7" x14ac:dyDescent="0.3">
      <c r="A168">
        <v>56</v>
      </c>
      <c r="B168" t="s">
        <v>12</v>
      </c>
      <c r="C168" t="s">
        <v>21</v>
      </c>
      <c r="D168" t="s">
        <v>19</v>
      </c>
      <c r="E168" t="s">
        <v>11</v>
      </c>
      <c r="F168" t="s">
        <v>5</v>
      </c>
      <c r="G168">
        <v>41</v>
      </c>
    </row>
    <row r="169" spans="1:7" x14ac:dyDescent="0.3">
      <c r="A169">
        <v>56</v>
      </c>
      <c r="B169" t="s">
        <v>12</v>
      </c>
      <c r="C169" t="s">
        <v>21</v>
      </c>
      <c r="D169" t="s">
        <v>19</v>
      </c>
      <c r="E169" t="s">
        <v>11</v>
      </c>
      <c r="F169" t="s">
        <v>4</v>
      </c>
      <c r="G169">
        <v>33</v>
      </c>
    </row>
    <row r="170" spans="1:7" x14ac:dyDescent="0.3">
      <c r="A170">
        <v>57</v>
      </c>
      <c r="B170" t="s">
        <v>23</v>
      </c>
      <c r="C170" t="s">
        <v>18</v>
      </c>
      <c r="D170" t="s">
        <v>10</v>
      </c>
      <c r="E170" t="s">
        <v>14</v>
      </c>
      <c r="F170" t="s">
        <v>6</v>
      </c>
      <c r="G170">
        <v>86</v>
      </c>
    </row>
    <row r="171" spans="1:7" x14ac:dyDescent="0.3">
      <c r="A171">
        <v>57</v>
      </c>
      <c r="B171" t="s">
        <v>23</v>
      </c>
      <c r="C171" t="s">
        <v>18</v>
      </c>
      <c r="D171" t="s">
        <v>10</v>
      </c>
      <c r="E171" t="s">
        <v>14</v>
      </c>
      <c r="F171" t="s">
        <v>5</v>
      </c>
      <c r="G171">
        <v>85</v>
      </c>
    </row>
    <row r="172" spans="1:7" x14ac:dyDescent="0.3">
      <c r="A172">
        <v>57</v>
      </c>
      <c r="B172" t="s">
        <v>23</v>
      </c>
      <c r="C172" t="s">
        <v>18</v>
      </c>
      <c r="D172" t="s">
        <v>10</v>
      </c>
      <c r="E172" t="s">
        <v>14</v>
      </c>
      <c r="F172" t="s">
        <v>4</v>
      </c>
      <c r="G172">
        <v>82</v>
      </c>
    </row>
    <row r="173" spans="1:7" x14ac:dyDescent="0.3">
      <c r="A173">
        <v>58</v>
      </c>
      <c r="B173" t="s">
        <v>20</v>
      </c>
      <c r="C173" t="s">
        <v>18</v>
      </c>
      <c r="D173" t="s">
        <v>10</v>
      </c>
      <c r="E173" t="s">
        <v>11</v>
      </c>
      <c r="F173" t="s">
        <v>5</v>
      </c>
      <c r="G173">
        <v>55</v>
      </c>
    </row>
    <row r="174" spans="1:7" x14ac:dyDescent="0.3">
      <c r="A174">
        <v>58</v>
      </c>
      <c r="B174" t="s">
        <v>20</v>
      </c>
      <c r="C174" t="s">
        <v>18</v>
      </c>
      <c r="D174" t="s">
        <v>10</v>
      </c>
      <c r="E174" t="s">
        <v>11</v>
      </c>
      <c r="F174" t="s">
        <v>4</v>
      </c>
      <c r="G174">
        <v>52</v>
      </c>
    </row>
    <row r="175" spans="1:7" x14ac:dyDescent="0.3">
      <c r="A175">
        <v>58</v>
      </c>
      <c r="B175" t="s">
        <v>20</v>
      </c>
      <c r="C175" t="s">
        <v>18</v>
      </c>
      <c r="D175" t="s">
        <v>10</v>
      </c>
      <c r="E175" t="s">
        <v>11</v>
      </c>
      <c r="F175" t="s">
        <v>6</v>
      </c>
      <c r="G175">
        <v>49</v>
      </c>
    </row>
    <row r="176" spans="1:7" x14ac:dyDescent="0.3">
      <c r="A176">
        <v>59</v>
      </c>
      <c r="B176" t="s">
        <v>20</v>
      </c>
      <c r="C176" t="s">
        <v>13</v>
      </c>
      <c r="D176" t="s">
        <v>10</v>
      </c>
      <c r="E176" t="s">
        <v>14</v>
      </c>
      <c r="F176" t="s">
        <v>5</v>
      </c>
      <c r="G176">
        <v>59</v>
      </c>
    </row>
    <row r="177" spans="1:7" x14ac:dyDescent="0.3">
      <c r="A177">
        <v>59</v>
      </c>
      <c r="B177" t="s">
        <v>20</v>
      </c>
      <c r="C177" t="s">
        <v>13</v>
      </c>
      <c r="D177" t="s">
        <v>10</v>
      </c>
      <c r="E177" t="s">
        <v>14</v>
      </c>
      <c r="F177" t="s">
        <v>4</v>
      </c>
      <c r="G177">
        <v>58</v>
      </c>
    </row>
    <row r="178" spans="1:7" x14ac:dyDescent="0.3">
      <c r="A178">
        <v>59</v>
      </c>
      <c r="B178" t="s">
        <v>20</v>
      </c>
      <c r="C178" t="s">
        <v>13</v>
      </c>
      <c r="D178" t="s">
        <v>10</v>
      </c>
      <c r="E178" t="s">
        <v>14</v>
      </c>
      <c r="F178" t="s">
        <v>6</v>
      </c>
      <c r="G178">
        <v>58</v>
      </c>
    </row>
    <row r="179" spans="1:7" x14ac:dyDescent="0.3">
      <c r="A179">
        <v>60</v>
      </c>
      <c r="B179" t="s">
        <v>12</v>
      </c>
      <c r="C179" t="s">
        <v>22</v>
      </c>
      <c r="D179" t="s">
        <v>19</v>
      </c>
      <c r="E179" t="s">
        <v>11</v>
      </c>
      <c r="F179" t="s">
        <v>5</v>
      </c>
      <c r="G179">
        <v>17</v>
      </c>
    </row>
    <row r="180" spans="1:7" x14ac:dyDescent="0.3">
      <c r="A180">
        <v>60</v>
      </c>
      <c r="B180" t="s">
        <v>12</v>
      </c>
      <c r="C180" t="s">
        <v>22</v>
      </c>
      <c r="D180" t="s">
        <v>19</v>
      </c>
      <c r="E180" t="s">
        <v>11</v>
      </c>
      <c r="F180" t="s">
        <v>6</v>
      </c>
      <c r="G180">
        <v>10</v>
      </c>
    </row>
    <row r="181" spans="1:7" x14ac:dyDescent="0.3">
      <c r="A181">
        <v>60</v>
      </c>
      <c r="B181" t="s">
        <v>12</v>
      </c>
      <c r="C181" t="s">
        <v>22</v>
      </c>
      <c r="D181" t="s">
        <v>19</v>
      </c>
      <c r="E181" t="s">
        <v>11</v>
      </c>
      <c r="F181" t="s">
        <v>4</v>
      </c>
      <c r="G181">
        <v>0</v>
      </c>
    </row>
    <row r="182" spans="1:7" x14ac:dyDescent="0.3">
      <c r="A182">
        <v>61</v>
      </c>
      <c r="B182" t="s">
        <v>23</v>
      </c>
      <c r="C182" t="s">
        <v>9</v>
      </c>
      <c r="D182" t="s">
        <v>19</v>
      </c>
      <c r="E182" t="s">
        <v>14</v>
      </c>
      <c r="F182" t="s">
        <v>4</v>
      </c>
      <c r="G182">
        <v>79</v>
      </c>
    </row>
    <row r="183" spans="1:7" x14ac:dyDescent="0.3">
      <c r="A183">
        <v>61</v>
      </c>
      <c r="B183" t="s">
        <v>23</v>
      </c>
      <c r="C183" t="s">
        <v>9</v>
      </c>
      <c r="D183" t="s">
        <v>19</v>
      </c>
      <c r="E183" t="s">
        <v>14</v>
      </c>
      <c r="F183" t="s">
        <v>5</v>
      </c>
      <c r="G183">
        <v>74</v>
      </c>
    </row>
    <row r="184" spans="1:7" x14ac:dyDescent="0.3">
      <c r="A184">
        <v>61</v>
      </c>
      <c r="B184" t="s">
        <v>23</v>
      </c>
      <c r="C184" t="s">
        <v>9</v>
      </c>
      <c r="D184" t="s">
        <v>19</v>
      </c>
      <c r="E184" t="s">
        <v>14</v>
      </c>
      <c r="F184" t="s">
        <v>6</v>
      </c>
      <c r="G184">
        <v>72</v>
      </c>
    </row>
    <row r="185" spans="1:7" x14ac:dyDescent="0.3">
      <c r="A185">
        <v>62</v>
      </c>
      <c r="B185" t="s">
        <v>17</v>
      </c>
      <c r="C185" t="s">
        <v>22</v>
      </c>
      <c r="D185" t="s">
        <v>19</v>
      </c>
      <c r="E185" t="s">
        <v>11</v>
      </c>
      <c r="F185" t="s">
        <v>4</v>
      </c>
      <c r="G185">
        <v>39</v>
      </c>
    </row>
    <row r="186" spans="1:7" x14ac:dyDescent="0.3">
      <c r="A186">
        <v>62</v>
      </c>
      <c r="B186" t="s">
        <v>17</v>
      </c>
      <c r="C186" t="s">
        <v>22</v>
      </c>
      <c r="D186" t="s">
        <v>19</v>
      </c>
      <c r="E186" t="s">
        <v>11</v>
      </c>
      <c r="F186" t="s">
        <v>5</v>
      </c>
      <c r="G186">
        <v>39</v>
      </c>
    </row>
    <row r="187" spans="1:7" x14ac:dyDescent="0.3">
      <c r="A187">
        <v>62</v>
      </c>
      <c r="B187" t="s">
        <v>17</v>
      </c>
      <c r="C187" t="s">
        <v>22</v>
      </c>
      <c r="D187" t="s">
        <v>19</v>
      </c>
      <c r="E187" t="s">
        <v>11</v>
      </c>
      <c r="F187" t="s">
        <v>6</v>
      </c>
      <c r="G187">
        <v>34</v>
      </c>
    </row>
    <row r="188" spans="1:7" x14ac:dyDescent="0.3">
      <c r="A188">
        <v>63</v>
      </c>
      <c r="B188" t="s">
        <v>17</v>
      </c>
      <c r="C188" t="s">
        <v>18</v>
      </c>
      <c r="D188" t="s">
        <v>19</v>
      </c>
      <c r="E188" t="s">
        <v>11</v>
      </c>
      <c r="F188" t="s">
        <v>4</v>
      </c>
      <c r="G188">
        <v>62</v>
      </c>
    </row>
    <row r="189" spans="1:7" x14ac:dyDescent="0.3">
      <c r="A189">
        <v>63</v>
      </c>
      <c r="B189" t="s">
        <v>17</v>
      </c>
      <c r="C189" t="s">
        <v>18</v>
      </c>
      <c r="D189" t="s">
        <v>19</v>
      </c>
      <c r="E189" t="s">
        <v>11</v>
      </c>
      <c r="F189" t="s">
        <v>5</v>
      </c>
      <c r="G189">
        <v>61</v>
      </c>
    </row>
    <row r="190" spans="1:7" x14ac:dyDescent="0.3">
      <c r="A190">
        <v>63</v>
      </c>
      <c r="B190" t="s">
        <v>17</v>
      </c>
      <c r="C190" t="s">
        <v>18</v>
      </c>
      <c r="D190" t="s">
        <v>19</v>
      </c>
      <c r="E190" t="s">
        <v>11</v>
      </c>
      <c r="F190" t="s">
        <v>6</v>
      </c>
      <c r="G190">
        <v>55</v>
      </c>
    </row>
    <row r="191" spans="1:7" x14ac:dyDescent="0.3">
      <c r="A191">
        <v>64</v>
      </c>
      <c r="B191" t="s">
        <v>12</v>
      </c>
      <c r="C191" t="s">
        <v>18</v>
      </c>
      <c r="D191" t="s">
        <v>10</v>
      </c>
      <c r="E191" t="s">
        <v>11</v>
      </c>
      <c r="F191" t="s">
        <v>5</v>
      </c>
      <c r="G191">
        <v>80</v>
      </c>
    </row>
    <row r="192" spans="1:7" x14ac:dyDescent="0.3">
      <c r="A192">
        <v>64</v>
      </c>
      <c r="B192" t="s">
        <v>12</v>
      </c>
      <c r="C192" t="s">
        <v>18</v>
      </c>
      <c r="D192" t="s">
        <v>10</v>
      </c>
      <c r="E192" t="s">
        <v>11</v>
      </c>
      <c r="F192" t="s">
        <v>6</v>
      </c>
      <c r="G192">
        <v>71</v>
      </c>
    </row>
    <row r="193" spans="1:7" x14ac:dyDescent="0.3">
      <c r="A193">
        <v>64</v>
      </c>
      <c r="B193" t="s">
        <v>12</v>
      </c>
      <c r="C193" t="s">
        <v>18</v>
      </c>
      <c r="D193" t="s">
        <v>10</v>
      </c>
      <c r="E193" t="s">
        <v>11</v>
      </c>
      <c r="F193" t="s">
        <v>4</v>
      </c>
      <c r="G193">
        <v>69</v>
      </c>
    </row>
    <row r="194" spans="1:7" x14ac:dyDescent="0.3">
      <c r="A194">
        <v>65</v>
      </c>
      <c r="B194" t="s">
        <v>20</v>
      </c>
      <c r="C194" t="s">
        <v>22</v>
      </c>
      <c r="D194" t="s">
        <v>10</v>
      </c>
      <c r="E194" t="s">
        <v>11</v>
      </c>
      <c r="F194" t="s">
        <v>4</v>
      </c>
      <c r="G194">
        <v>59</v>
      </c>
    </row>
    <row r="195" spans="1:7" x14ac:dyDescent="0.3">
      <c r="A195">
        <v>65</v>
      </c>
      <c r="B195" t="s">
        <v>20</v>
      </c>
      <c r="C195" t="s">
        <v>22</v>
      </c>
      <c r="D195" t="s">
        <v>10</v>
      </c>
      <c r="E195" t="s">
        <v>11</v>
      </c>
      <c r="F195" t="s">
        <v>6</v>
      </c>
      <c r="G195">
        <v>59</v>
      </c>
    </row>
    <row r="196" spans="1:7" x14ac:dyDescent="0.3">
      <c r="A196">
        <v>65</v>
      </c>
      <c r="B196" t="s">
        <v>20</v>
      </c>
      <c r="C196" t="s">
        <v>22</v>
      </c>
      <c r="D196" t="s">
        <v>10</v>
      </c>
      <c r="E196" t="s">
        <v>11</v>
      </c>
      <c r="F196" t="s">
        <v>5</v>
      </c>
      <c r="G196">
        <v>58</v>
      </c>
    </row>
    <row r="197" spans="1:7" x14ac:dyDescent="0.3">
      <c r="A197">
        <v>66</v>
      </c>
      <c r="B197" t="s">
        <v>8</v>
      </c>
      <c r="C197" t="s">
        <v>22</v>
      </c>
      <c r="D197" t="s">
        <v>10</v>
      </c>
      <c r="E197" t="s">
        <v>11</v>
      </c>
      <c r="F197" t="s">
        <v>4</v>
      </c>
      <c r="G197">
        <v>67</v>
      </c>
    </row>
    <row r="198" spans="1:7" x14ac:dyDescent="0.3">
      <c r="A198">
        <v>66</v>
      </c>
      <c r="B198" t="s">
        <v>8</v>
      </c>
      <c r="C198" t="s">
        <v>22</v>
      </c>
      <c r="D198" t="s">
        <v>10</v>
      </c>
      <c r="E198" t="s">
        <v>11</v>
      </c>
      <c r="F198" t="s">
        <v>5</v>
      </c>
      <c r="G198">
        <v>64</v>
      </c>
    </row>
    <row r="199" spans="1:7" x14ac:dyDescent="0.3">
      <c r="A199">
        <v>66</v>
      </c>
      <c r="B199" t="s">
        <v>8</v>
      </c>
      <c r="C199" t="s">
        <v>22</v>
      </c>
      <c r="D199" t="s">
        <v>10</v>
      </c>
      <c r="E199" t="s">
        <v>11</v>
      </c>
      <c r="F199" t="s">
        <v>6</v>
      </c>
      <c r="G199">
        <v>61</v>
      </c>
    </row>
    <row r="200" spans="1:7" x14ac:dyDescent="0.3">
      <c r="A200">
        <v>67</v>
      </c>
      <c r="B200" t="s">
        <v>20</v>
      </c>
      <c r="C200" t="s">
        <v>22</v>
      </c>
      <c r="D200" t="s">
        <v>19</v>
      </c>
      <c r="E200" t="s">
        <v>11</v>
      </c>
      <c r="F200" t="s">
        <v>4</v>
      </c>
      <c r="G200">
        <v>45</v>
      </c>
    </row>
    <row r="201" spans="1:7" x14ac:dyDescent="0.3">
      <c r="A201">
        <v>67</v>
      </c>
      <c r="B201" t="s">
        <v>20</v>
      </c>
      <c r="C201" t="s">
        <v>22</v>
      </c>
      <c r="D201" t="s">
        <v>19</v>
      </c>
      <c r="E201" t="s">
        <v>11</v>
      </c>
      <c r="F201" t="s">
        <v>5</v>
      </c>
      <c r="G201">
        <v>37</v>
      </c>
    </row>
    <row r="202" spans="1:7" x14ac:dyDescent="0.3">
      <c r="A202">
        <v>67</v>
      </c>
      <c r="B202" t="s">
        <v>20</v>
      </c>
      <c r="C202" t="s">
        <v>22</v>
      </c>
      <c r="D202" t="s">
        <v>19</v>
      </c>
      <c r="E202" t="s">
        <v>11</v>
      </c>
      <c r="F202" t="s">
        <v>6</v>
      </c>
      <c r="G202">
        <v>37</v>
      </c>
    </row>
    <row r="203" spans="1:7" x14ac:dyDescent="0.3">
      <c r="A203">
        <v>68</v>
      </c>
      <c r="B203" t="s">
        <v>12</v>
      </c>
      <c r="C203" t="s">
        <v>13</v>
      </c>
      <c r="D203" t="s">
        <v>10</v>
      </c>
      <c r="E203" t="s">
        <v>11</v>
      </c>
      <c r="F203" t="s">
        <v>6</v>
      </c>
      <c r="G203">
        <v>74</v>
      </c>
    </row>
    <row r="204" spans="1:7" x14ac:dyDescent="0.3">
      <c r="A204">
        <v>68</v>
      </c>
      <c r="B204" t="s">
        <v>12</v>
      </c>
      <c r="C204" t="s">
        <v>13</v>
      </c>
      <c r="D204" t="s">
        <v>10</v>
      </c>
      <c r="E204" t="s">
        <v>11</v>
      </c>
      <c r="F204" t="s">
        <v>5</v>
      </c>
      <c r="G204">
        <v>72</v>
      </c>
    </row>
    <row r="205" spans="1:7" x14ac:dyDescent="0.3">
      <c r="A205">
        <v>68</v>
      </c>
      <c r="B205" t="s">
        <v>12</v>
      </c>
      <c r="C205" t="s">
        <v>13</v>
      </c>
      <c r="D205" t="s">
        <v>10</v>
      </c>
      <c r="E205" t="s">
        <v>11</v>
      </c>
      <c r="F205" t="s">
        <v>4</v>
      </c>
      <c r="G205">
        <v>60</v>
      </c>
    </row>
    <row r="206" spans="1:7" x14ac:dyDescent="0.3">
      <c r="A206">
        <v>69</v>
      </c>
      <c r="B206" t="s">
        <v>8</v>
      </c>
      <c r="C206" t="s">
        <v>18</v>
      </c>
      <c r="D206" t="s">
        <v>19</v>
      </c>
      <c r="E206" t="s">
        <v>11</v>
      </c>
      <c r="F206" t="s">
        <v>4</v>
      </c>
      <c r="G206">
        <v>61</v>
      </c>
    </row>
    <row r="207" spans="1:7" x14ac:dyDescent="0.3">
      <c r="A207">
        <v>69</v>
      </c>
      <c r="B207" t="s">
        <v>8</v>
      </c>
      <c r="C207" t="s">
        <v>18</v>
      </c>
      <c r="D207" t="s">
        <v>19</v>
      </c>
      <c r="E207" t="s">
        <v>11</v>
      </c>
      <c r="F207" t="s">
        <v>5</v>
      </c>
      <c r="G207">
        <v>58</v>
      </c>
    </row>
    <row r="208" spans="1:7" x14ac:dyDescent="0.3">
      <c r="A208">
        <v>69</v>
      </c>
      <c r="B208" t="s">
        <v>8</v>
      </c>
      <c r="C208" t="s">
        <v>18</v>
      </c>
      <c r="D208" t="s">
        <v>19</v>
      </c>
      <c r="E208" t="s">
        <v>11</v>
      </c>
      <c r="F208" t="s">
        <v>6</v>
      </c>
      <c r="G208">
        <v>56</v>
      </c>
    </row>
    <row r="209" spans="1:7" x14ac:dyDescent="0.3">
      <c r="A209">
        <v>70</v>
      </c>
      <c r="B209" t="s">
        <v>12</v>
      </c>
      <c r="C209" t="s">
        <v>18</v>
      </c>
      <c r="D209" t="s">
        <v>10</v>
      </c>
      <c r="E209" t="s">
        <v>11</v>
      </c>
      <c r="F209" t="s">
        <v>5</v>
      </c>
      <c r="G209">
        <v>64</v>
      </c>
    </row>
    <row r="210" spans="1:7" x14ac:dyDescent="0.3">
      <c r="A210">
        <v>70</v>
      </c>
      <c r="B210" t="s">
        <v>12</v>
      </c>
      <c r="C210" t="s">
        <v>18</v>
      </c>
      <c r="D210" t="s">
        <v>10</v>
      </c>
      <c r="E210" t="s">
        <v>11</v>
      </c>
      <c r="F210" t="s">
        <v>6</v>
      </c>
      <c r="G210">
        <v>57</v>
      </c>
    </row>
    <row r="211" spans="1:7" x14ac:dyDescent="0.3">
      <c r="A211">
        <v>70</v>
      </c>
      <c r="B211" t="s">
        <v>12</v>
      </c>
      <c r="C211" t="s">
        <v>18</v>
      </c>
      <c r="D211" t="s">
        <v>10</v>
      </c>
      <c r="E211" t="s">
        <v>11</v>
      </c>
      <c r="F211" t="s">
        <v>4</v>
      </c>
      <c r="G211">
        <v>39</v>
      </c>
    </row>
    <row r="212" spans="1:7" x14ac:dyDescent="0.3">
      <c r="A212">
        <v>71</v>
      </c>
      <c r="B212" t="s">
        <v>20</v>
      </c>
      <c r="C212" t="s">
        <v>13</v>
      </c>
      <c r="D212" t="s">
        <v>19</v>
      </c>
      <c r="E212" t="s">
        <v>14</v>
      </c>
      <c r="F212" t="s">
        <v>6</v>
      </c>
      <c r="G212">
        <v>73</v>
      </c>
    </row>
    <row r="213" spans="1:7" x14ac:dyDescent="0.3">
      <c r="A213">
        <v>71</v>
      </c>
      <c r="B213" t="s">
        <v>20</v>
      </c>
      <c r="C213" t="s">
        <v>13</v>
      </c>
      <c r="D213" t="s">
        <v>19</v>
      </c>
      <c r="E213" t="s">
        <v>14</v>
      </c>
      <c r="F213" t="s">
        <v>5</v>
      </c>
      <c r="G213">
        <v>63</v>
      </c>
    </row>
    <row r="214" spans="1:7" x14ac:dyDescent="0.3">
      <c r="A214">
        <v>71</v>
      </c>
      <c r="B214" t="s">
        <v>20</v>
      </c>
      <c r="C214" t="s">
        <v>13</v>
      </c>
      <c r="D214" t="s">
        <v>19</v>
      </c>
      <c r="E214" t="s">
        <v>14</v>
      </c>
      <c r="F214" t="s">
        <v>4</v>
      </c>
      <c r="G214">
        <v>58</v>
      </c>
    </row>
    <row r="215" spans="1:7" x14ac:dyDescent="0.3">
      <c r="A215">
        <v>72</v>
      </c>
      <c r="B215" t="s">
        <v>20</v>
      </c>
      <c r="C215" t="s">
        <v>13</v>
      </c>
      <c r="D215" t="s">
        <v>10</v>
      </c>
      <c r="E215" t="s">
        <v>14</v>
      </c>
      <c r="F215" t="s">
        <v>4</v>
      </c>
      <c r="G215">
        <v>63</v>
      </c>
    </row>
    <row r="216" spans="1:7" x14ac:dyDescent="0.3">
      <c r="A216">
        <v>72</v>
      </c>
      <c r="B216" t="s">
        <v>20</v>
      </c>
      <c r="C216" t="s">
        <v>13</v>
      </c>
      <c r="D216" t="s">
        <v>10</v>
      </c>
      <c r="E216" t="s">
        <v>14</v>
      </c>
      <c r="F216" t="s">
        <v>6</v>
      </c>
      <c r="G216">
        <v>63</v>
      </c>
    </row>
    <row r="217" spans="1:7" x14ac:dyDescent="0.3">
      <c r="A217">
        <v>72</v>
      </c>
      <c r="B217" t="s">
        <v>20</v>
      </c>
      <c r="C217" t="s">
        <v>13</v>
      </c>
      <c r="D217" t="s">
        <v>10</v>
      </c>
      <c r="E217" t="s">
        <v>14</v>
      </c>
      <c r="F217" t="s">
        <v>5</v>
      </c>
      <c r="G217">
        <v>55</v>
      </c>
    </row>
    <row r="218" spans="1:7" x14ac:dyDescent="0.3">
      <c r="A218">
        <v>73</v>
      </c>
      <c r="B218" t="s">
        <v>17</v>
      </c>
      <c r="C218" t="s">
        <v>18</v>
      </c>
      <c r="D218" t="s">
        <v>19</v>
      </c>
      <c r="E218" t="s">
        <v>11</v>
      </c>
      <c r="F218" t="s">
        <v>5</v>
      </c>
      <c r="G218">
        <v>51</v>
      </c>
    </row>
    <row r="219" spans="1:7" x14ac:dyDescent="0.3">
      <c r="A219">
        <v>73</v>
      </c>
      <c r="B219" t="s">
        <v>17</v>
      </c>
      <c r="C219" t="s">
        <v>18</v>
      </c>
      <c r="D219" t="s">
        <v>19</v>
      </c>
      <c r="E219" t="s">
        <v>11</v>
      </c>
      <c r="F219" t="s">
        <v>6</v>
      </c>
      <c r="G219">
        <v>48</v>
      </c>
    </row>
    <row r="220" spans="1:7" x14ac:dyDescent="0.3">
      <c r="A220">
        <v>73</v>
      </c>
      <c r="B220" t="s">
        <v>17</v>
      </c>
      <c r="C220" t="s">
        <v>18</v>
      </c>
      <c r="D220" t="s">
        <v>19</v>
      </c>
      <c r="E220" t="s">
        <v>11</v>
      </c>
      <c r="F220" t="s">
        <v>4</v>
      </c>
      <c r="G220">
        <v>41</v>
      </c>
    </row>
    <row r="221" spans="1:7" x14ac:dyDescent="0.3">
      <c r="A221">
        <v>74</v>
      </c>
      <c r="B221" t="s">
        <v>12</v>
      </c>
      <c r="C221" t="s">
        <v>22</v>
      </c>
      <c r="D221" t="s">
        <v>19</v>
      </c>
      <c r="E221" t="s">
        <v>11</v>
      </c>
      <c r="F221" t="s">
        <v>4</v>
      </c>
      <c r="G221">
        <v>61</v>
      </c>
    </row>
    <row r="222" spans="1:7" x14ac:dyDescent="0.3">
      <c r="A222">
        <v>74</v>
      </c>
      <c r="B222" t="s">
        <v>12</v>
      </c>
      <c r="C222" t="s">
        <v>22</v>
      </c>
      <c r="D222" t="s">
        <v>19</v>
      </c>
      <c r="E222" t="s">
        <v>11</v>
      </c>
      <c r="F222" t="s">
        <v>5</v>
      </c>
      <c r="G222">
        <v>57</v>
      </c>
    </row>
    <row r="223" spans="1:7" x14ac:dyDescent="0.3">
      <c r="A223">
        <v>74</v>
      </c>
      <c r="B223" t="s">
        <v>12</v>
      </c>
      <c r="C223" t="s">
        <v>22</v>
      </c>
      <c r="D223" t="s">
        <v>19</v>
      </c>
      <c r="E223" t="s">
        <v>11</v>
      </c>
      <c r="F223" t="s">
        <v>6</v>
      </c>
      <c r="G223">
        <v>56</v>
      </c>
    </row>
    <row r="224" spans="1:7" x14ac:dyDescent="0.3">
      <c r="A224">
        <v>75</v>
      </c>
      <c r="B224" t="s">
        <v>12</v>
      </c>
      <c r="C224" t="s">
        <v>22</v>
      </c>
      <c r="D224" t="s">
        <v>10</v>
      </c>
      <c r="E224" t="s">
        <v>11</v>
      </c>
      <c r="F224" t="s">
        <v>4</v>
      </c>
      <c r="G224">
        <v>49</v>
      </c>
    </row>
    <row r="225" spans="1:7" x14ac:dyDescent="0.3">
      <c r="A225">
        <v>75</v>
      </c>
      <c r="B225" t="s">
        <v>12</v>
      </c>
      <c r="C225" t="s">
        <v>22</v>
      </c>
      <c r="D225" t="s">
        <v>10</v>
      </c>
      <c r="E225" t="s">
        <v>11</v>
      </c>
      <c r="F225" t="s">
        <v>5</v>
      </c>
      <c r="G225">
        <v>49</v>
      </c>
    </row>
    <row r="226" spans="1:7" x14ac:dyDescent="0.3">
      <c r="A226">
        <v>75</v>
      </c>
      <c r="B226" t="s">
        <v>12</v>
      </c>
      <c r="C226" t="s">
        <v>22</v>
      </c>
      <c r="D226" t="s">
        <v>10</v>
      </c>
      <c r="E226" t="s">
        <v>11</v>
      </c>
      <c r="F226" t="s">
        <v>6</v>
      </c>
      <c r="G226">
        <v>41</v>
      </c>
    </row>
    <row r="227" spans="1:7" x14ac:dyDescent="0.3">
      <c r="A227">
        <v>76</v>
      </c>
      <c r="B227" t="s">
        <v>8</v>
      </c>
      <c r="C227" t="s">
        <v>18</v>
      </c>
      <c r="D227" t="s">
        <v>19</v>
      </c>
      <c r="E227" t="s">
        <v>11</v>
      </c>
      <c r="F227" t="s">
        <v>4</v>
      </c>
      <c r="G227">
        <v>44</v>
      </c>
    </row>
    <row r="228" spans="1:7" x14ac:dyDescent="0.3">
      <c r="A228">
        <v>76</v>
      </c>
      <c r="B228" t="s">
        <v>8</v>
      </c>
      <c r="C228" t="s">
        <v>18</v>
      </c>
      <c r="D228" t="s">
        <v>19</v>
      </c>
      <c r="E228" t="s">
        <v>11</v>
      </c>
      <c r="F228" t="s">
        <v>5</v>
      </c>
      <c r="G228">
        <v>41</v>
      </c>
    </row>
    <row r="229" spans="1:7" x14ac:dyDescent="0.3">
      <c r="A229">
        <v>76</v>
      </c>
      <c r="B229" t="s">
        <v>8</v>
      </c>
      <c r="C229" t="s">
        <v>18</v>
      </c>
      <c r="D229" t="s">
        <v>19</v>
      </c>
      <c r="E229" t="s">
        <v>11</v>
      </c>
      <c r="F229" t="s">
        <v>6</v>
      </c>
      <c r="G229">
        <v>38</v>
      </c>
    </row>
    <row r="230" spans="1:7" x14ac:dyDescent="0.3">
      <c r="A230">
        <v>77</v>
      </c>
      <c r="B230" t="s">
        <v>23</v>
      </c>
      <c r="C230" t="s">
        <v>22</v>
      </c>
      <c r="D230" t="s">
        <v>10</v>
      </c>
      <c r="E230" t="s">
        <v>11</v>
      </c>
      <c r="F230" t="s">
        <v>4</v>
      </c>
      <c r="G230">
        <v>30</v>
      </c>
    </row>
    <row r="231" spans="1:7" x14ac:dyDescent="0.3">
      <c r="A231">
        <v>77</v>
      </c>
      <c r="B231" t="s">
        <v>23</v>
      </c>
      <c r="C231" t="s">
        <v>22</v>
      </c>
      <c r="D231" t="s">
        <v>10</v>
      </c>
      <c r="E231" t="s">
        <v>11</v>
      </c>
      <c r="F231" t="s">
        <v>5</v>
      </c>
      <c r="G231">
        <v>26</v>
      </c>
    </row>
    <row r="232" spans="1:7" x14ac:dyDescent="0.3">
      <c r="A232">
        <v>77</v>
      </c>
      <c r="B232" t="s">
        <v>23</v>
      </c>
      <c r="C232" t="s">
        <v>22</v>
      </c>
      <c r="D232" t="s">
        <v>10</v>
      </c>
      <c r="E232" t="s">
        <v>11</v>
      </c>
      <c r="F232" t="s">
        <v>6</v>
      </c>
      <c r="G232">
        <v>22</v>
      </c>
    </row>
    <row r="233" spans="1:7" x14ac:dyDescent="0.3">
      <c r="A233">
        <v>78</v>
      </c>
      <c r="B233" t="s">
        <v>17</v>
      </c>
      <c r="C233" t="s">
        <v>9</v>
      </c>
      <c r="D233" t="s">
        <v>10</v>
      </c>
      <c r="E233" t="s">
        <v>14</v>
      </c>
      <c r="F233" t="s">
        <v>6</v>
      </c>
      <c r="G233">
        <v>81</v>
      </c>
    </row>
    <row r="234" spans="1:7" x14ac:dyDescent="0.3">
      <c r="A234">
        <v>78</v>
      </c>
      <c r="B234" t="s">
        <v>17</v>
      </c>
      <c r="C234" t="s">
        <v>9</v>
      </c>
      <c r="D234" t="s">
        <v>10</v>
      </c>
      <c r="E234" t="s">
        <v>14</v>
      </c>
      <c r="F234" t="s">
        <v>4</v>
      </c>
      <c r="G234">
        <v>80</v>
      </c>
    </row>
    <row r="235" spans="1:7" x14ac:dyDescent="0.3">
      <c r="A235">
        <v>78</v>
      </c>
      <c r="B235" t="s">
        <v>17</v>
      </c>
      <c r="C235" t="s">
        <v>9</v>
      </c>
      <c r="D235" t="s">
        <v>10</v>
      </c>
      <c r="E235" t="s">
        <v>14</v>
      </c>
      <c r="F235" t="s">
        <v>5</v>
      </c>
      <c r="G235">
        <v>78</v>
      </c>
    </row>
    <row r="236" spans="1:7" x14ac:dyDescent="0.3">
      <c r="A236">
        <v>79</v>
      </c>
      <c r="B236" t="s">
        <v>20</v>
      </c>
      <c r="C236" t="s">
        <v>22</v>
      </c>
      <c r="D236" t="s">
        <v>10</v>
      </c>
      <c r="E236" t="s">
        <v>14</v>
      </c>
      <c r="F236" t="s">
        <v>5</v>
      </c>
      <c r="G236">
        <v>74</v>
      </c>
    </row>
    <row r="237" spans="1:7" x14ac:dyDescent="0.3">
      <c r="A237">
        <v>79</v>
      </c>
      <c r="B237" t="s">
        <v>20</v>
      </c>
      <c r="C237" t="s">
        <v>22</v>
      </c>
      <c r="D237" t="s">
        <v>10</v>
      </c>
      <c r="E237" t="s">
        <v>14</v>
      </c>
      <c r="F237" t="s">
        <v>6</v>
      </c>
      <c r="G237">
        <v>72</v>
      </c>
    </row>
    <row r="238" spans="1:7" x14ac:dyDescent="0.3">
      <c r="A238">
        <v>79</v>
      </c>
      <c r="B238" t="s">
        <v>20</v>
      </c>
      <c r="C238" t="s">
        <v>22</v>
      </c>
      <c r="D238" t="s">
        <v>10</v>
      </c>
      <c r="E238" t="s">
        <v>14</v>
      </c>
      <c r="F238" t="s">
        <v>4</v>
      </c>
      <c r="G238">
        <v>61</v>
      </c>
    </row>
    <row r="239" spans="1:7" x14ac:dyDescent="0.3">
      <c r="A239">
        <v>80</v>
      </c>
      <c r="B239" t="s">
        <v>23</v>
      </c>
      <c r="C239" t="s">
        <v>15</v>
      </c>
      <c r="D239" t="s">
        <v>10</v>
      </c>
      <c r="E239" t="s">
        <v>11</v>
      </c>
      <c r="F239" t="s">
        <v>5</v>
      </c>
      <c r="G239">
        <v>68</v>
      </c>
    </row>
    <row r="240" spans="1:7" x14ac:dyDescent="0.3">
      <c r="A240">
        <v>80</v>
      </c>
      <c r="B240" t="s">
        <v>23</v>
      </c>
      <c r="C240" t="s">
        <v>15</v>
      </c>
      <c r="D240" t="s">
        <v>10</v>
      </c>
      <c r="E240" t="s">
        <v>11</v>
      </c>
      <c r="F240" t="s">
        <v>6</v>
      </c>
      <c r="G240">
        <v>68</v>
      </c>
    </row>
    <row r="241" spans="1:7" x14ac:dyDescent="0.3">
      <c r="A241">
        <v>80</v>
      </c>
      <c r="B241" t="s">
        <v>23</v>
      </c>
      <c r="C241" t="s">
        <v>15</v>
      </c>
      <c r="D241" t="s">
        <v>10</v>
      </c>
      <c r="E241" t="s">
        <v>11</v>
      </c>
      <c r="F241" t="s">
        <v>4</v>
      </c>
      <c r="G241">
        <v>62</v>
      </c>
    </row>
    <row r="242" spans="1:7" x14ac:dyDescent="0.3">
      <c r="A242">
        <v>81</v>
      </c>
      <c r="B242" t="s">
        <v>8</v>
      </c>
      <c r="C242" t="s">
        <v>18</v>
      </c>
      <c r="D242" t="s">
        <v>10</v>
      </c>
      <c r="E242" t="s">
        <v>11</v>
      </c>
      <c r="F242" t="s">
        <v>6</v>
      </c>
      <c r="G242">
        <v>50</v>
      </c>
    </row>
    <row r="243" spans="1:7" x14ac:dyDescent="0.3">
      <c r="A243">
        <v>81</v>
      </c>
      <c r="B243" t="s">
        <v>8</v>
      </c>
      <c r="C243" t="s">
        <v>18</v>
      </c>
      <c r="D243" t="s">
        <v>10</v>
      </c>
      <c r="E243" t="s">
        <v>11</v>
      </c>
      <c r="F243" t="s">
        <v>5</v>
      </c>
      <c r="G243">
        <v>49</v>
      </c>
    </row>
    <row r="244" spans="1:7" x14ac:dyDescent="0.3">
      <c r="A244">
        <v>81</v>
      </c>
      <c r="B244" t="s">
        <v>8</v>
      </c>
      <c r="C244" t="s">
        <v>18</v>
      </c>
      <c r="D244" t="s">
        <v>10</v>
      </c>
      <c r="E244" t="s">
        <v>11</v>
      </c>
      <c r="F244" t="s">
        <v>4</v>
      </c>
      <c r="G244">
        <v>47</v>
      </c>
    </row>
    <row r="245" spans="1:7" x14ac:dyDescent="0.3">
      <c r="A245">
        <v>82</v>
      </c>
      <c r="B245" t="s">
        <v>8</v>
      </c>
      <c r="C245" t="s">
        <v>21</v>
      </c>
      <c r="D245" t="s">
        <v>19</v>
      </c>
      <c r="E245" t="s">
        <v>11</v>
      </c>
      <c r="F245" t="s">
        <v>4</v>
      </c>
      <c r="G245">
        <v>49</v>
      </c>
    </row>
    <row r="246" spans="1:7" x14ac:dyDescent="0.3">
      <c r="A246">
        <v>82</v>
      </c>
      <c r="B246" t="s">
        <v>8</v>
      </c>
      <c r="C246" t="s">
        <v>21</v>
      </c>
      <c r="D246" t="s">
        <v>19</v>
      </c>
      <c r="E246" t="s">
        <v>11</v>
      </c>
      <c r="F246" t="s">
        <v>5</v>
      </c>
      <c r="G246">
        <v>45</v>
      </c>
    </row>
    <row r="247" spans="1:7" x14ac:dyDescent="0.3">
      <c r="A247">
        <v>82</v>
      </c>
      <c r="B247" t="s">
        <v>8</v>
      </c>
      <c r="C247" t="s">
        <v>21</v>
      </c>
      <c r="D247" t="s">
        <v>19</v>
      </c>
      <c r="E247" t="s">
        <v>11</v>
      </c>
      <c r="F247" t="s">
        <v>6</v>
      </c>
      <c r="G247">
        <v>45</v>
      </c>
    </row>
    <row r="248" spans="1:7" x14ac:dyDescent="0.3">
      <c r="A248">
        <v>83</v>
      </c>
      <c r="B248" t="s">
        <v>17</v>
      </c>
      <c r="C248" t="s">
        <v>13</v>
      </c>
      <c r="D248" t="s">
        <v>19</v>
      </c>
      <c r="E248" t="s">
        <v>14</v>
      </c>
      <c r="F248" t="s">
        <v>6</v>
      </c>
      <c r="G248">
        <v>54</v>
      </c>
    </row>
    <row r="249" spans="1:7" x14ac:dyDescent="0.3">
      <c r="A249">
        <v>83</v>
      </c>
      <c r="B249" t="s">
        <v>17</v>
      </c>
      <c r="C249" t="s">
        <v>13</v>
      </c>
      <c r="D249" t="s">
        <v>19</v>
      </c>
      <c r="E249" t="s">
        <v>14</v>
      </c>
      <c r="F249" t="s">
        <v>4</v>
      </c>
      <c r="G249">
        <v>50</v>
      </c>
    </row>
    <row r="250" spans="1:7" x14ac:dyDescent="0.3">
      <c r="A250">
        <v>83</v>
      </c>
      <c r="B250" t="s">
        <v>17</v>
      </c>
      <c r="C250" t="s">
        <v>13</v>
      </c>
      <c r="D250" t="s">
        <v>19</v>
      </c>
      <c r="E250" t="s">
        <v>14</v>
      </c>
      <c r="F250" t="s">
        <v>5</v>
      </c>
      <c r="G250">
        <v>47</v>
      </c>
    </row>
    <row r="251" spans="1:7" x14ac:dyDescent="0.3">
      <c r="A251">
        <v>84</v>
      </c>
      <c r="B251" t="s">
        <v>23</v>
      </c>
      <c r="C251" t="s">
        <v>18</v>
      </c>
      <c r="D251" t="s">
        <v>10</v>
      </c>
      <c r="E251" t="s">
        <v>11</v>
      </c>
      <c r="F251" t="s">
        <v>4</v>
      </c>
      <c r="G251">
        <v>72</v>
      </c>
    </row>
    <row r="252" spans="1:7" x14ac:dyDescent="0.3">
      <c r="A252">
        <v>84</v>
      </c>
      <c r="B252" t="s">
        <v>23</v>
      </c>
      <c r="C252" t="s">
        <v>18</v>
      </c>
      <c r="D252" t="s">
        <v>10</v>
      </c>
      <c r="E252" t="s">
        <v>11</v>
      </c>
      <c r="F252" t="s">
        <v>5</v>
      </c>
      <c r="G252">
        <v>64</v>
      </c>
    </row>
    <row r="253" spans="1:7" x14ac:dyDescent="0.3">
      <c r="A253">
        <v>84</v>
      </c>
      <c r="B253" t="s">
        <v>23</v>
      </c>
      <c r="C253" t="s">
        <v>18</v>
      </c>
      <c r="D253" t="s">
        <v>10</v>
      </c>
      <c r="E253" t="s">
        <v>11</v>
      </c>
      <c r="F253" t="s">
        <v>6</v>
      </c>
      <c r="G253">
        <v>63</v>
      </c>
    </row>
    <row r="254" spans="1:7" x14ac:dyDescent="0.3">
      <c r="A254">
        <v>85</v>
      </c>
      <c r="B254" t="s">
        <v>20</v>
      </c>
      <c r="C254" t="s">
        <v>21</v>
      </c>
      <c r="D254" t="s">
        <v>19</v>
      </c>
      <c r="E254" t="s">
        <v>11</v>
      </c>
      <c r="F254" t="s">
        <v>4</v>
      </c>
      <c r="G254">
        <v>42</v>
      </c>
    </row>
    <row r="255" spans="1:7" x14ac:dyDescent="0.3">
      <c r="A255">
        <v>85</v>
      </c>
      <c r="B255" t="s">
        <v>20</v>
      </c>
      <c r="C255" t="s">
        <v>21</v>
      </c>
      <c r="D255" t="s">
        <v>19</v>
      </c>
      <c r="E255" t="s">
        <v>11</v>
      </c>
      <c r="F255" t="s">
        <v>5</v>
      </c>
      <c r="G255">
        <v>39</v>
      </c>
    </row>
    <row r="256" spans="1:7" x14ac:dyDescent="0.3">
      <c r="A256">
        <v>85</v>
      </c>
      <c r="B256" t="s">
        <v>20</v>
      </c>
      <c r="C256" t="s">
        <v>21</v>
      </c>
      <c r="D256" t="s">
        <v>19</v>
      </c>
      <c r="E256" t="s">
        <v>11</v>
      </c>
      <c r="F256" t="s">
        <v>6</v>
      </c>
      <c r="G256">
        <v>34</v>
      </c>
    </row>
    <row r="257" spans="1:7" x14ac:dyDescent="0.3">
      <c r="A257">
        <v>86</v>
      </c>
      <c r="B257" t="s">
        <v>12</v>
      </c>
      <c r="C257" t="s">
        <v>13</v>
      </c>
      <c r="D257" t="s">
        <v>10</v>
      </c>
      <c r="E257" t="s">
        <v>11</v>
      </c>
      <c r="F257" t="s">
        <v>6</v>
      </c>
      <c r="G257">
        <v>82</v>
      </c>
    </row>
    <row r="258" spans="1:7" x14ac:dyDescent="0.3">
      <c r="A258">
        <v>86</v>
      </c>
      <c r="B258" t="s">
        <v>12</v>
      </c>
      <c r="C258" t="s">
        <v>13</v>
      </c>
      <c r="D258" t="s">
        <v>10</v>
      </c>
      <c r="E258" t="s">
        <v>11</v>
      </c>
      <c r="F258" t="s">
        <v>5</v>
      </c>
      <c r="G258">
        <v>80</v>
      </c>
    </row>
    <row r="259" spans="1:7" x14ac:dyDescent="0.3">
      <c r="A259">
        <v>86</v>
      </c>
      <c r="B259" t="s">
        <v>12</v>
      </c>
      <c r="C259" t="s">
        <v>13</v>
      </c>
      <c r="D259" t="s">
        <v>10</v>
      </c>
      <c r="E259" t="s">
        <v>11</v>
      </c>
      <c r="F259" t="s">
        <v>4</v>
      </c>
      <c r="G259">
        <v>73</v>
      </c>
    </row>
    <row r="260" spans="1:7" x14ac:dyDescent="0.3">
      <c r="A260">
        <v>87</v>
      </c>
      <c r="B260" t="s">
        <v>12</v>
      </c>
      <c r="C260" t="s">
        <v>13</v>
      </c>
      <c r="D260" t="s">
        <v>19</v>
      </c>
      <c r="E260" t="s">
        <v>11</v>
      </c>
      <c r="F260" t="s">
        <v>6</v>
      </c>
      <c r="G260">
        <v>88</v>
      </c>
    </row>
    <row r="261" spans="1:7" x14ac:dyDescent="0.3">
      <c r="A261">
        <v>87</v>
      </c>
      <c r="B261" t="s">
        <v>12</v>
      </c>
      <c r="C261" t="s">
        <v>13</v>
      </c>
      <c r="D261" t="s">
        <v>19</v>
      </c>
      <c r="E261" t="s">
        <v>11</v>
      </c>
      <c r="F261" t="s">
        <v>5</v>
      </c>
      <c r="G261">
        <v>83</v>
      </c>
    </row>
    <row r="262" spans="1:7" x14ac:dyDescent="0.3">
      <c r="A262">
        <v>87</v>
      </c>
      <c r="B262" t="s">
        <v>12</v>
      </c>
      <c r="C262" t="s">
        <v>13</v>
      </c>
      <c r="D262" t="s">
        <v>19</v>
      </c>
      <c r="E262" t="s">
        <v>11</v>
      </c>
      <c r="F262" t="s">
        <v>4</v>
      </c>
      <c r="G262">
        <v>76</v>
      </c>
    </row>
    <row r="263" spans="1:7" x14ac:dyDescent="0.3">
      <c r="A263">
        <v>88</v>
      </c>
      <c r="B263" t="s">
        <v>20</v>
      </c>
      <c r="C263" t="s">
        <v>18</v>
      </c>
      <c r="D263" t="s">
        <v>10</v>
      </c>
      <c r="E263" t="s">
        <v>11</v>
      </c>
      <c r="F263" t="s">
        <v>6</v>
      </c>
      <c r="G263">
        <v>74</v>
      </c>
    </row>
    <row r="264" spans="1:7" x14ac:dyDescent="0.3">
      <c r="A264">
        <v>88</v>
      </c>
      <c r="B264" t="s">
        <v>20</v>
      </c>
      <c r="C264" t="s">
        <v>18</v>
      </c>
      <c r="D264" t="s">
        <v>10</v>
      </c>
      <c r="E264" t="s">
        <v>11</v>
      </c>
      <c r="F264" t="s">
        <v>4</v>
      </c>
      <c r="G264">
        <v>71</v>
      </c>
    </row>
    <row r="265" spans="1:7" x14ac:dyDescent="0.3">
      <c r="A265">
        <v>88</v>
      </c>
      <c r="B265" t="s">
        <v>20</v>
      </c>
      <c r="C265" t="s">
        <v>18</v>
      </c>
      <c r="D265" t="s">
        <v>10</v>
      </c>
      <c r="E265" t="s">
        <v>11</v>
      </c>
      <c r="F265" t="s">
        <v>5</v>
      </c>
      <c r="G265">
        <v>71</v>
      </c>
    </row>
    <row r="266" spans="1:7" x14ac:dyDescent="0.3">
      <c r="A266">
        <v>89</v>
      </c>
      <c r="B266" t="s">
        <v>17</v>
      </c>
      <c r="C266" t="s">
        <v>13</v>
      </c>
      <c r="D266" t="s">
        <v>10</v>
      </c>
      <c r="E266" t="s">
        <v>11</v>
      </c>
      <c r="F266" t="s">
        <v>5</v>
      </c>
      <c r="G266">
        <v>70</v>
      </c>
    </row>
    <row r="267" spans="1:7" x14ac:dyDescent="0.3">
      <c r="A267">
        <v>89</v>
      </c>
      <c r="B267" t="s">
        <v>17</v>
      </c>
      <c r="C267" t="s">
        <v>13</v>
      </c>
      <c r="D267" t="s">
        <v>10</v>
      </c>
      <c r="E267" t="s">
        <v>11</v>
      </c>
      <c r="F267" t="s">
        <v>6</v>
      </c>
      <c r="G267">
        <v>67</v>
      </c>
    </row>
    <row r="268" spans="1:7" x14ac:dyDescent="0.3">
      <c r="A268">
        <v>89</v>
      </c>
      <c r="B268" t="s">
        <v>17</v>
      </c>
      <c r="C268" t="s">
        <v>13</v>
      </c>
      <c r="D268" t="s">
        <v>10</v>
      </c>
      <c r="E268" t="s">
        <v>11</v>
      </c>
      <c r="F268" t="s">
        <v>4</v>
      </c>
      <c r="G268">
        <v>58</v>
      </c>
    </row>
    <row r="269" spans="1:7" x14ac:dyDescent="0.3">
      <c r="A269">
        <v>90</v>
      </c>
      <c r="B269" t="s">
        <v>20</v>
      </c>
      <c r="C269" t="s">
        <v>22</v>
      </c>
      <c r="D269" t="s">
        <v>10</v>
      </c>
      <c r="E269" t="s">
        <v>11</v>
      </c>
      <c r="F269" t="s">
        <v>5</v>
      </c>
      <c r="G269">
        <v>86</v>
      </c>
    </row>
    <row r="270" spans="1:7" x14ac:dyDescent="0.3">
      <c r="A270">
        <v>90</v>
      </c>
      <c r="B270" t="s">
        <v>20</v>
      </c>
      <c r="C270" t="s">
        <v>22</v>
      </c>
      <c r="D270" t="s">
        <v>10</v>
      </c>
      <c r="E270" t="s">
        <v>11</v>
      </c>
      <c r="F270" t="s">
        <v>6</v>
      </c>
      <c r="G270">
        <v>82</v>
      </c>
    </row>
    <row r="271" spans="1:7" x14ac:dyDescent="0.3">
      <c r="A271">
        <v>90</v>
      </c>
      <c r="B271" t="s">
        <v>20</v>
      </c>
      <c r="C271" t="s">
        <v>22</v>
      </c>
      <c r="D271" t="s">
        <v>10</v>
      </c>
      <c r="E271" t="s">
        <v>11</v>
      </c>
      <c r="F271" t="s">
        <v>4</v>
      </c>
      <c r="G271">
        <v>73</v>
      </c>
    </row>
    <row r="272" spans="1:7" x14ac:dyDescent="0.3">
      <c r="A272">
        <v>91</v>
      </c>
      <c r="B272" t="s">
        <v>12</v>
      </c>
      <c r="C272" t="s">
        <v>9</v>
      </c>
      <c r="D272" t="s">
        <v>10</v>
      </c>
      <c r="E272" t="s">
        <v>11</v>
      </c>
      <c r="F272" t="s">
        <v>6</v>
      </c>
      <c r="G272">
        <v>74</v>
      </c>
    </row>
    <row r="273" spans="1:7" x14ac:dyDescent="0.3">
      <c r="A273">
        <v>91</v>
      </c>
      <c r="B273" t="s">
        <v>12</v>
      </c>
      <c r="C273" t="s">
        <v>9</v>
      </c>
      <c r="D273" t="s">
        <v>10</v>
      </c>
      <c r="E273" t="s">
        <v>11</v>
      </c>
      <c r="F273" t="s">
        <v>5</v>
      </c>
      <c r="G273">
        <v>72</v>
      </c>
    </row>
    <row r="274" spans="1:7" x14ac:dyDescent="0.3">
      <c r="A274">
        <v>91</v>
      </c>
      <c r="B274" t="s">
        <v>12</v>
      </c>
      <c r="C274" t="s">
        <v>9</v>
      </c>
      <c r="D274" t="s">
        <v>10</v>
      </c>
      <c r="E274" t="s">
        <v>11</v>
      </c>
      <c r="F274" t="s">
        <v>4</v>
      </c>
      <c r="G274">
        <v>65</v>
      </c>
    </row>
    <row r="275" spans="1:7" x14ac:dyDescent="0.3">
      <c r="A275">
        <v>92</v>
      </c>
      <c r="B275" t="s">
        <v>12</v>
      </c>
      <c r="C275" t="s">
        <v>21</v>
      </c>
      <c r="D275" t="s">
        <v>19</v>
      </c>
      <c r="E275" t="s">
        <v>11</v>
      </c>
      <c r="F275" t="s">
        <v>6</v>
      </c>
      <c r="G275">
        <v>36</v>
      </c>
    </row>
    <row r="276" spans="1:7" x14ac:dyDescent="0.3">
      <c r="A276">
        <v>92</v>
      </c>
      <c r="B276" t="s">
        <v>12</v>
      </c>
      <c r="C276" t="s">
        <v>21</v>
      </c>
      <c r="D276" t="s">
        <v>19</v>
      </c>
      <c r="E276" t="s">
        <v>11</v>
      </c>
      <c r="F276" t="s">
        <v>5</v>
      </c>
      <c r="G276">
        <v>34</v>
      </c>
    </row>
    <row r="277" spans="1:7" x14ac:dyDescent="0.3">
      <c r="A277">
        <v>92</v>
      </c>
      <c r="B277" t="s">
        <v>12</v>
      </c>
      <c r="C277" t="s">
        <v>21</v>
      </c>
      <c r="D277" t="s">
        <v>19</v>
      </c>
      <c r="E277" t="s">
        <v>11</v>
      </c>
      <c r="F277" t="s">
        <v>4</v>
      </c>
      <c r="G277">
        <v>27</v>
      </c>
    </row>
    <row r="278" spans="1:7" x14ac:dyDescent="0.3">
      <c r="A278">
        <v>93</v>
      </c>
      <c r="B278" t="s">
        <v>12</v>
      </c>
      <c r="C278" t="s">
        <v>21</v>
      </c>
      <c r="D278" t="s">
        <v>10</v>
      </c>
      <c r="E278" t="s">
        <v>11</v>
      </c>
      <c r="F278" t="s">
        <v>5</v>
      </c>
      <c r="G278">
        <v>79</v>
      </c>
    </row>
    <row r="279" spans="1:7" x14ac:dyDescent="0.3">
      <c r="A279">
        <v>93</v>
      </c>
      <c r="B279" t="s">
        <v>12</v>
      </c>
      <c r="C279" t="s">
        <v>21</v>
      </c>
      <c r="D279" t="s">
        <v>10</v>
      </c>
      <c r="E279" t="s">
        <v>11</v>
      </c>
      <c r="F279" t="s">
        <v>4</v>
      </c>
      <c r="G279">
        <v>71</v>
      </c>
    </row>
    <row r="280" spans="1:7" x14ac:dyDescent="0.3">
      <c r="A280">
        <v>93</v>
      </c>
      <c r="B280" t="s">
        <v>12</v>
      </c>
      <c r="C280" t="s">
        <v>21</v>
      </c>
      <c r="D280" t="s">
        <v>10</v>
      </c>
      <c r="E280" t="s">
        <v>11</v>
      </c>
      <c r="F280" t="s">
        <v>6</v>
      </c>
      <c r="G280">
        <v>71</v>
      </c>
    </row>
    <row r="281" spans="1:7" x14ac:dyDescent="0.3">
      <c r="A281">
        <v>94</v>
      </c>
      <c r="B281" t="s">
        <v>12</v>
      </c>
      <c r="C281" t="s">
        <v>18</v>
      </c>
      <c r="D281" t="s">
        <v>19</v>
      </c>
      <c r="E281" t="s">
        <v>14</v>
      </c>
      <c r="F281" t="s">
        <v>6</v>
      </c>
      <c r="G281">
        <v>50</v>
      </c>
    </row>
    <row r="282" spans="1:7" x14ac:dyDescent="0.3">
      <c r="A282">
        <v>94</v>
      </c>
      <c r="B282" t="s">
        <v>12</v>
      </c>
      <c r="C282" t="s">
        <v>18</v>
      </c>
      <c r="D282" t="s">
        <v>19</v>
      </c>
      <c r="E282" t="s">
        <v>14</v>
      </c>
      <c r="F282" t="s">
        <v>5</v>
      </c>
      <c r="G282">
        <v>45</v>
      </c>
    </row>
    <row r="283" spans="1:7" x14ac:dyDescent="0.3">
      <c r="A283">
        <v>94</v>
      </c>
      <c r="B283" t="s">
        <v>12</v>
      </c>
      <c r="C283" t="s">
        <v>18</v>
      </c>
      <c r="D283" t="s">
        <v>19</v>
      </c>
      <c r="E283" t="s">
        <v>14</v>
      </c>
      <c r="F283" t="s">
        <v>4</v>
      </c>
      <c r="G283">
        <v>43</v>
      </c>
    </row>
    <row r="284" spans="1:7" x14ac:dyDescent="0.3">
      <c r="A284">
        <v>95</v>
      </c>
      <c r="B284" t="s">
        <v>8</v>
      </c>
      <c r="C284" t="s">
        <v>13</v>
      </c>
      <c r="D284" t="s">
        <v>10</v>
      </c>
      <c r="E284" t="s">
        <v>11</v>
      </c>
      <c r="F284" t="s">
        <v>6</v>
      </c>
      <c r="G284">
        <v>92</v>
      </c>
    </row>
    <row r="285" spans="1:7" x14ac:dyDescent="0.3">
      <c r="A285">
        <v>95</v>
      </c>
      <c r="B285" t="s">
        <v>8</v>
      </c>
      <c r="C285" t="s">
        <v>13</v>
      </c>
      <c r="D285" t="s">
        <v>10</v>
      </c>
      <c r="E285" t="s">
        <v>11</v>
      </c>
      <c r="F285" t="s">
        <v>5</v>
      </c>
      <c r="G285">
        <v>86</v>
      </c>
    </row>
    <row r="286" spans="1:7" x14ac:dyDescent="0.3">
      <c r="A286">
        <v>95</v>
      </c>
      <c r="B286" t="s">
        <v>8</v>
      </c>
      <c r="C286" t="s">
        <v>13</v>
      </c>
      <c r="D286" t="s">
        <v>10</v>
      </c>
      <c r="E286" t="s">
        <v>11</v>
      </c>
      <c r="F286" t="s">
        <v>4</v>
      </c>
      <c r="G286">
        <v>79</v>
      </c>
    </row>
    <row r="287" spans="1:7" x14ac:dyDescent="0.3">
      <c r="A287">
        <v>96</v>
      </c>
      <c r="B287" t="s">
        <v>12</v>
      </c>
      <c r="C287" t="s">
        <v>18</v>
      </c>
      <c r="D287" t="s">
        <v>19</v>
      </c>
      <c r="E287" t="s">
        <v>14</v>
      </c>
      <c r="F287" t="s">
        <v>6</v>
      </c>
      <c r="G287">
        <v>82</v>
      </c>
    </row>
    <row r="288" spans="1:7" x14ac:dyDescent="0.3">
      <c r="A288">
        <v>96</v>
      </c>
      <c r="B288" t="s">
        <v>12</v>
      </c>
      <c r="C288" t="s">
        <v>18</v>
      </c>
      <c r="D288" t="s">
        <v>19</v>
      </c>
      <c r="E288" t="s">
        <v>14</v>
      </c>
      <c r="F288" t="s">
        <v>5</v>
      </c>
      <c r="G288">
        <v>81</v>
      </c>
    </row>
    <row r="289" spans="1:7" x14ac:dyDescent="0.3">
      <c r="A289">
        <v>96</v>
      </c>
      <c r="B289" t="s">
        <v>12</v>
      </c>
      <c r="C289" t="s">
        <v>18</v>
      </c>
      <c r="D289" t="s">
        <v>19</v>
      </c>
      <c r="E289" t="s">
        <v>14</v>
      </c>
      <c r="F289" t="s">
        <v>4</v>
      </c>
      <c r="G289">
        <v>78</v>
      </c>
    </row>
    <row r="290" spans="1:7" x14ac:dyDescent="0.3">
      <c r="A290">
        <v>97</v>
      </c>
      <c r="B290" t="s">
        <v>8</v>
      </c>
      <c r="C290" t="s">
        <v>22</v>
      </c>
      <c r="D290" t="s">
        <v>10</v>
      </c>
      <c r="E290" t="s">
        <v>14</v>
      </c>
      <c r="F290" t="s">
        <v>5</v>
      </c>
      <c r="G290">
        <v>66</v>
      </c>
    </row>
    <row r="291" spans="1:7" x14ac:dyDescent="0.3">
      <c r="A291">
        <v>97</v>
      </c>
      <c r="B291" t="s">
        <v>8</v>
      </c>
      <c r="C291" t="s">
        <v>22</v>
      </c>
      <c r="D291" t="s">
        <v>10</v>
      </c>
      <c r="E291" t="s">
        <v>14</v>
      </c>
      <c r="F291" t="s">
        <v>4</v>
      </c>
      <c r="G291">
        <v>65</v>
      </c>
    </row>
    <row r="292" spans="1:7" x14ac:dyDescent="0.3">
      <c r="A292">
        <v>97</v>
      </c>
      <c r="B292" t="s">
        <v>8</v>
      </c>
      <c r="C292" t="s">
        <v>22</v>
      </c>
      <c r="D292" t="s">
        <v>10</v>
      </c>
      <c r="E292" t="s">
        <v>14</v>
      </c>
      <c r="F292" t="s">
        <v>6</v>
      </c>
      <c r="G292">
        <v>62</v>
      </c>
    </row>
    <row r="293" spans="1:7" x14ac:dyDescent="0.3">
      <c r="A293">
        <v>98</v>
      </c>
      <c r="B293" t="s">
        <v>23</v>
      </c>
      <c r="C293" t="s">
        <v>13</v>
      </c>
      <c r="D293" t="s">
        <v>10</v>
      </c>
      <c r="E293" t="s">
        <v>14</v>
      </c>
      <c r="F293" t="s">
        <v>5</v>
      </c>
      <c r="G293">
        <v>72</v>
      </c>
    </row>
    <row r="294" spans="1:7" x14ac:dyDescent="0.3">
      <c r="A294">
        <v>98</v>
      </c>
      <c r="B294" t="s">
        <v>23</v>
      </c>
      <c r="C294" t="s">
        <v>13</v>
      </c>
      <c r="D294" t="s">
        <v>10</v>
      </c>
      <c r="E294" t="s">
        <v>14</v>
      </c>
      <c r="F294" t="s">
        <v>6</v>
      </c>
      <c r="G294">
        <v>70</v>
      </c>
    </row>
    <row r="295" spans="1:7" x14ac:dyDescent="0.3">
      <c r="A295">
        <v>98</v>
      </c>
      <c r="B295" t="s">
        <v>23</v>
      </c>
      <c r="C295" t="s">
        <v>13</v>
      </c>
      <c r="D295" t="s">
        <v>10</v>
      </c>
      <c r="E295" t="s">
        <v>14</v>
      </c>
      <c r="F295" t="s">
        <v>4</v>
      </c>
      <c r="G295">
        <v>63</v>
      </c>
    </row>
    <row r="296" spans="1:7" x14ac:dyDescent="0.3">
      <c r="A296">
        <v>99</v>
      </c>
      <c r="B296" t="s">
        <v>20</v>
      </c>
      <c r="C296" t="s">
        <v>13</v>
      </c>
      <c r="D296" t="s">
        <v>19</v>
      </c>
      <c r="E296" t="s">
        <v>11</v>
      </c>
      <c r="F296" t="s">
        <v>5</v>
      </c>
      <c r="G296">
        <v>67</v>
      </c>
    </row>
    <row r="297" spans="1:7" x14ac:dyDescent="0.3">
      <c r="A297">
        <v>99</v>
      </c>
      <c r="B297" t="s">
        <v>20</v>
      </c>
      <c r="C297" t="s">
        <v>13</v>
      </c>
      <c r="D297" t="s">
        <v>19</v>
      </c>
      <c r="E297" t="s">
        <v>11</v>
      </c>
      <c r="F297" t="s">
        <v>6</v>
      </c>
      <c r="G297">
        <v>62</v>
      </c>
    </row>
    <row r="298" spans="1:7" x14ac:dyDescent="0.3">
      <c r="A298">
        <v>99</v>
      </c>
      <c r="B298" t="s">
        <v>20</v>
      </c>
      <c r="C298" t="s">
        <v>13</v>
      </c>
      <c r="D298" t="s">
        <v>19</v>
      </c>
      <c r="E298" t="s">
        <v>11</v>
      </c>
      <c r="F298" t="s">
        <v>4</v>
      </c>
      <c r="G298">
        <v>58</v>
      </c>
    </row>
    <row r="299" spans="1:7" x14ac:dyDescent="0.3">
      <c r="A299">
        <v>100</v>
      </c>
      <c r="B299" t="s">
        <v>20</v>
      </c>
      <c r="C299" t="s">
        <v>9</v>
      </c>
      <c r="D299" t="s">
        <v>10</v>
      </c>
      <c r="E299" t="s">
        <v>11</v>
      </c>
      <c r="F299" t="s">
        <v>5</v>
      </c>
      <c r="G299">
        <v>67</v>
      </c>
    </row>
    <row r="300" spans="1:7" x14ac:dyDescent="0.3">
      <c r="A300">
        <v>100</v>
      </c>
      <c r="B300" t="s">
        <v>20</v>
      </c>
      <c r="C300" t="s">
        <v>9</v>
      </c>
      <c r="D300" t="s">
        <v>10</v>
      </c>
      <c r="E300" t="s">
        <v>11</v>
      </c>
      <c r="F300" t="s">
        <v>4</v>
      </c>
      <c r="G300">
        <v>65</v>
      </c>
    </row>
    <row r="301" spans="1:7" x14ac:dyDescent="0.3">
      <c r="A301">
        <v>100</v>
      </c>
      <c r="B301" t="s">
        <v>20</v>
      </c>
      <c r="C301" t="s">
        <v>9</v>
      </c>
      <c r="D301" t="s">
        <v>10</v>
      </c>
      <c r="E301" t="s">
        <v>11</v>
      </c>
      <c r="F301" t="s">
        <v>6</v>
      </c>
      <c r="G301">
        <v>62</v>
      </c>
    </row>
    <row r="302" spans="1:7" x14ac:dyDescent="0.3">
      <c r="A302">
        <v>101</v>
      </c>
      <c r="B302" t="s">
        <v>8</v>
      </c>
      <c r="C302" t="s">
        <v>13</v>
      </c>
      <c r="D302" t="s">
        <v>10</v>
      </c>
      <c r="E302" t="s">
        <v>11</v>
      </c>
      <c r="F302" t="s">
        <v>4</v>
      </c>
      <c r="G302">
        <v>79</v>
      </c>
    </row>
    <row r="303" spans="1:7" x14ac:dyDescent="0.3">
      <c r="A303">
        <v>101</v>
      </c>
      <c r="B303" t="s">
        <v>8</v>
      </c>
      <c r="C303" t="s">
        <v>13</v>
      </c>
      <c r="D303" t="s">
        <v>10</v>
      </c>
      <c r="E303" t="s">
        <v>11</v>
      </c>
      <c r="F303" t="s">
        <v>5</v>
      </c>
      <c r="G303">
        <v>67</v>
      </c>
    </row>
    <row r="304" spans="1:7" x14ac:dyDescent="0.3">
      <c r="A304">
        <v>101</v>
      </c>
      <c r="B304" t="s">
        <v>8</v>
      </c>
      <c r="C304" t="s">
        <v>13</v>
      </c>
      <c r="D304" t="s">
        <v>10</v>
      </c>
      <c r="E304" t="s">
        <v>11</v>
      </c>
      <c r="F304" t="s">
        <v>6</v>
      </c>
      <c r="G304">
        <v>67</v>
      </c>
    </row>
    <row r="305" spans="1:7" x14ac:dyDescent="0.3">
      <c r="A305">
        <v>102</v>
      </c>
      <c r="B305" t="s">
        <v>20</v>
      </c>
      <c r="C305" t="s">
        <v>9</v>
      </c>
      <c r="D305" t="s">
        <v>10</v>
      </c>
      <c r="E305" t="s">
        <v>14</v>
      </c>
      <c r="F305" t="s">
        <v>5</v>
      </c>
      <c r="G305">
        <v>74</v>
      </c>
    </row>
    <row r="306" spans="1:7" x14ac:dyDescent="0.3">
      <c r="A306">
        <v>102</v>
      </c>
      <c r="B306" t="s">
        <v>20</v>
      </c>
      <c r="C306" t="s">
        <v>9</v>
      </c>
      <c r="D306" t="s">
        <v>10</v>
      </c>
      <c r="E306" t="s">
        <v>14</v>
      </c>
      <c r="F306" t="s">
        <v>6</v>
      </c>
      <c r="G306">
        <v>74</v>
      </c>
    </row>
    <row r="307" spans="1:7" x14ac:dyDescent="0.3">
      <c r="A307">
        <v>102</v>
      </c>
      <c r="B307" t="s">
        <v>20</v>
      </c>
      <c r="C307" t="s">
        <v>9</v>
      </c>
      <c r="D307" t="s">
        <v>10</v>
      </c>
      <c r="E307" t="s">
        <v>14</v>
      </c>
      <c r="F307" t="s">
        <v>4</v>
      </c>
      <c r="G307">
        <v>68</v>
      </c>
    </row>
    <row r="308" spans="1:7" x14ac:dyDescent="0.3">
      <c r="A308">
        <v>103</v>
      </c>
      <c r="B308" t="s">
        <v>20</v>
      </c>
      <c r="C308" t="s">
        <v>18</v>
      </c>
      <c r="D308" t="s">
        <v>10</v>
      </c>
      <c r="E308" t="s">
        <v>11</v>
      </c>
      <c r="F308" t="s">
        <v>5</v>
      </c>
      <c r="G308">
        <v>91</v>
      </c>
    </row>
    <row r="309" spans="1:7" x14ac:dyDescent="0.3">
      <c r="A309">
        <v>103</v>
      </c>
      <c r="B309" t="s">
        <v>20</v>
      </c>
      <c r="C309" t="s">
        <v>18</v>
      </c>
      <c r="D309" t="s">
        <v>10</v>
      </c>
      <c r="E309" t="s">
        <v>11</v>
      </c>
      <c r="F309" t="s">
        <v>6</v>
      </c>
      <c r="G309">
        <v>89</v>
      </c>
    </row>
    <row r="310" spans="1:7" x14ac:dyDescent="0.3">
      <c r="A310">
        <v>103</v>
      </c>
      <c r="B310" t="s">
        <v>20</v>
      </c>
      <c r="C310" t="s">
        <v>18</v>
      </c>
      <c r="D310" t="s">
        <v>10</v>
      </c>
      <c r="E310" t="s">
        <v>11</v>
      </c>
      <c r="F310" t="s">
        <v>4</v>
      </c>
      <c r="G310">
        <v>85</v>
      </c>
    </row>
    <row r="311" spans="1:7" x14ac:dyDescent="0.3">
      <c r="A311">
        <v>104</v>
      </c>
      <c r="B311" t="s">
        <v>8</v>
      </c>
      <c r="C311" t="s">
        <v>21</v>
      </c>
      <c r="D311" t="s">
        <v>10</v>
      </c>
      <c r="E311" t="s">
        <v>14</v>
      </c>
      <c r="F311" t="s">
        <v>4</v>
      </c>
      <c r="G311">
        <v>60</v>
      </c>
    </row>
    <row r="312" spans="1:7" x14ac:dyDescent="0.3">
      <c r="A312">
        <v>104</v>
      </c>
      <c r="B312" t="s">
        <v>8</v>
      </c>
      <c r="C312" t="s">
        <v>21</v>
      </c>
      <c r="D312" t="s">
        <v>10</v>
      </c>
      <c r="E312" t="s">
        <v>14</v>
      </c>
      <c r="F312" t="s">
        <v>6</v>
      </c>
      <c r="G312">
        <v>47</v>
      </c>
    </row>
    <row r="313" spans="1:7" x14ac:dyDescent="0.3">
      <c r="A313">
        <v>104</v>
      </c>
      <c r="B313" t="s">
        <v>8</v>
      </c>
      <c r="C313" t="s">
        <v>21</v>
      </c>
      <c r="D313" t="s">
        <v>10</v>
      </c>
      <c r="E313" t="s">
        <v>14</v>
      </c>
      <c r="F313" t="s">
        <v>5</v>
      </c>
      <c r="G313">
        <v>44</v>
      </c>
    </row>
    <row r="314" spans="1:7" x14ac:dyDescent="0.3">
      <c r="A314">
        <v>105</v>
      </c>
      <c r="B314" t="s">
        <v>12</v>
      </c>
      <c r="C314" t="s">
        <v>13</v>
      </c>
      <c r="D314" t="s">
        <v>10</v>
      </c>
      <c r="E314" t="s">
        <v>14</v>
      </c>
      <c r="F314" t="s">
        <v>4</v>
      </c>
      <c r="G314">
        <v>98</v>
      </c>
    </row>
    <row r="315" spans="1:7" x14ac:dyDescent="0.3">
      <c r="A315">
        <v>105</v>
      </c>
      <c r="B315" t="s">
        <v>12</v>
      </c>
      <c r="C315" t="s">
        <v>13</v>
      </c>
      <c r="D315" t="s">
        <v>10</v>
      </c>
      <c r="E315" t="s">
        <v>14</v>
      </c>
      <c r="F315" t="s">
        <v>6</v>
      </c>
      <c r="G315">
        <v>90</v>
      </c>
    </row>
    <row r="316" spans="1:7" x14ac:dyDescent="0.3">
      <c r="A316">
        <v>105</v>
      </c>
      <c r="B316" t="s">
        <v>12</v>
      </c>
      <c r="C316" t="s">
        <v>13</v>
      </c>
      <c r="D316" t="s">
        <v>10</v>
      </c>
      <c r="E316" t="s">
        <v>14</v>
      </c>
      <c r="F316" t="s">
        <v>5</v>
      </c>
      <c r="G316">
        <v>86</v>
      </c>
    </row>
    <row r="317" spans="1:7" x14ac:dyDescent="0.3">
      <c r="A317">
        <v>106</v>
      </c>
      <c r="B317" t="s">
        <v>12</v>
      </c>
      <c r="C317" t="s">
        <v>13</v>
      </c>
      <c r="D317" t="s">
        <v>10</v>
      </c>
      <c r="E317" t="s">
        <v>11</v>
      </c>
      <c r="F317" t="s">
        <v>6</v>
      </c>
      <c r="G317">
        <v>72</v>
      </c>
    </row>
    <row r="318" spans="1:7" x14ac:dyDescent="0.3">
      <c r="A318">
        <v>106</v>
      </c>
      <c r="B318" t="s">
        <v>12</v>
      </c>
      <c r="C318" t="s">
        <v>13</v>
      </c>
      <c r="D318" t="s">
        <v>10</v>
      </c>
      <c r="E318" t="s">
        <v>11</v>
      </c>
      <c r="F318" t="s">
        <v>5</v>
      </c>
      <c r="G318">
        <v>67</v>
      </c>
    </row>
    <row r="319" spans="1:7" x14ac:dyDescent="0.3">
      <c r="A319">
        <v>106</v>
      </c>
      <c r="B319" t="s">
        <v>12</v>
      </c>
      <c r="C319" t="s">
        <v>13</v>
      </c>
      <c r="D319" t="s">
        <v>10</v>
      </c>
      <c r="E319" t="s">
        <v>11</v>
      </c>
      <c r="F319" t="s">
        <v>4</v>
      </c>
      <c r="G319">
        <v>58</v>
      </c>
    </row>
    <row r="320" spans="1:7" x14ac:dyDescent="0.3">
      <c r="A320">
        <v>107</v>
      </c>
      <c r="B320" t="s">
        <v>20</v>
      </c>
      <c r="C320" t="s">
        <v>15</v>
      </c>
      <c r="D320" t="s">
        <v>10</v>
      </c>
      <c r="E320" t="s">
        <v>11</v>
      </c>
      <c r="F320" t="s">
        <v>5</v>
      </c>
      <c r="G320">
        <v>100</v>
      </c>
    </row>
    <row r="321" spans="1:7" x14ac:dyDescent="0.3">
      <c r="A321">
        <v>107</v>
      </c>
      <c r="B321" t="s">
        <v>20</v>
      </c>
      <c r="C321" t="s">
        <v>15</v>
      </c>
      <c r="D321" t="s">
        <v>10</v>
      </c>
      <c r="E321" t="s">
        <v>11</v>
      </c>
      <c r="F321" t="s">
        <v>6</v>
      </c>
      <c r="G321">
        <v>100</v>
      </c>
    </row>
    <row r="322" spans="1:7" x14ac:dyDescent="0.3">
      <c r="A322">
        <v>107</v>
      </c>
      <c r="B322" t="s">
        <v>20</v>
      </c>
      <c r="C322" t="s">
        <v>15</v>
      </c>
      <c r="D322" t="s">
        <v>10</v>
      </c>
      <c r="E322" t="s">
        <v>11</v>
      </c>
      <c r="F322" t="s">
        <v>4</v>
      </c>
      <c r="G322">
        <v>87</v>
      </c>
    </row>
    <row r="323" spans="1:7" x14ac:dyDescent="0.3">
      <c r="A323">
        <v>108</v>
      </c>
      <c r="B323" t="s">
        <v>23</v>
      </c>
      <c r="C323" t="s">
        <v>18</v>
      </c>
      <c r="D323" t="s">
        <v>10</v>
      </c>
      <c r="E323" t="s">
        <v>14</v>
      </c>
      <c r="F323" t="s">
        <v>4</v>
      </c>
      <c r="G323">
        <v>66</v>
      </c>
    </row>
    <row r="324" spans="1:7" x14ac:dyDescent="0.3">
      <c r="A324">
        <v>108</v>
      </c>
      <c r="B324" t="s">
        <v>23</v>
      </c>
      <c r="C324" t="s">
        <v>18</v>
      </c>
      <c r="D324" t="s">
        <v>10</v>
      </c>
      <c r="E324" t="s">
        <v>14</v>
      </c>
      <c r="F324" t="s">
        <v>6</v>
      </c>
      <c r="G324">
        <v>64</v>
      </c>
    </row>
    <row r="325" spans="1:7" x14ac:dyDescent="0.3">
      <c r="A325">
        <v>108</v>
      </c>
      <c r="B325" t="s">
        <v>23</v>
      </c>
      <c r="C325" t="s">
        <v>18</v>
      </c>
      <c r="D325" t="s">
        <v>10</v>
      </c>
      <c r="E325" t="s">
        <v>14</v>
      </c>
      <c r="F325" t="s">
        <v>5</v>
      </c>
      <c r="G325">
        <v>63</v>
      </c>
    </row>
    <row r="326" spans="1:7" x14ac:dyDescent="0.3">
      <c r="A326">
        <v>109</v>
      </c>
      <c r="B326" t="s">
        <v>8</v>
      </c>
      <c r="C326" t="s">
        <v>18</v>
      </c>
      <c r="D326" t="s">
        <v>19</v>
      </c>
      <c r="E326" t="s">
        <v>11</v>
      </c>
      <c r="F326" t="s">
        <v>5</v>
      </c>
      <c r="G326">
        <v>76</v>
      </c>
    </row>
    <row r="327" spans="1:7" x14ac:dyDescent="0.3">
      <c r="A327">
        <v>109</v>
      </c>
      <c r="B327" t="s">
        <v>8</v>
      </c>
      <c r="C327" t="s">
        <v>18</v>
      </c>
      <c r="D327" t="s">
        <v>19</v>
      </c>
      <c r="E327" t="s">
        <v>11</v>
      </c>
      <c r="F327" t="s">
        <v>6</v>
      </c>
      <c r="G327">
        <v>70</v>
      </c>
    </row>
    <row r="328" spans="1:7" x14ac:dyDescent="0.3">
      <c r="A328">
        <v>109</v>
      </c>
      <c r="B328" t="s">
        <v>8</v>
      </c>
      <c r="C328" t="s">
        <v>18</v>
      </c>
      <c r="D328" t="s">
        <v>19</v>
      </c>
      <c r="E328" t="s">
        <v>11</v>
      </c>
      <c r="F328" t="s">
        <v>4</v>
      </c>
      <c r="G328">
        <v>52</v>
      </c>
    </row>
    <row r="329" spans="1:7" x14ac:dyDescent="0.3">
      <c r="A329">
        <v>110</v>
      </c>
      <c r="B329" t="s">
        <v>8</v>
      </c>
      <c r="C329" t="s">
        <v>22</v>
      </c>
      <c r="D329" t="s">
        <v>10</v>
      </c>
      <c r="E329" t="s">
        <v>11</v>
      </c>
      <c r="F329" t="s">
        <v>6</v>
      </c>
      <c r="G329">
        <v>72</v>
      </c>
    </row>
    <row r="330" spans="1:7" x14ac:dyDescent="0.3">
      <c r="A330">
        <v>110</v>
      </c>
      <c r="B330" t="s">
        <v>8</v>
      </c>
      <c r="C330" t="s">
        <v>22</v>
      </c>
      <c r="D330" t="s">
        <v>10</v>
      </c>
      <c r="E330" t="s">
        <v>11</v>
      </c>
      <c r="F330" t="s">
        <v>4</v>
      </c>
      <c r="G330">
        <v>70</v>
      </c>
    </row>
    <row r="331" spans="1:7" x14ac:dyDescent="0.3">
      <c r="A331">
        <v>110</v>
      </c>
      <c r="B331" t="s">
        <v>8</v>
      </c>
      <c r="C331" t="s">
        <v>22</v>
      </c>
      <c r="D331" t="s">
        <v>10</v>
      </c>
      <c r="E331" t="s">
        <v>11</v>
      </c>
      <c r="F331" t="s">
        <v>5</v>
      </c>
      <c r="G331">
        <v>64</v>
      </c>
    </row>
    <row r="332" spans="1:7" x14ac:dyDescent="0.3">
      <c r="A332">
        <v>111</v>
      </c>
      <c r="B332" t="s">
        <v>20</v>
      </c>
      <c r="C332" t="s">
        <v>18</v>
      </c>
      <c r="D332" t="s">
        <v>19</v>
      </c>
      <c r="E332" t="s">
        <v>14</v>
      </c>
      <c r="F332" t="s">
        <v>6</v>
      </c>
      <c r="G332">
        <v>98</v>
      </c>
    </row>
    <row r="333" spans="1:7" x14ac:dyDescent="0.3">
      <c r="A333">
        <v>111</v>
      </c>
      <c r="B333" t="s">
        <v>20</v>
      </c>
      <c r="C333" t="s">
        <v>18</v>
      </c>
      <c r="D333" t="s">
        <v>19</v>
      </c>
      <c r="E333" t="s">
        <v>14</v>
      </c>
      <c r="F333" t="s">
        <v>5</v>
      </c>
      <c r="G333">
        <v>89</v>
      </c>
    </row>
    <row r="334" spans="1:7" x14ac:dyDescent="0.3">
      <c r="A334">
        <v>111</v>
      </c>
      <c r="B334" t="s">
        <v>20</v>
      </c>
      <c r="C334" t="s">
        <v>18</v>
      </c>
      <c r="D334" t="s">
        <v>19</v>
      </c>
      <c r="E334" t="s">
        <v>14</v>
      </c>
      <c r="F334" t="s">
        <v>4</v>
      </c>
      <c r="G334">
        <v>77</v>
      </c>
    </row>
    <row r="335" spans="1:7" x14ac:dyDescent="0.3">
      <c r="A335">
        <v>112</v>
      </c>
      <c r="B335" t="s">
        <v>12</v>
      </c>
      <c r="C335" t="s">
        <v>21</v>
      </c>
      <c r="D335" t="s">
        <v>10</v>
      </c>
      <c r="E335" t="s">
        <v>11</v>
      </c>
      <c r="F335" t="s">
        <v>4</v>
      </c>
      <c r="G335">
        <v>62</v>
      </c>
    </row>
    <row r="336" spans="1:7" x14ac:dyDescent="0.3">
      <c r="A336">
        <v>112</v>
      </c>
      <c r="B336" t="s">
        <v>12</v>
      </c>
      <c r="C336" t="s">
        <v>21</v>
      </c>
      <c r="D336" t="s">
        <v>10</v>
      </c>
      <c r="E336" t="s">
        <v>11</v>
      </c>
      <c r="F336" t="s">
        <v>5</v>
      </c>
      <c r="G336">
        <v>55</v>
      </c>
    </row>
    <row r="337" spans="1:7" x14ac:dyDescent="0.3">
      <c r="A337">
        <v>112</v>
      </c>
      <c r="B337" t="s">
        <v>12</v>
      </c>
      <c r="C337" t="s">
        <v>21</v>
      </c>
      <c r="D337" t="s">
        <v>10</v>
      </c>
      <c r="E337" t="s">
        <v>11</v>
      </c>
      <c r="F337" t="s">
        <v>6</v>
      </c>
      <c r="G337">
        <v>49</v>
      </c>
    </row>
    <row r="338" spans="1:7" x14ac:dyDescent="0.3">
      <c r="A338">
        <v>113</v>
      </c>
      <c r="B338" t="s">
        <v>17</v>
      </c>
      <c r="C338" t="s">
        <v>18</v>
      </c>
      <c r="D338" t="s">
        <v>10</v>
      </c>
      <c r="E338" t="s">
        <v>11</v>
      </c>
      <c r="F338" t="s">
        <v>4</v>
      </c>
      <c r="G338">
        <v>54</v>
      </c>
    </row>
    <row r="339" spans="1:7" x14ac:dyDescent="0.3">
      <c r="A339">
        <v>113</v>
      </c>
      <c r="B339" t="s">
        <v>17</v>
      </c>
      <c r="C339" t="s">
        <v>18</v>
      </c>
      <c r="D339" t="s">
        <v>10</v>
      </c>
      <c r="E339" t="s">
        <v>11</v>
      </c>
      <c r="F339" t="s">
        <v>5</v>
      </c>
      <c r="G339">
        <v>53</v>
      </c>
    </row>
    <row r="340" spans="1:7" x14ac:dyDescent="0.3">
      <c r="A340">
        <v>113</v>
      </c>
      <c r="B340" t="s">
        <v>17</v>
      </c>
      <c r="C340" t="s">
        <v>18</v>
      </c>
      <c r="D340" t="s">
        <v>10</v>
      </c>
      <c r="E340" t="s">
        <v>11</v>
      </c>
      <c r="F340" t="s">
        <v>6</v>
      </c>
      <c r="G340">
        <v>47</v>
      </c>
    </row>
    <row r="341" spans="1:7" x14ac:dyDescent="0.3">
      <c r="A341">
        <v>114</v>
      </c>
      <c r="B341" t="s">
        <v>20</v>
      </c>
      <c r="C341" t="s">
        <v>13</v>
      </c>
      <c r="D341" t="s">
        <v>10</v>
      </c>
      <c r="E341" t="s">
        <v>11</v>
      </c>
      <c r="F341" t="s">
        <v>5</v>
      </c>
      <c r="G341">
        <v>58</v>
      </c>
    </row>
    <row r="342" spans="1:7" x14ac:dyDescent="0.3">
      <c r="A342">
        <v>114</v>
      </c>
      <c r="B342" t="s">
        <v>20</v>
      </c>
      <c r="C342" t="s">
        <v>13</v>
      </c>
      <c r="D342" t="s">
        <v>10</v>
      </c>
      <c r="E342" t="s">
        <v>11</v>
      </c>
      <c r="F342" t="s">
        <v>6</v>
      </c>
      <c r="G342">
        <v>54</v>
      </c>
    </row>
    <row r="343" spans="1:7" x14ac:dyDescent="0.3">
      <c r="A343">
        <v>114</v>
      </c>
      <c r="B343" t="s">
        <v>20</v>
      </c>
      <c r="C343" t="s">
        <v>13</v>
      </c>
      <c r="D343" t="s">
        <v>10</v>
      </c>
      <c r="E343" t="s">
        <v>11</v>
      </c>
      <c r="F343" t="s">
        <v>4</v>
      </c>
      <c r="G343">
        <v>51</v>
      </c>
    </row>
    <row r="344" spans="1:7" x14ac:dyDescent="0.3">
      <c r="A344">
        <v>115</v>
      </c>
      <c r="B344" t="s">
        <v>23</v>
      </c>
      <c r="C344" t="s">
        <v>9</v>
      </c>
      <c r="D344" t="s">
        <v>10</v>
      </c>
      <c r="E344" t="s">
        <v>14</v>
      </c>
      <c r="F344" t="s">
        <v>5</v>
      </c>
      <c r="G344">
        <v>100</v>
      </c>
    </row>
    <row r="345" spans="1:7" x14ac:dyDescent="0.3">
      <c r="A345">
        <v>115</v>
      </c>
      <c r="B345" t="s">
        <v>23</v>
      </c>
      <c r="C345" t="s">
        <v>9</v>
      </c>
      <c r="D345" t="s">
        <v>10</v>
      </c>
      <c r="E345" t="s">
        <v>14</v>
      </c>
      <c r="F345" t="s">
        <v>6</v>
      </c>
      <c r="G345">
        <v>100</v>
      </c>
    </row>
    <row r="346" spans="1:7" x14ac:dyDescent="0.3">
      <c r="A346">
        <v>115</v>
      </c>
      <c r="B346" t="s">
        <v>23</v>
      </c>
      <c r="C346" t="s">
        <v>9</v>
      </c>
      <c r="D346" t="s">
        <v>10</v>
      </c>
      <c r="E346" t="s">
        <v>14</v>
      </c>
      <c r="F346" t="s">
        <v>4</v>
      </c>
      <c r="G346">
        <v>99</v>
      </c>
    </row>
    <row r="347" spans="1:7" x14ac:dyDescent="0.3">
      <c r="A347">
        <v>116</v>
      </c>
      <c r="B347" t="s">
        <v>12</v>
      </c>
      <c r="C347" t="s">
        <v>21</v>
      </c>
      <c r="D347" t="s">
        <v>10</v>
      </c>
      <c r="E347" t="s">
        <v>11</v>
      </c>
      <c r="F347" t="s">
        <v>4</v>
      </c>
      <c r="G347">
        <v>84</v>
      </c>
    </row>
    <row r="348" spans="1:7" x14ac:dyDescent="0.3">
      <c r="A348">
        <v>116</v>
      </c>
      <c r="B348" t="s">
        <v>12</v>
      </c>
      <c r="C348" t="s">
        <v>21</v>
      </c>
      <c r="D348" t="s">
        <v>10</v>
      </c>
      <c r="E348" t="s">
        <v>11</v>
      </c>
      <c r="F348" t="s">
        <v>5</v>
      </c>
      <c r="G348">
        <v>77</v>
      </c>
    </row>
    <row r="349" spans="1:7" x14ac:dyDescent="0.3">
      <c r="A349">
        <v>116</v>
      </c>
      <c r="B349" t="s">
        <v>12</v>
      </c>
      <c r="C349" t="s">
        <v>21</v>
      </c>
      <c r="D349" t="s">
        <v>10</v>
      </c>
      <c r="E349" t="s">
        <v>11</v>
      </c>
      <c r="F349" t="s">
        <v>6</v>
      </c>
      <c r="G349">
        <v>74</v>
      </c>
    </row>
    <row r="350" spans="1:7" x14ac:dyDescent="0.3">
      <c r="A350">
        <v>117</v>
      </c>
      <c r="B350" t="s">
        <v>8</v>
      </c>
      <c r="C350" t="s">
        <v>9</v>
      </c>
      <c r="D350" t="s">
        <v>19</v>
      </c>
      <c r="E350" t="s">
        <v>11</v>
      </c>
      <c r="F350" t="s">
        <v>5</v>
      </c>
      <c r="G350">
        <v>85</v>
      </c>
    </row>
    <row r="351" spans="1:7" x14ac:dyDescent="0.3">
      <c r="A351">
        <v>117</v>
      </c>
      <c r="B351" t="s">
        <v>8</v>
      </c>
      <c r="C351" t="s">
        <v>9</v>
      </c>
      <c r="D351" t="s">
        <v>19</v>
      </c>
      <c r="E351" t="s">
        <v>11</v>
      </c>
      <c r="F351" t="s">
        <v>6</v>
      </c>
      <c r="G351">
        <v>82</v>
      </c>
    </row>
    <row r="352" spans="1:7" x14ac:dyDescent="0.3">
      <c r="A352">
        <v>117</v>
      </c>
      <c r="B352" t="s">
        <v>8</v>
      </c>
      <c r="C352" t="s">
        <v>9</v>
      </c>
      <c r="D352" t="s">
        <v>19</v>
      </c>
      <c r="E352" t="s">
        <v>11</v>
      </c>
      <c r="F352" t="s">
        <v>4</v>
      </c>
      <c r="G352">
        <v>75</v>
      </c>
    </row>
    <row r="353" spans="1:7" x14ac:dyDescent="0.3">
      <c r="A353">
        <v>118</v>
      </c>
      <c r="B353" t="s">
        <v>20</v>
      </c>
      <c r="C353" t="s">
        <v>9</v>
      </c>
      <c r="D353" t="s">
        <v>10</v>
      </c>
      <c r="E353" t="s">
        <v>11</v>
      </c>
      <c r="F353" t="s">
        <v>5</v>
      </c>
      <c r="G353">
        <v>82</v>
      </c>
    </row>
    <row r="354" spans="1:7" x14ac:dyDescent="0.3">
      <c r="A354">
        <v>118</v>
      </c>
      <c r="B354" t="s">
        <v>20</v>
      </c>
      <c r="C354" t="s">
        <v>9</v>
      </c>
      <c r="D354" t="s">
        <v>10</v>
      </c>
      <c r="E354" t="s">
        <v>11</v>
      </c>
      <c r="F354" t="s">
        <v>6</v>
      </c>
      <c r="G354">
        <v>79</v>
      </c>
    </row>
    <row r="355" spans="1:7" x14ac:dyDescent="0.3">
      <c r="A355">
        <v>118</v>
      </c>
      <c r="B355" t="s">
        <v>20</v>
      </c>
      <c r="C355" t="s">
        <v>9</v>
      </c>
      <c r="D355" t="s">
        <v>10</v>
      </c>
      <c r="E355" t="s">
        <v>11</v>
      </c>
      <c r="F355" t="s">
        <v>4</v>
      </c>
      <c r="G355">
        <v>78</v>
      </c>
    </row>
    <row r="356" spans="1:7" x14ac:dyDescent="0.3">
      <c r="A356">
        <v>119</v>
      </c>
      <c r="B356" t="s">
        <v>20</v>
      </c>
      <c r="C356" t="s">
        <v>22</v>
      </c>
      <c r="D356" t="s">
        <v>10</v>
      </c>
      <c r="E356" t="s">
        <v>11</v>
      </c>
      <c r="F356" t="s">
        <v>5</v>
      </c>
      <c r="G356">
        <v>63</v>
      </c>
    </row>
    <row r="357" spans="1:7" x14ac:dyDescent="0.3">
      <c r="A357">
        <v>119</v>
      </c>
      <c r="B357" t="s">
        <v>20</v>
      </c>
      <c r="C357" t="s">
        <v>22</v>
      </c>
      <c r="D357" t="s">
        <v>10</v>
      </c>
      <c r="E357" t="s">
        <v>11</v>
      </c>
      <c r="F357" t="s">
        <v>6</v>
      </c>
      <c r="G357">
        <v>61</v>
      </c>
    </row>
    <row r="358" spans="1:7" x14ac:dyDescent="0.3">
      <c r="A358">
        <v>119</v>
      </c>
      <c r="B358" t="s">
        <v>20</v>
      </c>
      <c r="C358" t="s">
        <v>22</v>
      </c>
      <c r="D358" t="s">
        <v>10</v>
      </c>
      <c r="E358" t="s">
        <v>11</v>
      </c>
      <c r="F358" t="s">
        <v>4</v>
      </c>
      <c r="G358">
        <v>51</v>
      </c>
    </row>
    <row r="359" spans="1:7" x14ac:dyDescent="0.3">
      <c r="A359">
        <v>120</v>
      </c>
      <c r="B359" t="s">
        <v>12</v>
      </c>
      <c r="C359" t="s">
        <v>13</v>
      </c>
      <c r="D359" t="s">
        <v>10</v>
      </c>
      <c r="E359" t="s">
        <v>11</v>
      </c>
      <c r="F359" t="s">
        <v>5</v>
      </c>
      <c r="G359">
        <v>69</v>
      </c>
    </row>
    <row r="360" spans="1:7" x14ac:dyDescent="0.3">
      <c r="A360">
        <v>120</v>
      </c>
      <c r="B360" t="s">
        <v>12</v>
      </c>
      <c r="C360" t="s">
        <v>13</v>
      </c>
      <c r="D360" t="s">
        <v>10</v>
      </c>
      <c r="E360" t="s">
        <v>11</v>
      </c>
      <c r="F360" t="s">
        <v>6</v>
      </c>
      <c r="G360">
        <v>65</v>
      </c>
    </row>
    <row r="361" spans="1:7" x14ac:dyDescent="0.3">
      <c r="A361">
        <v>120</v>
      </c>
      <c r="B361" t="s">
        <v>12</v>
      </c>
      <c r="C361" t="s">
        <v>13</v>
      </c>
      <c r="D361" t="s">
        <v>10</v>
      </c>
      <c r="E361" t="s">
        <v>11</v>
      </c>
      <c r="F361" t="s">
        <v>4</v>
      </c>
      <c r="G361">
        <v>55</v>
      </c>
    </row>
    <row r="362" spans="1:7" x14ac:dyDescent="0.3">
      <c r="A362">
        <v>121</v>
      </c>
      <c r="B362" t="s">
        <v>12</v>
      </c>
      <c r="C362" t="s">
        <v>9</v>
      </c>
      <c r="D362" t="s">
        <v>10</v>
      </c>
      <c r="E362" t="s">
        <v>14</v>
      </c>
      <c r="F362" t="s">
        <v>5</v>
      </c>
      <c r="G362">
        <v>92</v>
      </c>
    </row>
    <row r="363" spans="1:7" x14ac:dyDescent="0.3">
      <c r="A363">
        <v>121</v>
      </c>
      <c r="B363" t="s">
        <v>12</v>
      </c>
      <c r="C363" t="s">
        <v>9</v>
      </c>
      <c r="D363" t="s">
        <v>10</v>
      </c>
      <c r="E363" t="s">
        <v>14</v>
      </c>
      <c r="F363" t="s">
        <v>6</v>
      </c>
      <c r="G363">
        <v>89</v>
      </c>
    </row>
    <row r="364" spans="1:7" x14ac:dyDescent="0.3">
      <c r="A364">
        <v>121</v>
      </c>
      <c r="B364" t="s">
        <v>12</v>
      </c>
      <c r="C364" t="s">
        <v>9</v>
      </c>
      <c r="D364" t="s">
        <v>10</v>
      </c>
      <c r="E364" t="s">
        <v>14</v>
      </c>
      <c r="F364" t="s">
        <v>4</v>
      </c>
      <c r="G364">
        <v>79</v>
      </c>
    </row>
    <row r="365" spans="1:7" x14ac:dyDescent="0.3">
      <c r="A365">
        <v>122</v>
      </c>
      <c r="B365" t="s">
        <v>8</v>
      </c>
      <c r="C365" t="s">
        <v>18</v>
      </c>
      <c r="D365" t="s">
        <v>10</v>
      </c>
      <c r="E365" t="s">
        <v>14</v>
      </c>
      <c r="F365" t="s">
        <v>6</v>
      </c>
      <c r="G365">
        <v>92</v>
      </c>
    </row>
    <row r="366" spans="1:7" x14ac:dyDescent="0.3">
      <c r="A366">
        <v>122</v>
      </c>
      <c r="B366" t="s">
        <v>8</v>
      </c>
      <c r="C366" t="s">
        <v>18</v>
      </c>
      <c r="D366" t="s">
        <v>10</v>
      </c>
      <c r="E366" t="s">
        <v>14</v>
      </c>
      <c r="F366" t="s">
        <v>4</v>
      </c>
      <c r="G366">
        <v>91</v>
      </c>
    </row>
    <row r="367" spans="1:7" x14ac:dyDescent="0.3">
      <c r="A367">
        <v>122</v>
      </c>
      <c r="B367" t="s">
        <v>8</v>
      </c>
      <c r="C367" t="s">
        <v>18</v>
      </c>
      <c r="D367" t="s">
        <v>10</v>
      </c>
      <c r="E367" t="s">
        <v>14</v>
      </c>
      <c r="F367" t="s">
        <v>5</v>
      </c>
      <c r="G367">
        <v>89</v>
      </c>
    </row>
    <row r="368" spans="1:7" x14ac:dyDescent="0.3">
      <c r="A368">
        <v>123</v>
      </c>
      <c r="B368" t="s">
        <v>12</v>
      </c>
      <c r="C368" t="s">
        <v>13</v>
      </c>
      <c r="D368" t="s">
        <v>10</v>
      </c>
      <c r="E368" t="s">
        <v>14</v>
      </c>
      <c r="F368" t="s">
        <v>5</v>
      </c>
      <c r="G368">
        <v>93</v>
      </c>
    </row>
    <row r="369" spans="1:7" x14ac:dyDescent="0.3">
      <c r="A369">
        <v>123</v>
      </c>
      <c r="B369" t="s">
        <v>12</v>
      </c>
      <c r="C369" t="s">
        <v>13</v>
      </c>
      <c r="D369" t="s">
        <v>10</v>
      </c>
      <c r="E369" t="s">
        <v>14</v>
      </c>
      <c r="F369" t="s">
        <v>6</v>
      </c>
      <c r="G369">
        <v>93</v>
      </c>
    </row>
    <row r="370" spans="1:7" x14ac:dyDescent="0.3">
      <c r="A370">
        <v>123</v>
      </c>
      <c r="B370" t="s">
        <v>12</v>
      </c>
      <c r="C370" t="s">
        <v>13</v>
      </c>
      <c r="D370" t="s">
        <v>10</v>
      </c>
      <c r="E370" t="s">
        <v>14</v>
      </c>
      <c r="F370" t="s">
        <v>4</v>
      </c>
      <c r="G370">
        <v>88</v>
      </c>
    </row>
    <row r="371" spans="1:7" x14ac:dyDescent="0.3">
      <c r="A371">
        <v>124</v>
      </c>
      <c r="B371" t="s">
        <v>20</v>
      </c>
      <c r="C371" t="s">
        <v>21</v>
      </c>
      <c r="D371" t="s">
        <v>19</v>
      </c>
      <c r="E371" t="s">
        <v>11</v>
      </c>
      <c r="F371" t="s">
        <v>4</v>
      </c>
      <c r="G371">
        <v>63</v>
      </c>
    </row>
    <row r="372" spans="1:7" x14ac:dyDescent="0.3">
      <c r="A372">
        <v>124</v>
      </c>
      <c r="B372" t="s">
        <v>20</v>
      </c>
      <c r="C372" t="s">
        <v>21</v>
      </c>
      <c r="D372" t="s">
        <v>19</v>
      </c>
      <c r="E372" t="s">
        <v>11</v>
      </c>
      <c r="F372" t="s">
        <v>5</v>
      </c>
      <c r="G372">
        <v>57</v>
      </c>
    </row>
    <row r="373" spans="1:7" x14ac:dyDescent="0.3">
      <c r="A373">
        <v>124</v>
      </c>
      <c r="B373" t="s">
        <v>20</v>
      </c>
      <c r="C373" t="s">
        <v>21</v>
      </c>
      <c r="D373" t="s">
        <v>19</v>
      </c>
      <c r="E373" t="s">
        <v>11</v>
      </c>
      <c r="F373" t="s">
        <v>6</v>
      </c>
      <c r="G373">
        <v>56</v>
      </c>
    </row>
    <row r="374" spans="1:7" x14ac:dyDescent="0.3">
      <c r="A374">
        <v>125</v>
      </c>
      <c r="B374" t="s">
        <v>23</v>
      </c>
      <c r="C374" t="s">
        <v>13</v>
      </c>
      <c r="D374" t="s">
        <v>10</v>
      </c>
      <c r="E374" t="s">
        <v>11</v>
      </c>
      <c r="F374" t="s">
        <v>4</v>
      </c>
      <c r="G374">
        <v>83</v>
      </c>
    </row>
    <row r="375" spans="1:7" x14ac:dyDescent="0.3">
      <c r="A375">
        <v>125</v>
      </c>
      <c r="B375" t="s">
        <v>23</v>
      </c>
      <c r="C375" t="s">
        <v>13</v>
      </c>
      <c r="D375" t="s">
        <v>10</v>
      </c>
      <c r="E375" t="s">
        <v>11</v>
      </c>
      <c r="F375" t="s">
        <v>5</v>
      </c>
      <c r="G375">
        <v>80</v>
      </c>
    </row>
    <row r="376" spans="1:7" x14ac:dyDescent="0.3">
      <c r="A376">
        <v>125</v>
      </c>
      <c r="B376" t="s">
        <v>23</v>
      </c>
      <c r="C376" t="s">
        <v>13</v>
      </c>
      <c r="D376" t="s">
        <v>10</v>
      </c>
      <c r="E376" t="s">
        <v>11</v>
      </c>
      <c r="F376" t="s">
        <v>6</v>
      </c>
      <c r="G376">
        <v>73</v>
      </c>
    </row>
    <row r="377" spans="1:7" x14ac:dyDescent="0.3">
      <c r="A377">
        <v>126</v>
      </c>
      <c r="B377" t="s">
        <v>8</v>
      </c>
      <c r="C377" t="s">
        <v>21</v>
      </c>
      <c r="D377" t="s">
        <v>10</v>
      </c>
      <c r="E377" t="s">
        <v>11</v>
      </c>
      <c r="F377" t="s">
        <v>5</v>
      </c>
      <c r="G377">
        <v>95</v>
      </c>
    </row>
    <row r="378" spans="1:7" x14ac:dyDescent="0.3">
      <c r="A378">
        <v>126</v>
      </c>
      <c r="B378" t="s">
        <v>8</v>
      </c>
      <c r="C378" t="s">
        <v>21</v>
      </c>
      <c r="D378" t="s">
        <v>10</v>
      </c>
      <c r="E378" t="s">
        <v>11</v>
      </c>
      <c r="F378" t="s">
        <v>4</v>
      </c>
      <c r="G378">
        <v>87</v>
      </c>
    </row>
    <row r="379" spans="1:7" x14ac:dyDescent="0.3">
      <c r="A379">
        <v>126</v>
      </c>
      <c r="B379" t="s">
        <v>8</v>
      </c>
      <c r="C379" t="s">
        <v>21</v>
      </c>
      <c r="D379" t="s">
        <v>10</v>
      </c>
      <c r="E379" t="s">
        <v>11</v>
      </c>
      <c r="F379" t="s">
        <v>6</v>
      </c>
      <c r="G379">
        <v>86</v>
      </c>
    </row>
    <row r="380" spans="1:7" x14ac:dyDescent="0.3">
      <c r="A380">
        <v>127</v>
      </c>
      <c r="B380" t="s">
        <v>8</v>
      </c>
      <c r="C380" t="s">
        <v>22</v>
      </c>
      <c r="D380" t="s">
        <v>10</v>
      </c>
      <c r="E380" t="s">
        <v>11</v>
      </c>
      <c r="F380" t="s">
        <v>4</v>
      </c>
      <c r="G380">
        <v>72</v>
      </c>
    </row>
    <row r="381" spans="1:7" x14ac:dyDescent="0.3">
      <c r="A381">
        <v>127</v>
      </c>
      <c r="B381" t="s">
        <v>8</v>
      </c>
      <c r="C381" t="s">
        <v>22</v>
      </c>
      <c r="D381" t="s">
        <v>10</v>
      </c>
      <c r="E381" t="s">
        <v>11</v>
      </c>
      <c r="F381" t="s">
        <v>5</v>
      </c>
      <c r="G381">
        <v>68</v>
      </c>
    </row>
    <row r="382" spans="1:7" x14ac:dyDescent="0.3">
      <c r="A382">
        <v>127</v>
      </c>
      <c r="B382" t="s">
        <v>8</v>
      </c>
      <c r="C382" t="s">
        <v>22</v>
      </c>
      <c r="D382" t="s">
        <v>10</v>
      </c>
      <c r="E382" t="s">
        <v>11</v>
      </c>
      <c r="F382" t="s">
        <v>6</v>
      </c>
      <c r="G382">
        <v>67</v>
      </c>
    </row>
    <row r="383" spans="1:7" x14ac:dyDescent="0.3">
      <c r="A383">
        <v>128</v>
      </c>
      <c r="B383" t="s">
        <v>20</v>
      </c>
      <c r="C383" t="s">
        <v>13</v>
      </c>
      <c r="D383" t="s">
        <v>10</v>
      </c>
      <c r="E383" t="s">
        <v>14</v>
      </c>
      <c r="F383" t="s">
        <v>5</v>
      </c>
      <c r="G383">
        <v>77</v>
      </c>
    </row>
    <row r="384" spans="1:7" x14ac:dyDescent="0.3">
      <c r="A384">
        <v>128</v>
      </c>
      <c r="B384" t="s">
        <v>20</v>
      </c>
      <c r="C384" t="s">
        <v>13</v>
      </c>
      <c r="D384" t="s">
        <v>10</v>
      </c>
      <c r="E384" t="s">
        <v>14</v>
      </c>
      <c r="F384" t="s">
        <v>6</v>
      </c>
      <c r="G384">
        <v>74</v>
      </c>
    </row>
    <row r="385" spans="1:7" x14ac:dyDescent="0.3">
      <c r="A385">
        <v>128</v>
      </c>
      <c r="B385" t="s">
        <v>20</v>
      </c>
      <c r="C385" t="s">
        <v>13</v>
      </c>
      <c r="D385" t="s">
        <v>10</v>
      </c>
      <c r="E385" t="s">
        <v>14</v>
      </c>
      <c r="F385" t="s">
        <v>4</v>
      </c>
      <c r="G385">
        <v>65</v>
      </c>
    </row>
    <row r="386" spans="1:7" x14ac:dyDescent="0.3">
      <c r="A386">
        <v>129</v>
      </c>
      <c r="B386" t="s">
        <v>20</v>
      </c>
      <c r="C386" t="s">
        <v>15</v>
      </c>
      <c r="D386" t="s">
        <v>10</v>
      </c>
      <c r="E386" t="s">
        <v>11</v>
      </c>
      <c r="F386" t="s">
        <v>4</v>
      </c>
      <c r="G386">
        <v>82</v>
      </c>
    </row>
    <row r="387" spans="1:7" x14ac:dyDescent="0.3">
      <c r="A387">
        <v>129</v>
      </c>
      <c r="B387" t="s">
        <v>20</v>
      </c>
      <c r="C387" t="s">
        <v>15</v>
      </c>
      <c r="D387" t="s">
        <v>10</v>
      </c>
      <c r="E387" t="s">
        <v>11</v>
      </c>
      <c r="F387" t="s">
        <v>5</v>
      </c>
      <c r="G387">
        <v>82</v>
      </c>
    </row>
    <row r="388" spans="1:7" x14ac:dyDescent="0.3">
      <c r="A388">
        <v>129</v>
      </c>
      <c r="B388" t="s">
        <v>20</v>
      </c>
      <c r="C388" t="s">
        <v>15</v>
      </c>
      <c r="D388" t="s">
        <v>10</v>
      </c>
      <c r="E388" t="s">
        <v>11</v>
      </c>
      <c r="F388" t="s">
        <v>6</v>
      </c>
      <c r="G388">
        <v>74</v>
      </c>
    </row>
    <row r="389" spans="1:7" x14ac:dyDescent="0.3">
      <c r="A389">
        <v>130</v>
      </c>
      <c r="B389" t="s">
        <v>17</v>
      </c>
      <c r="C389" t="s">
        <v>9</v>
      </c>
      <c r="D389" t="s">
        <v>10</v>
      </c>
      <c r="E389" t="s">
        <v>11</v>
      </c>
      <c r="F389" t="s">
        <v>4</v>
      </c>
      <c r="G389">
        <v>51</v>
      </c>
    </row>
    <row r="390" spans="1:7" x14ac:dyDescent="0.3">
      <c r="A390">
        <v>130</v>
      </c>
      <c r="B390" t="s">
        <v>17</v>
      </c>
      <c r="C390" t="s">
        <v>9</v>
      </c>
      <c r="D390" t="s">
        <v>10</v>
      </c>
      <c r="E390" t="s">
        <v>11</v>
      </c>
      <c r="F390" t="s">
        <v>6</v>
      </c>
      <c r="G390">
        <v>51</v>
      </c>
    </row>
    <row r="391" spans="1:7" x14ac:dyDescent="0.3">
      <c r="A391">
        <v>130</v>
      </c>
      <c r="B391" t="s">
        <v>17</v>
      </c>
      <c r="C391" t="s">
        <v>9</v>
      </c>
      <c r="D391" t="s">
        <v>10</v>
      </c>
      <c r="E391" t="s">
        <v>11</v>
      </c>
      <c r="F391" t="s">
        <v>5</v>
      </c>
      <c r="G391">
        <v>49</v>
      </c>
    </row>
    <row r="392" spans="1:7" x14ac:dyDescent="0.3">
      <c r="A392">
        <v>131</v>
      </c>
      <c r="B392" t="s">
        <v>20</v>
      </c>
      <c r="C392" t="s">
        <v>15</v>
      </c>
      <c r="D392" t="s">
        <v>10</v>
      </c>
      <c r="E392" t="s">
        <v>11</v>
      </c>
      <c r="F392" t="s">
        <v>4</v>
      </c>
      <c r="G392">
        <v>89</v>
      </c>
    </row>
    <row r="393" spans="1:7" x14ac:dyDescent="0.3">
      <c r="A393">
        <v>131</v>
      </c>
      <c r="B393" t="s">
        <v>20</v>
      </c>
      <c r="C393" t="s">
        <v>15</v>
      </c>
      <c r="D393" t="s">
        <v>10</v>
      </c>
      <c r="E393" t="s">
        <v>11</v>
      </c>
      <c r="F393" t="s">
        <v>5</v>
      </c>
      <c r="G393">
        <v>84</v>
      </c>
    </row>
    <row r="394" spans="1:7" x14ac:dyDescent="0.3">
      <c r="A394">
        <v>131</v>
      </c>
      <c r="B394" t="s">
        <v>20</v>
      </c>
      <c r="C394" t="s">
        <v>15</v>
      </c>
      <c r="D394" t="s">
        <v>10</v>
      </c>
      <c r="E394" t="s">
        <v>11</v>
      </c>
      <c r="F394" t="s">
        <v>6</v>
      </c>
      <c r="G394">
        <v>82</v>
      </c>
    </row>
    <row r="395" spans="1:7" x14ac:dyDescent="0.3">
      <c r="A395">
        <v>132</v>
      </c>
      <c r="B395" t="s">
        <v>12</v>
      </c>
      <c r="C395" t="s">
        <v>22</v>
      </c>
      <c r="D395" t="s">
        <v>19</v>
      </c>
      <c r="E395" t="s">
        <v>14</v>
      </c>
      <c r="F395" t="s">
        <v>4</v>
      </c>
      <c r="G395">
        <v>53</v>
      </c>
    </row>
    <row r="396" spans="1:7" x14ac:dyDescent="0.3">
      <c r="A396">
        <v>132</v>
      </c>
      <c r="B396" t="s">
        <v>12</v>
      </c>
      <c r="C396" t="s">
        <v>22</v>
      </c>
      <c r="D396" t="s">
        <v>19</v>
      </c>
      <c r="E396" t="s">
        <v>14</v>
      </c>
      <c r="F396" t="s">
        <v>6</v>
      </c>
      <c r="G396">
        <v>40</v>
      </c>
    </row>
    <row r="397" spans="1:7" x14ac:dyDescent="0.3">
      <c r="A397">
        <v>132</v>
      </c>
      <c r="B397" t="s">
        <v>12</v>
      </c>
      <c r="C397" t="s">
        <v>22</v>
      </c>
      <c r="D397" t="s">
        <v>19</v>
      </c>
      <c r="E397" t="s">
        <v>14</v>
      </c>
      <c r="F397" t="s">
        <v>5</v>
      </c>
      <c r="G397">
        <v>37</v>
      </c>
    </row>
    <row r="398" spans="1:7" x14ac:dyDescent="0.3">
      <c r="A398">
        <v>133</v>
      </c>
      <c r="B398" t="s">
        <v>23</v>
      </c>
      <c r="C398" t="s">
        <v>13</v>
      </c>
      <c r="D398" t="s">
        <v>19</v>
      </c>
      <c r="E398" t="s">
        <v>14</v>
      </c>
      <c r="F398" t="s">
        <v>4</v>
      </c>
      <c r="G398">
        <v>87</v>
      </c>
    </row>
    <row r="399" spans="1:7" x14ac:dyDescent="0.3">
      <c r="A399">
        <v>133</v>
      </c>
      <c r="B399" t="s">
        <v>23</v>
      </c>
      <c r="C399" t="s">
        <v>13</v>
      </c>
      <c r="D399" t="s">
        <v>19</v>
      </c>
      <c r="E399" t="s">
        <v>14</v>
      </c>
      <c r="F399" t="s">
        <v>5</v>
      </c>
      <c r="G399">
        <v>74</v>
      </c>
    </row>
    <row r="400" spans="1:7" x14ac:dyDescent="0.3">
      <c r="A400">
        <v>133</v>
      </c>
      <c r="B400" t="s">
        <v>23</v>
      </c>
      <c r="C400" t="s">
        <v>13</v>
      </c>
      <c r="D400" t="s">
        <v>19</v>
      </c>
      <c r="E400" t="s">
        <v>14</v>
      </c>
      <c r="F400" t="s">
        <v>6</v>
      </c>
      <c r="G400">
        <v>70</v>
      </c>
    </row>
    <row r="401" spans="1:7" x14ac:dyDescent="0.3">
      <c r="A401">
        <v>134</v>
      </c>
      <c r="B401" t="s">
        <v>12</v>
      </c>
      <c r="C401" t="s">
        <v>13</v>
      </c>
      <c r="D401" t="s">
        <v>10</v>
      </c>
      <c r="E401" t="s">
        <v>14</v>
      </c>
      <c r="F401" t="s">
        <v>6</v>
      </c>
      <c r="G401">
        <v>84</v>
      </c>
    </row>
    <row r="402" spans="1:7" x14ac:dyDescent="0.3">
      <c r="A402">
        <v>134</v>
      </c>
      <c r="B402" t="s">
        <v>12</v>
      </c>
      <c r="C402" t="s">
        <v>13</v>
      </c>
      <c r="D402" t="s">
        <v>10</v>
      </c>
      <c r="E402" t="s">
        <v>14</v>
      </c>
      <c r="F402" t="s">
        <v>5</v>
      </c>
      <c r="G402">
        <v>81</v>
      </c>
    </row>
    <row r="403" spans="1:7" x14ac:dyDescent="0.3">
      <c r="A403">
        <v>134</v>
      </c>
      <c r="B403" t="s">
        <v>12</v>
      </c>
      <c r="C403" t="s">
        <v>13</v>
      </c>
      <c r="D403" t="s">
        <v>10</v>
      </c>
      <c r="E403" t="s">
        <v>14</v>
      </c>
      <c r="F403" t="s">
        <v>4</v>
      </c>
      <c r="G403">
        <v>75</v>
      </c>
    </row>
    <row r="404" spans="1:7" x14ac:dyDescent="0.3">
      <c r="A404">
        <v>135</v>
      </c>
      <c r="B404" t="s">
        <v>20</v>
      </c>
      <c r="C404" t="s">
        <v>9</v>
      </c>
      <c r="D404" t="s">
        <v>19</v>
      </c>
      <c r="E404" t="s">
        <v>14</v>
      </c>
      <c r="F404" t="s">
        <v>5</v>
      </c>
      <c r="G404">
        <v>79</v>
      </c>
    </row>
    <row r="405" spans="1:7" x14ac:dyDescent="0.3">
      <c r="A405">
        <v>135</v>
      </c>
      <c r="B405" t="s">
        <v>20</v>
      </c>
      <c r="C405" t="s">
        <v>9</v>
      </c>
      <c r="D405" t="s">
        <v>19</v>
      </c>
      <c r="E405" t="s">
        <v>14</v>
      </c>
      <c r="F405" t="s">
        <v>6</v>
      </c>
      <c r="G405">
        <v>75</v>
      </c>
    </row>
    <row r="406" spans="1:7" x14ac:dyDescent="0.3">
      <c r="A406">
        <v>135</v>
      </c>
      <c r="B406" t="s">
        <v>20</v>
      </c>
      <c r="C406" t="s">
        <v>9</v>
      </c>
      <c r="D406" t="s">
        <v>19</v>
      </c>
      <c r="E406" t="s">
        <v>14</v>
      </c>
      <c r="F406" t="s">
        <v>4</v>
      </c>
      <c r="G406">
        <v>74</v>
      </c>
    </row>
    <row r="407" spans="1:7" x14ac:dyDescent="0.3">
      <c r="A407">
        <v>136</v>
      </c>
      <c r="B407" t="s">
        <v>12</v>
      </c>
      <c r="C407" t="s">
        <v>9</v>
      </c>
      <c r="D407" t="s">
        <v>10</v>
      </c>
      <c r="E407" t="s">
        <v>11</v>
      </c>
      <c r="F407" t="s">
        <v>4</v>
      </c>
      <c r="G407">
        <v>58</v>
      </c>
    </row>
    <row r="408" spans="1:7" x14ac:dyDescent="0.3">
      <c r="A408">
        <v>136</v>
      </c>
      <c r="B408" t="s">
        <v>12</v>
      </c>
      <c r="C408" t="s">
        <v>9</v>
      </c>
      <c r="D408" t="s">
        <v>10</v>
      </c>
      <c r="E408" t="s">
        <v>11</v>
      </c>
      <c r="F408" t="s">
        <v>5</v>
      </c>
      <c r="G408">
        <v>55</v>
      </c>
    </row>
    <row r="409" spans="1:7" x14ac:dyDescent="0.3">
      <c r="A409">
        <v>136</v>
      </c>
      <c r="B409" t="s">
        <v>12</v>
      </c>
      <c r="C409" t="s">
        <v>9</v>
      </c>
      <c r="D409" t="s">
        <v>10</v>
      </c>
      <c r="E409" t="s">
        <v>11</v>
      </c>
      <c r="F409" t="s">
        <v>6</v>
      </c>
      <c r="G409">
        <v>48</v>
      </c>
    </row>
    <row r="410" spans="1:7" x14ac:dyDescent="0.3">
      <c r="A410">
        <v>137</v>
      </c>
      <c r="B410" t="s">
        <v>8</v>
      </c>
      <c r="C410" t="s">
        <v>22</v>
      </c>
      <c r="D410" t="s">
        <v>10</v>
      </c>
      <c r="E410" t="s">
        <v>14</v>
      </c>
      <c r="F410" t="s">
        <v>5</v>
      </c>
      <c r="G410">
        <v>54</v>
      </c>
    </row>
    <row r="411" spans="1:7" x14ac:dyDescent="0.3">
      <c r="A411">
        <v>137</v>
      </c>
      <c r="B411" t="s">
        <v>8</v>
      </c>
      <c r="C411" t="s">
        <v>22</v>
      </c>
      <c r="D411" t="s">
        <v>10</v>
      </c>
      <c r="E411" t="s">
        <v>14</v>
      </c>
      <c r="F411" t="s">
        <v>4</v>
      </c>
      <c r="G411">
        <v>51</v>
      </c>
    </row>
    <row r="412" spans="1:7" x14ac:dyDescent="0.3">
      <c r="A412">
        <v>137</v>
      </c>
      <c r="B412" t="s">
        <v>8</v>
      </c>
      <c r="C412" t="s">
        <v>22</v>
      </c>
      <c r="D412" t="s">
        <v>10</v>
      </c>
      <c r="E412" t="s">
        <v>14</v>
      </c>
      <c r="F412" t="s">
        <v>6</v>
      </c>
      <c r="G412">
        <v>41</v>
      </c>
    </row>
    <row r="413" spans="1:7" x14ac:dyDescent="0.3">
      <c r="A413">
        <v>138</v>
      </c>
      <c r="B413" t="s">
        <v>23</v>
      </c>
      <c r="C413" t="s">
        <v>21</v>
      </c>
      <c r="D413" t="s">
        <v>10</v>
      </c>
      <c r="E413" t="s">
        <v>11</v>
      </c>
      <c r="F413" t="s">
        <v>4</v>
      </c>
      <c r="G413">
        <v>70</v>
      </c>
    </row>
    <row r="414" spans="1:7" x14ac:dyDescent="0.3">
      <c r="A414">
        <v>138</v>
      </c>
      <c r="B414" t="s">
        <v>23</v>
      </c>
      <c r="C414" t="s">
        <v>21</v>
      </c>
      <c r="D414" t="s">
        <v>10</v>
      </c>
      <c r="E414" t="s">
        <v>11</v>
      </c>
      <c r="F414" t="s">
        <v>6</v>
      </c>
      <c r="G414">
        <v>56</v>
      </c>
    </row>
    <row r="415" spans="1:7" x14ac:dyDescent="0.3">
      <c r="A415">
        <v>138</v>
      </c>
      <c r="B415" t="s">
        <v>23</v>
      </c>
      <c r="C415" t="s">
        <v>21</v>
      </c>
      <c r="D415" t="s">
        <v>10</v>
      </c>
      <c r="E415" t="s">
        <v>11</v>
      </c>
      <c r="F415" t="s">
        <v>5</v>
      </c>
      <c r="G415">
        <v>55</v>
      </c>
    </row>
    <row r="416" spans="1:7" x14ac:dyDescent="0.3">
      <c r="A416">
        <v>139</v>
      </c>
      <c r="B416" t="s">
        <v>12</v>
      </c>
      <c r="C416" t="s">
        <v>18</v>
      </c>
      <c r="D416" t="s">
        <v>10</v>
      </c>
      <c r="E416" t="s">
        <v>11</v>
      </c>
      <c r="F416" t="s">
        <v>6</v>
      </c>
      <c r="G416">
        <v>67</v>
      </c>
    </row>
    <row r="417" spans="1:7" x14ac:dyDescent="0.3">
      <c r="A417">
        <v>139</v>
      </c>
      <c r="B417" t="s">
        <v>12</v>
      </c>
      <c r="C417" t="s">
        <v>18</v>
      </c>
      <c r="D417" t="s">
        <v>10</v>
      </c>
      <c r="E417" t="s">
        <v>11</v>
      </c>
      <c r="F417" t="s">
        <v>5</v>
      </c>
      <c r="G417">
        <v>66</v>
      </c>
    </row>
    <row r="418" spans="1:7" x14ac:dyDescent="0.3">
      <c r="A418">
        <v>139</v>
      </c>
      <c r="B418" t="s">
        <v>12</v>
      </c>
      <c r="C418" t="s">
        <v>18</v>
      </c>
      <c r="D418" t="s">
        <v>10</v>
      </c>
      <c r="E418" t="s">
        <v>11</v>
      </c>
      <c r="F418" t="s">
        <v>4</v>
      </c>
      <c r="G418">
        <v>59</v>
      </c>
    </row>
    <row r="419" spans="1:7" x14ac:dyDescent="0.3">
      <c r="A419">
        <v>140</v>
      </c>
      <c r="B419" t="s">
        <v>20</v>
      </c>
      <c r="C419" t="s">
        <v>13</v>
      </c>
      <c r="D419" t="s">
        <v>10</v>
      </c>
      <c r="E419" t="s">
        <v>14</v>
      </c>
      <c r="F419" t="s">
        <v>4</v>
      </c>
      <c r="G419">
        <v>71</v>
      </c>
    </row>
    <row r="420" spans="1:7" x14ac:dyDescent="0.3">
      <c r="A420">
        <v>140</v>
      </c>
      <c r="B420" t="s">
        <v>20</v>
      </c>
      <c r="C420" t="s">
        <v>13</v>
      </c>
      <c r="D420" t="s">
        <v>10</v>
      </c>
      <c r="E420" t="s">
        <v>14</v>
      </c>
      <c r="F420" t="s">
        <v>6</v>
      </c>
      <c r="G420">
        <v>69</v>
      </c>
    </row>
    <row r="421" spans="1:7" x14ac:dyDescent="0.3">
      <c r="A421">
        <v>140</v>
      </c>
      <c r="B421" t="s">
        <v>20</v>
      </c>
      <c r="C421" t="s">
        <v>13</v>
      </c>
      <c r="D421" t="s">
        <v>10</v>
      </c>
      <c r="E421" t="s">
        <v>14</v>
      </c>
      <c r="F421" t="s">
        <v>5</v>
      </c>
      <c r="G421">
        <v>61</v>
      </c>
    </row>
    <row r="422" spans="1:7" x14ac:dyDescent="0.3">
      <c r="A422">
        <v>141</v>
      </c>
      <c r="B422" t="s">
        <v>20</v>
      </c>
      <c r="C422" t="s">
        <v>22</v>
      </c>
      <c r="D422" t="s">
        <v>10</v>
      </c>
      <c r="E422" t="s">
        <v>11</v>
      </c>
      <c r="F422" t="s">
        <v>4</v>
      </c>
      <c r="G422">
        <v>76</v>
      </c>
    </row>
    <row r="423" spans="1:7" x14ac:dyDescent="0.3">
      <c r="A423">
        <v>141</v>
      </c>
      <c r="B423" t="s">
        <v>20</v>
      </c>
      <c r="C423" t="s">
        <v>22</v>
      </c>
      <c r="D423" t="s">
        <v>10</v>
      </c>
      <c r="E423" t="s">
        <v>11</v>
      </c>
      <c r="F423" t="s">
        <v>5</v>
      </c>
      <c r="G423">
        <v>72</v>
      </c>
    </row>
    <row r="424" spans="1:7" x14ac:dyDescent="0.3">
      <c r="A424">
        <v>141</v>
      </c>
      <c r="B424" t="s">
        <v>20</v>
      </c>
      <c r="C424" t="s">
        <v>22</v>
      </c>
      <c r="D424" t="s">
        <v>10</v>
      </c>
      <c r="E424" t="s">
        <v>11</v>
      </c>
      <c r="F424" t="s">
        <v>6</v>
      </c>
      <c r="G424">
        <v>71</v>
      </c>
    </row>
    <row r="425" spans="1:7" x14ac:dyDescent="0.3">
      <c r="A425">
        <v>142</v>
      </c>
      <c r="B425" t="s">
        <v>12</v>
      </c>
      <c r="C425" t="s">
        <v>13</v>
      </c>
      <c r="D425" t="s">
        <v>19</v>
      </c>
      <c r="E425" t="s">
        <v>11</v>
      </c>
      <c r="F425" t="s">
        <v>6</v>
      </c>
      <c r="G425">
        <v>64</v>
      </c>
    </row>
    <row r="426" spans="1:7" x14ac:dyDescent="0.3">
      <c r="A426">
        <v>142</v>
      </c>
      <c r="B426" t="s">
        <v>12</v>
      </c>
      <c r="C426" t="s">
        <v>13</v>
      </c>
      <c r="D426" t="s">
        <v>19</v>
      </c>
      <c r="E426" t="s">
        <v>11</v>
      </c>
      <c r="F426" t="s">
        <v>5</v>
      </c>
      <c r="G426">
        <v>62</v>
      </c>
    </row>
    <row r="427" spans="1:7" x14ac:dyDescent="0.3">
      <c r="A427">
        <v>142</v>
      </c>
      <c r="B427" t="s">
        <v>12</v>
      </c>
      <c r="C427" t="s">
        <v>13</v>
      </c>
      <c r="D427" t="s">
        <v>19</v>
      </c>
      <c r="E427" t="s">
        <v>11</v>
      </c>
      <c r="F427" t="s">
        <v>4</v>
      </c>
      <c r="G427">
        <v>59</v>
      </c>
    </row>
    <row r="428" spans="1:7" x14ac:dyDescent="0.3">
      <c r="A428">
        <v>143</v>
      </c>
      <c r="B428" t="s">
        <v>23</v>
      </c>
      <c r="C428" t="s">
        <v>13</v>
      </c>
      <c r="D428" t="s">
        <v>19</v>
      </c>
      <c r="E428" t="s">
        <v>14</v>
      </c>
      <c r="F428" t="s">
        <v>5</v>
      </c>
      <c r="G428">
        <v>55</v>
      </c>
    </row>
    <row r="429" spans="1:7" x14ac:dyDescent="0.3">
      <c r="A429">
        <v>143</v>
      </c>
      <c r="B429" t="s">
        <v>23</v>
      </c>
      <c r="C429" t="s">
        <v>13</v>
      </c>
      <c r="D429" t="s">
        <v>19</v>
      </c>
      <c r="E429" t="s">
        <v>14</v>
      </c>
      <c r="F429" t="s">
        <v>6</v>
      </c>
      <c r="G429">
        <v>54</v>
      </c>
    </row>
    <row r="430" spans="1:7" x14ac:dyDescent="0.3">
      <c r="A430">
        <v>143</v>
      </c>
      <c r="B430" t="s">
        <v>23</v>
      </c>
      <c r="C430" t="s">
        <v>13</v>
      </c>
      <c r="D430" t="s">
        <v>19</v>
      </c>
      <c r="E430" t="s">
        <v>14</v>
      </c>
      <c r="F430" t="s">
        <v>4</v>
      </c>
      <c r="G430">
        <v>42</v>
      </c>
    </row>
    <row r="431" spans="1:7" x14ac:dyDescent="0.3">
      <c r="A431">
        <v>144</v>
      </c>
      <c r="B431" t="s">
        <v>17</v>
      </c>
      <c r="C431" t="s">
        <v>21</v>
      </c>
      <c r="D431" t="s">
        <v>10</v>
      </c>
      <c r="E431" t="s">
        <v>11</v>
      </c>
      <c r="F431" t="s">
        <v>4</v>
      </c>
      <c r="G431">
        <v>57</v>
      </c>
    </row>
    <row r="432" spans="1:7" x14ac:dyDescent="0.3">
      <c r="A432">
        <v>144</v>
      </c>
      <c r="B432" t="s">
        <v>17</v>
      </c>
      <c r="C432" t="s">
        <v>21</v>
      </c>
      <c r="D432" t="s">
        <v>10</v>
      </c>
      <c r="E432" t="s">
        <v>11</v>
      </c>
      <c r="F432" t="s">
        <v>6</v>
      </c>
      <c r="G432">
        <v>47</v>
      </c>
    </row>
    <row r="433" spans="1:7" x14ac:dyDescent="0.3">
      <c r="A433">
        <v>144</v>
      </c>
      <c r="B433" t="s">
        <v>17</v>
      </c>
      <c r="C433" t="s">
        <v>21</v>
      </c>
      <c r="D433" t="s">
        <v>10</v>
      </c>
      <c r="E433" t="s">
        <v>11</v>
      </c>
      <c r="F433" t="s">
        <v>5</v>
      </c>
      <c r="G433">
        <v>43</v>
      </c>
    </row>
    <row r="434" spans="1:7" x14ac:dyDescent="0.3">
      <c r="A434">
        <v>145</v>
      </c>
      <c r="B434" t="s">
        <v>20</v>
      </c>
      <c r="C434" t="s">
        <v>13</v>
      </c>
      <c r="D434" t="s">
        <v>10</v>
      </c>
      <c r="E434" t="s">
        <v>11</v>
      </c>
      <c r="F434" t="s">
        <v>4</v>
      </c>
      <c r="G434">
        <v>88</v>
      </c>
    </row>
    <row r="435" spans="1:7" x14ac:dyDescent="0.3">
      <c r="A435">
        <v>145</v>
      </c>
      <c r="B435" t="s">
        <v>20</v>
      </c>
      <c r="C435" t="s">
        <v>13</v>
      </c>
      <c r="D435" t="s">
        <v>10</v>
      </c>
      <c r="E435" t="s">
        <v>11</v>
      </c>
      <c r="F435" t="s">
        <v>6</v>
      </c>
      <c r="G435">
        <v>78</v>
      </c>
    </row>
    <row r="436" spans="1:7" x14ac:dyDescent="0.3">
      <c r="A436">
        <v>145</v>
      </c>
      <c r="B436" t="s">
        <v>20</v>
      </c>
      <c r="C436" t="s">
        <v>13</v>
      </c>
      <c r="D436" t="s">
        <v>10</v>
      </c>
      <c r="E436" t="s">
        <v>11</v>
      </c>
      <c r="F436" t="s">
        <v>5</v>
      </c>
      <c r="G436">
        <v>73</v>
      </c>
    </row>
    <row r="437" spans="1:7" x14ac:dyDescent="0.3">
      <c r="A437">
        <v>146</v>
      </c>
      <c r="B437" t="s">
        <v>12</v>
      </c>
      <c r="C437" t="s">
        <v>13</v>
      </c>
      <c r="D437" t="s">
        <v>19</v>
      </c>
      <c r="E437" t="s">
        <v>11</v>
      </c>
      <c r="F437" t="s">
        <v>5</v>
      </c>
      <c r="G437">
        <v>39</v>
      </c>
    </row>
    <row r="438" spans="1:7" x14ac:dyDescent="0.3">
      <c r="A438">
        <v>146</v>
      </c>
      <c r="B438" t="s">
        <v>12</v>
      </c>
      <c r="C438" t="s">
        <v>13</v>
      </c>
      <c r="D438" t="s">
        <v>19</v>
      </c>
      <c r="E438" t="s">
        <v>11</v>
      </c>
      <c r="F438" t="s">
        <v>6</v>
      </c>
      <c r="G438">
        <v>33</v>
      </c>
    </row>
    <row r="439" spans="1:7" x14ac:dyDescent="0.3">
      <c r="A439">
        <v>146</v>
      </c>
      <c r="B439" t="s">
        <v>12</v>
      </c>
      <c r="C439" t="s">
        <v>13</v>
      </c>
      <c r="D439" t="s">
        <v>19</v>
      </c>
      <c r="E439" t="s">
        <v>11</v>
      </c>
      <c r="F439" t="s">
        <v>4</v>
      </c>
      <c r="G439">
        <v>22</v>
      </c>
    </row>
    <row r="440" spans="1:7" x14ac:dyDescent="0.3">
      <c r="A440">
        <v>147</v>
      </c>
      <c r="B440" t="s">
        <v>8</v>
      </c>
      <c r="C440" t="s">
        <v>22</v>
      </c>
      <c r="D440" t="s">
        <v>10</v>
      </c>
      <c r="E440" t="s">
        <v>11</v>
      </c>
      <c r="F440" t="s">
        <v>4</v>
      </c>
      <c r="G440">
        <v>88</v>
      </c>
    </row>
    <row r="441" spans="1:7" x14ac:dyDescent="0.3">
      <c r="A441">
        <v>147</v>
      </c>
      <c r="B441" t="s">
        <v>8</v>
      </c>
      <c r="C441" t="s">
        <v>22</v>
      </c>
      <c r="D441" t="s">
        <v>10</v>
      </c>
      <c r="E441" t="s">
        <v>11</v>
      </c>
      <c r="F441" t="s">
        <v>5</v>
      </c>
      <c r="G441">
        <v>84</v>
      </c>
    </row>
    <row r="442" spans="1:7" x14ac:dyDescent="0.3">
      <c r="A442">
        <v>147</v>
      </c>
      <c r="B442" t="s">
        <v>8</v>
      </c>
      <c r="C442" t="s">
        <v>22</v>
      </c>
      <c r="D442" t="s">
        <v>10</v>
      </c>
      <c r="E442" t="s">
        <v>11</v>
      </c>
      <c r="F442" t="s">
        <v>6</v>
      </c>
      <c r="G442">
        <v>75</v>
      </c>
    </row>
    <row r="443" spans="1:7" x14ac:dyDescent="0.3">
      <c r="A443">
        <v>148</v>
      </c>
      <c r="B443" t="s">
        <v>12</v>
      </c>
      <c r="C443" t="s">
        <v>18</v>
      </c>
      <c r="D443" t="s">
        <v>19</v>
      </c>
      <c r="E443" t="s">
        <v>11</v>
      </c>
      <c r="F443" t="s">
        <v>4</v>
      </c>
      <c r="G443">
        <v>73</v>
      </c>
    </row>
    <row r="444" spans="1:7" x14ac:dyDescent="0.3">
      <c r="A444">
        <v>148</v>
      </c>
      <c r="B444" t="s">
        <v>12</v>
      </c>
      <c r="C444" t="s">
        <v>18</v>
      </c>
      <c r="D444" t="s">
        <v>19</v>
      </c>
      <c r="E444" t="s">
        <v>11</v>
      </c>
      <c r="F444" t="s">
        <v>5</v>
      </c>
      <c r="G444">
        <v>68</v>
      </c>
    </row>
    <row r="445" spans="1:7" x14ac:dyDescent="0.3">
      <c r="A445">
        <v>148</v>
      </c>
      <c r="B445" t="s">
        <v>12</v>
      </c>
      <c r="C445" t="s">
        <v>18</v>
      </c>
      <c r="D445" t="s">
        <v>19</v>
      </c>
      <c r="E445" t="s">
        <v>11</v>
      </c>
      <c r="F445" t="s">
        <v>6</v>
      </c>
      <c r="G445">
        <v>66</v>
      </c>
    </row>
    <row r="446" spans="1:7" x14ac:dyDescent="0.3">
      <c r="A446">
        <v>149</v>
      </c>
      <c r="B446" t="s">
        <v>20</v>
      </c>
      <c r="C446" t="s">
        <v>9</v>
      </c>
      <c r="D446" t="s">
        <v>10</v>
      </c>
      <c r="E446" t="s">
        <v>14</v>
      </c>
      <c r="F446" t="s">
        <v>6</v>
      </c>
      <c r="G446">
        <v>81</v>
      </c>
    </row>
    <row r="447" spans="1:7" x14ac:dyDescent="0.3">
      <c r="A447">
        <v>149</v>
      </c>
      <c r="B447" t="s">
        <v>20</v>
      </c>
      <c r="C447" t="s">
        <v>9</v>
      </c>
      <c r="D447" t="s">
        <v>10</v>
      </c>
      <c r="E447" t="s">
        <v>14</v>
      </c>
      <c r="F447" t="s">
        <v>5</v>
      </c>
      <c r="G447">
        <v>75</v>
      </c>
    </row>
    <row r="448" spans="1:7" x14ac:dyDescent="0.3">
      <c r="A448">
        <v>149</v>
      </c>
      <c r="B448" t="s">
        <v>20</v>
      </c>
      <c r="C448" t="s">
        <v>9</v>
      </c>
      <c r="D448" t="s">
        <v>10</v>
      </c>
      <c r="E448" t="s">
        <v>14</v>
      </c>
      <c r="F448" t="s">
        <v>4</v>
      </c>
      <c r="G448">
        <v>68</v>
      </c>
    </row>
    <row r="449" spans="1:7" x14ac:dyDescent="0.3">
      <c r="A449">
        <v>150</v>
      </c>
      <c r="B449" t="s">
        <v>23</v>
      </c>
      <c r="C449" t="s">
        <v>18</v>
      </c>
      <c r="D449" t="s">
        <v>19</v>
      </c>
      <c r="E449" t="s">
        <v>14</v>
      </c>
      <c r="F449" t="s">
        <v>4</v>
      </c>
      <c r="G449">
        <v>100</v>
      </c>
    </row>
    <row r="450" spans="1:7" x14ac:dyDescent="0.3">
      <c r="A450">
        <v>150</v>
      </c>
      <c r="B450" t="s">
        <v>23</v>
      </c>
      <c r="C450" t="s">
        <v>18</v>
      </c>
      <c r="D450" t="s">
        <v>19</v>
      </c>
      <c r="E450" t="s">
        <v>14</v>
      </c>
      <c r="F450" t="s">
        <v>5</v>
      </c>
      <c r="G450">
        <v>100</v>
      </c>
    </row>
    <row r="451" spans="1:7" x14ac:dyDescent="0.3">
      <c r="A451">
        <v>150</v>
      </c>
      <c r="B451" t="s">
        <v>23</v>
      </c>
      <c r="C451" t="s">
        <v>18</v>
      </c>
      <c r="D451" t="s">
        <v>19</v>
      </c>
      <c r="E451" t="s">
        <v>14</v>
      </c>
      <c r="F451" t="s">
        <v>6</v>
      </c>
      <c r="G451">
        <v>93</v>
      </c>
    </row>
    <row r="452" spans="1:7" x14ac:dyDescent="0.3">
      <c r="A452">
        <v>151</v>
      </c>
      <c r="B452" t="s">
        <v>17</v>
      </c>
      <c r="C452" t="s">
        <v>22</v>
      </c>
      <c r="D452" t="s">
        <v>10</v>
      </c>
      <c r="E452" t="s">
        <v>14</v>
      </c>
      <c r="F452" t="s">
        <v>6</v>
      </c>
      <c r="G452">
        <v>69</v>
      </c>
    </row>
    <row r="453" spans="1:7" x14ac:dyDescent="0.3">
      <c r="A453">
        <v>151</v>
      </c>
      <c r="B453" t="s">
        <v>17</v>
      </c>
      <c r="C453" t="s">
        <v>22</v>
      </c>
      <c r="D453" t="s">
        <v>10</v>
      </c>
      <c r="E453" t="s">
        <v>14</v>
      </c>
      <c r="F453" t="s">
        <v>5</v>
      </c>
      <c r="G453">
        <v>67</v>
      </c>
    </row>
    <row r="454" spans="1:7" x14ac:dyDescent="0.3">
      <c r="A454">
        <v>151</v>
      </c>
      <c r="B454" t="s">
        <v>17</v>
      </c>
      <c r="C454" t="s">
        <v>22</v>
      </c>
      <c r="D454" t="s">
        <v>10</v>
      </c>
      <c r="E454" t="s">
        <v>14</v>
      </c>
      <c r="F454" t="s">
        <v>4</v>
      </c>
      <c r="G454">
        <v>62</v>
      </c>
    </row>
    <row r="455" spans="1:7" x14ac:dyDescent="0.3">
      <c r="A455">
        <v>152</v>
      </c>
      <c r="B455" t="s">
        <v>17</v>
      </c>
      <c r="C455" t="s">
        <v>9</v>
      </c>
      <c r="D455" t="s">
        <v>10</v>
      </c>
      <c r="E455" t="s">
        <v>11</v>
      </c>
      <c r="F455" t="s">
        <v>4</v>
      </c>
      <c r="G455">
        <v>77</v>
      </c>
    </row>
    <row r="456" spans="1:7" x14ac:dyDescent="0.3">
      <c r="A456">
        <v>152</v>
      </c>
      <c r="B456" t="s">
        <v>17</v>
      </c>
      <c r="C456" t="s">
        <v>9</v>
      </c>
      <c r="D456" t="s">
        <v>10</v>
      </c>
      <c r="E456" t="s">
        <v>11</v>
      </c>
      <c r="F456" t="s">
        <v>6</v>
      </c>
      <c r="G456">
        <v>68</v>
      </c>
    </row>
    <row r="457" spans="1:7" x14ac:dyDescent="0.3">
      <c r="A457">
        <v>152</v>
      </c>
      <c r="B457" t="s">
        <v>17</v>
      </c>
      <c r="C457" t="s">
        <v>9</v>
      </c>
      <c r="D457" t="s">
        <v>10</v>
      </c>
      <c r="E457" t="s">
        <v>11</v>
      </c>
      <c r="F457" t="s">
        <v>5</v>
      </c>
      <c r="G457">
        <v>67</v>
      </c>
    </row>
    <row r="458" spans="1:7" x14ac:dyDescent="0.3">
      <c r="A458">
        <v>153</v>
      </c>
      <c r="B458" t="s">
        <v>8</v>
      </c>
      <c r="C458" t="s">
        <v>18</v>
      </c>
      <c r="D458" t="s">
        <v>10</v>
      </c>
      <c r="E458" t="s">
        <v>14</v>
      </c>
      <c r="F458" t="s">
        <v>5</v>
      </c>
      <c r="G458">
        <v>70</v>
      </c>
    </row>
    <row r="459" spans="1:7" x14ac:dyDescent="0.3">
      <c r="A459">
        <v>153</v>
      </c>
      <c r="B459" t="s">
        <v>8</v>
      </c>
      <c r="C459" t="s">
        <v>18</v>
      </c>
      <c r="D459" t="s">
        <v>10</v>
      </c>
      <c r="E459" t="s">
        <v>14</v>
      </c>
      <c r="F459" t="s">
        <v>6</v>
      </c>
      <c r="G459">
        <v>66</v>
      </c>
    </row>
    <row r="460" spans="1:7" x14ac:dyDescent="0.3">
      <c r="A460">
        <v>153</v>
      </c>
      <c r="B460" t="s">
        <v>8</v>
      </c>
      <c r="C460" t="s">
        <v>18</v>
      </c>
      <c r="D460" t="s">
        <v>10</v>
      </c>
      <c r="E460" t="s">
        <v>14</v>
      </c>
      <c r="F460" t="s">
        <v>4</v>
      </c>
      <c r="G460">
        <v>59</v>
      </c>
    </row>
    <row r="461" spans="1:7" x14ac:dyDescent="0.3">
      <c r="A461">
        <v>154</v>
      </c>
      <c r="B461" t="s">
        <v>20</v>
      </c>
      <c r="C461" t="s">
        <v>9</v>
      </c>
      <c r="D461" t="s">
        <v>10</v>
      </c>
      <c r="E461" t="s">
        <v>11</v>
      </c>
      <c r="F461" t="s">
        <v>4</v>
      </c>
      <c r="G461">
        <v>54</v>
      </c>
    </row>
    <row r="462" spans="1:7" x14ac:dyDescent="0.3">
      <c r="A462">
        <v>154</v>
      </c>
      <c r="B462" t="s">
        <v>20</v>
      </c>
      <c r="C462" t="s">
        <v>9</v>
      </c>
      <c r="D462" t="s">
        <v>10</v>
      </c>
      <c r="E462" t="s">
        <v>11</v>
      </c>
      <c r="F462" t="s">
        <v>5</v>
      </c>
      <c r="G462">
        <v>49</v>
      </c>
    </row>
    <row r="463" spans="1:7" x14ac:dyDescent="0.3">
      <c r="A463">
        <v>154</v>
      </c>
      <c r="B463" t="s">
        <v>20</v>
      </c>
      <c r="C463" t="s">
        <v>9</v>
      </c>
      <c r="D463" t="s">
        <v>10</v>
      </c>
      <c r="E463" t="s">
        <v>11</v>
      </c>
      <c r="F463" t="s">
        <v>6</v>
      </c>
      <c r="G463">
        <v>47</v>
      </c>
    </row>
    <row r="464" spans="1:7" x14ac:dyDescent="0.3">
      <c r="A464">
        <v>155</v>
      </c>
      <c r="B464" t="s">
        <v>20</v>
      </c>
      <c r="C464" t="s">
        <v>22</v>
      </c>
      <c r="D464" t="s">
        <v>10</v>
      </c>
      <c r="E464" t="s">
        <v>11</v>
      </c>
      <c r="F464" t="s">
        <v>5</v>
      </c>
      <c r="G464">
        <v>67</v>
      </c>
    </row>
    <row r="465" spans="1:7" x14ac:dyDescent="0.3">
      <c r="A465">
        <v>155</v>
      </c>
      <c r="B465" t="s">
        <v>20</v>
      </c>
      <c r="C465" t="s">
        <v>22</v>
      </c>
      <c r="D465" t="s">
        <v>10</v>
      </c>
      <c r="E465" t="s">
        <v>11</v>
      </c>
      <c r="F465" t="s">
        <v>4</v>
      </c>
      <c r="G465">
        <v>62</v>
      </c>
    </row>
    <row r="466" spans="1:7" x14ac:dyDescent="0.3">
      <c r="A466">
        <v>155</v>
      </c>
      <c r="B466" t="s">
        <v>20</v>
      </c>
      <c r="C466" t="s">
        <v>22</v>
      </c>
      <c r="D466" t="s">
        <v>10</v>
      </c>
      <c r="E466" t="s">
        <v>11</v>
      </c>
      <c r="F466" t="s">
        <v>6</v>
      </c>
      <c r="G466">
        <v>61</v>
      </c>
    </row>
    <row r="467" spans="1:7" x14ac:dyDescent="0.3">
      <c r="A467">
        <v>156</v>
      </c>
      <c r="B467" t="s">
        <v>12</v>
      </c>
      <c r="C467" t="s">
        <v>13</v>
      </c>
      <c r="D467" t="s">
        <v>10</v>
      </c>
      <c r="E467" t="s">
        <v>14</v>
      </c>
      <c r="F467" t="s">
        <v>5</v>
      </c>
      <c r="G467">
        <v>89</v>
      </c>
    </row>
    <row r="468" spans="1:7" x14ac:dyDescent="0.3">
      <c r="A468">
        <v>156</v>
      </c>
      <c r="B468" t="s">
        <v>12</v>
      </c>
      <c r="C468" t="s">
        <v>13</v>
      </c>
      <c r="D468" t="s">
        <v>10</v>
      </c>
      <c r="E468" t="s">
        <v>14</v>
      </c>
      <c r="F468" t="s">
        <v>6</v>
      </c>
      <c r="G468">
        <v>88</v>
      </c>
    </row>
    <row r="469" spans="1:7" x14ac:dyDescent="0.3">
      <c r="A469">
        <v>156</v>
      </c>
      <c r="B469" t="s">
        <v>12</v>
      </c>
      <c r="C469" t="s">
        <v>13</v>
      </c>
      <c r="D469" t="s">
        <v>10</v>
      </c>
      <c r="E469" t="s">
        <v>14</v>
      </c>
      <c r="F469" t="s">
        <v>4</v>
      </c>
      <c r="G469">
        <v>70</v>
      </c>
    </row>
    <row r="470" spans="1:7" x14ac:dyDescent="0.3">
      <c r="A470">
        <v>157</v>
      </c>
      <c r="B470" t="s">
        <v>23</v>
      </c>
      <c r="C470" t="s">
        <v>21</v>
      </c>
      <c r="D470" t="s">
        <v>19</v>
      </c>
      <c r="E470" t="s">
        <v>14</v>
      </c>
      <c r="F470" t="s">
        <v>6</v>
      </c>
      <c r="G470">
        <v>78</v>
      </c>
    </row>
    <row r="471" spans="1:7" x14ac:dyDescent="0.3">
      <c r="A471">
        <v>157</v>
      </c>
      <c r="B471" t="s">
        <v>23</v>
      </c>
      <c r="C471" t="s">
        <v>21</v>
      </c>
      <c r="D471" t="s">
        <v>19</v>
      </c>
      <c r="E471" t="s">
        <v>14</v>
      </c>
      <c r="F471" t="s">
        <v>5</v>
      </c>
      <c r="G471">
        <v>74</v>
      </c>
    </row>
    <row r="472" spans="1:7" x14ac:dyDescent="0.3">
      <c r="A472">
        <v>157</v>
      </c>
      <c r="B472" t="s">
        <v>23</v>
      </c>
      <c r="C472" t="s">
        <v>21</v>
      </c>
      <c r="D472" t="s">
        <v>19</v>
      </c>
      <c r="E472" t="s">
        <v>14</v>
      </c>
      <c r="F472" t="s">
        <v>4</v>
      </c>
      <c r="G472">
        <v>66</v>
      </c>
    </row>
    <row r="473" spans="1:7" x14ac:dyDescent="0.3">
      <c r="A473">
        <v>158</v>
      </c>
      <c r="B473" t="s">
        <v>8</v>
      </c>
      <c r="C473" t="s">
        <v>13</v>
      </c>
      <c r="D473" t="s">
        <v>19</v>
      </c>
      <c r="E473" t="s">
        <v>11</v>
      </c>
      <c r="F473" t="s">
        <v>4</v>
      </c>
      <c r="G473">
        <v>60</v>
      </c>
    </row>
    <row r="474" spans="1:7" x14ac:dyDescent="0.3">
      <c r="A474">
        <v>158</v>
      </c>
      <c r="B474" t="s">
        <v>8</v>
      </c>
      <c r="C474" t="s">
        <v>13</v>
      </c>
      <c r="D474" t="s">
        <v>19</v>
      </c>
      <c r="E474" t="s">
        <v>11</v>
      </c>
      <c r="F474" t="s">
        <v>5</v>
      </c>
      <c r="G474">
        <v>60</v>
      </c>
    </row>
    <row r="475" spans="1:7" x14ac:dyDescent="0.3">
      <c r="A475">
        <v>158</v>
      </c>
      <c r="B475" t="s">
        <v>8</v>
      </c>
      <c r="C475" t="s">
        <v>13</v>
      </c>
      <c r="D475" t="s">
        <v>19</v>
      </c>
      <c r="E475" t="s">
        <v>11</v>
      </c>
      <c r="F475" t="s">
        <v>6</v>
      </c>
      <c r="G475">
        <v>60</v>
      </c>
    </row>
    <row r="476" spans="1:7" x14ac:dyDescent="0.3">
      <c r="A476">
        <v>159</v>
      </c>
      <c r="B476" t="s">
        <v>8</v>
      </c>
      <c r="C476" t="s">
        <v>18</v>
      </c>
      <c r="D476" t="s">
        <v>10</v>
      </c>
      <c r="E476" t="s">
        <v>14</v>
      </c>
      <c r="F476" t="s">
        <v>6</v>
      </c>
      <c r="G476">
        <v>87</v>
      </c>
    </row>
    <row r="477" spans="1:7" x14ac:dyDescent="0.3">
      <c r="A477">
        <v>159</v>
      </c>
      <c r="B477" t="s">
        <v>8</v>
      </c>
      <c r="C477" t="s">
        <v>18</v>
      </c>
      <c r="D477" t="s">
        <v>10</v>
      </c>
      <c r="E477" t="s">
        <v>14</v>
      </c>
      <c r="F477" t="s">
        <v>5</v>
      </c>
      <c r="G477">
        <v>86</v>
      </c>
    </row>
    <row r="478" spans="1:7" x14ac:dyDescent="0.3">
      <c r="A478">
        <v>159</v>
      </c>
      <c r="B478" t="s">
        <v>8</v>
      </c>
      <c r="C478" t="s">
        <v>18</v>
      </c>
      <c r="D478" t="s">
        <v>10</v>
      </c>
      <c r="E478" t="s">
        <v>14</v>
      </c>
      <c r="F478" t="s">
        <v>4</v>
      </c>
      <c r="G478">
        <v>61</v>
      </c>
    </row>
    <row r="479" spans="1:7" x14ac:dyDescent="0.3">
      <c r="A479">
        <v>160</v>
      </c>
      <c r="B479" t="s">
        <v>20</v>
      </c>
      <c r="C479" t="s">
        <v>18</v>
      </c>
      <c r="D479" t="s">
        <v>19</v>
      </c>
      <c r="E479" t="s">
        <v>11</v>
      </c>
      <c r="F479" t="s">
        <v>4</v>
      </c>
      <c r="G479">
        <v>66</v>
      </c>
    </row>
    <row r="480" spans="1:7" x14ac:dyDescent="0.3">
      <c r="A480">
        <v>160</v>
      </c>
      <c r="B480" t="s">
        <v>20</v>
      </c>
      <c r="C480" t="s">
        <v>18</v>
      </c>
      <c r="D480" t="s">
        <v>19</v>
      </c>
      <c r="E480" t="s">
        <v>11</v>
      </c>
      <c r="F480" t="s">
        <v>6</v>
      </c>
      <c r="G480">
        <v>64</v>
      </c>
    </row>
    <row r="481" spans="1:7" x14ac:dyDescent="0.3">
      <c r="A481">
        <v>160</v>
      </c>
      <c r="B481" t="s">
        <v>20</v>
      </c>
      <c r="C481" t="s">
        <v>18</v>
      </c>
      <c r="D481" t="s">
        <v>19</v>
      </c>
      <c r="E481" t="s">
        <v>11</v>
      </c>
      <c r="F481" t="s">
        <v>5</v>
      </c>
      <c r="G481">
        <v>62</v>
      </c>
    </row>
    <row r="482" spans="1:7" x14ac:dyDescent="0.3">
      <c r="A482">
        <v>161</v>
      </c>
      <c r="B482" t="s">
        <v>8</v>
      </c>
      <c r="C482" t="s">
        <v>18</v>
      </c>
      <c r="D482" t="s">
        <v>19</v>
      </c>
      <c r="E482" t="s">
        <v>14</v>
      </c>
      <c r="F482" t="s">
        <v>4</v>
      </c>
      <c r="G482">
        <v>82</v>
      </c>
    </row>
    <row r="483" spans="1:7" x14ac:dyDescent="0.3">
      <c r="A483">
        <v>161</v>
      </c>
      <c r="B483" t="s">
        <v>8</v>
      </c>
      <c r="C483" t="s">
        <v>18</v>
      </c>
      <c r="D483" t="s">
        <v>19</v>
      </c>
      <c r="E483" t="s">
        <v>14</v>
      </c>
      <c r="F483" t="s">
        <v>5</v>
      </c>
      <c r="G483">
        <v>78</v>
      </c>
    </row>
    <row r="484" spans="1:7" x14ac:dyDescent="0.3">
      <c r="A484">
        <v>161</v>
      </c>
      <c r="B484" t="s">
        <v>8</v>
      </c>
      <c r="C484" t="s">
        <v>18</v>
      </c>
      <c r="D484" t="s">
        <v>19</v>
      </c>
      <c r="E484" t="s">
        <v>14</v>
      </c>
      <c r="F484" t="s">
        <v>6</v>
      </c>
      <c r="G484">
        <v>74</v>
      </c>
    </row>
    <row r="485" spans="1:7" x14ac:dyDescent="0.3">
      <c r="A485">
        <v>162</v>
      </c>
      <c r="B485" t="s">
        <v>23</v>
      </c>
      <c r="C485" t="s">
        <v>13</v>
      </c>
      <c r="D485" t="s">
        <v>19</v>
      </c>
      <c r="E485" t="s">
        <v>14</v>
      </c>
      <c r="F485" t="s">
        <v>5</v>
      </c>
      <c r="G485">
        <v>88</v>
      </c>
    </row>
    <row r="486" spans="1:7" x14ac:dyDescent="0.3">
      <c r="A486">
        <v>162</v>
      </c>
      <c r="B486" t="s">
        <v>23</v>
      </c>
      <c r="C486" t="s">
        <v>13</v>
      </c>
      <c r="D486" t="s">
        <v>19</v>
      </c>
      <c r="E486" t="s">
        <v>14</v>
      </c>
      <c r="F486" t="s">
        <v>6</v>
      </c>
      <c r="G486">
        <v>85</v>
      </c>
    </row>
    <row r="487" spans="1:7" x14ac:dyDescent="0.3">
      <c r="A487">
        <v>162</v>
      </c>
      <c r="B487" t="s">
        <v>23</v>
      </c>
      <c r="C487" t="s">
        <v>13</v>
      </c>
      <c r="D487" t="s">
        <v>19</v>
      </c>
      <c r="E487" t="s">
        <v>14</v>
      </c>
      <c r="F487" t="s">
        <v>4</v>
      </c>
      <c r="G487">
        <v>75</v>
      </c>
    </row>
    <row r="488" spans="1:7" x14ac:dyDescent="0.3">
      <c r="A488">
        <v>163</v>
      </c>
      <c r="B488" t="s">
        <v>8</v>
      </c>
      <c r="C488" t="s">
        <v>15</v>
      </c>
      <c r="D488" t="s">
        <v>19</v>
      </c>
      <c r="E488" t="s">
        <v>11</v>
      </c>
      <c r="F488" t="s">
        <v>5</v>
      </c>
      <c r="G488">
        <v>53</v>
      </c>
    </row>
    <row r="489" spans="1:7" x14ac:dyDescent="0.3">
      <c r="A489">
        <v>163</v>
      </c>
      <c r="B489" t="s">
        <v>8</v>
      </c>
      <c r="C489" t="s">
        <v>15</v>
      </c>
      <c r="D489" t="s">
        <v>19</v>
      </c>
      <c r="E489" t="s">
        <v>11</v>
      </c>
      <c r="F489" t="s">
        <v>6</v>
      </c>
      <c r="G489">
        <v>52</v>
      </c>
    </row>
    <row r="490" spans="1:7" x14ac:dyDescent="0.3">
      <c r="A490">
        <v>163</v>
      </c>
      <c r="B490" t="s">
        <v>8</v>
      </c>
      <c r="C490" t="s">
        <v>15</v>
      </c>
      <c r="D490" t="s">
        <v>19</v>
      </c>
      <c r="E490" t="s">
        <v>11</v>
      </c>
      <c r="F490" t="s">
        <v>4</v>
      </c>
      <c r="G490">
        <v>49</v>
      </c>
    </row>
    <row r="491" spans="1:7" x14ac:dyDescent="0.3">
      <c r="A491">
        <v>164</v>
      </c>
      <c r="B491" t="s">
        <v>12</v>
      </c>
      <c r="C491" t="s">
        <v>21</v>
      </c>
      <c r="D491" t="s">
        <v>10</v>
      </c>
      <c r="E491" t="s">
        <v>11</v>
      </c>
      <c r="F491" t="s">
        <v>5</v>
      </c>
      <c r="G491">
        <v>53</v>
      </c>
    </row>
    <row r="492" spans="1:7" x14ac:dyDescent="0.3">
      <c r="A492">
        <v>164</v>
      </c>
      <c r="B492" t="s">
        <v>12</v>
      </c>
      <c r="C492" t="s">
        <v>21</v>
      </c>
      <c r="D492" t="s">
        <v>10</v>
      </c>
      <c r="E492" t="s">
        <v>11</v>
      </c>
      <c r="F492" t="s">
        <v>4</v>
      </c>
      <c r="G492">
        <v>52</v>
      </c>
    </row>
    <row r="493" spans="1:7" x14ac:dyDescent="0.3">
      <c r="A493">
        <v>164</v>
      </c>
      <c r="B493" t="s">
        <v>12</v>
      </c>
      <c r="C493" t="s">
        <v>21</v>
      </c>
      <c r="D493" t="s">
        <v>10</v>
      </c>
      <c r="E493" t="s">
        <v>11</v>
      </c>
      <c r="F493" t="s">
        <v>6</v>
      </c>
      <c r="G493">
        <v>49</v>
      </c>
    </row>
    <row r="494" spans="1:7" x14ac:dyDescent="0.3">
      <c r="A494">
        <v>165</v>
      </c>
      <c r="B494" t="s">
        <v>23</v>
      </c>
      <c r="C494" t="s">
        <v>15</v>
      </c>
      <c r="D494" t="s">
        <v>10</v>
      </c>
      <c r="E494" t="s">
        <v>11</v>
      </c>
      <c r="F494" t="s">
        <v>5</v>
      </c>
      <c r="G494">
        <v>92</v>
      </c>
    </row>
    <row r="495" spans="1:7" x14ac:dyDescent="0.3">
      <c r="A495">
        <v>165</v>
      </c>
      <c r="B495" t="s">
        <v>23</v>
      </c>
      <c r="C495" t="s">
        <v>15</v>
      </c>
      <c r="D495" t="s">
        <v>10</v>
      </c>
      <c r="E495" t="s">
        <v>11</v>
      </c>
      <c r="F495" t="s">
        <v>6</v>
      </c>
      <c r="G495">
        <v>91</v>
      </c>
    </row>
    <row r="496" spans="1:7" x14ac:dyDescent="0.3">
      <c r="A496">
        <v>165</v>
      </c>
      <c r="B496" t="s">
        <v>23</v>
      </c>
      <c r="C496" t="s">
        <v>15</v>
      </c>
      <c r="D496" t="s">
        <v>10</v>
      </c>
      <c r="E496" t="s">
        <v>11</v>
      </c>
      <c r="F496" t="s">
        <v>4</v>
      </c>
      <c r="G496">
        <v>81</v>
      </c>
    </row>
    <row r="497" spans="1:7" x14ac:dyDescent="0.3">
      <c r="A497">
        <v>166</v>
      </c>
      <c r="B497" t="s">
        <v>12</v>
      </c>
      <c r="C497" t="s">
        <v>9</v>
      </c>
      <c r="D497" t="s">
        <v>10</v>
      </c>
      <c r="E497" t="s">
        <v>14</v>
      </c>
      <c r="F497" t="s">
        <v>5</v>
      </c>
      <c r="G497">
        <v>100</v>
      </c>
    </row>
    <row r="498" spans="1:7" x14ac:dyDescent="0.3">
      <c r="A498">
        <v>166</v>
      </c>
      <c r="B498" t="s">
        <v>12</v>
      </c>
      <c r="C498" t="s">
        <v>9</v>
      </c>
      <c r="D498" t="s">
        <v>10</v>
      </c>
      <c r="E498" t="s">
        <v>14</v>
      </c>
      <c r="F498" t="s">
        <v>6</v>
      </c>
      <c r="G498">
        <v>100</v>
      </c>
    </row>
    <row r="499" spans="1:7" x14ac:dyDescent="0.3">
      <c r="A499">
        <v>166</v>
      </c>
      <c r="B499" t="s">
        <v>12</v>
      </c>
      <c r="C499" t="s">
        <v>9</v>
      </c>
      <c r="D499" t="s">
        <v>10</v>
      </c>
      <c r="E499" t="s">
        <v>14</v>
      </c>
      <c r="F499" t="s">
        <v>4</v>
      </c>
      <c r="G499">
        <v>96</v>
      </c>
    </row>
    <row r="500" spans="1:7" x14ac:dyDescent="0.3">
      <c r="A500">
        <v>167</v>
      </c>
      <c r="B500" t="s">
        <v>12</v>
      </c>
      <c r="C500" t="s">
        <v>21</v>
      </c>
      <c r="D500" t="s">
        <v>19</v>
      </c>
      <c r="E500" t="s">
        <v>14</v>
      </c>
      <c r="F500" t="s">
        <v>4</v>
      </c>
      <c r="G500">
        <v>53</v>
      </c>
    </row>
    <row r="501" spans="1:7" x14ac:dyDescent="0.3">
      <c r="A501">
        <v>167</v>
      </c>
      <c r="B501" t="s">
        <v>12</v>
      </c>
      <c r="C501" t="s">
        <v>21</v>
      </c>
      <c r="D501" t="s">
        <v>19</v>
      </c>
      <c r="E501" t="s">
        <v>14</v>
      </c>
      <c r="F501" t="s">
        <v>5</v>
      </c>
      <c r="G501">
        <v>51</v>
      </c>
    </row>
    <row r="502" spans="1:7" x14ac:dyDescent="0.3">
      <c r="A502">
        <v>167</v>
      </c>
      <c r="B502" t="s">
        <v>12</v>
      </c>
      <c r="C502" t="s">
        <v>21</v>
      </c>
      <c r="D502" t="s">
        <v>19</v>
      </c>
      <c r="E502" t="s">
        <v>14</v>
      </c>
      <c r="F502" t="s">
        <v>6</v>
      </c>
      <c r="G502">
        <v>51</v>
      </c>
    </row>
    <row r="503" spans="1:7" x14ac:dyDescent="0.3">
      <c r="A503">
        <v>168</v>
      </c>
      <c r="B503" t="s">
        <v>8</v>
      </c>
      <c r="C503" t="s">
        <v>15</v>
      </c>
      <c r="D503" t="s">
        <v>19</v>
      </c>
      <c r="E503" t="s">
        <v>14</v>
      </c>
      <c r="F503" t="s">
        <v>6</v>
      </c>
      <c r="G503">
        <v>78</v>
      </c>
    </row>
    <row r="504" spans="1:7" x14ac:dyDescent="0.3">
      <c r="A504">
        <v>168</v>
      </c>
      <c r="B504" t="s">
        <v>8</v>
      </c>
      <c r="C504" t="s">
        <v>15</v>
      </c>
      <c r="D504" t="s">
        <v>19</v>
      </c>
      <c r="E504" t="s">
        <v>14</v>
      </c>
      <c r="F504" t="s">
        <v>5</v>
      </c>
      <c r="G504">
        <v>76</v>
      </c>
    </row>
    <row r="505" spans="1:7" x14ac:dyDescent="0.3">
      <c r="A505">
        <v>168</v>
      </c>
      <c r="B505" t="s">
        <v>8</v>
      </c>
      <c r="C505" t="s">
        <v>15</v>
      </c>
      <c r="D505" t="s">
        <v>19</v>
      </c>
      <c r="E505" t="s">
        <v>14</v>
      </c>
      <c r="F505" t="s">
        <v>4</v>
      </c>
      <c r="G505">
        <v>58</v>
      </c>
    </row>
    <row r="506" spans="1:7" x14ac:dyDescent="0.3">
      <c r="A506">
        <v>169</v>
      </c>
      <c r="B506" t="s">
        <v>8</v>
      </c>
      <c r="C506" t="s">
        <v>21</v>
      </c>
      <c r="D506" t="s">
        <v>10</v>
      </c>
      <c r="E506" t="s">
        <v>14</v>
      </c>
      <c r="F506" t="s">
        <v>5</v>
      </c>
      <c r="G506">
        <v>83</v>
      </c>
    </row>
    <row r="507" spans="1:7" x14ac:dyDescent="0.3">
      <c r="A507">
        <v>169</v>
      </c>
      <c r="B507" t="s">
        <v>8</v>
      </c>
      <c r="C507" t="s">
        <v>21</v>
      </c>
      <c r="D507" t="s">
        <v>10</v>
      </c>
      <c r="E507" t="s">
        <v>14</v>
      </c>
      <c r="F507" t="s">
        <v>6</v>
      </c>
      <c r="G507">
        <v>78</v>
      </c>
    </row>
    <row r="508" spans="1:7" x14ac:dyDescent="0.3">
      <c r="A508">
        <v>169</v>
      </c>
      <c r="B508" t="s">
        <v>8</v>
      </c>
      <c r="C508" t="s">
        <v>21</v>
      </c>
      <c r="D508" t="s">
        <v>10</v>
      </c>
      <c r="E508" t="s">
        <v>14</v>
      </c>
      <c r="F508" t="s">
        <v>4</v>
      </c>
      <c r="G508">
        <v>68</v>
      </c>
    </row>
    <row r="509" spans="1:7" x14ac:dyDescent="0.3">
      <c r="A509">
        <v>170</v>
      </c>
      <c r="B509" t="s">
        <v>12</v>
      </c>
      <c r="C509" t="s">
        <v>13</v>
      </c>
      <c r="D509" t="s">
        <v>19</v>
      </c>
      <c r="E509" t="s">
        <v>14</v>
      </c>
      <c r="F509" t="s">
        <v>5</v>
      </c>
      <c r="G509">
        <v>75</v>
      </c>
    </row>
    <row r="510" spans="1:7" x14ac:dyDescent="0.3">
      <c r="A510">
        <v>170</v>
      </c>
      <c r="B510" t="s">
        <v>12</v>
      </c>
      <c r="C510" t="s">
        <v>13</v>
      </c>
      <c r="D510" t="s">
        <v>19</v>
      </c>
      <c r="E510" t="s">
        <v>14</v>
      </c>
      <c r="F510" t="s">
        <v>6</v>
      </c>
      <c r="G510">
        <v>70</v>
      </c>
    </row>
    <row r="511" spans="1:7" x14ac:dyDescent="0.3">
      <c r="A511">
        <v>170</v>
      </c>
      <c r="B511" t="s">
        <v>12</v>
      </c>
      <c r="C511" t="s">
        <v>13</v>
      </c>
      <c r="D511" t="s">
        <v>19</v>
      </c>
      <c r="E511" t="s">
        <v>14</v>
      </c>
      <c r="F511" t="s">
        <v>4</v>
      </c>
      <c r="G511">
        <v>67</v>
      </c>
    </row>
    <row r="512" spans="1:7" x14ac:dyDescent="0.3">
      <c r="A512">
        <v>171</v>
      </c>
      <c r="B512" t="s">
        <v>17</v>
      </c>
      <c r="C512" t="s">
        <v>21</v>
      </c>
      <c r="D512" t="s">
        <v>10</v>
      </c>
      <c r="E512" t="s">
        <v>14</v>
      </c>
      <c r="F512" t="s">
        <v>6</v>
      </c>
      <c r="G512">
        <v>74</v>
      </c>
    </row>
    <row r="513" spans="1:7" x14ac:dyDescent="0.3">
      <c r="A513">
        <v>171</v>
      </c>
      <c r="B513" t="s">
        <v>17</v>
      </c>
      <c r="C513" t="s">
        <v>21</v>
      </c>
      <c r="D513" t="s">
        <v>10</v>
      </c>
      <c r="E513" t="s">
        <v>14</v>
      </c>
      <c r="F513" t="s">
        <v>5</v>
      </c>
      <c r="G513">
        <v>73</v>
      </c>
    </row>
    <row r="514" spans="1:7" x14ac:dyDescent="0.3">
      <c r="A514">
        <v>171</v>
      </c>
      <c r="B514" t="s">
        <v>17</v>
      </c>
      <c r="C514" t="s">
        <v>21</v>
      </c>
      <c r="D514" t="s">
        <v>10</v>
      </c>
      <c r="E514" t="s">
        <v>14</v>
      </c>
      <c r="F514" t="s">
        <v>4</v>
      </c>
      <c r="G514">
        <v>72</v>
      </c>
    </row>
    <row r="515" spans="1:7" x14ac:dyDescent="0.3">
      <c r="A515">
        <v>172</v>
      </c>
      <c r="B515" t="s">
        <v>23</v>
      </c>
      <c r="C515" t="s">
        <v>22</v>
      </c>
      <c r="D515" t="s">
        <v>10</v>
      </c>
      <c r="E515" t="s">
        <v>11</v>
      </c>
      <c r="F515" t="s">
        <v>4</v>
      </c>
      <c r="G515">
        <v>94</v>
      </c>
    </row>
    <row r="516" spans="1:7" x14ac:dyDescent="0.3">
      <c r="A516">
        <v>172</v>
      </c>
      <c r="B516" t="s">
        <v>23</v>
      </c>
      <c r="C516" t="s">
        <v>22</v>
      </c>
      <c r="D516" t="s">
        <v>10</v>
      </c>
      <c r="E516" t="s">
        <v>11</v>
      </c>
      <c r="F516" t="s">
        <v>5</v>
      </c>
      <c r="G516">
        <v>88</v>
      </c>
    </row>
    <row r="517" spans="1:7" x14ac:dyDescent="0.3">
      <c r="A517">
        <v>172</v>
      </c>
      <c r="B517" t="s">
        <v>23</v>
      </c>
      <c r="C517" t="s">
        <v>22</v>
      </c>
      <c r="D517" t="s">
        <v>10</v>
      </c>
      <c r="E517" t="s">
        <v>11</v>
      </c>
      <c r="F517" t="s">
        <v>6</v>
      </c>
      <c r="G517">
        <v>78</v>
      </c>
    </row>
    <row r="518" spans="1:7" x14ac:dyDescent="0.3">
      <c r="A518">
        <v>173</v>
      </c>
      <c r="B518" t="s">
        <v>20</v>
      </c>
      <c r="C518" t="s">
        <v>13</v>
      </c>
      <c r="D518" t="s">
        <v>10</v>
      </c>
      <c r="E518" t="s">
        <v>11</v>
      </c>
      <c r="F518" t="s">
        <v>5</v>
      </c>
      <c r="G518">
        <v>86</v>
      </c>
    </row>
    <row r="519" spans="1:7" x14ac:dyDescent="0.3">
      <c r="A519">
        <v>173</v>
      </c>
      <c r="B519" t="s">
        <v>20</v>
      </c>
      <c r="C519" t="s">
        <v>13</v>
      </c>
      <c r="D519" t="s">
        <v>10</v>
      </c>
      <c r="E519" t="s">
        <v>11</v>
      </c>
      <c r="F519" t="s">
        <v>6</v>
      </c>
      <c r="G519">
        <v>81</v>
      </c>
    </row>
    <row r="520" spans="1:7" x14ac:dyDescent="0.3">
      <c r="A520">
        <v>173</v>
      </c>
      <c r="B520" t="s">
        <v>20</v>
      </c>
      <c r="C520" t="s">
        <v>13</v>
      </c>
      <c r="D520" t="s">
        <v>10</v>
      </c>
      <c r="E520" t="s">
        <v>11</v>
      </c>
      <c r="F520" t="s">
        <v>4</v>
      </c>
      <c r="G520">
        <v>79</v>
      </c>
    </row>
    <row r="521" spans="1:7" x14ac:dyDescent="0.3">
      <c r="A521">
        <v>174</v>
      </c>
      <c r="B521" t="s">
        <v>12</v>
      </c>
      <c r="C521" t="s">
        <v>18</v>
      </c>
      <c r="D521" t="s">
        <v>10</v>
      </c>
      <c r="E521" t="s">
        <v>11</v>
      </c>
      <c r="F521" t="s">
        <v>6</v>
      </c>
      <c r="G521">
        <v>70</v>
      </c>
    </row>
    <row r="522" spans="1:7" x14ac:dyDescent="0.3">
      <c r="A522">
        <v>174</v>
      </c>
      <c r="B522" t="s">
        <v>12</v>
      </c>
      <c r="C522" t="s">
        <v>18</v>
      </c>
      <c r="D522" t="s">
        <v>10</v>
      </c>
      <c r="E522" t="s">
        <v>11</v>
      </c>
      <c r="F522" t="s">
        <v>5</v>
      </c>
      <c r="G522">
        <v>67</v>
      </c>
    </row>
    <row r="523" spans="1:7" x14ac:dyDescent="0.3">
      <c r="A523">
        <v>174</v>
      </c>
      <c r="B523" t="s">
        <v>12</v>
      </c>
      <c r="C523" t="s">
        <v>18</v>
      </c>
      <c r="D523" t="s">
        <v>10</v>
      </c>
      <c r="E523" t="s">
        <v>11</v>
      </c>
      <c r="F523" t="s">
        <v>4</v>
      </c>
      <c r="G523">
        <v>63</v>
      </c>
    </row>
    <row r="524" spans="1:7" x14ac:dyDescent="0.3">
      <c r="A524">
        <v>175</v>
      </c>
      <c r="B524" t="s">
        <v>12</v>
      </c>
      <c r="C524" t="s">
        <v>9</v>
      </c>
      <c r="D524" t="s">
        <v>19</v>
      </c>
      <c r="E524" t="s">
        <v>14</v>
      </c>
      <c r="F524" t="s">
        <v>6</v>
      </c>
      <c r="G524">
        <v>54</v>
      </c>
    </row>
    <row r="525" spans="1:7" x14ac:dyDescent="0.3">
      <c r="A525">
        <v>175</v>
      </c>
      <c r="B525" t="s">
        <v>12</v>
      </c>
      <c r="C525" t="s">
        <v>9</v>
      </c>
      <c r="D525" t="s">
        <v>19</v>
      </c>
      <c r="E525" t="s">
        <v>14</v>
      </c>
      <c r="F525" t="s">
        <v>5</v>
      </c>
      <c r="G525">
        <v>51</v>
      </c>
    </row>
    <row r="526" spans="1:7" x14ac:dyDescent="0.3">
      <c r="A526">
        <v>175</v>
      </c>
      <c r="B526" t="s">
        <v>12</v>
      </c>
      <c r="C526" t="s">
        <v>9</v>
      </c>
      <c r="D526" t="s">
        <v>19</v>
      </c>
      <c r="E526" t="s">
        <v>14</v>
      </c>
      <c r="F526" t="s">
        <v>4</v>
      </c>
      <c r="G526">
        <v>43</v>
      </c>
    </row>
    <row r="527" spans="1:7" x14ac:dyDescent="0.3">
      <c r="A527">
        <v>176</v>
      </c>
      <c r="B527" t="s">
        <v>12</v>
      </c>
      <c r="C527" t="s">
        <v>15</v>
      </c>
      <c r="D527" t="s">
        <v>10</v>
      </c>
      <c r="E527" t="s">
        <v>14</v>
      </c>
      <c r="F527" t="s">
        <v>5</v>
      </c>
      <c r="G527">
        <v>91</v>
      </c>
    </row>
    <row r="528" spans="1:7" x14ac:dyDescent="0.3">
      <c r="A528">
        <v>176</v>
      </c>
      <c r="B528" t="s">
        <v>12</v>
      </c>
      <c r="C528" t="s">
        <v>15</v>
      </c>
      <c r="D528" t="s">
        <v>10</v>
      </c>
      <c r="E528" t="s">
        <v>14</v>
      </c>
      <c r="F528" t="s">
        <v>6</v>
      </c>
      <c r="G528">
        <v>87</v>
      </c>
    </row>
    <row r="529" spans="1:7" x14ac:dyDescent="0.3">
      <c r="A529">
        <v>176</v>
      </c>
      <c r="B529" t="s">
        <v>12</v>
      </c>
      <c r="C529" t="s">
        <v>15</v>
      </c>
      <c r="D529" t="s">
        <v>10</v>
      </c>
      <c r="E529" t="s">
        <v>14</v>
      </c>
      <c r="F529" t="s">
        <v>4</v>
      </c>
      <c r="G529">
        <v>81</v>
      </c>
    </row>
    <row r="530" spans="1:7" x14ac:dyDescent="0.3">
      <c r="A530">
        <v>177</v>
      </c>
      <c r="B530" t="s">
        <v>8</v>
      </c>
      <c r="C530" t="s">
        <v>21</v>
      </c>
      <c r="D530" t="s">
        <v>19</v>
      </c>
      <c r="E530" t="s">
        <v>14</v>
      </c>
      <c r="F530" t="s">
        <v>6</v>
      </c>
      <c r="G530">
        <v>58</v>
      </c>
    </row>
    <row r="531" spans="1:7" x14ac:dyDescent="0.3">
      <c r="A531">
        <v>177</v>
      </c>
      <c r="B531" t="s">
        <v>8</v>
      </c>
      <c r="C531" t="s">
        <v>21</v>
      </c>
      <c r="D531" t="s">
        <v>19</v>
      </c>
      <c r="E531" t="s">
        <v>14</v>
      </c>
      <c r="F531" t="s">
        <v>5</v>
      </c>
      <c r="G531">
        <v>54</v>
      </c>
    </row>
    <row r="532" spans="1:7" x14ac:dyDescent="0.3">
      <c r="A532">
        <v>177</v>
      </c>
      <c r="B532" t="s">
        <v>8</v>
      </c>
      <c r="C532" t="s">
        <v>21</v>
      </c>
      <c r="D532" t="s">
        <v>19</v>
      </c>
      <c r="E532" t="s">
        <v>14</v>
      </c>
      <c r="F532" t="s">
        <v>4</v>
      </c>
      <c r="G532">
        <v>46</v>
      </c>
    </row>
    <row r="533" spans="1:7" x14ac:dyDescent="0.3">
      <c r="A533">
        <v>178</v>
      </c>
      <c r="B533" t="s">
        <v>12</v>
      </c>
      <c r="C533" t="s">
        <v>18</v>
      </c>
      <c r="D533" t="s">
        <v>10</v>
      </c>
      <c r="E533" t="s">
        <v>14</v>
      </c>
      <c r="F533" t="s">
        <v>5</v>
      </c>
      <c r="G533">
        <v>77</v>
      </c>
    </row>
    <row r="534" spans="1:7" x14ac:dyDescent="0.3">
      <c r="A534">
        <v>178</v>
      </c>
      <c r="B534" t="s">
        <v>12</v>
      </c>
      <c r="C534" t="s">
        <v>18</v>
      </c>
      <c r="D534" t="s">
        <v>10</v>
      </c>
      <c r="E534" t="s">
        <v>14</v>
      </c>
      <c r="F534" t="s">
        <v>6</v>
      </c>
      <c r="G534">
        <v>77</v>
      </c>
    </row>
    <row r="535" spans="1:7" x14ac:dyDescent="0.3">
      <c r="A535">
        <v>178</v>
      </c>
      <c r="B535" t="s">
        <v>12</v>
      </c>
      <c r="C535" t="s">
        <v>18</v>
      </c>
      <c r="D535" t="s">
        <v>10</v>
      </c>
      <c r="E535" t="s">
        <v>14</v>
      </c>
      <c r="F535" t="s">
        <v>4</v>
      </c>
      <c r="G535">
        <v>71</v>
      </c>
    </row>
    <row r="536" spans="1:7" x14ac:dyDescent="0.3">
      <c r="A536">
        <v>179</v>
      </c>
      <c r="B536" t="s">
        <v>8</v>
      </c>
      <c r="C536" t="s">
        <v>15</v>
      </c>
      <c r="D536" t="s">
        <v>19</v>
      </c>
      <c r="E536" t="s">
        <v>14</v>
      </c>
      <c r="F536" t="s">
        <v>5</v>
      </c>
      <c r="G536">
        <v>70</v>
      </c>
    </row>
    <row r="537" spans="1:7" x14ac:dyDescent="0.3">
      <c r="A537">
        <v>179</v>
      </c>
      <c r="B537" t="s">
        <v>8</v>
      </c>
      <c r="C537" t="s">
        <v>15</v>
      </c>
      <c r="D537" t="s">
        <v>19</v>
      </c>
      <c r="E537" t="s">
        <v>14</v>
      </c>
      <c r="F537" t="s">
        <v>6</v>
      </c>
      <c r="G537">
        <v>62</v>
      </c>
    </row>
    <row r="538" spans="1:7" x14ac:dyDescent="0.3">
      <c r="A538">
        <v>179</v>
      </c>
      <c r="B538" t="s">
        <v>8</v>
      </c>
      <c r="C538" t="s">
        <v>15</v>
      </c>
      <c r="D538" t="s">
        <v>19</v>
      </c>
      <c r="E538" t="s">
        <v>14</v>
      </c>
      <c r="F538" t="s">
        <v>4</v>
      </c>
      <c r="G538">
        <v>52</v>
      </c>
    </row>
    <row r="539" spans="1:7" x14ac:dyDescent="0.3">
      <c r="A539">
        <v>180</v>
      </c>
      <c r="B539" t="s">
        <v>20</v>
      </c>
      <c r="C539" t="s">
        <v>22</v>
      </c>
      <c r="D539" t="s">
        <v>10</v>
      </c>
      <c r="E539" t="s">
        <v>14</v>
      </c>
      <c r="F539" t="s">
        <v>5</v>
      </c>
      <c r="G539">
        <v>100</v>
      </c>
    </row>
    <row r="540" spans="1:7" x14ac:dyDescent="0.3">
      <c r="A540">
        <v>180</v>
      </c>
      <c r="B540" t="s">
        <v>20</v>
      </c>
      <c r="C540" t="s">
        <v>22</v>
      </c>
      <c r="D540" t="s">
        <v>10</v>
      </c>
      <c r="E540" t="s">
        <v>14</v>
      </c>
      <c r="F540" t="s">
        <v>6</v>
      </c>
      <c r="G540">
        <v>100</v>
      </c>
    </row>
    <row r="541" spans="1:7" x14ac:dyDescent="0.3">
      <c r="A541">
        <v>180</v>
      </c>
      <c r="B541" t="s">
        <v>20</v>
      </c>
      <c r="C541" t="s">
        <v>22</v>
      </c>
      <c r="D541" t="s">
        <v>10</v>
      </c>
      <c r="E541" t="s">
        <v>14</v>
      </c>
      <c r="F541" t="s">
        <v>4</v>
      </c>
      <c r="G541">
        <v>97</v>
      </c>
    </row>
    <row r="542" spans="1:7" x14ac:dyDescent="0.3">
      <c r="A542">
        <v>181</v>
      </c>
      <c r="B542" t="s">
        <v>12</v>
      </c>
      <c r="C542" t="s">
        <v>15</v>
      </c>
      <c r="D542" t="s">
        <v>19</v>
      </c>
      <c r="E542" t="s">
        <v>14</v>
      </c>
      <c r="F542" t="s">
        <v>6</v>
      </c>
      <c r="G542">
        <v>75</v>
      </c>
    </row>
    <row r="543" spans="1:7" x14ac:dyDescent="0.3">
      <c r="A543">
        <v>181</v>
      </c>
      <c r="B543" t="s">
        <v>12</v>
      </c>
      <c r="C543" t="s">
        <v>15</v>
      </c>
      <c r="D543" t="s">
        <v>19</v>
      </c>
      <c r="E543" t="s">
        <v>14</v>
      </c>
      <c r="F543" t="s">
        <v>5</v>
      </c>
      <c r="G543">
        <v>68</v>
      </c>
    </row>
    <row r="544" spans="1:7" x14ac:dyDescent="0.3">
      <c r="A544">
        <v>181</v>
      </c>
      <c r="B544" t="s">
        <v>12</v>
      </c>
      <c r="C544" t="s">
        <v>15</v>
      </c>
      <c r="D544" t="s">
        <v>19</v>
      </c>
      <c r="E544" t="s">
        <v>14</v>
      </c>
      <c r="F544" t="s">
        <v>4</v>
      </c>
      <c r="G544">
        <v>62</v>
      </c>
    </row>
    <row r="545" spans="1:7" x14ac:dyDescent="0.3">
      <c r="A545">
        <v>182</v>
      </c>
      <c r="B545" t="s">
        <v>12</v>
      </c>
      <c r="C545" t="s">
        <v>13</v>
      </c>
      <c r="D545" t="s">
        <v>19</v>
      </c>
      <c r="E545" t="s">
        <v>11</v>
      </c>
      <c r="F545" t="s">
        <v>6</v>
      </c>
      <c r="G545">
        <v>66</v>
      </c>
    </row>
    <row r="546" spans="1:7" x14ac:dyDescent="0.3">
      <c r="A546">
        <v>182</v>
      </c>
      <c r="B546" t="s">
        <v>12</v>
      </c>
      <c r="C546" t="s">
        <v>13</v>
      </c>
      <c r="D546" t="s">
        <v>19</v>
      </c>
      <c r="E546" t="s">
        <v>11</v>
      </c>
      <c r="F546" t="s">
        <v>5</v>
      </c>
      <c r="G546">
        <v>64</v>
      </c>
    </row>
    <row r="547" spans="1:7" x14ac:dyDescent="0.3">
      <c r="A547">
        <v>182</v>
      </c>
      <c r="B547" t="s">
        <v>12</v>
      </c>
      <c r="C547" t="s">
        <v>13</v>
      </c>
      <c r="D547" t="s">
        <v>19</v>
      </c>
      <c r="E547" t="s">
        <v>11</v>
      </c>
      <c r="F547" t="s">
        <v>4</v>
      </c>
      <c r="G547">
        <v>46</v>
      </c>
    </row>
    <row r="548" spans="1:7" x14ac:dyDescent="0.3">
      <c r="A548">
        <v>183</v>
      </c>
      <c r="B548" t="s">
        <v>23</v>
      </c>
      <c r="C548" t="s">
        <v>21</v>
      </c>
      <c r="D548" t="s">
        <v>10</v>
      </c>
      <c r="E548" t="s">
        <v>11</v>
      </c>
      <c r="F548" t="s">
        <v>4</v>
      </c>
      <c r="G548">
        <v>50</v>
      </c>
    </row>
    <row r="549" spans="1:7" x14ac:dyDescent="0.3">
      <c r="A549">
        <v>183</v>
      </c>
      <c r="B549" t="s">
        <v>23</v>
      </c>
      <c r="C549" t="s">
        <v>21</v>
      </c>
      <c r="D549" t="s">
        <v>10</v>
      </c>
      <c r="E549" t="s">
        <v>11</v>
      </c>
      <c r="F549" t="s">
        <v>5</v>
      </c>
      <c r="G549">
        <v>50</v>
      </c>
    </row>
    <row r="550" spans="1:7" x14ac:dyDescent="0.3">
      <c r="A550">
        <v>183</v>
      </c>
      <c r="B550" t="s">
        <v>23</v>
      </c>
      <c r="C550" t="s">
        <v>21</v>
      </c>
      <c r="D550" t="s">
        <v>10</v>
      </c>
      <c r="E550" t="s">
        <v>11</v>
      </c>
      <c r="F550" t="s">
        <v>6</v>
      </c>
      <c r="G550">
        <v>47</v>
      </c>
    </row>
    <row r="551" spans="1:7" x14ac:dyDescent="0.3">
      <c r="A551">
        <v>184</v>
      </c>
      <c r="B551" t="s">
        <v>20</v>
      </c>
      <c r="C551" t="s">
        <v>18</v>
      </c>
      <c r="D551" t="s">
        <v>10</v>
      </c>
      <c r="E551" t="s">
        <v>11</v>
      </c>
      <c r="F551" t="s">
        <v>6</v>
      </c>
      <c r="G551">
        <v>70</v>
      </c>
    </row>
    <row r="552" spans="1:7" x14ac:dyDescent="0.3">
      <c r="A552">
        <v>184</v>
      </c>
      <c r="B552" t="s">
        <v>20</v>
      </c>
      <c r="C552" t="s">
        <v>18</v>
      </c>
      <c r="D552" t="s">
        <v>10</v>
      </c>
      <c r="E552" t="s">
        <v>11</v>
      </c>
      <c r="F552" t="s">
        <v>5</v>
      </c>
      <c r="G552">
        <v>69</v>
      </c>
    </row>
    <row r="553" spans="1:7" x14ac:dyDescent="0.3">
      <c r="A553">
        <v>184</v>
      </c>
      <c r="B553" t="s">
        <v>20</v>
      </c>
      <c r="C553" t="s">
        <v>18</v>
      </c>
      <c r="D553" t="s">
        <v>10</v>
      </c>
      <c r="E553" t="s">
        <v>11</v>
      </c>
      <c r="F553" t="s">
        <v>4</v>
      </c>
      <c r="G553">
        <v>65</v>
      </c>
    </row>
    <row r="554" spans="1:7" x14ac:dyDescent="0.3">
      <c r="A554">
        <v>185</v>
      </c>
      <c r="B554" t="s">
        <v>12</v>
      </c>
      <c r="C554" t="s">
        <v>22</v>
      </c>
      <c r="D554" t="s">
        <v>19</v>
      </c>
      <c r="E554" t="s">
        <v>14</v>
      </c>
      <c r="F554" t="s">
        <v>5</v>
      </c>
      <c r="G554">
        <v>52</v>
      </c>
    </row>
    <row r="555" spans="1:7" x14ac:dyDescent="0.3">
      <c r="A555">
        <v>185</v>
      </c>
      <c r="B555" t="s">
        <v>12</v>
      </c>
      <c r="C555" t="s">
        <v>22</v>
      </c>
      <c r="D555" t="s">
        <v>19</v>
      </c>
      <c r="E555" t="s">
        <v>14</v>
      </c>
      <c r="F555" t="s">
        <v>6</v>
      </c>
      <c r="G555">
        <v>49</v>
      </c>
    </row>
    <row r="556" spans="1:7" x14ac:dyDescent="0.3">
      <c r="A556">
        <v>185</v>
      </c>
      <c r="B556" t="s">
        <v>12</v>
      </c>
      <c r="C556" t="s">
        <v>22</v>
      </c>
      <c r="D556" t="s">
        <v>19</v>
      </c>
      <c r="E556" t="s">
        <v>14</v>
      </c>
      <c r="F556" t="s">
        <v>4</v>
      </c>
    </row>
    <row r="557" spans="1:7" x14ac:dyDescent="0.3">
      <c r="A557">
        <v>186</v>
      </c>
      <c r="B557" t="s">
        <v>12</v>
      </c>
      <c r="C557" t="s">
        <v>18</v>
      </c>
      <c r="D557" t="s">
        <v>19</v>
      </c>
      <c r="E557" t="s">
        <v>14</v>
      </c>
      <c r="F557" t="s">
        <v>5</v>
      </c>
      <c r="G557">
        <v>67</v>
      </c>
    </row>
    <row r="558" spans="1:7" x14ac:dyDescent="0.3">
      <c r="A558">
        <v>186</v>
      </c>
      <c r="B558" t="s">
        <v>12</v>
      </c>
      <c r="C558" t="s">
        <v>18</v>
      </c>
      <c r="D558" t="s">
        <v>19</v>
      </c>
      <c r="E558" t="s">
        <v>14</v>
      </c>
      <c r="F558" t="s">
        <v>4</v>
      </c>
      <c r="G558">
        <v>65</v>
      </c>
    </row>
    <row r="559" spans="1:7" x14ac:dyDescent="0.3">
      <c r="A559">
        <v>186</v>
      </c>
      <c r="B559" t="s">
        <v>12</v>
      </c>
      <c r="C559" t="s">
        <v>18</v>
      </c>
      <c r="D559" t="s">
        <v>19</v>
      </c>
      <c r="E559" t="s">
        <v>14</v>
      </c>
      <c r="F559" t="s">
        <v>6</v>
      </c>
      <c r="G559">
        <v>65</v>
      </c>
    </row>
    <row r="560" spans="1:7" x14ac:dyDescent="0.3">
      <c r="A560">
        <v>187</v>
      </c>
      <c r="B560" t="s">
        <v>23</v>
      </c>
      <c r="C560" t="s">
        <v>21</v>
      </c>
      <c r="D560" t="s">
        <v>10</v>
      </c>
      <c r="E560" t="s">
        <v>11</v>
      </c>
      <c r="F560" t="s">
        <v>4</v>
      </c>
      <c r="G560">
        <v>80</v>
      </c>
    </row>
    <row r="561" spans="1:7" x14ac:dyDescent="0.3">
      <c r="A561">
        <v>187</v>
      </c>
      <c r="B561" t="s">
        <v>23</v>
      </c>
      <c r="C561" t="s">
        <v>21</v>
      </c>
      <c r="D561" t="s">
        <v>10</v>
      </c>
      <c r="E561" t="s">
        <v>11</v>
      </c>
      <c r="F561" t="s">
        <v>5</v>
      </c>
      <c r="G561">
        <v>76</v>
      </c>
    </row>
    <row r="562" spans="1:7" x14ac:dyDescent="0.3">
      <c r="A562">
        <v>187</v>
      </c>
      <c r="B562" t="s">
        <v>23</v>
      </c>
      <c r="C562" t="s">
        <v>21</v>
      </c>
      <c r="D562" t="s">
        <v>10</v>
      </c>
      <c r="E562" t="s">
        <v>11</v>
      </c>
      <c r="F562" t="s">
        <v>6</v>
      </c>
      <c r="G562">
        <v>65</v>
      </c>
    </row>
    <row r="563" spans="1:7" x14ac:dyDescent="0.3">
      <c r="A563">
        <v>188</v>
      </c>
      <c r="B563" t="s">
        <v>20</v>
      </c>
      <c r="C563" t="s">
        <v>22</v>
      </c>
      <c r="D563" t="s">
        <v>10</v>
      </c>
      <c r="E563" t="s">
        <v>14</v>
      </c>
      <c r="F563" t="s">
        <v>6</v>
      </c>
      <c r="G563">
        <v>68</v>
      </c>
    </row>
    <row r="564" spans="1:7" x14ac:dyDescent="0.3">
      <c r="A564">
        <v>188</v>
      </c>
      <c r="B564" t="s">
        <v>20</v>
      </c>
      <c r="C564" t="s">
        <v>22</v>
      </c>
      <c r="D564" t="s">
        <v>10</v>
      </c>
      <c r="E564" t="s">
        <v>14</v>
      </c>
      <c r="F564" t="s">
        <v>5</v>
      </c>
      <c r="G564">
        <v>66</v>
      </c>
    </row>
    <row r="565" spans="1:7" x14ac:dyDescent="0.3">
      <c r="A565">
        <v>188</v>
      </c>
      <c r="B565" t="s">
        <v>20</v>
      </c>
      <c r="C565" t="s">
        <v>22</v>
      </c>
      <c r="D565" t="s">
        <v>10</v>
      </c>
      <c r="E565" t="s">
        <v>14</v>
      </c>
      <c r="F565" t="s">
        <v>4</v>
      </c>
      <c r="G565">
        <v>62</v>
      </c>
    </row>
    <row r="566" spans="1:7" x14ac:dyDescent="0.3">
      <c r="A566">
        <v>189</v>
      </c>
      <c r="B566" t="s">
        <v>8</v>
      </c>
      <c r="C566" t="s">
        <v>22</v>
      </c>
      <c r="D566" t="s">
        <v>19</v>
      </c>
      <c r="E566" t="s">
        <v>11</v>
      </c>
      <c r="F566" t="s">
        <v>5</v>
      </c>
      <c r="G566">
        <v>52</v>
      </c>
    </row>
    <row r="567" spans="1:7" x14ac:dyDescent="0.3">
      <c r="A567">
        <v>189</v>
      </c>
      <c r="B567" t="s">
        <v>8</v>
      </c>
      <c r="C567" t="s">
        <v>22</v>
      </c>
      <c r="D567" t="s">
        <v>19</v>
      </c>
      <c r="E567" t="s">
        <v>11</v>
      </c>
      <c r="F567" t="s">
        <v>4</v>
      </c>
      <c r="G567">
        <v>48</v>
      </c>
    </row>
    <row r="568" spans="1:7" x14ac:dyDescent="0.3">
      <c r="A568">
        <v>189</v>
      </c>
      <c r="B568" t="s">
        <v>8</v>
      </c>
      <c r="C568" t="s">
        <v>22</v>
      </c>
      <c r="D568" t="s">
        <v>19</v>
      </c>
      <c r="E568" t="s">
        <v>11</v>
      </c>
      <c r="F568" t="s">
        <v>6</v>
      </c>
      <c r="G568">
        <v>45</v>
      </c>
    </row>
    <row r="569" spans="1:7" x14ac:dyDescent="0.3">
      <c r="A569">
        <v>190</v>
      </c>
      <c r="B569" t="s">
        <v>12</v>
      </c>
      <c r="C569" t="s">
        <v>9</v>
      </c>
      <c r="D569" t="s">
        <v>10</v>
      </c>
      <c r="E569" t="s">
        <v>11</v>
      </c>
      <c r="F569" t="s">
        <v>5</v>
      </c>
      <c r="G569">
        <v>88</v>
      </c>
    </row>
    <row r="570" spans="1:7" x14ac:dyDescent="0.3">
      <c r="A570">
        <v>190</v>
      </c>
      <c r="B570" t="s">
        <v>12</v>
      </c>
      <c r="C570" t="s">
        <v>9</v>
      </c>
      <c r="D570" t="s">
        <v>10</v>
      </c>
      <c r="E570" t="s">
        <v>11</v>
      </c>
      <c r="F570" t="s">
        <v>6</v>
      </c>
      <c r="G570">
        <v>87</v>
      </c>
    </row>
    <row r="571" spans="1:7" x14ac:dyDescent="0.3">
      <c r="A571">
        <v>190</v>
      </c>
      <c r="B571" t="s">
        <v>12</v>
      </c>
      <c r="C571" t="s">
        <v>9</v>
      </c>
      <c r="D571" t="s">
        <v>10</v>
      </c>
      <c r="E571" t="s">
        <v>11</v>
      </c>
      <c r="F571" t="s">
        <v>4</v>
      </c>
      <c r="G571">
        <v>77</v>
      </c>
    </row>
    <row r="572" spans="1:7" x14ac:dyDescent="0.3">
      <c r="A572">
        <v>191</v>
      </c>
      <c r="B572" t="s">
        <v>23</v>
      </c>
      <c r="C572" t="s">
        <v>18</v>
      </c>
      <c r="D572" t="s">
        <v>10</v>
      </c>
      <c r="E572" t="s">
        <v>11</v>
      </c>
      <c r="F572" t="s">
        <v>6</v>
      </c>
      <c r="G572">
        <v>69</v>
      </c>
    </row>
    <row r="573" spans="1:7" x14ac:dyDescent="0.3">
      <c r="A573">
        <v>191</v>
      </c>
      <c r="B573" t="s">
        <v>23</v>
      </c>
      <c r="C573" t="s">
        <v>18</v>
      </c>
      <c r="D573" t="s">
        <v>10</v>
      </c>
      <c r="E573" t="s">
        <v>11</v>
      </c>
      <c r="F573" t="s">
        <v>4</v>
      </c>
      <c r="G573">
        <v>66</v>
      </c>
    </row>
    <row r="574" spans="1:7" x14ac:dyDescent="0.3">
      <c r="A574">
        <v>191</v>
      </c>
      <c r="B574" t="s">
        <v>23</v>
      </c>
      <c r="C574" t="s">
        <v>18</v>
      </c>
      <c r="D574" t="s">
        <v>10</v>
      </c>
      <c r="E574" t="s">
        <v>11</v>
      </c>
      <c r="F574" t="s">
        <v>5</v>
      </c>
      <c r="G574">
        <v>65</v>
      </c>
    </row>
    <row r="575" spans="1:7" x14ac:dyDescent="0.3">
      <c r="A575">
        <v>192</v>
      </c>
      <c r="B575" t="s">
        <v>20</v>
      </c>
      <c r="C575" t="s">
        <v>13</v>
      </c>
      <c r="D575" t="s">
        <v>10</v>
      </c>
      <c r="E575" t="s">
        <v>14</v>
      </c>
      <c r="F575" t="s">
        <v>5</v>
      </c>
      <c r="G575">
        <v>83</v>
      </c>
    </row>
    <row r="576" spans="1:7" x14ac:dyDescent="0.3">
      <c r="A576">
        <v>192</v>
      </c>
      <c r="B576" t="s">
        <v>20</v>
      </c>
      <c r="C576" t="s">
        <v>13</v>
      </c>
      <c r="D576" t="s">
        <v>10</v>
      </c>
      <c r="E576" t="s">
        <v>14</v>
      </c>
      <c r="F576" t="s">
        <v>6</v>
      </c>
      <c r="G576">
        <v>79</v>
      </c>
    </row>
    <row r="577" spans="1:7" x14ac:dyDescent="0.3">
      <c r="A577">
        <v>192</v>
      </c>
      <c r="B577" t="s">
        <v>20</v>
      </c>
      <c r="C577" t="s">
        <v>13</v>
      </c>
      <c r="D577" t="s">
        <v>10</v>
      </c>
      <c r="E577" t="s">
        <v>14</v>
      </c>
      <c r="F577" t="s">
        <v>4</v>
      </c>
      <c r="G577">
        <v>76</v>
      </c>
    </row>
    <row r="578" spans="1:7" x14ac:dyDescent="0.3">
      <c r="A578">
        <v>193</v>
      </c>
      <c r="B578" t="s">
        <v>8</v>
      </c>
      <c r="C578" t="s">
        <v>22</v>
      </c>
      <c r="D578" t="s">
        <v>10</v>
      </c>
      <c r="E578" t="s">
        <v>11</v>
      </c>
      <c r="F578" t="s">
        <v>6</v>
      </c>
      <c r="G578">
        <v>66</v>
      </c>
    </row>
    <row r="579" spans="1:7" x14ac:dyDescent="0.3">
      <c r="A579">
        <v>193</v>
      </c>
      <c r="B579" t="s">
        <v>8</v>
      </c>
      <c r="C579" t="s">
        <v>22</v>
      </c>
      <c r="D579" t="s">
        <v>10</v>
      </c>
      <c r="E579" t="s">
        <v>11</v>
      </c>
      <c r="F579" t="s">
        <v>5</v>
      </c>
      <c r="G579">
        <v>64</v>
      </c>
    </row>
    <row r="580" spans="1:7" x14ac:dyDescent="0.3">
      <c r="A580">
        <v>193</v>
      </c>
      <c r="B580" t="s">
        <v>8</v>
      </c>
      <c r="C580" t="s">
        <v>22</v>
      </c>
      <c r="D580" t="s">
        <v>10</v>
      </c>
      <c r="E580" t="s">
        <v>11</v>
      </c>
      <c r="F580" t="s">
        <v>4</v>
      </c>
      <c r="G580">
        <v>62</v>
      </c>
    </row>
    <row r="581" spans="1:7" x14ac:dyDescent="0.3">
      <c r="A581">
        <v>194</v>
      </c>
      <c r="B581" t="s">
        <v>20</v>
      </c>
      <c r="C581" t="s">
        <v>13</v>
      </c>
      <c r="D581" t="s">
        <v>10</v>
      </c>
      <c r="E581" t="s">
        <v>14</v>
      </c>
      <c r="F581" t="s">
        <v>4</v>
      </c>
      <c r="G581">
        <v>77</v>
      </c>
    </row>
    <row r="582" spans="1:7" x14ac:dyDescent="0.3">
      <c r="A582">
        <v>194</v>
      </c>
      <c r="B582" t="s">
        <v>20</v>
      </c>
      <c r="C582" t="s">
        <v>13</v>
      </c>
      <c r="D582" t="s">
        <v>10</v>
      </c>
      <c r="E582" t="s">
        <v>14</v>
      </c>
      <c r="F582" t="s">
        <v>5</v>
      </c>
      <c r="G582">
        <v>62</v>
      </c>
    </row>
    <row r="583" spans="1:7" x14ac:dyDescent="0.3">
      <c r="A583">
        <v>194</v>
      </c>
      <c r="B583" t="s">
        <v>20</v>
      </c>
      <c r="C583" t="s">
        <v>13</v>
      </c>
      <c r="D583" t="s">
        <v>10</v>
      </c>
      <c r="E583" t="s">
        <v>14</v>
      </c>
      <c r="F583" t="s">
        <v>6</v>
      </c>
      <c r="G583">
        <v>62</v>
      </c>
    </row>
    <row r="584" spans="1:7" x14ac:dyDescent="0.3">
      <c r="A584">
        <v>195</v>
      </c>
      <c r="B584" t="s">
        <v>12</v>
      </c>
      <c r="C584" t="s">
        <v>15</v>
      </c>
      <c r="D584" t="s">
        <v>10</v>
      </c>
      <c r="E584" t="s">
        <v>14</v>
      </c>
      <c r="F584" t="s">
        <v>6</v>
      </c>
      <c r="G584">
        <v>85</v>
      </c>
    </row>
    <row r="585" spans="1:7" x14ac:dyDescent="0.3">
      <c r="A585">
        <v>195</v>
      </c>
      <c r="B585" t="s">
        <v>12</v>
      </c>
      <c r="C585" t="s">
        <v>15</v>
      </c>
      <c r="D585" t="s">
        <v>10</v>
      </c>
      <c r="E585" t="s">
        <v>14</v>
      </c>
      <c r="F585" t="s">
        <v>5</v>
      </c>
      <c r="G585">
        <v>84</v>
      </c>
    </row>
    <row r="586" spans="1:7" x14ac:dyDescent="0.3">
      <c r="A586">
        <v>195</v>
      </c>
      <c r="B586" t="s">
        <v>12</v>
      </c>
      <c r="C586" t="s">
        <v>15</v>
      </c>
      <c r="D586" t="s">
        <v>10</v>
      </c>
      <c r="E586" t="s">
        <v>14</v>
      </c>
      <c r="F586" t="s">
        <v>4</v>
      </c>
      <c r="G586">
        <v>69</v>
      </c>
    </row>
    <row r="587" spans="1:7" x14ac:dyDescent="0.3">
      <c r="A587">
        <v>196</v>
      </c>
      <c r="B587" t="s">
        <v>20</v>
      </c>
      <c r="C587" t="s">
        <v>18</v>
      </c>
      <c r="D587" t="s">
        <v>10</v>
      </c>
      <c r="E587" t="s">
        <v>11</v>
      </c>
      <c r="F587" t="s">
        <v>4</v>
      </c>
      <c r="G587">
        <v>61</v>
      </c>
    </row>
    <row r="588" spans="1:7" x14ac:dyDescent="0.3">
      <c r="A588">
        <v>196</v>
      </c>
      <c r="B588" t="s">
        <v>20</v>
      </c>
      <c r="C588" t="s">
        <v>18</v>
      </c>
      <c r="D588" t="s">
        <v>10</v>
      </c>
      <c r="E588" t="s">
        <v>11</v>
      </c>
      <c r="F588" t="s">
        <v>5</v>
      </c>
      <c r="G588">
        <v>55</v>
      </c>
    </row>
    <row r="589" spans="1:7" x14ac:dyDescent="0.3">
      <c r="A589">
        <v>196</v>
      </c>
      <c r="B589" t="s">
        <v>20</v>
      </c>
      <c r="C589" t="s">
        <v>18</v>
      </c>
      <c r="D589" t="s">
        <v>10</v>
      </c>
      <c r="E589" t="s">
        <v>11</v>
      </c>
      <c r="F589" t="s">
        <v>6</v>
      </c>
      <c r="G589">
        <v>52</v>
      </c>
    </row>
    <row r="590" spans="1:7" x14ac:dyDescent="0.3">
      <c r="A590">
        <v>197</v>
      </c>
      <c r="B590" t="s">
        <v>12</v>
      </c>
      <c r="C590" t="s">
        <v>22</v>
      </c>
      <c r="D590" t="s">
        <v>19</v>
      </c>
      <c r="E590" t="s">
        <v>14</v>
      </c>
      <c r="F590" t="s">
        <v>5</v>
      </c>
      <c r="G590">
        <v>69</v>
      </c>
    </row>
    <row r="591" spans="1:7" x14ac:dyDescent="0.3">
      <c r="A591">
        <v>197</v>
      </c>
      <c r="B591" t="s">
        <v>12</v>
      </c>
      <c r="C591" t="s">
        <v>22</v>
      </c>
      <c r="D591" t="s">
        <v>19</v>
      </c>
      <c r="E591" t="s">
        <v>14</v>
      </c>
      <c r="F591" t="s">
        <v>6</v>
      </c>
      <c r="G591">
        <v>65</v>
      </c>
    </row>
    <row r="592" spans="1:7" x14ac:dyDescent="0.3">
      <c r="A592">
        <v>197</v>
      </c>
      <c r="B592" t="s">
        <v>12</v>
      </c>
      <c r="C592" t="s">
        <v>22</v>
      </c>
      <c r="D592" t="s">
        <v>19</v>
      </c>
      <c r="E592" t="s">
        <v>14</v>
      </c>
      <c r="F592" t="s">
        <v>4</v>
      </c>
      <c r="G592">
        <v>59</v>
      </c>
    </row>
    <row r="593" spans="1:7" x14ac:dyDescent="0.3">
      <c r="A593">
        <v>198</v>
      </c>
      <c r="B593" t="s">
        <v>23</v>
      </c>
      <c r="C593" t="s">
        <v>21</v>
      </c>
      <c r="D593" t="s">
        <v>19</v>
      </c>
      <c r="E593" t="s">
        <v>11</v>
      </c>
      <c r="F593" t="s">
        <v>5</v>
      </c>
      <c r="G593">
        <v>56</v>
      </c>
    </row>
    <row r="594" spans="1:7" x14ac:dyDescent="0.3">
      <c r="A594">
        <v>198</v>
      </c>
      <c r="B594" t="s">
        <v>23</v>
      </c>
      <c r="C594" t="s">
        <v>21</v>
      </c>
      <c r="D594" t="s">
        <v>19</v>
      </c>
      <c r="E594" t="s">
        <v>11</v>
      </c>
      <c r="F594" t="s">
        <v>4</v>
      </c>
      <c r="G594">
        <v>55</v>
      </c>
    </row>
    <row r="595" spans="1:7" x14ac:dyDescent="0.3">
      <c r="A595">
        <v>198</v>
      </c>
      <c r="B595" t="s">
        <v>23</v>
      </c>
      <c r="C595" t="s">
        <v>21</v>
      </c>
      <c r="D595" t="s">
        <v>19</v>
      </c>
      <c r="E595" t="s">
        <v>11</v>
      </c>
      <c r="F595" t="s">
        <v>6</v>
      </c>
      <c r="G595">
        <v>51</v>
      </c>
    </row>
    <row r="596" spans="1:7" x14ac:dyDescent="0.3">
      <c r="A596">
        <v>199</v>
      </c>
      <c r="B596" t="s">
        <v>8</v>
      </c>
      <c r="C596" t="s">
        <v>13</v>
      </c>
      <c r="D596" t="s">
        <v>19</v>
      </c>
      <c r="E596" t="s">
        <v>11</v>
      </c>
      <c r="F596" t="s">
        <v>6</v>
      </c>
      <c r="G596">
        <v>55</v>
      </c>
    </row>
    <row r="597" spans="1:7" x14ac:dyDescent="0.3">
      <c r="A597">
        <v>199</v>
      </c>
      <c r="B597" t="s">
        <v>8</v>
      </c>
      <c r="C597" t="s">
        <v>13</v>
      </c>
      <c r="D597" t="s">
        <v>19</v>
      </c>
      <c r="E597" t="s">
        <v>11</v>
      </c>
      <c r="F597" t="s">
        <v>5</v>
      </c>
      <c r="G597">
        <v>53</v>
      </c>
    </row>
    <row r="598" spans="1:7" x14ac:dyDescent="0.3">
      <c r="A598">
        <v>199</v>
      </c>
      <c r="B598" t="s">
        <v>8</v>
      </c>
      <c r="C598" t="s">
        <v>13</v>
      </c>
      <c r="D598" t="s">
        <v>19</v>
      </c>
      <c r="E598" t="s">
        <v>11</v>
      </c>
      <c r="F598" t="s">
        <v>4</v>
      </c>
      <c r="G598">
        <v>45</v>
      </c>
    </row>
    <row r="599" spans="1:7" x14ac:dyDescent="0.3">
      <c r="A599">
        <v>200</v>
      </c>
      <c r="B599" t="s">
        <v>8</v>
      </c>
      <c r="C599" t="s">
        <v>9</v>
      </c>
      <c r="D599" t="s">
        <v>19</v>
      </c>
      <c r="E599" t="s">
        <v>11</v>
      </c>
      <c r="F599" t="s">
        <v>5</v>
      </c>
      <c r="G599">
        <v>79</v>
      </c>
    </row>
    <row r="600" spans="1:7" x14ac:dyDescent="0.3">
      <c r="A600">
        <v>200</v>
      </c>
      <c r="B600" t="s">
        <v>8</v>
      </c>
      <c r="C600" t="s">
        <v>9</v>
      </c>
      <c r="D600" t="s">
        <v>19</v>
      </c>
      <c r="E600" t="s">
        <v>11</v>
      </c>
      <c r="F600" t="s">
        <v>4</v>
      </c>
      <c r="G600">
        <v>78</v>
      </c>
    </row>
    <row r="601" spans="1:7" x14ac:dyDescent="0.3">
      <c r="A601">
        <v>200</v>
      </c>
      <c r="B601" t="s">
        <v>8</v>
      </c>
      <c r="C601" t="s">
        <v>9</v>
      </c>
      <c r="D601" t="s">
        <v>19</v>
      </c>
      <c r="E601" t="s">
        <v>11</v>
      </c>
      <c r="F601" t="s">
        <v>6</v>
      </c>
      <c r="G601">
        <v>76</v>
      </c>
    </row>
    <row r="602" spans="1:7" x14ac:dyDescent="0.3">
      <c r="A602">
        <v>201</v>
      </c>
      <c r="B602" t="s">
        <v>12</v>
      </c>
      <c r="C602" t="s">
        <v>18</v>
      </c>
      <c r="D602" t="s">
        <v>10</v>
      </c>
      <c r="E602" t="s">
        <v>14</v>
      </c>
      <c r="F602" t="s">
        <v>6</v>
      </c>
      <c r="G602">
        <v>86</v>
      </c>
    </row>
    <row r="603" spans="1:7" x14ac:dyDescent="0.3">
      <c r="A603">
        <v>201</v>
      </c>
      <c r="B603" t="s">
        <v>12</v>
      </c>
      <c r="C603" t="s">
        <v>18</v>
      </c>
      <c r="D603" t="s">
        <v>10</v>
      </c>
      <c r="E603" t="s">
        <v>14</v>
      </c>
      <c r="F603" t="s">
        <v>5</v>
      </c>
      <c r="G603">
        <v>84</v>
      </c>
    </row>
    <row r="604" spans="1:7" x14ac:dyDescent="0.3">
      <c r="A604">
        <v>201</v>
      </c>
      <c r="B604" t="s">
        <v>12</v>
      </c>
      <c r="C604" t="s">
        <v>18</v>
      </c>
      <c r="D604" t="s">
        <v>10</v>
      </c>
      <c r="E604" t="s">
        <v>14</v>
      </c>
      <c r="F604" t="s">
        <v>4</v>
      </c>
      <c r="G604">
        <v>67</v>
      </c>
    </row>
    <row r="605" spans="1:7" x14ac:dyDescent="0.3">
      <c r="A605">
        <v>202</v>
      </c>
      <c r="B605" t="s">
        <v>20</v>
      </c>
      <c r="C605" t="s">
        <v>13</v>
      </c>
      <c r="D605" t="s">
        <v>19</v>
      </c>
      <c r="E605" t="s">
        <v>11</v>
      </c>
      <c r="F605" t="s">
        <v>5</v>
      </c>
      <c r="G605">
        <v>81</v>
      </c>
    </row>
    <row r="606" spans="1:7" x14ac:dyDescent="0.3">
      <c r="A606">
        <v>202</v>
      </c>
      <c r="B606" t="s">
        <v>20</v>
      </c>
      <c r="C606" t="s">
        <v>13</v>
      </c>
      <c r="D606" t="s">
        <v>19</v>
      </c>
      <c r="E606" t="s">
        <v>11</v>
      </c>
      <c r="F606" t="s">
        <v>6</v>
      </c>
      <c r="G606">
        <v>77</v>
      </c>
    </row>
    <row r="607" spans="1:7" x14ac:dyDescent="0.3">
      <c r="A607">
        <v>202</v>
      </c>
      <c r="B607" t="s">
        <v>20</v>
      </c>
      <c r="C607" t="s">
        <v>13</v>
      </c>
      <c r="D607" t="s">
        <v>19</v>
      </c>
      <c r="E607" t="s">
        <v>11</v>
      </c>
      <c r="F607" t="s">
        <v>4</v>
      </c>
      <c r="G607">
        <v>65</v>
      </c>
    </row>
    <row r="608" spans="1:7" x14ac:dyDescent="0.3">
      <c r="A608">
        <v>203</v>
      </c>
      <c r="B608" t="s">
        <v>12</v>
      </c>
      <c r="C608" t="s">
        <v>18</v>
      </c>
      <c r="D608" t="s">
        <v>10</v>
      </c>
      <c r="E608" t="s">
        <v>11</v>
      </c>
      <c r="F608" t="s">
        <v>5</v>
      </c>
      <c r="G608">
        <v>77</v>
      </c>
    </row>
    <row r="609" spans="1:7" x14ac:dyDescent="0.3">
      <c r="A609">
        <v>203</v>
      </c>
      <c r="B609" t="s">
        <v>12</v>
      </c>
      <c r="C609" t="s">
        <v>18</v>
      </c>
      <c r="D609" t="s">
        <v>10</v>
      </c>
      <c r="E609" t="s">
        <v>11</v>
      </c>
      <c r="F609" t="s">
        <v>4</v>
      </c>
      <c r="G609">
        <v>69</v>
      </c>
    </row>
    <row r="610" spans="1:7" x14ac:dyDescent="0.3">
      <c r="A610">
        <v>203</v>
      </c>
      <c r="B610" t="s">
        <v>12</v>
      </c>
      <c r="C610" t="s">
        <v>18</v>
      </c>
      <c r="D610" t="s">
        <v>10</v>
      </c>
      <c r="E610" t="s">
        <v>11</v>
      </c>
      <c r="F610" t="s">
        <v>6</v>
      </c>
      <c r="G610">
        <v>69</v>
      </c>
    </row>
    <row r="611" spans="1:7" x14ac:dyDescent="0.3">
      <c r="A611">
        <v>204</v>
      </c>
      <c r="B611" t="s">
        <v>8</v>
      </c>
      <c r="C611" t="s">
        <v>18</v>
      </c>
      <c r="D611" t="s">
        <v>10</v>
      </c>
      <c r="E611" t="s">
        <v>11</v>
      </c>
      <c r="F611" t="s">
        <v>5</v>
      </c>
      <c r="G611">
        <v>69</v>
      </c>
    </row>
    <row r="612" spans="1:7" x14ac:dyDescent="0.3">
      <c r="A612">
        <v>204</v>
      </c>
      <c r="B612" t="s">
        <v>8</v>
      </c>
      <c r="C612" t="s">
        <v>18</v>
      </c>
      <c r="D612" t="s">
        <v>10</v>
      </c>
      <c r="E612" t="s">
        <v>11</v>
      </c>
      <c r="F612" t="s">
        <v>6</v>
      </c>
      <c r="G612">
        <v>68</v>
      </c>
    </row>
    <row r="613" spans="1:7" x14ac:dyDescent="0.3">
      <c r="A613">
        <v>204</v>
      </c>
      <c r="B613" t="s">
        <v>8</v>
      </c>
      <c r="C613" t="s">
        <v>18</v>
      </c>
      <c r="D613" t="s">
        <v>10</v>
      </c>
      <c r="E613" t="s">
        <v>11</v>
      </c>
      <c r="F613" t="s">
        <v>4</v>
      </c>
      <c r="G613">
        <v>57</v>
      </c>
    </row>
    <row r="614" spans="1:7" x14ac:dyDescent="0.3">
      <c r="A614">
        <v>205</v>
      </c>
      <c r="B614" t="s">
        <v>12</v>
      </c>
      <c r="C614" t="s">
        <v>13</v>
      </c>
      <c r="D614" t="s">
        <v>10</v>
      </c>
      <c r="E614" t="s">
        <v>11</v>
      </c>
      <c r="F614" t="s">
        <v>4</v>
      </c>
      <c r="G614">
        <v>59</v>
      </c>
    </row>
    <row r="615" spans="1:7" x14ac:dyDescent="0.3">
      <c r="A615">
        <v>205</v>
      </c>
      <c r="B615" t="s">
        <v>12</v>
      </c>
      <c r="C615" t="s">
        <v>13</v>
      </c>
      <c r="D615" t="s">
        <v>10</v>
      </c>
      <c r="E615" t="s">
        <v>11</v>
      </c>
      <c r="F615" t="s">
        <v>6</v>
      </c>
      <c r="G615">
        <v>42</v>
      </c>
    </row>
    <row r="616" spans="1:7" x14ac:dyDescent="0.3">
      <c r="A616">
        <v>205</v>
      </c>
      <c r="B616" t="s">
        <v>12</v>
      </c>
      <c r="C616" t="s">
        <v>13</v>
      </c>
      <c r="D616" t="s">
        <v>10</v>
      </c>
      <c r="E616" t="s">
        <v>11</v>
      </c>
      <c r="F616" t="s">
        <v>5</v>
      </c>
      <c r="G616">
        <v>41</v>
      </c>
    </row>
    <row r="617" spans="1:7" x14ac:dyDescent="0.3">
      <c r="A617">
        <v>206</v>
      </c>
      <c r="B617" t="s">
        <v>20</v>
      </c>
      <c r="C617" t="s">
        <v>22</v>
      </c>
      <c r="D617" t="s">
        <v>10</v>
      </c>
      <c r="E617" t="s">
        <v>14</v>
      </c>
      <c r="F617" t="s">
        <v>6</v>
      </c>
      <c r="G617">
        <v>78</v>
      </c>
    </row>
    <row r="618" spans="1:7" x14ac:dyDescent="0.3">
      <c r="A618">
        <v>206</v>
      </c>
      <c r="B618" t="s">
        <v>20</v>
      </c>
      <c r="C618" t="s">
        <v>22</v>
      </c>
      <c r="D618" t="s">
        <v>10</v>
      </c>
      <c r="E618" t="s">
        <v>14</v>
      </c>
      <c r="F618" t="s">
        <v>4</v>
      </c>
      <c r="G618">
        <v>74</v>
      </c>
    </row>
    <row r="619" spans="1:7" x14ac:dyDescent="0.3">
      <c r="A619">
        <v>206</v>
      </c>
      <c r="B619" t="s">
        <v>20</v>
      </c>
      <c r="C619" t="s">
        <v>22</v>
      </c>
      <c r="D619" t="s">
        <v>10</v>
      </c>
      <c r="E619" t="s">
        <v>14</v>
      </c>
      <c r="F619" t="s">
        <v>5</v>
      </c>
      <c r="G619">
        <v>71</v>
      </c>
    </row>
    <row r="620" spans="1:7" x14ac:dyDescent="0.3">
      <c r="A620">
        <v>207</v>
      </c>
      <c r="B620" t="s">
        <v>23</v>
      </c>
      <c r="C620" t="s">
        <v>9</v>
      </c>
      <c r="D620" t="s">
        <v>10</v>
      </c>
      <c r="E620" t="s">
        <v>11</v>
      </c>
      <c r="F620" t="s">
        <v>4</v>
      </c>
      <c r="G620">
        <v>82</v>
      </c>
    </row>
    <row r="621" spans="1:7" x14ac:dyDescent="0.3">
      <c r="A621">
        <v>207</v>
      </c>
      <c r="B621" t="s">
        <v>23</v>
      </c>
      <c r="C621" t="s">
        <v>9</v>
      </c>
      <c r="D621" t="s">
        <v>10</v>
      </c>
      <c r="E621" t="s">
        <v>11</v>
      </c>
      <c r="F621" t="s">
        <v>5</v>
      </c>
      <c r="G621">
        <v>62</v>
      </c>
    </row>
    <row r="622" spans="1:7" x14ac:dyDescent="0.3">
      <c r="A622">
        <v>207</v>
      </c>
      <c r="B622" t="s">
        <v>23</v>
      </c>
      <c r="C622" t="s">
        <v>9</v>
      </c>
      <c r="D622" t="s">
        <v>10</v>
      </c>
      <c r="E622" t="s">
        <v>11</v>
      </c>
      <c r="F622" t="s">
        <v>6</v>
      </c>
      <c r="G622">
        <v>62</v>
      </c>
    </row>
    <row r="623" spans="1:7" x14ac:dyDescent="0.3">
      <c r="A623">
        <v>208</v>
      </c>
      <c r="B623" t="s">
        <v>23</v>
      </c>
      <c r="C623" t="s">
        <v>21</v>
      </c>
      <c r="D623" t="s">
        <v>10</v>
      </c>
      <c r="E623" t="s">
        <v>14</v>
      </c>
      <c r="F623" t="s">
        <v>4</v>
      </c>
      <c r="G623">
        <v>81</v>
      </c>
    </row>
    <row r="624" spans="1:7" x14ac:dyDescent="0.3">
      <c r="A624">
        <v>208</v>
      </c>
      <c r="B624" t="s">
        <v>23</v>
      </c>
      <c r="C624" t="s">
        <v>21</v>
      </c>
      <c r="D624" t="s">
        <v>10</v>
      </c>
      <c r="E624" t="s">
        <v>14</v>
      </c>
      <c r="F624" t="s">
        <v>5</v>
      </c>
      <c r="G624">
        <v>80</v>
      </c>
    </row>
    <row r="625" spans="1:7" x14ac:dyDescent="0.3">
      <c r="A625">
        <v>208</v>
      </c>
      <c r="B625" t="s">
        <v>23</v>
      </c>
      <c r="C625" t="s">
        <v>21</v>
      </c>
      <c r="D625" t="s">
        <v>10</v>
      </c>
      <c r="E625" t="s">
        <v>14</v>
      </c>
      <c r="F625" t="s">
        <v>6</v>
      </c>
      <c r="G625">
        <v>76</v>
      </c>
    </row>
    <row r="626" spans="1:7" x14ac:dyDescent="0.3">
      <c r="A626">
        <v>209</v>
      </c>
      <c r="B626" t="s">
        <v>8</v>
      </c>
      <c r="C626" t="s">
        <v>13</v>
      </c>
      <c r="D626" t="s">
        <v>19</v>
      </c>
      <c r="E626" t="s">
        <v>11</v>
      </c>
      <c r="F626" t="s">
        <v>5</v>
      </c>
      <c r="G626">
        <v>81</v>
      </c>
    </row>
    <row r="627" spans="1:7" x14ac:dyDescent="0.3">
      <c r="A627">
        <v>209</v>
      </c>
      <c r="B627" t="s">
        <v>8</v>
      </c>
      <c r="C627" t="s">
        <v>13</v>
      </c>
      <c r="D627" t="s">
        <v>19</v>
      </c>
      <c r="E627" t="s">
        <v>11</v>
      </c>
      <c r="F627" t="s">
        <v>6</v>
      </c>
      <c r="G627">
        <v>76</v>
      </c>
    </row>
    <row r="628" spans="1:7" x14ac:dyDescent="0.3">
      <c r="A628">
        <v>209</v>
      </c>
      <c r="B628" t="s">
        <v>8</v>
      </c>
      <c r="C628" t="s">
        <v>13</v>
      </c>
      <c r="D628" t="s">
        <v>19</v>
      </c>
      <c r="E628" t="s">
        <v>11</v>
      </c>
      <c r="F628" t="s">
        <v>4</v>
      </c>
      <c r="G628">
        <v>74</v>
      </c>
    </row>
    <row r="629" spans="1:7" x14ac:dyDescent="0.3">
      <c r="A629">
        <v>210</v>
      </c>
      <c r="B629" t="s">
        <v>8</v>
      </c>
      <c r="C629" t="s">
        <v>13</v>
      </c>
      <c r="D629" t="s">
        <v>19</v>
      </c>
      <c r="E629" t="s">
        <v>11</v>
      </c>
      <c r="F629" t="s">
        <v>6</v>
      </c>
      <c r="G629">
        <v>66</v>
      </c>
    </row>
    <row r="630" spans="1:7" x14ac:dyDescent="0.3">
      <c r="A630">
        <v>210</v>
      </c>
      <c r="B630" t="s">
        <v>8</v>
      </c>
      <c r="C630" t="s">
        <v>13</v>
      </c>
      <c r="D630" t="s">
        <v>19</v>
      </c>
      <c r="E630" t="s">
        <v>11</v>
      </c>
      <c r="F630" t="s">
        <v>5</v>
      </c>
      <c r="G630">
        <v>61</v>
      </c>
    </row>
    <row r="631" spans="1:7" x14ac:dyDescent="0.3">
      <c r="A631">
        <v>210</v>
      </c>
      <c r="B631" t="s">
        <v>8</v>
      </c>
      <c r="C631" t="s">
        <v>13</v>
      </c>
      <c r="D631" t="s">
        <v>19</v>
      </c>
      <c r="E631" t="s">
        <v>11</v>
      </c>
      <c r="F631" t="s">
        <v>4</v>
      </c>
      <c r="G631">
        <v>58</v>
      </c>
    </row>
    <row r="632" spans="1:7" x14ac:dyDescent="0.3">
      <c r="A632">
        <v>211</v>
      </c>
      <c r="B632" t="s">
        <v>20</v>
      </c>
      <c r="C632" t="s">
        <v>22</v>
      </c>
      <c r="D632" t="s">
        <v>19</v>
      </c>
      <c r="E632" t="s">
        <v>14</v>
      </c>
      <c r="F632" t="s">
        <v>4</v>
      </c>
      <c r="G632">
        <v>80</v>
      </c>
    </row>
    <row r="633" spans="1:7" x14ac:dyDescent="0.3">
      <c r="A633">
        <v>211</v>
      </c>
      <c r="B633" t="s">
        <v>20</v>
      </c>
      <c r="C633" t="s">
        <v>22</v>
      </c>
      <c r="D633" t="s">
        <v>19</v>
      </c>
      <c r="E633" t="s">
        <v>14</v>
      </c>
      <c r="F633" t="s">
        <v>5</v>
      </c>
      <c r="G633">
        <v>79</v>
      </c>
    </row>
    <row r="634" spans="1:7" x14ac:dyDescent="0.3">
      <c r="A634">
        <v>211</v>
      </c>
      <c r="B634" t="s">
        <v>20</v>
      </c>
      <c r="C634" t="s">
        <v>22</v>
      </c>
      <c r="D634" t="s">
        <v>19</v>
      </c>
      <c r="E634" t="s">
        <v>14</v>
      </c>
      <c r="F634" t="s">
        <v>6</v>
      </c>
      <c r="G634">
        <v>79</v>
      </c>
    </row>
    <row r="635" spans="1:7" x14ac:dyDescent="0.3">
      <c r="A635">
        <v>212</v>
      </c>
      <c r="B635" t="s">
        <v>12</v>
      </c>
      <c r="C635" t="s">
        <v>13</v>
      </c>
      <c r="D635" t="s">
        <v>19</v>
      </c>
      <c r="E635" t="s">
        <v>11</v>
      </c>
      <c r="F635" t="s">
        <v>4</v>
      </c>
      <c r="G635">
        <v>35</v>
      </c>
    </row>
    <row r="636" spans="1:7" x14ac:dyDescent="0.3">
      <c r="A636">
        <v>212</v>
      </c>
      <c r="B636" t="s">
        <v>12</v>
      </c>
      <c r="C636" t="s">
        <v>13</v>
      </c>
      <c r="D636" t="s">
        <v>19</v>
      </c>
      <c r="E636" t="s">
        <v>11</v>
      </c>
      <c r="F636" t="s">
        <v>5</v>
      </c>
      <c r="G636">
        <v>28</v>
      </c>
    </row>
    <row r="637" spans="1:7" x14ac:dyDescent="0.3">
      <c r="A637">
        <v>212</v>
      </c>
      <c r="B637" t="s">
        <v>12</v>
      </c>
      <c r="C637" t="s">
        <v>13</v>
      </c>
      <c r="D637" t="s">
        <v>19</v>
      </c>
      <c r="E637" t="s">
        <v>11</v>
      </c>
      <c r="F637" t="s">
        <v>6</v>
      </c>
      <c r="G637">
        <v>27</v>
      </c>
    </row>
    <row r="638" spans="1:7" x14ac:dyDescent="0.3">
      <c r="A638">
        <v>213</v>
      </c>
      <c r="B638" t="s">
        <v>12</v>
      </c>
      <c r="C638" t="s">
        <v>21</v>
      </c>
      <c r="D638" t="s">
        <v>19</v>
      </c>
      <c r="E638" t="s">
        <v>11</v>
      </c>
      <c r="F638" t="s">
        <v>5</v>
      </c>
      <c r="G638">
        <v>62</v>
      </c>
    </row>
    <row r="639" spans="1:7" x14ac:dyDescent="0.3">
      <c r="A639">
        <v>213</v>
      </c>
      <c r="B639" t="s">
        <v>12</v>
      </c>
      <c r="C639" t="s">
        <v>21</v>
      </c>
      <c r="D639" t="s">
        <v>19</v>
      </c>
      <c r="E639" t="s">
        <v>11</v>
      </c>
      <c r="F639" t="s">
        <v>6</v>
      </c>
      <c r="G639">
        <v>60</v>
      </c>
    </row>
    <row r="640" spans="1:7" x14ac:dyDescent="0.3">
      <c r="A640">
        <v>213</v>
      </c>
      <c r="B640" t="s">
        <v>12</v>
      </c>
      <c r="C640" t="s">
        <v>21</v>
      </c>
      <c r="D640" t="s">
        <v>19</v>
      </c>
      <c r="E640" t="s">
        <v>11</v>
      </c>
      <c r="F640" t="s">
        <v>4</v>
      </c>
      <c r="G640">
        <v>42</v>
      </c>
    </row>
    <row r="641" spans="1:7" x14ac:dyDescent="0.3">
      <c r="A641">
        <v>214</v>
      </c>
      <c r="B641" t="s">
        <v>12</v>
      </c>
      <c r="C641" t="s">
        <v>18</v>
      </c>
      <c r="D641" t="s">
        <v>19</v>
      </c>
      <c r="E641" t="s">
        <v>14</v>
      </c>
      <c r="F641" t="s">
        <v>4</v>
      </c>
      <c r="G641">
        <v>60</v>
      </c>
    </row>
    <row r="642" spans="1:7" x14ac:dyDescent="0.3">
      <c r="A642">
        <v>214</v>
      </c>
      <c r="B642" t="s">
        <v>12</v>
      </c>
      <c r="C642" t="s">
        <v>18</v>
      </c>
      <c r="D642" t="s">
        <v>19</v>
      </c>
      <c r="E642" t="s">
        <v>14</v>
      </c>
      <c r="F642" t="s">
        <v>6</v>
      </c>
      <c r="G642">
        <v>56</v>
      </c>
    </row>
    <row r="643" spans="1:7" x14ac:dyDescent="0.3">
      <c r="A643">
        <v>214</v>
      </c>
      <c r="B643" t="s">
        <v>12</v>
      </c>
      <c r="C643" t="s">
        <v>18</v>
      </c>
      <c r="D643" t="s">
        <v>19</v>
      </c>
      <c r="E643" t="s">
        <v>14</v>
      </c>
      <c r="F643" t="s">
        <v>5</v>
      </c>
      <c r="G643">
        <v>51</v>
      </c>
    </row>
    <row r="644" spans="1:7" x14ac:dyDescent="0.3">
      <c r="A644">
        <v>215</v>
      </c>
      <c r="B644" t="s">
        <v>23</v>
      </c>
      <c r="C644" t="s">
        <v>21</v>
      </c>
      <c r="D644" t="s">
        <v>10</v>
      </c>
      <c r="E644" t="s">
        <v>14</v>
      </c>
      <c r="F644" t="s">
        <v>5</v>
      </c>
      <c r="G644">
        <v>91</v>
      </c>
    </row>
    <row r="645" spans="1:7" x14ac:dyDescent="0.3">
      <c r="A645">
        <v>215</v>
      </c>
      <c r="B645" t="s">
        <v>23</v>
      </c>
      <c r="C645" t="s">
        <v>21</v>
      </c>
      <c r="D645" t="s">
        <v>10</v>
      </c>
      <c r="E645" t="s">
        <v>14</v>
      </c>
      <c r="F645" t="s">
        <v>4</v>
      </c>
      <c r="G645">
        <v>87</v>
      </c>
    </row>
    <row r="646" spans="1:7" x14ac:dyDescent="0.3">
      <c r="A646">
        <v>215</v>
      </c>
      <c r="B646" t="s">
        <v>23</v>
      </c>
      <c r="C646" t="s">
        <v>21</v>
      </c>
      <c r="D646" t="s">
        <v>10</v>
      </c>
      <c r="E646" t="s">
        <v>14</v>
      </c>
      <c r="F646" t="s">
        <v>6</v>
      </c>
      <c r="G646">
        <v>81</v>
      </c>
    </row>
    <row r="647" spans="1:7" x14ac:dyDescent="0.3">
      <c r="A647">
        <v>216</v>
      </c>
      <c r="B647" t="s">
        <v>8</v>
      </c>
      <c r="C647" t="s">
        <v>22</v>
      </c>
      <c r="D647" t="s">
        <v>10</v>
      </c>
      <c r="E647" t="s">
        <v>14</v>
      </c>
      <c r="F647" t="s">
        <v>4</v>
      </c>
      <c r="G647">
        <v>84</v>
      </c>
    </row>
    <row r="648" spans="1:7" x14ac:dyDescent="0.3">
      <c r="A648">
        <v>216</v>
      </c>
      <c r="B648" t="s">
        <v>8</v>
      </c>
      <c r="C648" t="s">
        <v>22</v>
      </c>
      <c r="D648" t="s">
        <v>10</v>
      </c>
      <c r="E648" t="s">
        <v>14</v>
      </c>
      <c r="F648" t="s">
        <v>5</v>
      </c>
      <c r="G648">
        <v>83</v>
      </c>
    </row>
    <row r="649" spans="1:7" x14ac:dyDescent="0.3">
      <c r="A649">
        <v>216</v>
      </c>
      <c r="B649" t="s">
        <v>8</v>
      </c>
      <c r="C649" t="s">
        <v>22</v>
      </c>
      <c r="D649" t="s">
        <v>10</v>
      </c>
      <c r="E649" t="s">
        <v>14</v>
      </c>
      <c r="F649" t="s">
        <v>6</v>
      </c>
      <c r="G649">
        <v>75</v>
      </c>
    </row>
    <row r="650" spans="1:7" x14ac:dyDescent="0.3">
      <c r="A650">
        <v>217</v>
      </c>
      <c r="B650" t="s">
        <v>23</v>
      </c>
      <c r="C650" t="s">
        <v>18</v>
      </c>
      <c r="D650" t="s">
        <v>19</v>
      </c>
      <c r="E650" t="s">
        <v>14</v>
      </c>
      <c r="F650" t="s">
        <v>6</v>
      </c>
      <c r="G650">
        <v>88</v>
      </c>
    </row>
    <row r="651" spans="1:7" x14ac:dyDescent="0.3">
      <c r="A651">
        <v>217</v>
      </c>
      <c r="B651" t="s">
        <v>23</v>
      </c>
      <c r="C651" t="s">
        <v>18</v>
      </c>
      <c r="D651" t="s">
        <v>19</v>
      </c>
      <c r="E651" t="s">
        <v>14</v>
      </c>
      <c r="F651" t="s">
        <v>5</v>
      </c>
      <c r="G651">
        <v>86</v>
      </c>
    </row>
    <row r="652" spans="1:7" x14ac:dyDescent="0.3">
      <c r="A652">
        <v>217</v>
      </c>
      <c r="B652" t="s">
        <v>23</v>
      </c>
      <c r="C652" t="s">
        <v>18</v>
      </c>
      <c r="D652" t="s">
        <v>19</v>
      </c>
      <c r="E652" t="s">
        <v>14</v>
      </c>
      <c r="F652" t="s">
        <v>4</v>
      </c>
      <c r="G652">
        <v>83</v>
      </c>
    </row>
    <row r="653" spans="1:7" x14ac:dyDescent="0.3">
      <c r="A653">
        <v>218</v>
      </c>
      <c r="B653" t="s">
        <v>12</v>
      </c>
      <c r="C653" t="s">
        <v>21</v>
      </c>
      <c r="D653" t="s">
        <v>19</v>
      </c>
      <c r="E653" t="s">
        <v>11</v>
      </c>
      <c r="F653" t="s">
        <v>5</v>
      </c>
      <c r="G653">
        <v>42</v>
      </c>
    </row>
    <row r="654" spans="1:7" x14ac:dyDescent="0.3">
      <c r="A654">
        <v>218</v>
      </c>
      <c r="B654" t="s">
        <v>12</v>
      </c>
      <c r="C654" t="s">
        <v>21</v>
      </c>
      <c r="D654" t="s">
        <v>19</v>
      </c>
      <c r="E654" t="s">
        <v>11</v>
      </c>
      <c r="F654" t="s">
        <v>6</v>
      </c>
      <c r="G654">
        <v>39</v>
      </c>
    </row>
    <row r="655" spans="1:7" x14ac:dyDescent="0.3">
      <c r="A655">
        <v>218</v>
      </c>
      <c r="B655" t="s">
        <v>12</v>
      </c>
      <c r="C655" t="s">
        <v>21</v>
      </c>
      <c r="D655" t="s">
        <v>19</v>
      </c>
      <c r="E655" t="s">
        <v>11</v>
      </c>
      <c r="F655" t="s">
        <v>4</v>
      </c>
      <c r="G655">
        <v>34</v>
      </c>
    </row>
    <row r="656" spans="1:7" x14ac:dyDescent="0.3">
      <c r="A656">
        <v>219</v>
      </c>
      <c r="B656" t="s">
        <v>8</v>
      </c>
      <c r="C656" t="s">
        <v>21</v>
      </c>
      <c r="D656" t="s">
        <v>19</v>
      </c>
      <c r="E656" t="s">
        <v>11</v>
      </c>
      <c r="F656" t="s">
        <v>5</v>
      </c>
      <c r="G656">
        <v>77</v>
      </c>
    </row>
    <row r="657" spans="1:7" x14ac:dyDescent="0.3">
      <c r="A657">
        <v>219</v>
      </c>
      <c r="B657" t="s">
        <v>8</v>
      </c>
      <c r="C657" t="s">
        <v>21</v>
      </c>
      <c r="D657" t="s">
        <v>19</v>
      </c>
      <c r="E657" t="s">
        <v>11</v>
      </c>
      <c r="F657" t="s">
        <v>6</v>
      </c>
      <c r="G657">
        <v>70</v>
      </c>
    </row>
    <row r="658" spans="1:7" x14ac:dyDescent="0.3">
      <c r="A658">
        <v>219</v>
      </c>
      <c r="B658" t="s">
        <v>8</v>
      </c>
      <c r="C658" t="s">
        <v>21</v>
      </c>
      <c r="D658" t="s">
        <v>19</v>
      </c>
      <c r="E658" t="s">
        <v>11</v>
      </c>
      <c r="F658" t="s">
        <v>4</v>
      </c>
      <c r="G658">
        <v>66</v>
      </c>
    </row>
    <row r="659" spans="1:7" x14ac:dyDescent="0.3">
      <c r="A659">
        <v>220</v>
      </c>
      <c r="B659" t="s">
        <v>8</v>
      </c>
      <c r="C659" t="s">
        <v>22</v>
      </c>
      <c r="D659" t="s">
        <v>10</v>
      </c>
      <c r="E659" t="s">
        <v>14</v>
      </c>
      <c r="F659" t="s">
        <v>4</v>
      </c>
      <c r="G659">
        <v>61</v>
      </c>
    </row>
    <row r="660" spans="1:7" x14ac:dyDescent="0.3">
      <c r="A660">
        <v>220</v>
      </c>
      <c r="B660" t="s">
        <v>8</v>
      </c>
      <c r="C660" t="s">
        <v>22</v>
      </c>
      <c r="D660" t="s">
        <v>10</v>
      </c>
      <c r="E660" t="s">
        <v>14</v>
      </c>
      <c r="F660" t="s">
        <v>5</v>
      </c>
      <c r="G660">
        <v>56</v>
      </c>
    </row>
    <row r="661" spans="1:7" x14ac:dyDescent="0.3">
      <c r="A661">
        <v>220</v>
      </c>
      <c r="B661" t="s">
        <v>8</v>
      </c>
      <c r="C661" t="s">
        <v>22</v>
      </c>
      <c r="D661" t="s">
        <v>10</v>
      </c>
      <c r="E661" t="s">
        <v>14</v>
      </c>
      <c r="F661" t="s">
        <v>6</v>
      </c>
      <c r="G661">
        <v>56</v>
      </c>
    </row>
    <row r="662" spans="1:7" x14ac:dyDescent="0.3">
      <c r="A662">
        <v>221</v>
      </c>
      <c r="B662" t="s">
        <v>20</v>
      </c>
      <c r="C662" t="s">
        <v>21</v>
      </c>
      <c r="D662" t="s">
        <v>10</v>
      </c>
      <c r="E662" t="s">
        <v>14</v>
      </c>
      <c r="F662" t="s">
        <v>6</v>
      </c>
      <c r="G662">
        <v>74</v>
      </c>
    </row>
    <row r="663" spans="1:7" x14ac:dyDescent="0.3">
      <c r="A663">
        <v>221</v>
      </c>
      <c r="B663" t="s">
        <v>20</v>
      </c>
      <c r="C663" t="s">
        <v>21</v>
      </c>
      <c r="D663" t="s">
        <v>10</v>
      </c>
      <c r="E663" t="s">
        <v>14</v>
      </c>
      <c r="F663" t="s">
        <v>5</v>
      </c>
      <c r="G663">
        <v>68</v>
      </c>
    </row>
    <row r="664" spans="1:7" x14ac:dyDescent="0.3">
      <c r="A664">
        <v>221</v>
      </c>
      <c r="B664" t="s">
        <v>20</v>
      </c>
      <c r="C664" t="s">
        <v>21</v>
      </c>
      <c r="D664" t="s">
        <v>10</v>
      </c>
      <c r="E664" t="s">
        <v>14</v>
      </c>
      <c r="F664" t="s">
        <v>4</v>
      </c>
      <c r="G664">
        <v>56</v>
      </c>
    </row>
    <row r="665" spans="1:7" x14ac:dyDescent="0.3">
      <c r="A665">
        <v>222</v>
      </c>
      <c r="B665" t="s">
        <v>8</v>
      </c>
      <c r="C665" t="s">
        <v>18</v>
      </c>
      <c r="D665" t="s">
        <v>10</v>
      </c>
      <c r="E665" t="s">
        <v>11</v>
      </c>
      <c r="F665" t="s">
        <v>4</v>
      </c>
      <c r="G665">
        <v>87</v>
      </c>
    </row>
    <row r="666" spans="1:7" x14ac:dyDescent="0.3">
      <c r="A666">
        <v>222</v>
      </c>
      <c r="B666" t="s">
        <v>8</v>
      </c>
      <c r="C666" t="s">
        <v>18</v>
      </c>
      <c r="D666" t="s">
        <v>10</v>
      </c>
      <c r="E666" t="s">
        <v>11</v>
      </c>
      <c r="F666" t="s">
        <v>5</v>
      </c>
      <c r="G666">
        <v>85</v>
      </c>
    </row>
    <row r="667" spans="1:7" x14ac:dyDescent="0.3">
      <c r="A667">
        <v>222</v>
      </c>
      <c r="B667" t="s">
        <v>8</v>
      </c>
      <c r="C667" t="s">
        <v>18</v>
      </c>
      <c r="D667" t="s">
        <v>10</v>
      </c>
      <c r="E667" t="s">
        <v>11</v>
      </c>
      <c r="F667" t="s">
        <v>6</v>
      </c>
      <c r="G667">
        <v>73</v>
      </c>
    </row>
    <row r="668" spans="1:7" x14ac:dyDescent="0.3">
      <c r="A668">
        <v>223</v>
      </c>
      <c r="B668" t="s">
        <v>12</v>
      </c>
      <c r="C668" t="s">
        <v>22</v>
      </c>
      <c r="D668" t="s">
        <v>19</v>
      </c>
      <c r="E668" t="s">
        <v>11</v>
      </c>
      <c r="F668" t="s">
        <v>5</v>
      </c>
      <c r="G668">
        <v>65</v>
      </c>
    </row>
    <row r="669" spans="1:7" x14ac:dyDescent="0.3">
      <c r="A669">
        <v>223</v>
      </c>
      <c r="B669" t="s">
        <v>12</v>
      </c>
      <c r="C669" t="s">
        <v>22</v>
      </c>
      <c r="D669" t="s">
        <v>19</v>
      </c>
      <c r="E669" t="s">
        <v>11</v>
      </c>
      <c r="F669" t="s">
        <v>6</v>
      </c>
      <c r="G669">
        <v>62</v>
      </c>
    </row>
    <row r="670" spans="1:7" x14ac:dyDescent="0.3">
      <c r="A670">
        <v>223</v>
      </c>
      <c r="B670" t="s">
        <v>12</v>
      </c>
      <c r="C670" t="s">
        <v>22</v>
      </c>
      <c r="D670" t="s">
        <v>19</v>
      </c>
      <c r="E670" t="s">
        <v>11</v>
      </c>
      <c r="F670" t="s">
        <v>4</v>
      </c>
      <c r="G670">
        <v>55</v>
      </c>
    </row>
    <row r="671" spans="1:7" x14ac:dyDescent="0.3">
      <c r="A671">
        <v>224</v>
      </c>
      <c r="B671" t="s">
        <v>20</v>
      </c>
      <c r="C671" t="s">
        <v>22</v>
      </c>
      <c r="D671" t="s">
        <v>10</v>
      </c>
      <c r="E671" t="s">
        <v>11</v>
      </c>
      <c r="F671" t="s">
        <v>4</v>
      </c>
      <c r="G671">
        <v>86</v>
      </c>
    </row>
    <row r="672" spans="1:7" x14ac:dyDescent="0.3">
      <c r="A672">
        <v>224</v>
      </c>
      <c r="B672" t="s">
        <v>20</v>
      </c>
      <c r="C672" t="s">
        <v>22</v>
      </c>
      <c r="D672" t="s">
        <v>10</v>
      </c>
      <c r="E672" t="s">
        <v>11</v>
      </c>
      <c r="F672" t="s">
        <v>5</v>
      </c>
      <c r="G672">
        <v>80</v>
      </c>
    </row>
    <row r="673" spans="1:7" x14ac:dyDescent="0.3">
      <c r="A673">
        <v>224</v>
      </c>
      <c r="B673" t="s">
        <v>20</v>
      </c>
      <c r="C673" t="s">
        <v>22</v>
      </c>
      <c r="D673" t="s">
        <v>10</v>
      </c>
      <c r="E673" t="s">
        <v>11</v>
      </c>
      <c r="F673" t="s">
        <v>6</v>
      </c>
      <c r="G673">
        <v>75</v>
      </c>
    </row>
    <row r="674" spans="1:7" x14ac:dyDescent="0.3">
      <c r="A674">
        <v>225</v>
      </c>
      <c r="B674" t="s">
        <v>8</v>
      </c>
      <c r="C674" t="s">
        <v>18</v>
      </c>
      <c r="D674" t="s">
        <v>10</v>
      </c>
      <c r="E674" t="s">
        <v>14</v>
      </c>
      <c r="F674" t="s">
        <v>6</v>
      </c>
      <c r="G674">
        <v>73</v>
      </c>
    </row>
    <row r="675" spans="1:7" x14ac:dyDescent="0.3">
      <c r="A675">
        <v>225</v>
      </c>
      <c r="B675" t="s">
        <v>8</v>
      </c>
      <c r="C675" t="s">
        <v>18</v>
      </c>
      <c r="D675" t="s">
        <v>10</v>
      </c>
      <c r="E675" t="s">
        <v>14</v>
      </c>
      <c r="F675" t="s">
        <v>5</v>
      </c>
      <c r="G675">
        <v>66</v>
      </c>
    </row>
    <row r="676" spans="1:7" x14ac:dyDescent="0.3">
      <c r="A676">
        <v>225</v>
      </c>
      <c r="B676" t="s">
        <v>8</v>
      </c>
      <c r="C676" t="s">
        <v>18</v>
      </c>
      <c r="D676" t="s">
        <v>10</v>
      </c>
      <c r="E676" t="s">
        <v>14</v>
      </c>
      <c r="F676" t="s">
        <v>4</v>
      </c>
      <c r="G676">
        <v>52</v>
      </c>
    </row>
    <row r="677" spans="1:7" x14ac:dyDescent="0.3">
      <c r="A677">
        <v>226</v>
      </c>
      <c r="B677" t="s">
        <v>23</v>
      </c>
      <c r="C677" t="s">
        <v>15</v>
      </c>
      <c r="D677" t="s">
        <v>19</v>
      </c>
      <c r="E677" t="s">
        <v>11</v>
      </c>
      <c r="F677" t="s">
        <v>5</v>
      </c>
      <c r="G677">
        <v>56</v>
      </c>
    </row>
    <row r="678" spans="1:7" x14ac:dyDescent="0.3">
      <c r="A678">
        <v>226</v>
      </c>
      <c r="B678" t="s">
        <v>23</v>
      </c>
      <c r="C678" t="s">
        <v>15</v>
      </c>
      <c r="D678" t="s">
        <v>19</v>
      </c>
      <c r="E678" t="s">
        <v>11</v>
      </c>
      <c r="F678" t="s">
        <v>6</v>
      </c>
      <c r="G678">
        <v>54</v>
      </c>
    </row>
    <row r="679" spans="1:7" x14ac:dyDescent="0.3">
      <c r="A679">
        <v>226</v>
      </c>
      <c r="B679" t="s">
        <v>23</v>
      </c>
      <c r="C679" t="s">
        <v>15</v>
      </c>
      <c r="D679" t="s">
        <v>19</v>
      </c>
      <c r="E679" t="s">
        <v>11</v>
      </c>
      <c r="F679" t="s">
        <v>4</v>
      </c>
      <c r="G679">
        <v>45</v>
      </c>
    </row>
    <row r="680" spans="1:7" x14ac:dyDescent="0.3">
      <c r="A680">
        <v>227</v>
      </c>
      <c r="B680" t="s">
        <v>12</v>
      </c>
      <c r="C680" t="s">
        <v>13</v>
      </c>
      <c r="D680" t="s">
        <v>10</v>
      </c>
      <c r="E680" t="s">
        <v>11</v>
      </c>
      <c r="F680" t="s">
        <v>4</v>
      </c>
      <c r="G680">
        <v>72</v>
      </c>
    </row>
    <row r="681" spans="1:7" x14ac:dyDescent="0.3">
      <c r="A681">
        <v>227</v>
      </c>
      <c r="B681" t="s">
        <v>12</v>
      </c>
      <c r="C681" t="s">
        <v>13</v>
      </c>
      <c r="D681" t="s">
        <v>10</v>
      </c>
      <c r="E681" t="s">
        <v>11</v>
      </c>
      <c r="F681" t="s">
        <v>5</v>
      </c>
      <c r="G681">
        <v>72</v>
      </c>
    </row>
    <row r="682" spans="1:7" x14ac:dyDescent="0.3">
      <c r="A682">
        <v>227</v>
      </c>
      <c r="B682" t="s">
        <v>12</v>
      </c>
      <c r="C682" t="s">
        <v>13</v>
      </c>
      <c r="D682" t="s">
        <v>10</v>
      </c>
      <c r="E682" t="s">
        <v>11</v>
      </c>
      <c r="F682" t="s">
        <v>6</v>
      </c>
      <c r="G682">
        <v>71</v>
      </c>
    </row>
    <row r="683" spans="1:7" x14ac:dyDescent="0.3">
      <c r="A683">
        <v>228</v>
      </c>
      <c r="B683" t="s">
        <v>20</v>
      </c>
      <c r="C683" t="s">
        <v>21</v>
      </c>
      <c r="D683" t="s">
        <v>10</v>
      </c>
      <c r="E683" t="s">
        <v>11</v>
      </c>
      <c r="F683" t="s">
        <v>4</v>
      </c>
      <c r="G683">
        <v>57</v>
      </c>
    </row>
    <row r="684" spans="1:7" x14ac:dyDescent="0.3">
      <c r="A684">
        <v>228</v>
      </c>
      <c r="B684" t="s">
        <v>20</v>
      </c>
      <c r="C684" t="s">
        <v>21</v>
      </c>
      <c r="D684" t="s">
        <v>10</v>
      </c>
      <c r="E684" t="s">
        <v>11</v>
      </c>
      <c r="F684" t="s">
        <v>6</v>
      </c>
      <c r="G684">
        <v>54</v>
      </c>
    </row>
    <row r="685" spans="1:7" x14ac:dyDescent="0.3">
      <c r="A685">
        <v>228</v>
      </c>
      <c r="B685" t="s">
        <v>20</v>
      </c>
      <c r="C685" t="s">
        <v>21</v>
      </c>
      <c r="D685" t="s">
        <v>10</v>
      </c>
      <c r="E685" t="s">
        <v>11</v>
      </c>
      <c r="F685" t="s">
        <v>5</v>
      </c>
      <c r="G685">
        <v>50</v>
      </c>
    </row>
    <row r="686" spans="1:7" x14ac:dyDescent="0.3">
      <c r="A686">
        <v>229</v>
      </c>
      <c r="B686" t="s">
        <v>17</v>
      </c>
      <c r="C686" t="s">
        <v>22</v>
      </c>
      <c r="D686" t="s">
        <v>19</v>
      </c>
      <c r="E686" t="s">
        <v>11</v>
      </c>
      <c r="F686" t="s">
        <v>5</v>
      </c>
      <c r="G686">
        <v>72</v>
      </c>
    </row>
    <row r="687" spans="1:7" x14ac:dyDescent="0.3">
      <c r="A687">
        <v>229</v>
      </c>
      <c r="B687" t="s">
        <v>17</v>
      </c>
      <c r="C687" t="s">
        <v>22</v>
      </c>
      <c r="D687" t="s">
        <v>19</v>
      </c>
      <c r="E687" t="s">
        <v>11</v>
      </c>
      <c r="F687" t="s">
        <v>4</v>
      </c>
      <c r="G687">
        <v>68</v>
      </c>
    </row>
    <row r="688" spans="1:7" x14ac:dyDescent="0.3">
      <c r="A688">
        <v>229</v>
      </c>
      <c r="B688" t="s">
        <v>17</v>
      </c>
      <c r="C688" t="s">
        <v>22</v>
      </c>
      <c r="D688" t="s">
        <v>19</v>
      </c>
      <c r="E688" t="s">
        <v>11</v>
      </c>
      <c r="F688" t="s">
        <v>6</v>
      </c>
      <c r="G688">
        <v>64</v>
      </c>
    </row>
    <row r="689" spans="1:7" x14ac:dyDescent="0.3">
      <c r="A689">
        <v>230</v>
      </c>
      <c r="B689" t="s">
        <v>12</v>
      </c>
      <c r="C689" t="s">
        <v>13</v>
      </c>
      <c r="D689" t="s">
        <v>10</v>
      </c>
      <c r="E689" t="s">
        <v>14</v>
      </c>
      <c r="F689" t="s">
        <v>5</v>
      </c>
      <c r="G689">
        <v>95</v>
      </c>
    </row>
    <row r="690" spans="1:7" x14ac:dyDescent="0.3">
      <c r="A690">
        <v>230</v>
      </c>
      <c r="B690" t="s">
        <v>12</v>
      </c>
      <c r="C690" t="s">
        <v>13</v>
      </c>
      <c r="D690" t="s">
        <v>10</v>
      </c>
      <c r="E690" t="s">
        <v>14</v>
      </c>
      <c r="F690" t="s">
        <v>6</v>
      </c>
      <c r="G690">
        <v>94</v>
      </c>
    </row>
    <row r="691" spans="1:7" x14ac:dyDescent="0.3">
      <c r="A691">
        <v>230</v>
      </c>
      <c r="B691" t="s">
        <v>12</v>
      </c>
      <c r="C691" t="s">
        <v>13</v>
      </c>
      <c r="D691" t="s">
        <v>10</v>
      </c>
      <c r="E691" t="s">
        <v>14</v>
      </c>
      <c r="F691" t="s">
        <v>4</v>
      </c>
      <c r="G691">
        <v>88</v>
      </c>
    </row>
    <row r="692" spans="1:7" x14ac:dyDescent="0.3">
      <c r="A692">
        <v>231</v>
      </c>
      <c r="B692" t="s">
        <v>20</v>
      </c>
      <c r="C692" t="s">
        <v>13</v>
      </c>
      <c r="D692" t="s">
        <v>10</v>
      </c>
      <c r="E692" t="s">
        <v>11</v>
      </c>
      <c r="F692" t="s">
        <v>4</v>
      </c>
      <c r="G692">
        <v>76</v>
      </c>
    </row>
    <row r="693" spans="1:7" x14ac:dyDescent="0.3">
      <c r="A693">
        <v>231</v>
      </c>
      <c r="B693" t="s">
        <v>20</v>
      </c>
      <c r="C693" t="s">
        <v>13</v>
      </c>
      <c r="D693" t="s">
        <v>10</v>
      </c>
      <c r="E693" t="s">
        <v>11</v>
      </c>
      <c r="F693" t="s">
        <v>6</v>
      </c>
      <c r="G693">
        <v>66</v>
      </c>
    </row>
    <row r="694" spans="1:7" x14ac:dyDescent="0.3">
      <c r="A694">
        <v>231</v>
      </c>
      <c r="B694" t="s">
        <v>20</v>
      </c>
      <c r="C694" t="s">
        <v>13</v>
      </c>
      <c r="D694" t="s">
        <v>10</v>
      </c>
      <c r="E694" t="s">
        <v>11</v>
      </c>
      <c r="F694" t="s">
        <v>5</v>
      </c>
      <c r="G694">
        <v>64</v>
      </c>
    </row>
    <row r="695" spans="1:7" x14ac:dyDescent="0.3">
      <c r="A695">
        <v>232</v>
      </c>
      <c r="B695" t="s">
        <v>12</v>
      </c>
      <c r="C695" t="s">
        <v>18</v>
      </c>
      <c r="D695" t="s">
        <v>10</v>
      </c>
      <c r="E695" t="s">
        <v>11</v>
      </c>
      <c r="F695" t="s">
        <v>4</v>
      </c>
      <c r="G695">
        <v>46</v>
      </c>
    </row>
    <row r="696" spans="1:7" x14ac:dyDescent="0.3">
      <c r="A696">
        <v>232</v>
      </c>
      <c r="B696" t="s">
        <v>12</v>
      </c>
      <c r="C696" t="s">
        <v>18</v>
      </c>
      <c r="D696" t="s">
        <v>10</v>
      </c>
      <c r="E696" t="s">
        <v>11</v>
      </c>
      <c r="F696" t="s">
        <v>5</v>
      </c>
      <c r="G696">
        <v>43</v>
      </c>
    </row>
    <row r="697" spans="1:7" x14ac:dyDescent="0.3">
      <c r="A697">
        <v>232</v>
      </c>
      <c r="B697" t="s">
        <v>12</v>
      </c>
      <c r="C697" t="s">
        <v>18</v>
      </c>
      <c r="D697" t="s">
        <v>10</v>
      </c>
      <c r="E697" t="s">
        <v>11</v>
      </c>
      <c r="F697" t="s">
        <v>6</v>
      </c>
      <c r="G697">
        <v>42</v>
      </c>
    </row>
    <row r="698" spans="1:7" x14ac:dyDescent="0.3">
      <c r="A698">
        <v>233</v>
      </c>
      <c r="B698" t="s">
        <v>8</v>
      </c>
      <c r="C698" t="s">
        <v>9</v>
      </c>
      <c r="D698" t="s">
        <v>10</v>
      </c>
      <c r="E698" t="s">
        <v>11</v>
      </c>
      <c r="F698" t="s">
        <v>5</v>
      </c>
      <c r="G698">
        <v>86</v>
      </c>
    </row>
    <row r="699" spans="1:7" x14ac:dyDescent="0.3">
      <c r="A699">
        <v>233</v>
      </c>
      <c r="B699" t="s">
        <v>8</v>
      </c>
      <c r="C699" t="s">
        <v>9</v>
      </c>
      <c r="D699" t="s">
        <v>10</v>
      </c>
      <c r="E699" t="s">
        <v>11</v>
      </c>
      <c r="F699" t="s">
        <v>6</v>
      </c>
      <c r="G699">
        <v>83</v>
      </c>
    </row>
    <row r="700" spans="1:7" x14ac:dyDescent="0.3">
      <c r="A700">
        <v>233</v>
      </c>
      <c r="B700" t="s">
        <v>8</v>
      </c>
      <c r="C700" t="s">
        <v>9</v>
      </c>
      <c r="D700" t="s">
        <v>10</v>
      </c>
      <c r="E700" t="s">
        <v>11</v>
      </c>
      <c r="F700" t="s">
        <v>4</v>
      </c>
      <c r="G700">
        <v>67</v>
      </c>
    </row>
    <row r="701" spans="1:7" x14ac:dyDescent="0.3">
      <c r="A701">
        <v>234</v>
      </c>
      <c r="B701" t="s">
        <v>23</v>
      </c>
      <c r="C701" t="s">
        <v>22</v>
      </c>
      <c r="D701" t="s">
        <v>10</v>
      </c>
      <c r="E701" t="s">
        <v>11</v>
      </c>
      <c r="F701" t="s">
        <v>4</v>
      </c>
      <c r="G701">
        <v>92</v>
      </c>
    </row>
    <row r="702" spans="1:7" x14ac:dyDescent="0.3">
      <c r="A702">
        <v>234</v>
      </c>
      <c r="B702" t="s">
        <v>23</v>
      </c>
      <c r="C702" t="s">
        <v>22</v>
      </c>
      <c r="D702" t="s">
        <v>10</v>
      </c>
      <c r="E702" t="s">
        <v>11</v>
      </c>
      <c r="F702" t="s">
        <v>5</v>
      </c>
      <c r="G702">
        <v>87</v>
      </c>
    </row>
    <row r="703" spans="1:7" x14ac:dyDescent="0.3">
      <c r="A703">
        <v>234</v>
      </c>
      <c r="B703" t="s">
        <v>23</v>
      </c>
      <c r="C703" t="s">
        <v>22</v>
      </c>
      <c r="D703" t="s">
        <v>10</v>
      </c>
      <c r="E703" t="s">
        <v>11</v>
      </c>
      <c r="F703" t="s">
        <v>6</v>
      </c>
      <c r="G703">
        <v>78</v>
      </c>
    </row>
    <row r="704" spans="1:7" x14ac:dyDescent="0.3">
      <c r="A704">
        <v>235</v>
      </c>
      <c r="B704" t="s">
        <v>12</v>
      </c>
      <c r="C704" t="s">
        <v>9</v>
      </c>
      <c r="D704" t="s">
        <v>10</v>
      </c>
      <c r="E704" t="s">
        <v>14</v>
      </c>
      <c r="F704" t="s">
        <v>6</v>
      </c>
      <c r="G704">
        <v>84</v>
      </c>
    </row>
    <row r="705" spans="1:7" x14ac:dyDescent="0.3">
      <c r="A705">
        <v>235</v>
      </c>
      <c r="B705" t="s">
        <v>12</v>
      </c>
      <c r="C705" t="s">
        <v>9</v>
      </c>
      <c r="D705" t="s">
        <v>10</v>
      </c>
      <c r="E705" t="s">
        <v>14</v>
      </c>
      <c r="F705" t="s">
        <v>4</v>
      </c>
      <c r="G705">
        <v>83</v>
      </c>
    </row>
    <row r="706" spans="1:7" x14ac:dyDescent="0.3">
      <c r="A706">
        <v>235</v>
      </c>
      <c r="B706" t="s">
        <v>12</v>
      </c>
      <c r="C706" t="s">
        <v>9</v>
      </c>
      <c r="D706" t="s">
        <v>10</v>
      </c>
      <c r="E706" t="s">
        <v>14</v>
      </c>
      <c r="F706" t="s">
        <v>5</v>
      </c>
      <c r="G706">
        <v>82</v>
      </c>
    </row>
    <row r="707" spans="1:7" x14ac:dyDescent="0.3">
      <c r="A707">
        <v>236</v>
      </c>
      <c r="B707" t="s">
        <v>20</v>
      </c>
      <c r="C707" t="s">
        <v>18</v>
      </c>
      <c r="D707" t="s">
        <v>10</v>
      </c>
      <c r="E707" t="s">
        <v>11</v>
      </c>
      <c r="F707" t="s">
        <v>4</v>
      </c>
      <c r="G707">
        <v>80</v>
      </c>
    </row>
    <row r="708" spans="1:7" x14ac:dyDescent="0.3">
      <c r="A708">
        <v>236</v>
      </c>
      <c r="B708" t="s">
        <v>20</v>
      </c>
      <c r="C708" t="s">
        <v>18</v>
      </c>
      <c r="D708" t="s">
        <v>10</v>
      </c>
      <c r="E708" t="s">
        <v>11</v>
      </c>
      <c r="F708" t="s">
        <v>6</v>
      </c>
      <c r="G708">
        <v>77</v>
      </c>
    </row>
    <row r="709" spans="1:7" x14ac:dyDescent="0.3">
      <c r="A709">
        <v>236</v>
      </c>
      <c r="B709" t="s">
        <v>20</v>
      </c>
      <c r="C709" t="s">
        <v>18</v>
      </c>
      <c r="D709" t="s">
        <v>10</v>
      </c>
      <c r="E709" t="s">
        <v>11</v>
      </c>
      <c r="F709" t="s">
        <v>5</v>
      </c>
      <c r="G709">
        <v>75</v>
      </c>
    </row>
    <row r="710" spans="1:7" x14ac:dyDescent="0.3">
      <c r="A710">
        <v>237</v>
      </c>
      <c r="B710" t="s">
        <v>20</v>
      </c>
      <c r="C710" t="s">
        <v>9</v>
      </c>
      <c r="D710" t="s">
        <v>19</v>
      </c>
      <c r="E710" t="s">
        <v>11</v>
      </c>
      <c r="F710" t="s">
        <v>6</v>
      </c>
      <c r="G710">
        <v>67</v>
      </c>
    </row>
    <row r="711" spans="1:7" x14ac:dyDescent="0.3">
      <c r="A711">
        <v>237</v>
      </c>
      <c r="B711" t="s">
        <v>20</v>
      </c>
      <c r="C711" t="s">
        <v>9</v>
      </c>
      <c r="D711" t="s">
        <v>19</v>
      </c>
      <c r="E711" t="s">
        <v>11</v>
      </c>
      <c r="F711" t="s">
        <v>5</v>
      </c>
      <c r="G711">
        <v>66</v>
      </c>
    </row>
    <row r="712" spans="1:7" x14ac:dyDescent="0.3">
      <c r="A712">
        <v>237</v>
      </c>
      <c r="B712" t="s">
        <v>20</v>
      </c>
      <c r="C712" t="s">
        <v>9</v>
      </c>
      <c r="D712" t="s">
        <v>19</v>
      </c>
      <c r="E712" t="s">
        <v>11</v>
      </c>
      <c r="F712" t="s">
        <v>4</v>
      </c>
      <c r="G712">
        <v>63</v>
      </c>
    </row>
    <row r="713" spans="1:7" x14ac:dyDescent="0.3">
      <c r="A713">
        <v>238</v>
      </c>
      <c r="B713" t="s">
        <v>20</v>
      </c>
      <c r="C713" t="s">
        <v>22</v>
      </c>
      <c r="D713" t="s">
        <v>10</v>
      </c>
      <c r="E713" t="s">
        <v>14</v>
      </c>
      <c r="F713" t="s">
        <v>6</v>
      </c>
      <c r="G713">
        <v>74</v>
      </c>
    </row>
    <row r="714" spans="1:7" x14ac:dyDescent="0.3">
      <c r="A714">
        <v>238</v>
      </c>
      <c r="B714" t="s">
        <v>20</v>
      </c>
      <c r="C714" t="s">
        <v>22</v>
      </c>
      <c r="D714" t="s">
        <v>10</v>
      </c>
      <c r="E714" t="s">
        <v>14</v>
      </c>
      <c r="F714" t="s">
        <v>4</v>
      </c>
      <c r="G714">
        <v>64</v>
      </c>
    </row>
    <row r="715" spans="1:7" x14ac:dyDescent="0.3">
      <c r="A715">
        <v>238</v>
      </c>
      <c r="B715" t="s">
        <v>20</v>
      </c>
      <c r="C715" t="s">
        <v>22</v>
      </c>
      <c r="D715" t="s">
        <v>10</v>
      </c>
      <c r="E715" t="s">
        <v>14</v>
      </c>
      <c r="F715" t="s">
        <v>5</v>
      </c>
      <c r="G715">
        <v>60</v>
      </c>
    </row>
    <row r="716" spans="1:7" x14ac:dyDescent="0.3">
      <c r="A716">
        <v>239</v>
      </c>
      <c r="B716" t="s">
        <v>8</v>
      </c>
      <c r="C716" t="s">
        <v>13</v>
      </c>
      <c r="D716" t="s">
        <v>10</v>
      </c>
      <c r="E716" t="s">
        <v>11</v>
      </c>
      <c r="F716" t="s">
        <v>4</v>
      </c>
      <c r="G716">
        <v>54</v>
      </c>
    </row>
    <row r="717" spans="1:7" x14ac:dyDescent="0.3">
      <c r="A717">
        <v>239</v>
      </c>
      <c r="B717" t="s">
        <v>8</v>
      </c>
      <c r="C717" t="s">
        <v>13</v>
      </c>
      <c r="D717" t="s">
        <v>10</v>
      </c>
      <c r="E717" t="s">
        <v>11</v>
      </c>
      <c r="F717" t="s">
        <v>5</v>
      </c>
      <c r="G717">
        <v>52</v>
      </c>
    </row>
    <row r="718" spans="1:7" x14ac:dyDescent="0.3">
      <c r="A718">
        <v>239</v>
      </c>
      <c r="B718" t="s">
        <v>8</v>
      </c>
      <c r="C718" t="s">
        <v>13</v>
      </c>
      <c r="D718" t="s">
        <v>10</v>
      </c>
      <c r="E718" t="s">
        <v>11</v>
      </c>
      <c r="F718" t="s">
        <v>6</v>
      </c>
      <c r="G718">
        <v>51</v>
      </c>
    </row>
    <row r="719" spans="1:7" x14ac:dyDescent="0.3">
      <c r="A719">
        <v>240</v>
      </c>
      <c r="B719" t="s">
        <v>12</v>
      </c>
      <c r="C719" t="s">
        <v>18</v>
      </c>
      <c r="D719" t="s">
        <v>10</v>
      </c>
      <c r="E719" t="s">
        <v>11</v>
      </c>
      <c r="F719" t="s">
        <v>4</v>
      </c>
      <c r="G719">
        <v>84</v>
      </c>
    </row>
    <row r="720" spans="1:7" x14ac:dyDescent="0.3">
      <c r="A720">
        <v>240</v>
      </c>
      <c r="B720" t="s">
        <v>12</v>
      </c>
      <c r="C720" t="s">
        <v>18</v>
      </c>
      <c r="D720" t="s">
        <v>10</v>
      </c>
      <c r="E720" t="s">
        <v>11</v>
      </c>
      <c r="F720" t="s">
        <v>5</v>
      </c>
      <c r="G720">
        <v>80</v>
      </c>
    </row>
    <row r="721" spans="1:7" x14ac:dyDescent="0.3">
      <c r="A721">
        <v>240</v>
      </c>
      <c r="B721" t="s">
        <v>12</v>
      </c>
      <c r="C721" t="s">
        <v>18</v>
      </c>
      <c r="D721" t="s">
        <v>10</v>
      </c>
      <c r="E721" t="s">
        <v>11</v>
      </c>
      <c r="F721" t="s">
        <v>6</v>
      </c>
      <c r="G721">
        <v>80</v>
      </c>
    </row>
    <row r="722" spans="1:7" x14ac:dyDescent="0.3">
      <c r="A722">
        <v>241</v>
      </c>
      <c r="B722" t="s">
        <v>20</v>
      </c>
      <c r="C722" t="s">
        <v>21</v>
      </c>
      <c r="D722" t="s">
        <v>19</v>
      </c>
      <c r="E722" t="s">
        <v>14</v>
      </c>
      <c r="F722" t="s">
        <v>4</v>
      </c>
      <c r="G722">
        <v>73</v>
      </c>
    </row>
    <row r="723" spans="1:7" x14ac:dyDescent="0.3">
      <c r="A723">
        <v>241</v>
      </c>
      <c r="B723" t="s">
        <v>20</v>
      </c>
      <c r="C723" t="s">
        <v>21</v>
      </c>
      <c r="D723" t="s">
        <v>19</v>
      </c>
      <c r="E723" t="s">
        <v>14</v>
      </c>
      <c r="F723" t="s">
        <v>5</v>
      </c>
      <c r="G723">
        <v>68</v>
      </c>
    </row>
    <row r="724" spans="1:7" x14ac:dyDescent="0.3">
      <c r="A724">
        <v>241</v>
      </c>
      <c r="B724" t="s">
        <v>20</v>
      </c>
      <c r="C724" t="s">
        <v>21</v>
      </c>
      <c r="D724" t="s">
        <v>19</v>
      </c>
      <c r="E724" t="s">
        <v>14</v>
      </c>
      <c r="F724" t="s">
        <v>6</v>
      </c>
      <c r="G724">
        <v>66</v>
      </c>
    </row>
    <row r="725" spans="1:7" x14ac:dyDescent="0.3">
      <c r="A725">
        <v>242</v>
      </c>
      <c r="B725" t="s">
        <v>23</v>
      </c>
      <c r="C725" t="s">
        <v>9</v>
      </c>
      <c r="D725" t="s">
        <v>10</v>
      </c>
      <c r="E725" t="s">
        <v>11</v>
      </c>
      <c r="F725" t="s">
        <v>5</v>
      </c>
      <c r="G725">
        <v>83</v>
      </c>
    </row>
    <row r="726" spans="1:7" x14ac:dyDescent="0.3">
      <c r="A726">
        <v>242</v>
      </c>
      <c r="B726" t="s">
        <v>23</v>
      </c>
      <c r="C726" t="s">
        <v>9</v>
      </c>
      <c r="D726" t="s">
        <v>10</v>
      </c>
      <c r="E726" t="s">
        <v>11</v>
      </c>
      <c r="F726" t="s">
        <v>6</v>
      </c>
      <c r="G726">
        <v>83</v>
      </c>
    </row>
    <row r="727" spans="1:7" x14ac:dyDescent="0.3">
      <c r="A727">
        <v>242</v>
      </c>
      <c r="B727" t="s">
        <v>23</v>
      </c>
      <c r="C727" t="s">
        <v>9</v>
      </c>
      <c r="D727" t="s">
        <v>10</v>
      </c>
      <c r="E727" t="s">
        <v>11</v>
      </c>
      <c r="F727" t="s">
        <v>4</v>
      </c>
      <c r="G727">
        <v>80</v>
      </c>
    </row>
    <row r="728" spans="1:7" x14ac:dyDescent="0.3">
      <c r="A728">
        <v>243</v>
      </c>
      <c r="B728" t="s">
        <v>20</v>
      </c>
      <c r="C728" t="s">
        <v>21</v>
      </c>
      <c r="D728" t="s">
        <v>10</v>
      </c>
      <c r="E728" t="s">
        <v>11</v>
      </c>
      <c r="F728" t="s">
        <v>4</v>
      </c>
      <c r="G728">
        <v>56</v>
      </c>
    </row>
    <row r="729" spans="1:7" x14ac:dyDescent="0.3">
      <c r="A729">
        <v>243</v>
      </c>
      <c r="B729" t="s">
        <v>20</v>
      </c>
      <c r="C729" t="s">
        <v>21</v>
      </c>
      <c r="D729" t="s">
        <v>10</v>
      </c>
      <c r="E729" t="s">
        <v>11</v>
      </c>
      <c r="F729" t="s">
        <v>6</v>
      </c>
      <c r="G729">
        <v>55</v>
      </c>
    </row>
    <row r="730" spans="1:7" x14ac:dyDescent="0.3">
      <c r="A730">
        <v>243</v>
      </c>
      <c r="B730" t="s">
        <v>20</v>
      </c>
      <c r="C730" t="s">
        <v>21</v>
      </c>
      <c r="D730" t="s">
        <v>10</v>
      </c>
      <c r="E730" t="s">
        <v>11</v>
      </c>
      <c r="F730" t="s">
        <v>5</v>
      </c>
      <c r="G730">
        <v>52</v>
      </c>
    </row>
    <row r="731" spans="1:7" x14ac:dyDescent="0.3">
      <c r="A731">
        <v>244</v>
      </c>
      <c r="B731" t="s">
        <v>23</v>
      </c>
      <c r="C731" t="s">
        <v>13</v>
      </c>
      <c r="D731" t="s">
        <v>10</v>
      </c>
      <c r="E731" t="s">
        <v>11</v>
      </c>
      <c r="F731" t="s">
        <v>4</v>
      </c>
      <c r="G731">
        <v>59</v>
      </c>
    </row>
    <row r="732" spans="1:7" x14ac:dyDescent="0.3">
      <c r="A732">
        <v>244</v>
      </c>
      <c r="B732" t="s">
        <v>23</v>
      </c>
      <c r="C732" t="s">
        <v>13</v>
      </c>
      <c r="D732" t="s">
        <v>10</v>
      </c>
      <c r="E732" t="s">
        <v>11</v>
      </c>
      <c r="F732" t="s">
        <v>5</v>
      </c>
      <c r="G732">
        <v>51</v>
      </c>
    </row>
    <row r="733" spans="1:7" x14ac:dyDescent="0.3">
      <c r="A733">
        <v>244</v>
      </c>
      <c r="B733" t="s">
        <v>23</v>
      </c>
      <c r="C733" t="s">
        <v>13</v>
      </c>
      <c r="D733" t="s">
        <v>10</v>
      </c>
      <c r="E733" t="s">
        <v>11</v>
      </c>
      <c r="F733" t="s">
        <v>6</v>
      </c>
      <c r="G733">
        <v>43</v>
      </c>
    </row>
    <row r="734" spans="1:7" x14ac:dyDescent="0.3">
      <c r="A734">
        <v>245</v>
      </c>
      <c r="B734" t="s">
        <v>20</v>
      </c>
      <c r="C734" t="s">
        <v>22</v>
      </c>
      <c r="D734" t="s">
        <v>10</v>
      </c>
      <c r="E734" t="s">
        <v>11</v>
      </c>
      <c r="F734" t="s">
        <v>4</v>
      </c>
      <c r="G734">
        <v>75</v>
      </c>
    </row>
    <row r="735" spans="1:7" x14ac:dyDescent="0.3">
      <c r="A735">
        <v>245</v>
      </c>
      <c r="B735" t="s">
        <v>20</v>
      </c>
      <c r="C735" t="s">
        <v>22</v>
      </c>
      <c r="D735" t="s">
        <v>10</v>
      </c>
      <c r="E735" t="s">
        <v>11</v>
      </c>
      <c r="F735" t="s">
        <v>5</v>
      </c>
      <c r="G735">
        <v>74</v>
      </c>
    </row>
    <row r="736" spans="1:7" x14ac:dyDescent="0.3">
      <c r="A736">
        <v>245</v>
      </c>
      <c r="B736" t="s">
        <v>20</v>
      </c>
      <c r="C736" t="s">
        <v>22</v>
      </c>
      <c r="D736" t="s">
        <v>10</v>
      </c>
      <c r="E736" t="s">
        <v>11</v>
      </c>
      <c r="F736" t="s">
        <v>6</v>
      </c>
      <c r="G736">
        <v>69</v>
      </c>
    </row>
    <row r="737" spans="1:7" x14ac:dyDescent="0.3">
      <c r="A737">
        <v>246</v>
      </c>
      <c r="B737" t="s">
        <v>12</v>
      </c>
      <c r="C737" t="s">
        <v>18</v>
      </c>
      <c r="D737" t="s">
        <v>10</v>
      </c>
      <c r="E737" t="s">
        <v>11</v>
      </c>
      <c r="F737" t="s">
        <v>4</v>
      </c>
      <c r="G737">
        <v>85</v>
      </c>
    </row>
    <row r="738" spans="1:7" x14ac:dyDescent="0.3">
      <c r="A738">
        <v>246</v>
      </c>
      <c r="B738" t="s">
        <v>12</v>
      </c>
      <c r="C738" t="s">
        <v>18</v>
      </c>
      <c r="D738" t="s">
        <v>10</v>
      </c>
      <c r="E738" t="s">
        <v>11</v>
      </c>
      <c r="F738" t="s">
        <v>5</v>
      </c>
      <c r="G738">
        <v>76</v>
      </c>
    </row>
    <row r="739" spans="1:7" x14ac:dyDescent="0.3">
      <c r="A739">
        <v>246</v>
      </c>
      <c r="B739" t="s">
        <v>12</v>
      </c>
      <c r="C739" t="s">
        <v>18</v>
      </c>
      <c r="D739" t="s">
        <v>10</v>
      </c>
      <c r="E739" t="s">
        <v>11</v>
      </c>
      <c r="F739" t="s">
        <v>6</v>
      </c>
      <c r="G739">
        <v>71</v>
      </c>
    </row>
    <row r="740" spans="1:7" x14ac:dyDescent="0.3">
      <c r="A740">
        <v>247</v>
      </c>
      <c r="B740" t="s">
        <v>23</v>
      </c>
      <c r="C740" t="s">
        <v>18</v>
      </c>
      <c r="D740" t="s">
        <v>10</v>
      </c>
      <c r="E740" t="s">
        <v>11</v>
      </c>
      <c r="F740" t="s">
        <v>4</v>
      </c>
      <c r="G740">
        <v>89</v>
      </c>
    </row>
    <row r="741" spans="1:7" x14ac:dyDescent="0.3">
      <c r="A741">
        <v>247</v>
      </c>
      <c r="B741" t="s">
        <v>23</v>
      </c>
      <c r="C741" t="s">
        <v>18</v>
      </c>
      <c r="D741" t="s">
        <v>10</v>
      </c>
      <c r="E741" t="s">
        <v>11</v>
      </c>
      <c r="F741" t="s">
        <v>5</v>
      </c>
      <c r="G741">
        <v>76</v>
      </c>
    </row>
    <row r="742" spans="1:7" x14ac:dyDescent="0.3">
      <c r="A742">
        <v>247</v>
      </c>
      <c r="B742" t="s">
        <v>23</v>
      </c>
      <c r="C742" t="s">
        <v>18</v>
      </c>
      <c r="D742" t="s">
        <v>10</v>
      </c>
      <c r="E742" t="s">
        <v>11</v>
      </c>
      <c r="F742" t="s">
        <v>6</v>
      </c>
      <c r="G742">
        <v>74</v>
      </c>
    </row>
    <row r="743" spans="1:7" x14ac:dyDescent="0.3">
      <c r="A743">
        <v>248</v>
      </c>
      <c r="B743" t="s">
        <v>8</v>
      </c>
      <c r="C743" t="s">
        <v>21</v>
      </c>
      <c r="D743" t="s">
        <v>10</v>
      </c>
      <c r="E743" t="s">
        <v>14</v>
      </c>
      <c r="F743" t="s">
        <v>5</v>
      </c>
      <c r="G743">
        <v>70</v>
      </c>
    </row>
    <row r="744" spans="1:7" x14ac:dyDescent="0.3">
      <c r="A744">
        <v>248</v>
      </c>
      <c r="B744" t="s">
        <v>8</v>
      </c>
      <c r="C744" t="s">
        <v>21</v>
      </c>
      <c r="D744" t="s">
        <v>10</v>
      </c>
      <c r="E744" t="s">
        <v>14</v>
      </c>
      <c r="F744" t="s">
        <v>6</v>
      </c>
      <c r="G744">
        <v>68</v>
      </c>
    </row>
    <row r="745" spans="1:7" x14ac:dyDescent="0.3">
      <c r="A745">
        <v>248</v>
      </c>
      <c r="B745" t="s">
        <v>8</v>
      </c>
      <c r="C745" t="s">
        <v>21</v>
      </c>
      <c r="D745" t="s">
        <v>10</v>
      </c>
      <c r="E745" t="s">
        <v>14</v>
      </c>
      <c r="F745" t="s">
        <v>4</v>
      </c>
      <c r="G745">
        <v>58</v>
      </c>
    </row>
    <row r="746" spans="1:7" x14ac:dyDescent="0.3">
      <c r="A746">
        <v>249</v>
      </c>
      <c r="B746" t="s">
        <v>8</v>
      </c>
      <c r="C746" t="s">
        <v>21</v>
      </c>
      <c r="D746" t="s">
        <v>10</v>
      </c>
      <c r="E746" t="s">
        <v>11</v>
      </c>
      <c r="F746" t="s">
        <v>4</v>
      </c>
      <c r="G746">
        <v>65</v>
      </c>
    </row>
    <row r="747" spans="1:7" x14ac:dyDescent="0.3">
      <c r="A747">
        <v>249</v>
      </c>
      <c r="B747" t="s">
        <v>8</v>
      </c>
      <c r="C747" t="s">
        <v>21</v>
      </c>
      <c r="D747" t="s">
        <v>10</v>
      </c>
      <c r="E747" t="s">
        <v>11</v>
      </c>
      <c r="F747" t="s">
        <v>5</v>
      </c>
      <c r="G747">
        <v>64</v>
      </c>
    </row>
    <row r="748" spans="1:7" x14ac:dyDescent="0.3">
      <c r="A748">
        <v>249</v>
      </c>
      <c r="B748" t="s">
        <v>8</v>
      </c>
      <c r="C748" t="s">
        <v>21</v>
      </c>
      <c r="D748" t="s">
        <v>10</v>
      </c>
      <c r="E748" t="s">
        <v>11</v>
      </c>
      <c r="F748" t="s">
        <v>6</v>
      </c>
      <c r="G748">
        <v>62</v>
      </c>
    </row>
    <row r="749" spans="1:7" x14ac:dyDescent="0.3">
      <c r="A749">
        <v>250</v>
      </c>
      <c r="B749" t="s">
        <v>12</v>
      </c>
      <c r="C749" t="s">
        <v>21</v>
      </c>
      <c r="D749" t="s">
        <v>10</v>
      </c>
      <c r="E749" t="s">
        <v>11</v>
      </c>
      <c r="F749" t="s">
        <v>4</v>
      </c>
      <c r="G749">
        <v>68</v>
      </c>
    </row>
    <row r="750" spans="1:7" x14ac:dyDescent="0.3">
      <c r="A750">
        <v>250</v>
      </c>
      <c r="B750" t="s">
        <v>12</v>
      </c>
      <c r="C750" t="s">
        <v>21</v>
      </c>
      <c r="D750" t="s">
        <v>10</v>
      </c>
      <c r="E750" t="s">
        <v>11</v>
      </c>
      <c r="F750" t="s">
        <v>5</v>
      </c>
      <c r="G750">
        <v>60</v>
      </c>
    </row>
    <row r="751" spans="1:7" x14ac:dyDescent="0.3">
      <c r="A751">
        <v>250</v>
      </c>
      <c r="B751" t="s">
        <v>12</v>
      </c>
      <c r="C751" t="s">
        <v>21</v>
      </c>
      <c r="D751" t="s">
        <v>10</v>
      </c>
      <c r="E751" t="s">
        <v>11</v>
      </c>
      <c r="F751" t="s">
        <v>6</v>
      </c>
      <c r="G751">
        <v>53</v>
      </c>
    </row>
    <row r="752" spans="1:7" x14ac:dyDescent="0.3">
      <c r="A752">
        <v>251</v>
      </c>
      <c r="B752" t="s">
        <v>17</v>
      </c>
      <c r="C752" t="s">
        <v>22</v>
      </c>
      <c r="D752" t="s">
        <v>10</v>
      </c>
      <c r="E752" t="s">
        <v>14</v>
      </c>
      <c r="F752" t="s">
        <v>5</v>
      </c>
      <c r="G752">
        <v>49</v>
      </c>
    </row>
    <row r="753" spans="1:7" x14ac:dyDescent="0.3">
      <c r="A753">
        <v>251</v>
      </c>
      <c r="B753" t="s">
        <v>17</v>
      </c>
      <c r="C753" t="s">
        <v>22</v>
      </c>
      <c r="D753" t="s">
        <v>10</v>
      </c>
      <c r="E753" t="s">
        <v>14</v>
      </c>
      <c r="F753" t="s">
        <v>6</v>
      </c>
      <c r="G753">
        <v>49</v>
      </c>
    </row>
    <row r="754" spans="1:7" x14ac:dyDescent="0.3">
      <c r="A754">
        <v>251</v>
      </c>
      <c r="B754" t="s">
        <v>17</v>
      </c>
      <c r="C754" t="s">
        <v>22</v>
      </c>
      <c r="D754" t="s">
        <v>10</v>
      </c>
      <c r="E754" t="s">
        <v>14</v>
      </c>
      <c r="F754" t="s">
        <v>4</v>
      </c>
      <c r="G754">
        <v>47</v>
      </c>
    </row>
    <row r="755" spans="1:7" x14ac:dyDescent="0.3">
      <c r="A755">
        <v>252</v>
      </c>
      <c r="B755" t="s">
        <v>20</v>
      </c>
      <c r="C755" t="s">
        <v>13</v>
      </c>
      <c r="D755" t="s">
        <v>19</v>
      </c>
      <c r="E755" t="s">
        <v>11</v>
      </c>
      <c r="F755" t="s">
        <v>5</v>
      </c>
      <c r="G755">
        <v>83</v>
      </c>
    </row>
    <row r="756" spans="1:7" x14ac:dyDescent="0.3">
      <c r="A756">
        <v>252</v>
      </c>
      <c r="B756" t="s">
        <v>20</v>
      </c>
      <c r="C756" t="s">
        <v>13</v>
      </c>
      <c r="D756" t="s">
        <v>19</v>
      </c>
      <c r="E756" t="s">
        <v>11</v>
      </c>
      <c r="F756" t="s">
        <v>6</v>
      </c>
      <c r="G756">
        <v>83</v>
      </c>
    </row>
    <row r="757" spans="1:7" x14ac:dyDescent="0.3">
      <c r="A757">
        <v>252</v>
      </c>
      <c r="B757" t="s">
        <v>20</v>
      </c>
      <c r="C757" t="s">
        <v>13</v>
      </c>
      <c r="D757" t="s">
        <v>19</v>
      </c>
      <c r="E757" t="s">
        <v>11</v>
      </c>
      <c r="F757" t="s">
        <v>4</v>
      </c>
      <c r="G757">
        <v>71</v>
      </c>
    </row>
    <row r="758" spans="1:7" x14ac:dyDescent="0.3">
      <c r="A758">
        <v>253</v>
      </c>
      <c r="B758" t="s">
        <v>8</v>
      </c>
      <c r="C758" t="s">
        <v>22</v>
      </c>
      <c r="D758" t="s">
        <v>10</v>
      </c>
      <c r="E758" t="s">
        <v>14</v>
      </c>
      <c r="F758" t="s">
        <v>5</v>
      </c>
      <c r="G758">
        <v>70</v>
      </c>
    </row>
    <row r="759" spans="1:7" x14ac:dyDescent="0.3">
      <c r="A759">
        <v>253</v>
      </c>
      <c r="B759" t="s">
        <v>8</v>
      </c>
      <c r="C759" t="s">
        <v>22</v>
      </c>
      <c r="D759" t="s">
        <v>10</v>
      </c>
      <c r="E759" t="s">
        <v>14</v>
      </c>
      <c r="F759" t="s">
        <v>6</v>
      </c>
      <c r="G759">
        <v>70</v>
      </c>
    </row>
    <row r="760" spans="1:7" x14ac:dyDescent="0.3">
      <c r="A760">
        <v>253</v>
      </c>
      <c r="B760" t="s">
        <v>8</v>
      </c>
      <c r="C760" t="s">
        <v>22</v>
      </c>
      <c r="D760" t="s">
        <v>10</v>
      </c>
      <c r="E760" t="s">
        <v>14</v>
      </c>
      <c r="F760" t="s">
        <v>4</v>
      </c>
      <c r="G760">
        <v>60</v>
      </c>
    </row>
    <row r="761" spans="1:7" x14ac:dyDescent="0.3">
      <c r="A761">
        <v>254</v>
      </c>
      <c r="B761" t="s">
        <v>20</v>
      </c>
      <c r="C761" t="s">
        <v>15</v>
      </c>
      <c r="D761" t="s">
        <v>10</v>
      </c>
      <c r="E761" t="s">
        <v>11</v>
      </c>
      <c r="F761" t="s">
        <v>4</v>
      </c>
      <c r="G761">
        <v>80</v>
      </c>
    </row>
    <row r="762" spans="1:7" x14ac:dyDescent="0.3">
      <c r="A762">
        <v>254</v>
      </c>
      <c r="B762" t="s">
        <v>20</v>
      </c>
      <c r="C762" t="s">
        <v>15</v>
      </c>
      <c r="D762" t="s">
        <v>10</v>
      </c>
      <c r="E762" t="s">
        <v>11</v>
      </c>
      <c r="F762" t="s">
        <v>5</v>
      </c>
      <c r="G762">
        <v>80</v>
      </c>
    </row>
    <row r="763" spans="1:7" x14ac:dyDescent="0.3">
      <c r="A763">
        <v>254</v>
      </c>
      <c r="B763" t="s">
        <v>20</v>
      </c>
      <c r="C763" t="s">
        <v>15</v>
      </c>
      <c r="D763" t="s">
        <v>10</v>
      </c>
      <c r="E763" t="s">
        <v>11</v>
      </c>
      <c r="F763" t="s">
        <v>6</v>
      </c>
      <c r="G763">
        <v>72</v>
      </c>
    </row>
    <row r="764" spans="1:7" x14ac:dyDescent="0.3">
      <c r="A764">
        <v>255</v>
      </c>
      <c r="B764" t="s">
        <v>20</v>
      </c>
      <c r="C764" t="s">
        <v>21</v>
      </c>
      <c r="D764" t="s">
        <v>10</v>
      </c>
      <c r="E764" t="s">
        <v>11</v>
      </c>
      <c r="F764" t="s">
        <v>4</v>
      </c>
      <c r="G764">
        <v>54</v>
      </c>
    </row>
    <row r="765" spans="1:7" x14ac:dyDescent="0.3">
      <c r="A765">
        <v>255</v>
      </c>
      <c r="B765" t="s">
        <v>20</v>
      </c>
      <c r="C765" t="s">
        <v>21</v>
      </c>
      <c r="D765" t="s">
        <v>10</v>
      </c>
      <c r="E765" t="s">
        <v>11</v>
      </c>
      <c r="F765" t="s">
        <v>5</v>
      </c>
      <c r="G765">
        <v>52</v>
      </c>
    </row>
    <row r="766" spans="1:7" x14ac:dyDescent="0.3">
      <c r="A766">
        <v>255</v>
      </c>
      <c r="B766" t="s">
        <v>20</v>
      </c>
      <c r="C766" t="s">
        <v>21</v>
      </c>
      <c r="D766" t="s">
        <v>10</v>
      </c>
      <c r="E766" t="s">
        <v>11</v>
      </c>
      <c r="F766" t="s">
        <v>6</v>
      </c>
      <c r="G766">
        <v>52</v>
      </c>
    </row>
    <row r="767" spans="1:7" x14ac:dyDescent="0.3">
      <c r="A767">
        <v>256</v>
      </c>
      <c r="B767" t="s">
        <v>23</v>
      </c>
      <c r="C767" t="s">
        <v>13</v>
      </c>
      <c r="D767" t="s">
        <v>10</v>
      </c>
      <c r="E767" t="s">
        <v>11</v>
      </c>
      <c r="F767" t="s">
        <v>5</v>
      </c>
      <c r="G767">
        <v>73</v>
      </c>
    </row>
    <row r="768" spans="1:7" x14ac:dyDescent="0.3">
      <c r="A768">
        <v>256</v>
      </c>
      <c r="B768" t="s">
        <v>23</v>
      </c>
      <c r="C768" t="s">
        <v>13</v>
      </c>
      <c r="D768" t="s">
        <v>10</v>
      </c>
      <c r="E768" t="s">
        <v>11</v>
      </c>
      <c r="F768" t="s">
        <v>6</v>
      </c>
      <c r="G768">
        <v>70</v>
      </c>
    </row>
    <row r="769" spans="1:7" x14ac:dyDescent="0.3">
      <c r="A769">
        <v>256</v>
      </c>
      <c r="B769" t="s">
        <v>23</v>
      </c>
      <c r="C769" t="s">
        <v>13</v>
      </c>
      <c r="D769" t="s">
        <v>10</v>
      </c>
      <c r="E769" t="s">
        <v>11</v>
      </c>
      <c r="F769" t="s">
        <v>4</v>
      </c>
      <c r="G769">
        <v>62</v>
      </c>
    </row>
    <row r="770" spans="1:7" x14ac:dyDescent="0.3">
      <c r="A770">
        <v>257</v>
      </c>
      <c r="B770" t="s">
        <v>12</v>
      </c>
      <c r="C770" t="s">
        <v>18</v>
      </c>
      <c r="D770" t="s">
        <v>19</v>
      </c>
      <c r="E770" t="s">
        <v>11</v>
      </c>
      <c r="F770" t="s">
        <v>5</v>
      </c>
      <c r="G770">
        <v>73</v>
      </c>
    </row>
    <row r="771" spans="1:7" x14ac:dyDescent="0.3">
      <c r="A771">
        <v>257</v>
      </c>
      <c r="B771" t="s">
        <v>12</v>
      </c>
      <c r="C771" t="s">
        <v>18</v>
      </c>
      <c r="D771" t="s">
        <v>19</v>
      </c>
      <c r="E771" t="s">
        <v>11</v>
      </c>
      <c r="F771" t="s">
        <v>6</v>
      </c>
      <c r="G771">
        <v>68</v>
      </c>
    </row>
    <row r="772" spans="1:7" x14ac:dyDescent="0.3">
      <c r="A772">
        <v>257</v>
      </c>
      <c r="B772" t="s">
        <v>12</v>
      </c>
      <c r="C772" t="s">
        <v>18</v>
      </c>
      <c r="D772" t="s">
        <v>19</v>
      </c>
      <c r="E772" t="s">
        <v>11</v>
      </c>
      <c r="F772" t="s">
        <v>4</v>
      </c>
      <c r="G772">
        <v>64</v>
      </c>
    </row>
    <row r="773" spans="1:7" x14ac:dyDescent="0.3">
      <c r="A773">
        <v>258</v>
      </c>
      <c r="B773" t="s">
        <v>12</v>
      </c>
      <c r="C773" t="s">
        <v>18</v>
      </c>
      <c r="D773" t="s">
        <v>10</v>
      </c>
      <c r="E773" t="s">
        <v>14</v>
      </c>
      <c r="F773" t="s">
        <v>4</v>
      </c>
      <c r="G773">
        <v>78</v>
      </c>
    </row>
    <row r="774" spans="1:7" x14ac:dyDescent="0.3">
      <c r="A774">
        <v>258</v>
      </c>
      <c r="B774" t="s">
        <v>12</v>
      </c>
      <c r="C774" t="s">
        <v>18</v>
      </c>
      <c r="D774" t="s">
        <v>10</v>
      </c>
      <c r="E774" t="s">
        <v>14</v>
      </c>
      <c r="F774" t="s">
        <v>5</v>
      </c>
      <c r="G774">
        <v>77</v>
      </c>
    </row>
    <row r="775" spans="1:7" x14ac:dyDescent="0.3">
      <c r="A775">
        <v>258</v>
      </c>
      <c r="B775" t="s">
        <v>12</v>
      </c>
      <c r="C775" t="s">
        <v>18</v>
      </c>
      <c r="D775" t="s">
        <v>10</v>
      </c>
      <c r="E775" t="s">
        <v>14</v>
      </c>
      <c r="F775" t="s">
        <v>6</v>
      </c>
      <c r="G775">
        <v>77</v>
      </c>
    </row>
    <row r="776" spans="1:7" x14ac:dyDescent="0.3">
      <c r="A776">
        <v>259</v>
      </c>
      <c r="B776" t="s">
        <v>8</v>
      </c>
      <c r="C776" t="s">
        <v>13</v>
      </c>
      <c r="D776" t="s">
        <v>10</v>
      </c>
      <c r="E776" t="s">
        <v>11</v>
      </c>
      <c r="F776" t="s">
        <v>6</v>
      </c>
      <c r="G776">
        <v>78</v>
      </c>
    </row>
    <row r="777" spans="1:7" x14ac:dyDescent="0.3">
      <c r="A777">
        <v>259</v>
      </c>
      <c r="B777" t="s">
        <v>8</v>
      </c>
      <c r="C777" t="s">
        <v>13</v>
      </c>
      <c r="D777" t="s">
        <v>10</v>
      </c>
      <c r="E777" t="s">
        <v>11</v>
      </c>
      <c r="F777" t="s">
        <v>5</v>
      </c>
      <c r="G777">
        <v>75</v>
      </c>
    </row>
    <row r="778" spans="1:7" x14ac:dyDescent="0.3">
      <c r="A778">
        <v>259</v>
      </c>
      <c r="B778" t="s">
        <v>8</v>
      </c>
      <c r="C778" t="s">
        <v>13</v>
      </c>
      <c r="D778" t="s">
        <v>10</v>
      </c>
      <c r="E778" t="s">
        <v>11</v>
      </c>
      <c r="F778" t="s">
        <v>4</v>
      </c>
      <c r="G778">
        <v>70</v>
      </c>
    </row>
    <row r="779" spans="1:7" x14ac:dyDescent="0.3">
      <c r="A779">
        <v>260</v>
      </c>
      <c r="B779" t="s">
        <v>12</v>
      </c>
      <c r="C779" t="s">
        <v>15</v>
      </c>
      <c r="D779" t="s">
        <v>19</v>
      </c>
      <c r="E779" t="s">
        <v>14</v>
      </c>
      <c r="F779" t="s">
        <v>5</v>
      </c>
      <c r="G779">
        <v>81</v>
      </c>
    </row>
    <row r="780" spans="1:7" x14ac:dyDescent="0.3">
      <c r="A780">
        <v>260</v>
      </c>
      <c r="B780" t="s">
        <v>12</v>
      </c>
      <c r="C780" t="s">
        <v>15</v>
      </c>
      <c r="D780" t="s">
        <v>19</v>
      </c>
      <c r="E780" t="s">
        <v>14</v>
      </c>
      <c r="F780" t="s">
        <v>6</v>
      </c>
      <c r="G780">
        <v>81</v>
      </c>
    </row>
    <row r="781" spans="1:7" x14ac:dyDescent="0.3">
      <c r="A781">
        <v>260</v>
      </c>
      <c r="B781" t="s">
        <v>12</v>
      </c>
      <c r="C781" t="s">
        <v>15</v>
      </c>
      <c r="D781" t="s">
        <v>19</v>
      </c>
      <c r="E781" t="s">
        <v>14</v>
      </c>
      <c r="F781" t="s">
        <v>4</v>
      </c>
      <c r="G781">
        <v>65</v>
      </c>
    </row>
    <row r="782" spans="1:7" x14ac:dyDescent="0.3">
      <c r="A782">
        <v>261</v>
      </c>
      <c r="B782" t="s">
        <v>12</v>
      </c>
      <c r="C782" t="s">
        <v>22</v>
      </c>
      <c r="D782" t="s">
        <v>19</v>
      </c>
      <c r="E782" t="s">
        <v>14</v>
      </c>
      <c r="F782" t="s">
        <v>5</v>
      </c>
      <c r="G782">
        <v>79</v>
      </c>
    </row>
    <row r="783" spans="1:7" x14ac:dyDescent="0.3">
      <c r="A783">
        <v>261</v>
      </c>
      <c r="B783" t="s">
        <v>12</v>
      </c>
      <c r="C783" t="s">
        <v>22</v>
      </c>
      <c r="D783" t="s">
        <v>19</v>
      </c>
      <c r="E783" t="s">
        <v>14</v>
      </c>
      <c r="F783" t="s">
        <v>6</v>
      </c>
      <c r="G783">
        <v>77</v>
      </c>
    </row>
    <row r="784" spans="1:7" x14ac:dyDescent="0.3">
      <c r="A784">
        <v>261</v>
      </c>
      <c r="B784" t="s">
        <v>12</v>
      </c>
      <c r="C784" t="s">
        <v>22</v>
      </c>
      <c r="D784" t="s">
        <v>19</v>
      </c>
      <c r="E784" t="s">
        <v>14</v>
      </c>
      <c r="F784" t="s">
        <v>4</v>
      </c>
      <c r="G784">
        <v>64</v>
      </c>
    </row>
    <row r="785" spans="1:7" x14ac:dyDescent="0.3">
      <c r="A785">
        <v>262</v>
      </c>
      <c r="B785" t="s">
        <v>12</v>
      </c>
      <c r="C785" t="s">
        <v>13</v>
      </c>
      <c r="D785" t="s">
        <v>10</v>
      </c>
      <c r="E785" t="s">
        <v>14</v>
      </c>
      <c r="F785" t="s">
        <v>4</v>
      </c>
      <c r="G785">
        <v>79</v>
      </c>
    </row>
    <row r="786" spans="1:7" x14ac:dyDescent="0.3">
      <c r="A786">
        <v>262</v>
      </c>
      <c r="B786" t="s">
        <v>12</v>
      </c>
      <c r="C786" t="s">
        <v>13</v>
      </c>
      <c r="D786" t="s">
        <v>10</v>
      </c>
      <c r="E786" t="s">
        <v>14</v>
      </c>
      <c r="F786" t="s">
        <v>5</v>
      </c>
      <c r="G786">
        <v>79</v>
      </c>
    </row>
    <row r="787" spans="1:7" x14ac:dyDescent="0.3">
      <c r="A787">
        <v>262</v>
      </c>
      <c r="B787" t="s">
        <v>12</v>
      </c>
      <c r="C787" t="s">
        <v>13</v>
      </c>
      <c r="D787" t="s">
        <v>10</v>
      </c>
      <c r="E787" t="s">
        <v>14</v>
      </c>
      <c r="F787" t="s">
        <v>6</v>
      </c>
      <c r="G787">
        <v>78</v>
      </c>
    </row>
    <row r="788" spans="1:7" x14ac:dyDescent="0.3">
      <c r="A788">
        <v>263</v>
      </c>
      <c r="B788" t="s">
        <v>12</v>
      </c>
      <c r="C788" t="s">
        <v>22</v>
      </c>
      <c r="D788" t="s">
        <v>19</v>
      </c>
      <c r="E788" t="s">
        <v>11</v>
      </c>
      <c r="F788" t="s">
        <v>6</v>
      </c>
      <c r="G788">
        <v>51</v>
      </c>
    </row>
    <row r="789" spans="1:7" x14ac:dyDescent="0.3">
      <c r="A789">
        <v>263</v>
      </c>
      <c r="B789" t="s">
        <v>12</v>
      </c>
      <c r="C789" t="s">
        <v>22</v>
      </c>
      <c r="D789" t="s">
        <v>19</v>
      </c>
      <c r="E789" t="s">
        <v>11</v>
      </c>
      <c r="F789" t="s">
        <v>5</v>
      </c>
      <c r="G789">
        <v>50</v>
      </c>
    </row>
    <row r="790" spans="1:7" x14ac:dyDescent="0.3">
      <c r="A790">
        <v>263</v>
      </c>
      <c r="B790" t="s">
        <v>12</v>
      </c>
      <c r="C790" t="s">
        <v>22</v>
      </c>
      <c r="D790" t="s">
        <v>19</v>
      </c>
      <c r="E790" t="s">
        <v>11</v>
      </c>
      <c r="F790" t="s">
        <v>4</v>
      </c>
      <c r="G790">
        <v>44</v>
      </c>
    </row>
    <row r="791" spans="1:7" x14ac:dyDescent="0.3">
      <c r="A791">
        <v>264</v>
      </c>
      <c r="B791" t="s">
        <v>23</v>
      </c>
      <c r="C791" t="s">
        <v>21</v>
      </c>
      <c r="D791" t="s">
        <v>10</v>
      </c>
      <c r="E791" t="s">
        <v>11</v>
      </c>
      <c r="F791" t="s">
        <v>4</v>
      </c>
      <c r="G791">
        <v>99</v>
      </c>
    </row>
    <row r="792" spans="1:7" x14ac:dyDescent="0.3">
      <c r="A792">
        <v>264</v>
      </c>
      <c r="B792" t="s">
        <v>23</v>
      </c>
      <c r="C792" t="s">
        <v>21</v>
      </c>
      <c r="D792" t="s">
        <v>10</v>
      </c>
      <c r="E792" t="s">
        <v>11</v>
      </c>
      <c r="F792" t="s">
        <v>5</v>
      </c>
      <c r="G792">
        <v>93</v>
      </c>
    </row>
    <row r="793" spans="1:7" x14ac:dyDescent="0.3">
      <c r="A793">
        <v>264</v>
      </c>
      <c r="B793" t="s">
        <v>23</v>
      </c>
      <c r="C793" t="s">
        <v>21</v>
      </c>
      <c r="D793" t="s">
        <v>10</v>
      </c>
      <c r="E793" t="s">
        <v>11</v>
      </c>
      <c r="F793" t="s">
        <v>6</v>
      </c>
      <c r="G793">
        <v>90</v>
      </c>
    </row>
    <row r="794" spans="1:7" x14ac:dyDescent="0.3">
      <c r="A794">
        <v>265</v>
      </c>
      <c r="B794" t="s">
        <v>20</v>
      </c>
      <c r="C794" t="s">
        <v>21</v>
      </c>
      <c r="D794" t="s">
        <v>10</v>
      </c>
      <c r="E794" t="s">
        <v>11</v>
      </c>
      <c r="F794" t="s">
        <v>4</v>
      </c>
      <c r="G794">
        <v>76</v>
      </c>
    </row>
    <row r="795" spans="1:7" x14ac:dyDescent="0.3">
      <c r="A795">
        <v>265</v>
      </c>
      <c r="B795" t="s">
        <v>20</v>
      </c>
      <c r="C795" t="s">
        <v>21</v>
      </c>
      <c r="D795" t="s">
        <v>10</v>
      </c>
      <c r="E795" t="s">
        <v>11</v>
      </c>
      <c r="F795" t="s">
        <v>5</v>
      </c>
      <c r="G795">
        <v>73</v>
      </c>
    </row>
    <row r="796" spans="1:7" x14ac:dyDescent="0.3">
      <c r="A796">
        <v>265</v>
      </c>
      <c r="B796" t="s">
        <v>20</v>
      </c>
      <c r="C796" t="s">
        <v>21</v>
      </c>
      <c r="D796" t="s">
        <v>10</v>
      </c>
      <c r="E796" t="s">
        <v>11</v>
      </c>
      <c r="F796" t="s">
        <v>6</v>
      </c>
      <c r="G796">
        <v>68</v>
      </c>
    </row>
    <row r="797" spans="1:7" x14ac:dyDescent="0.3">
      <c r="A797">
        <v>266</v>
      </c>
      <c r="B797" t="s">
        <v>20</v>
      </c>
      <c r="C797" t="s">
        <v>22</v>
      </c>
      <c r="D797" t="s">
        <v>19</v>
      </c>
      <c r="E797" t="s">
        <v>11</v>
      </c>
      <c r="F797" t="s">
        <v>4</v>
      </c>
      <c r="G797">
        <v>59</v>
      </c>
    </row>
    <row r="798" spans="1:7" x14ac:dyDescent="0.3">
      <c r="A798">
        <v>266</v>
      </c>
      <c r="B798" t="s">
        <v>20</v>
      </c>
      <c r="C798" t="s">
        <v>22</v>
      </c>
      <c r="D798" t="s">
        <v>19</v>
      </c>
      <c r="E798" t="s">
        <v>11</v>
      </c>
      <c r="F798" t="s">
        <v>5</v>
      </c>
      <c r="G798">
        <v>42</v>
      </c>
    </row>
    <row r="799" spans="1:7" x14ac:dyDescent="0.3">
      <c r="A799">
        <v>266</v>
      </c>
      <c r="B799" t="s">
        <v>20</v>
      </c>
      <c r="C799" t="s">
        <v>22</v>
      </c>
      <c r="D799" t="s">
        <v>19</v>
      </c>
      <c r="E799" t="s">
        <v>11</v>
      </c>
      <c r="F799" t="s">
        <v>6</v>
      </c>
      <c r="G799">
        <v>41</v>
      </c>
    </row>
    <row r="800" spans="1:7" x14ac:dyDescent="0.3">
      <c r="A800">
        <v>267</v>
      </c>
      <c r="B800" t="s">
        <v>12</v>
      </c>
      <c r="C800" t="s">
        <v>9</v>
      </c>
      <c r="D800" t="s">
        <v>10</v>
      </c>
      <c r="E800" t="s">
        <v>11</v>
      </c>
      <c r="F800" t="s">
        <v>6</v>
      </c>
      <c r="G800">
        <v>81</v>
      </c>
    </row>
    <row r="801" spans="1:7" x14ac:dyDescent="0.3">
      <c r="A801">
        <v>267</v>
      </c>
      <c r="B801" t="s">
        <v>12</v>
      </c>
      <c r="C801" t="s">
        <v>9</v>
      </c>
      <c r="D801" t="s">
        <v>10</v>
      </c>
      <c r="E801" t="s">
        <v>11</v>
      </c>
      <c r="F801" t="s">
        <v>5</v>
      </c>
      <c r="G801">
        <v>75</v>
      </c>
    </row>
    <row r="802" spans="1:7" x14ac:dyDescent="0.3">
      <c r="A802">
        <v>267</v>
      </c>
      <c r="B802" t="s">
        <v>12</v>
      </c>
      <c r="C802" t="s">
        <v>9</v>
      </c>
      <c r="D802" t="s">
        <v>10</v>
      </c>
      <c r="E802" t="s">
        <v>11</v>
      </c>
      <c r="F802" t="s">
        <v>4</v>
      </c>
      <c r="G802">
        <v>63</v>
      </c>
    </row>
    <row r="803" spans="1:7" x14ac:dyDescent="0.3">
      <c r="A803">
        <v>268</v>
      </c>
      <c r="B803" t="s">
        <v>20</v>
      </c>
      <c r="C803" t="s">
        <v>21</v>
      </c>
      <c r="D803" t="s">
        <v>10</v>
      </c>
      <c r="E803" t="s">
        <v>11</v>
      </c>
      <c r="F803" t="s">
        <v>6</v>
      </c>
      <c r="G803">
        <v>77</v>
      </c>
    </row>
    <row r="804" spans="1:7" x14ac:dyDescent="0.3">
      <c r="A804">
        <v>268</v>
      </c>
      <c r="B804" t="s">
        <v>20</v>
      </c>
      <c r="C804" t="s">
        <v>21</v>
      </c>
      <c r="D804" t="s">
        <v>10</v>
      </c>
      <c r="E804" t="s">
        <v>11</v>
      </c>
      <c r="F804" t="s">
        <v>5</v>
      </c>
      <c r="G804">
        <v>72</v>
      </c>
    </row>
    <row r="805" spans="1:7" x14ac:dyDescent="0.3">
      <c r="A805">
        <v>268</v>
      </c>
      <c r="B805" t="s">
        <v>20</v>
      </c>
      <c r="C805" t="s">
        <v>21</v>
      </c>
      <c r="D805" t="s">
        <v>10</v>
      </c>
      <c r="E805" t="s">
        <v>11</v>
      </c>
      <c r="F805" t="s">
        <v>4</v>
      </c>
      <c r="G805">
        <v>69</v>
      </c>
    </row>
    <row r="806" spans="1:7" x14ac:dyDescent="0.3">
      <c r="A806">
        <v>269</v>
      </c>
      <c r="B806" t="s">
        <v>20</v>
      </c>
      <c r="C806" t="s">
        <v>18</v>
      </c>
      <c r="D806" t="s">
        <v>10</v>
      </c>
      <c r="E806" t="s">
        <v>14</v>
      </c>
      <c r="F806" t="s">
        <v>6</v>
      </c>
      <c r="G806">
        <v>95</v>
      </c>
    </row>
    <row r="807" spans="1:7" x14ac:dyDescent="0.3">
      <c r="A807">
        <v>269</v>
      </c>
      <c r="B807" t="s">
        <v>20</v>
      </c>
      <c r="C807" t="s">
        <v>18</v>
      </c>
      <c r="D807" t="s">
        <v>10</v>
      </c>
      <c r="E807" t="s">
        <v>14</v>
      </c>
      <c r="F807" t="s">
        <v>5</v>
      </c>
      <c r="G807">
        <v>92</v>
      </c>
    </row>
    <row r="808" spans="1:7" x14ac:dyDescent="0.3">
      <c r="A808">
        <v>269</v>
      </c>
      <c r="B808" t="s">
        <v>20</v>
      </c>
      <c r="C808" t="s">
        <v>18</v>
      </c>
      <c r="D808" t="s">
        <v>10</v>
      </c>
      <c r="E808" t="s">
        <v>14</v>
      </c>
      <c r="F808" t="s">
        <v>4</v>
      </c>
      <c r="G808">
        <v>88</v>
      </c>
    </row>
    <row r="809" spans="1:7" x14ac:dyDescent="0.3">
      <c r="A809">
        <v>270</v>
      </c>
      <c r="B809" t="s">
        <v>23</v>
      </c>
      <c r="C809" t="s">
        <v>13</v>
      </c>
      <c r="D809" t="s">
        <v>19</v>
      </c>
      <c r="E809" t="s">
        <v>11</v>
      </c>
      <c r="F809" t="s">
        <v>5</v>
      </c>
      <c r="G809">
        <v>76</v>
      </c>
    </row>
    <row r="810" spans="1:7" x14ac:dyDescent="0.3">
      <c r="A810">
        <v>270</v>
      </c>
      <c r="B810" t="s">
        <v>23</v>
      </c>
      <c r="C810" t="s">
        <v>13</v>
      </c>
      <c r="D810" t="s">
        <v>19</v>
      </c>
      <c r="E810" t="s">
        <v>11</v>
      </c>
      <c r="F810" t="s">
        <v>4</v>
      </c>
      <c r="G810">
        <v>71</v>
      </c>
    </row>
    <row r="811" spans="1:7" x14ac:dyDescent="0.3">
      <c r="A811">
        <v>270</v>
      </c>
      <c r="B811" t="s">
        <v>23</v>
      </c>
      <c r="C811" t="s">
        <v>13</v>
      </c>
      <c r="D811" t="s">
        <v>19</v>
      </c>
      <c r="E811" t="s">
        <v>11</v>
      </c>
      <c r="F811" t="s">
        <v>6</v>
      </c>
      <c r="G811">
        <v>70</v>
      </c>
    </row>
    <row r="812" spans="1:7" x14ac:dyDescent="0.3">
      <c r="A812">
        <v>271</v>
      </c>
      <c r="B812" t="s">
        <v>12</v>
      </c>
      <c r="C812" t="s">
        <v>9</v>
      </c>
      <c r="D812" t="s">
        <v>10</v>
      </c>
      <c r="E812" t="s">
        <v>11</v>
      </c>
      <c r="F812" t="s">
        <v>4</v>
      </c>
      <c r="G812">
        <v>69</v>
      </c>
    </row>
    <row r="813" spans="1:7" x14ac:dyDescent="0.3">
      <c r="A813">
        <v>271</v>
      </c>
      <c r="B813" t="s">
        <v>12</v>
      </c>
      <c r="C813" t="s">
        <v>9</v>
      </c>
      <c r="D813" t="s">
        <v>10</v>
      </c>
      <c r="E813" t="s">
        <v>11</v>
      </c>
      <c r="F813" t="s">
        <v>5</v>
      </c>
      <c r="G813">
        <v>63</v>
      </c>
    </row>
    <row r="814" spans="1:7" x14ac:dyDescent="0.3">
      <c r="A814">
        <v>271</v>
      </c>
      <c r="B814" t="s">
        <v>12</v>
      </c>
      <c r="C814" t="s">
        <v>9</v>
      </c>
      <c r="D814" t="s">
        <v>10</v>
      </c>
      <c r="E814" t="s">
        <v>11</v>
      </c>
      <c r="F814" t="s">
        <v>6</v>
      </c>
      <c r="G814">
        <v>61</v>
      </c>
    </row>
    <row r="815" spans="1:7" x14ac:dyDescent="0.3">
      <c r="A815">
        <v>272</v>
      </c>
      <c r="B815" t="s">
        <v>12</v>
      </c>
      <c r="C815" t="s">
        <v>13</v>
      </c>
      <c r="D815" t="s">
        <v>10</v>
      </c>
      <c r="E815" t="s">
        <v>11</v>
      </c>
      <c r="F815" t="s">
        <v>4</v>
      </c>
      <c r="G815">
        <v>58</v>
      </c>
    </row>
    <row r="816" spans="1:7" x14ac:dyDescent="0.3">
      <c r="A816">
        <v>272</v>
      </c>
      <c r="B816" t="s">
        <v>12</v>
      </c>
      <c r="C816" t="s">
        <v>13</v>
      </c>
      <c r="D816" t="s">
        <v>10</v>
      </c>
      <c r="E816" t="s">
        <v>11</v>
      </c>
      <c r="F816" t="s">
        <v>5</v>
      </c>
      <c r="G816">
        <v>49</v>
      </c>
    </row>
    <row r="817" spans="1:7" x14ac:dyDescent="0.3">
      <c r="A817">
        <v>272</v>
      </c>
      <c r="B817" t="s">
        <v>12</v>
      </c>
      <c r="C817" t="s">
        <v>13</v>
      </c>
      <c r="D817" t="s">
        <v>10</v>
      </c>
      <c r="E817" t="s">
        <v>11</v>
      </c>
      <c r="F817" t="s">
        <v>6</v>
      </c>
      <c r="G817">
        <v>42</v>
      </c>
    </row>
    <row r="818" spans="1:7" x14ac:dyDescent="0.3">
      <c r="A818">
        <v>273</v>
      </c>
      <c r="B818" t="s">
        <v>20</v>
      </c>
      <c r="C818" t="s">
        <v>18</v>
      </c>
      <c r="D818" t="s">
        <v>19</v>
      </c>
      <c r="E818" t="s">
        <v>11</v>
      </c>
      <c r="F818" t="s">
        <v>6</v>
      </c>
      <c r="G818">
        <v>58</v>
      </c>
    </row>
    <row r="819" spans="1:7" x14ac:dyDescent="0.3">
      <c r="A819">
        <v>273</v>
      </c>
      <c r="B819" t="s">
        <v>20</v>
      </c>
      <c r="C819" t="s">
        <v>18</v>
      </c>
      <c r="D819" t="s">
        <v>19</v>
      </c>
      <c r="E819" t="s">
        <v>11</v>
      </c>
      <c r="F819" t="s">
        <v>5</v>
      </c>
      <c r="G819">
        <v>53</v>
      </c>
    </row>
    <row r="820" spans="1:7" x14ac:dyDescent="0.3">
      <c r="A820">
        <v>273</v>
      </c>
      <c r="B820" t="s">
        <v>20</v>
      </c>
      <c r="C820" t="s">
        <v>18</v>
      </c>
      <c r="D820" t="s">
        <v>19</v>
      </c>
      <c r="E820" t="s">
        <v>11</v>
      </c>
      <c r="F820" t="s">
        <v>4</v>
      </c>
      <c r="G820">
        <v>47</v>
      </c>
    </row>
    <row r="821" spans="1:7" x14ac:dyDescent="0.3">
      <c r="A821">
        <v>274</v>
      </c>
      <c r="B821" t="s">
        <v>20</v>
      </c>
      <c r="C821" t="s">
        <v>13</v>
      </c>
      <c r="D821" t="s">
        <v>10</v>
      </c>
      <c r="E821" t="s">
        <v>11</v>
      </c>
      <c r="F821" t="s">
        <v>6</v>
      </c>
      <c r="G821">
        <v>71</v>
      </c>
    </row>
    <row r="822" spans="1:7" x14ac:dyDescent="0.3">
      <c r="A822">
        <v>274</v>
      </c>
      <c r="B822" t="s">
        <v>20</v>
      </c>
      <c r="C822" t="s">
        <v>13</v>
      </c>
      <c r="D822" t="s">
        <v>10</v>
      </c>
      <c r="E822" t="s">
        <v>11</v>
      </c>
      <c r="F822" t="s">
        <v>5</v>
      </c>
      <c r="G822">
        <v>70</v>
      </c>
    </row>
    <row r="823" spans="1:7" x14ac:dyDescent="0.3">
      <c r="A823">
        <v>274</v>
      </c>
      <c r="B823" t="s">
        <v>20</v>
      </c>
      <c r="C823" t="s">
        <v>13</v>
      </c>
      <c r="D823" t="s">
        <v>10</v>
      </c>
      <c r="E823" t="s">
        <v>11</v>
      </c>
      <c r="F823" t="s">
        <v>4</v>
      </c>
      <c r="G823">
        <v>65</v>
      </c>
    </row>
    <row r="824" spans="1:7" x14ac:dyDescent="0.3">
      <c r="A824">
        <v>275</v>
      </c>
      <c r="B824" t="s">
        <v>8</v>
      </c>
      <c r="C824" t="s">
        <v>13</v>
      </c>
      <c r="D824" t="s">
        <v>10</v>
      </c>
      <c r="E824" t="s">
        <v>14</v>
      </c>
      <c r="F824" t="s">
        <v>4</v>
      </c>
      <c r="G824">
        <v>88</v>
      </c>
    </row>
    <row r="825" spans="1:7" x14ac:dyDescent="0.3">
      <c r="A825">
        <v>275</v>
      </c>
      <c r="B825" t="s">
        <v>8</v>
      </c>
      <c r="C825" t="s">
        <v>13</v>
      </c>
      <c r="D825" t="s">
        <v>10</v>
      </c>
      <c r="E825" t="s">
        <v>14</v>
      </c>
      <c r="F825" t="s">
        <v>5</v>
      </c>
      <c r="G825">
        <v>85</v>
      </c>
    </row>
    <row r="826" spans="1:7" x14ac:dyDescent="0.3">
      <c r="A826">
        <v>275</v>
      </c>
      <c r="B826" t="s">
        <v>8</v>
      </c>
      <c r="C826" t="s">
        <v>13</v>
      </c>
      <c r="D826" t="s">
        <v>10</v>
      </c>
      <c r="E826" t="s">
        <v>14</v>
      </c>
      <c r="F826" t="s">
        <v>6</v>
      </c>
      <c r="G826">
        <v>76</v>
      </c>
    </row>
    <row r="827" spans="1:7" x14ac:dyDescent="0.3">
      <c r="A827">
        <v>276</v>
      </c>
      <c r="B827" t="s">
        <v>12</v>
      </c>
      <c r="C827" t="s">
        <v>9</v>
      </c>
      <c r="D827" t="s">
        <v>10</v>
      </c>
      <c r="E827" t="s">
        <v>11</v>
      </c>
      <c r="F827" t="s">
        <v>4</v>
      </c>
      <c r="G827">
        <v>83</v>
      </c>
    </row>
    <row r="828" spans="1:7" x14ac:dyDescent="0.3">
      <c r="A828">
        <v>276</v>
      </c>
      <c r="B828" t="s">
        <v>12</v>
      </c>
      <c r="C828" t="s">
        <v>9</v>
      </c>
      <c r="D828" t="s">
        <v>10</v>
      </c>
      <c r="E828" t="s">
        <v>11</v>
      </c>
      <c r="F828" t="s">
        <v>5</v>
      </c>
      <c r="G828">
        <v>78</v>
      </c>
    </row>
    <row r="829" spans="1:7" x14ac:dyDescent="0.3">
      <c r="A829">
        <v>276</v>
      </c>
      <c r="B829" t="s">
        <v>12</v>
      </c>
      <c r="C829" t="s">
        <v>9</v>
      </c>
      <c r="D829" t="s">
        <v>10</v>
      </c>
      <c r="E829" t="s">
        <v>11</v>
      </c>
      <c r="F829" t="s">
        <v>6</v>
      </c>
      <c r="G829">
        <v>73</v>
      </c>
    </row>
    <row r="830" spans="1:7" x14ac:dyDescent="0.3">
      <c r="A830">
        <v>277</v>
      </c>
      <c r="B830" t="s">
        <v>12</v>
      </c>
      <c r="C830" t="s">
        <v>22</v>
      </c>
      <c r="D830" t="s">
        <v>10</v>
      </c>
      <c r="E830" t="s">
        <v>14</v>
      </c>
      <c r="F830" t="s">
        <v>6</v>
      </c>
      <c r="G830">
        <v>93</v>
      </c>
    </row>
    <row r="831" spans="1:7" x14ac:dyDescent="0.3">
      <c r="A831">
        <v>277</v>
      </c>
      <c r="B831" t="s">
        <v>12</v>
      </c>
      <c r="C831" t="s">
        <v>22</v>
      </c>
      <c r="D831" t="s">
        <v>10</v>
      </c>
      <c r="E831" t="s">
        <v>14</v>
      </c>
      <c r="F831" t="s">
        <v>5</v>
      </c>
      <c r="G831">
        <v>92</v>
      </c>
    </row>
    <row r="832" spans="1:7" x14ac:dyDescent="0.3">
      <c r="A832">
        <v>277</v>
      </c>
      <c r="B832" t="s">
        <v>12</v>
      </c>
      <c r="C832" t="s">
        <v>22</v>
      </c>
      <c r="D832" t="s">
        <v>10</v>
      </c>
      <c r="E832" t="s">
        <v>14</v>
      </c>
      <c r="F832" t="s">
        <v>4</v>
      </c>
      <c r="G832">
        <v>85</v>
      </c>
    </row>
    <row r="833" spans="1:7" x14ac:dyDescent="0.3">
      <c r="A833">
        <v>278</v>
      </c>
      <c r="B833" t="s">
        <v>23</v>
      </c>
      <c r="C833" t="s">
        <v>21</v>
      </c>
      <c r="D833" t="s">
        <v>10</v>
      </c>
      <c r="E833" t="s">
        <v>14</v>
      </c>
      <c r="F833" t="s">
        <v>6</v>
      </c>
      <c r="G833">
        <v>75</v>
      </c>
    </row>
    <row r="834" spans="1:7" x14ac:dyDescent="0.3">
      <c r="A834">
        <v>278</v>
      </c>
      <c r="B834" t="s">
        <v>23</v>
      </c>
      <c r="C834" t="s">
        <v>21</v>
      </c>
      <c r="D834" t="s">
        <v>10</v>
      </c>
      <c r="E834" t="s">
        <v>14</v>
      </c>
      <c r="F834" t="s">
        <v>5</v>
      </c>
      <c r="G834">
        <v>63</v>
      </c>
    </row>
    <row r="835" spans="1:7" x14ac:dyDescent="0.3">
      <c r="A835">
        <v>278</v>
      </c>
      <c r="B835" t="s">
        <v>23</v>
      </c>
      <c r="C835" t="s">
        <v>21</v>
      </c>
      <c r="D835" t="s">
        <v>10</v>
      </c>
      <c r="E835" t="s">
        <v>14</v>
      </c>
      <c r="F835" t="s">
        <v>4</v>
      </c>
      <c r="G835">
        <v>59</v>
      </c>
    </row>
    <row r="836" spans="1:7" x14ac:dyDescent="0.3">
      <c r="A836">
        <v>279</v>
      </c>
      <c r="B836" t="s">
        <v>12</v>
      </c>
      <c r="C836" t="s">
        <v>22</v>
      </c>
      <c r="D836" t="s">
        <v>19</v>
      </c>
      <c r="E836" t="s">
        <v>11</v>
      </c>
      <c r="F836" t="s">
        <v>5</v>
      </c>
      <c r="G836">
        <v>86</v>
      </c>
    </row>
    <row r="837" spans="1:7" x14ac:dyDescent="0.3">
      <c r="A837">
        <v>279</v>
      </c>
      <c r="B837" t="s">
        <v>12</v>
      </c>
      <c r="C837" t="s">
        <v>22</v>
      </c>
      <c r="D837" t="s">
        <v>19</v>
      </c>
      <c r="E837" t="s">
        <v>11</v>
      </c>
      <c r="F837" t="s">
        <v>6</v>
      </c>
      <c r="G837">
        <v>80</v>
      </c>
    </row>
    <row r="838" spans="1:7" x14ac:dyDescent="0.3">
      <c r="A838">
        <v>279</v>
      </c>
      <c r="B838" t="s">
        <v>12</v>
      </c>
      <c r="C838" t="s">
        <v>22</v>
      </c>
      <c r="D838" t="s">
        <v>19</v>
      </c>
      <c r="E838" t="s">
        <v>11</v>
      </c>
      <c r="F838" t="s">
        <v>4</v>
      </c>
      <c r="G838">
        <v>65</v>
      </c>
    </row>
    <row r="839" spans="1:7" x14ac:dyDescent="0.3">
      <c r="A839">
        <v>280</v>
      </c>
      <c r="B839" t="s">
        <v>8</v>
      </c>
      <c r="C839" t="s">
        <v>9</v>
      </c>
      <c r="D839" t="s">
        <v>19</v>
      </c>
      <c r="E839" t="s">
        <v>11</v>
      </c>
      <c r="F839" t="s">
        <v>4</v>
      </c>
      <c r="G839">
        <v>73</v>
      </c>
    </row>
    <row r="840" spans="1:7" x14ac:dyDescent="0.3">
      <c r="A840">
        <v>280</v>
      </c>
      <c r="B840" t="s">
        <v>8</v>
      </c>
      <c r="C840" t="s">
        <v>9</v>
      </c>
      <c r="D840" t="s">
        <v>19</v>
      </c>
      <c r="E840" t="s">
        <v>11</v>
      </c>
      <c r="F840" t="s">
        <v>6</v>
      </c>
      <c r="G840">
        <v>57</v>
      </c>
    </row>
    <row r="841" spans="1:7" x14ac:dyDescent="0.3">
      <c r="A841">
        <v>280</v>
      </c>
      <c r="B841" t="s">
        <v>8</v>
      </c>
      <c r="C841" t="s">
        <v>9</v>
      </c>
      <c r="D841" t="s">
        <v>19</v>
      </c>
      <c r="E841" t="s">
        <v>11</v>
      </c>
      <c r="F841" t="s">
        <v>5</v>
      </c>
      <c r="G841">
        <v>56</v>
      </c>
    </row>
    <row r="842" spans="1:7" x14ac:dyDescent="0.3">
      <c r="A842">
        <v>281</v>
      </c>
      <c r="B842" t="s">
        <v>20</v>
      </c>
      <c r="C842" t="s">
        <v>21</v>
      </c>
      <c r="D842" t="s">
        <v>10</v>
      </c>
      <c r="E842" t="s">
        <v>11</v>
      </c>
      <c r="F842" t="s">
        <v>4</v>
      </c>
      <c r="G842">
        <v>53</v>
      </c>
    </row>
    <row r="843" spans="1:7" x14ac:dyDescent="0.3">
      <c r="A843">
        <v>281</v>
      </c>
      <c r="B843" t="s">
        <v>20</v>
      </c>
      <c r="C843" t="s">
        <v>21</v>
      </c>
      <c r="D843" t="s">
        <v>10</v>
      </c>
      <c r="E843" t="s">
        <v>11</v>
      </c>
      <c r="F843" t="s">
        <v>5</v>
      </c>
      <c r="G843">
        <v>52</v>
      </c>
    </row>
    <row r="844" spans="1:7" x14ac:dyDescent="0.3">
      <c r="A844">
        <v>281</v>
      </c>
      <c r="B844" t="s">
        <v>20</v>
      </c>
      <c r="C844" t="s">
        <v>21</v>
      </c>
      <c r="D844" t="s">
        <v>10</v>
      </c>
      <c r="E844" t="s">
        <v>11</v>
      </c>
      <c r="F844" t="s">
        <v>6</v>
      </c>
      <c r="G844">
        <v>42</v>
      </c>
    </row>
    <row r="845" spans="1:7" x14ac:dyDescent="0.3">
      <c r="A845">
        <v>282</v>
      </c>
      <c r="B845" t="s">
        <v>20</v>
      </c>
      <c r="C845" t="s">
        <v>21</v>
      </c>
      <c r="D845" t="s">
        <v>10</v>
      </c>
      <c r="E845" t="s">
        <v>11</v>
      </c>
      <c r="F845" t="s">
        <v>5</v>
      </c>
      <c r="G845">
        <v>48</v>
      </c>
    </row>
    <row r="846" spans="1:7" x14ac:dyDescent="0.3">
      <c r="A846">
        <v>282</v>
      </c>
      <c r="B846" t="s">
        <v>20</v>
      </c>
      <c r="C846" t="s">
        <v>21</v>
      </c>
      <c r="D846" t="s">
        <v>10</v>
      </c>
      <c r="E846" t="s">
        <v>11</v>
      </c>
      <c r="F846" t="s">
        <v>6</v>
      </c>
      <c r="G846">
        <v>46</v>
      </c>
    </row>
    <row r="847" spans="1:7" x14ac:dyDescent="0.3">
      <c r="A847">
        <v>282</v>
      </c>
      <c r="B847" t="s">
        <v>20</v>
      </c>
      <c r="C847" t="s">
        <v>21</v>
      </c>
      <c r="D847" t="s">
        <v>10</v>
      </c>
      <c r="E847" t="s">
        <v>11</v>
      </c>
      <c r="F847" t="s">
        <v>4</v>
      </c>
      <c r="G847">
        <v>45</v>
      </c>
    </row>
    <row r="848" spans="1:7" x14ac:dyDescent="0.3">
      <c r="A848">
        <v>283</v>
      </c>
      <c r="B848" t="s">
        <v>20</v>
      </c>
      <c r="C848" t="s">
        <v>9</v>
      </c>
      <c r="D848" t="s">
        <v>19</v>
      </c>
      <c r="E848" t="s">
        <v>11</v>
      </c>
      <c r="F848" t="s">
        <v>6</v>
      </c>
      <c r="G848">
        <v>84</v>
      </c>
    </row>
    <row r="849" spans="1:7" x14ac:dyDescent="0.3">
      <c r="A849">
        <v>283</v>
      </c>
      <c r="B849" t="s">
        <v>20</v>
      </c>
      <c r="C849" t="s">
        <v>9</v>
      </c>
      <c r="D849" t="s">
        <v>19</v>
      </c>
      <c r="E849" t="s">
        <v>11</v>
      </c>
      <c r="F849" t="s">
        <v>5</v>
      </c>
      <c r="G849">
        <v>79</v>
      </c>
    </row>
    <row r="850" spans="1:7" x14ac:dyDescent="0.3">
      <c r="A850">
        <v>283</v>
      </c>
      <c r="B850" t="s">
        <v>20</v>
      </c>
      <c r="C850" t="s">
        <v>9</v>
      </c>
      <c r="D850" t="s">
        <v>19</v>
      </c>
      <c r="E850" t="s">
        <v>11</v>
      </c>
      <c r="F850" t="s">
        <v>4</v>
      </c>
      <c r="G850">
        <v>73</v>
      </c>
    </row>
    <row r="851" spans="1:7" x14ac:dyDescent="0.3">
      <c r="A851">
        <v>284</v>
      </c>
      <c r="B851" t="s">
        <v>20</v>
      </c>
      <c r="C851" t="s">
        <v>13</v>
      </c>
      <c r="D851" t="s">
        <v>19</v>
      </c>
      <c r="E851" t="s">
        <v>14</v>
      </c>
      <c r="F851" t="s">
        <v>5</v>
      </c>
      <c r="G851">
        <v>78</v>
      </c>
    </row>
    <row r="852" spans="1:7" x14ac:dyDescent="0.3">
      <c r="A852">
        <v>284</v>
      </c>
      <c r="B852" t="s">
        <v>20</v>
      </c>
      <c r="C852" t="s">
        <v>13</v>
      </c>
      <c r="D852" t="s">
        <v>19</v>
      </c>
      <c r="E852" t="s">
        <v>14</v>
      </c>
      <c r="F852" t="s">
        <v>6</v>
      </c>
      <c r="G852">
        <v>78</v>
      </c>
    </row>
    <row r="853" spans="1:7" x14ac:dyDescent="0.3">
      <c r="A853">
        <v>284</v>
      </c>
      <c r="B853" t="s">
        <v>20</v>
      </c>
      <c r="C853" t="s">
        <v>13</v>
      </c>
      <c r="D853" t="s">
        <v>19</v>
      </c>
      <c r="E853" t="s">
        <v>14</v>
      </c>
      <c r="F853" t="s">
        <v>4</v>
      </c>
      <c r="G853">
        <v>70</v>
      </c>
    </row>
    <row r="854" spans="1:7" x14ac:dyDescent="0.3">
      <c r="A854">
        <v>285</v>
      </c>
      <c r="B854" t="s">
        <v>8</v>
      </c>
      <c r="C854" t="s">
        <v>22</v>
      </c>
      <c r="D854" t="s">
        <v>10</v>
      </c>
      <c r="E854" t="s">
        <v>11</v>
      </c>
      <c r="F854" t="s">
        <v>5</v>
      </c>
      <c r="G854">
        <v>46</v>
      </c>
    </row>
    <row r="855" spans="1:7" x14ac:dyDescent="0.3">
      <c r="A855">
        <v>285</v>
      </c>
      <c r="B855" t="s">
        <v>8</v>
      </c>
      <c r="C855" t="s">
        <v>22</v>
      </c>
      <c r="D855" t="s">
        <v>10</v>
      </c>
      <c r="E855" t="s">
        <v>11</v>
      </c>
      <c r="F855" t="s">
        <v>6</v>
      </c>
      <c r="G855">
        <v>46</v>
      </c>
    </row>
    <row r="856" spans="1:7" x14ac:dyDescent="0.3">
      <c r="A856">
        <v>285</v>
      </c>
      <c r="B856" t="s">
        <v>8</v>
      </c>
      <c r="C856" t="s">
        <v>22</v>
      </c>
      <c r="D856" t="s">
        <v>10</v>
      </c>
      <c r="E856" t="s">
        <v>11</v>
      </c>
      <c r="F856" t="s">
        <v>4</v>
      </c>
      <c r="G856">
        <v>37</v>
      </c>
    </row>
    <row r="857" spans="1:7" x14ac:dyDescent="0.3">
      <c r="A857">
        <v>286</v>
      </c>
      <c r="B857" t="s">
        <v>8</v>
      </c>
      <c r="C857" t="s">
        <v>18</v>
      </c>
      <c r="D857" t="s">
        <v>10</v>
      </c>
      <c r="E857" t="s">
        <v>14</v>
      </c>
      <c r="F857" t="s">
        <v>5</v>
      </c>
      <c r="G857">
        <v>82</v>
      </c>
    </row>
    <row r="858" spans="1:7" x14ac:dyDescent="0.3">
      <c r="A858">
        <v>286</v>
      </c>
      <c r="B858" t="s">
        <v>8</v>
      </c>
      <c r="C858" t="s">
        <v>18</v>
      </c>
      <c r="D858" t="s">
        <v>10</v>
      </c>
      <c r="E858" t="s">
        <v>14</v>
      </c>
      <c r="F858" t="s">
        <v>6</v>
      </c>
      <c r="G858">
        <v>82</v>
      </c>
    </row>
    <row r="859" spans="1:7" x14ac:dyDescent="0.3">
      <c r="A859">
        <v>286</v>
      </c>
      <c r="B859" t="s">
        <v>8</v>
      </c>
      <c r="C859" t="s">
        <v>18</v>
      </c>
      <c r="D859" t="s">
        <v>10</v>
      </c>
      <c r="E859" t="s">
        <v>14</v>
      </c>
      <c r="F859" t="s">
        <v>4</v>
      </c>
      <c r="G859">
        <v>81</v>
      </c>
    </row>
    <row r="860" spans="1:7" x14ac:dyDescent="0.3">
      <c r="A860">
        <v>287</v>
      </c>
      <c r="B860" t="s">
        <v>23</v>
      </c>
      <c r="C860" t="s">
        <v>18</v>
      </c>
      <c r="D860" t="s">
        <v>10</v>
      </c>
      <c r="E860" t="s">
        <v>14</v>
      </c>
      <c r="F860" t="s">
        <v>4</v>
      </c>
      <c r="G860">
        <v>97</v>
      </c>
    </row>
    <row r="861" spans="1:7" x14ac:dyDescent="0.3">
      <c r="A861">
        <v>287</v>
      </c>
      <c r="B861" t="s">
        <v>23</v>
      </c>
      <c r="C861" t="s">
        <v>18</v>
      </c>
      <c r="D861" t="s">
        <v>10</v>
      </c>
      <c r="E861" t="s">
        <v>14</v>
      </c>
      <c r="F861" t="s">
        <v>6</v>
      </c>
      <c r="G861">
        <v>88</v>
      </c>
    </row>
    <row r="862" spans="1:7" x14ac:dyDescent="0.3">
      <c r="A862">
        <v>287</v>
      </c>
      <c r="B862" t="s">
        <v>23</v>
      </c>
      <c r="C862" t="s">
        <v>18</v>
      </c>
      <c r="D862" t="s">
        <v>10</v>
      </c>
      <c r="E862" t="s">
        <v>14</v>
      </c>
      <c r="F862" t="s">
        <v>5</v>
      </c>
      <c r="G862">
        <v>82</v>
      </c>
    </row>
    <row r="863" spans="1:7" x14ac:dyDescent="0.3">
      <c r="A863">
        <v>288</v>
      </c>
      <c r="B863" t="s">
        <v>8</v>
      </c>
      <c r="C863" t="s">
        <v>22</v>
      </c>
      <c r="D863" t="s">
        <v>10</v>
      </c>
      <c r="E863" t="s">
        <v>11</v>
      </c>
      <c r="F863" t="s">
        <v>5</v>
      </c>
      <c r="G863">
        <v>89</v>
      </c>
    </row>
    <row r="864" spans="1:7" x14ac:dyDescent="0.3">
      <c r="A864">
        <v>288</v>
      </c>
      <c r="B864" t="s">
        <v>8</v>
      </c>
      <c r="C864" t="s">
        <v>22</v>
      </c>
      <c r="D864" t="s">
        <v>10</v>
      </c>
      <c r="E864" t="s">
        <v>11</v>
      </c>
      <c r="F864" t="s">
        <v>6</v>
      </c>
      <c r="G864">
        <v>82</v>
      </c>
    </row>
    <row r="865" spans="1:7" x14ac:dyDescent="0.3">
      <c r="A865">
        <v>288</v>
      </c>
      <c r="B865" t="s">
        <v>8</v>
      </c>
      <c r="C865" t="s">
        <v>22</v>
      </c>
      <c r="D865" t="s">
        <v>10</v>
      </c>
      <c r="E865" t="s">
        <v>11</v>
      </c>
      <c r="F865" t="s">
        <v>4</v>
      </c>
      <c r="G865">
        <v>67</v>
      </c>
    </row>
    <row r="866" spans="1:7" x14ac:dyDescent="0.3">
      <c r="A866">
        <v>289</v>
      </c>
      <c r="B866" t="s">
        <v>8</v>
      </c>
      <c r="C866" t="s">
        <v>9</v>
      </c>
      <c r="D866" t="s">
        <v>19</v>
      </c>
      <c r="E866" t="s">
        <v>11</v>
      </c>
      <c r="F866" t="s">
        <v>4</v>
      </c>
      <c r="G866">
        <v>88</v>
      </c>
    </row>
    <row r="867" spans="1:7" x14ac:dyDescent="0.3">
      <c r="A867">
        <v>289</v>
      </c>
      <c r="B867" t="s">
        <v>8</v>
      </c>
      <c r="C867" t="s">
        <v>9</v>
      </c>
      <c r="D867" t="s">
        <v>19</v>
      </c>
      <c r="E867" t="s">
        <v>11</v>
      </c>
      <c r="F867" t="s">
        <v>6</v>
      </c>
      <c r="G867">
        <v>76</v>
      </c>
    </row>
    <row r="868" spans="1:7" x14ac:dyDescent="0.3">
      <c r="A868">
        <v>289</v>
      </c>
      <c r="B868" t="s">
        <v>8</v>
      </c>
      <c r="C868" t="s">
        <v>9</v>
      </c>
      <c r="D868" t="s">
        <v>19</v>
      </c>
      <c r="E868" t="s">
        <v>11</v>
      </c>
      <c r="F868" t="s">
        <v>5</v>
      </c>
      <c r="G868">
        <v>75</v>
      </c>
    </row>
    <row r="869" spans="1:7" x14ac:dyDescent="0.3">
      <c r="A869">
        <v>290</v>
      </c>
      <c r="B869" t="s">
        <v>23</v>
      </c>
      <c r="C869" t="s">
        <v>22</v>
      </c>
      <c r="D869" t="s">
        <v>10</v>
      </c>
      <c r="E869" t="s">
        <v>14</v>
      </c>
      <c r="F869" t="s">
        <v>4</v>
      </c>
      <c r="G869">
        <v>77</v>
      </c>
    </row>
    <row r="870" spans="1:7" x14ac:dyDescent="0.3">
      <c r="A870">
        <v>290</v>
      </c>
      <c r="B870" t="s">
        <v>23</v>
      </c>
      <c r="C870" t="s">
        <v>22</v>
      </c>
      <c r="D870" t="s">
        <v>10</v>
      </c>
      <c r="E870" t="s">
        <v>14</v>
      </c>
      <c r="F870" t="s">
        <v>6</v>
      </c>
      <c r="G870">
        <v>77</v>
      </c>
    </row>
    <row r="871" spans="1:7" x14ac:dyDescent="0.3">
      <c r="A871">
        <v>290</v>
      </c>
      <c r="B871" t="s">
        <v>23</v>
      </c>
      <c r="C871" t="s">
        <v>22</v>
      </c>
      <c r="D871" t="s">
        <v>10</v>
      </c>
      <c r="E871" t="s">
        <v>14</v>
      </c>
      <c r="F871" t="s">
        <v>5</v>
      </c>
      <c r="G871">
        <v>76</v>
      </c>
    </row>
    <row r="872" spans="1:7" x14ac:dyDescent="0.3">
      <c r="A872">
        <v>291</v>
      </c>
      <c r="B872" t="s">
        <v>12</v>
      </c>
      <c r="C872" t="s">
        <v>18</v>
      </c>
      <c r="D872" t="s">
        <v>10</v>
      </c>
      <c r="E872" t="s">
        <v>11</v>
      </c>
      <c r="F872" t="s">
        <v>4</v>
      </c>
      <c r="G872">
        <v>76</v>
      </c>
    </row>
    <row r="873" spans="1:7" x14ac:dyDescent="0.3">
      <c r="A873">
        <v>291</v>
      </c>
      <c r="B873" t="s">
        <v>12</v>
      </c>
      <c r="C873" t="s">
        <v>18</v>
      </c>
      <c r="D873" t="s">
        <v>10</v>
      </c>
      <c r="E873" t="s">
        <v>11</v>
      </c>
      <c r="F873" t="s">
        <v>5</v>
      </c>
      <c r="G873">
        <v>70</v>
      </c>
    </row>
    <row r="874" spans="1:7" x14ac:dyDescent="0.3">
      <c r="A874">
        <v>291</v>
      </c>
      <c r="B874" t="s">
        <v>12</v>
      </c>
      <c r="C874" t="s">
        <v>18</v>
      </c>
      <c r="D874" t="s">
        <v>10</v>
      </c>
      <c r="E874" t="s">
        <v>11</v>
      </c>
      <c r="F874" t="s">
        <v>6</v>
      </c>
      <c r="G874">
        <v>68</v>
      </c>
    </row>
    <row r="875" spans="1:7" x14ac:dyDescent="0.3">
      <c r="A875">
        <v>292</v>
      </c>
      <c r="B875" t="s">
        <v>20</v>
      </c>
      <c r="C875" t="s">
        <v>22</v>
      </c>
      <c r="D875" t="s">
        <v>10</v>
      </c>
      <c r="E875" t="s">
        <v>11</v>
      </c>
      <c r="F875" t="s">
        <v>4</v>
      </c>
      <c r="G875">
        <v>86</v>
      </c>
    </row>
    <row r="876" spans="1:7" x14ac:dyDescent="0.3">
      <c r="A876">
        <v>292</v>
      </c>
      <c r="B876" t="s">
        <v>20</v>
      </c>
      <c r="C876" t="s">
        <v>22</v>
      </c>
      <c r="D876" t="s">
        <v>10</v>
      </c>
      <c r="E876" t="s">
        <v>11</v>
      </c>
      <c r="F876" t="s">
        <v>5</v>
      </c>
      <c r="G876">
        <v>73</v>
      </c>
    </row>
    <row r="877" spans="1:7" x14ac:dyDescent="0.3">
      <c r="A877">
        <v>292</v>
      </c>
      <c r="B877" t="s">
        <v>20</v>
      </c>
      <c r="C877" t="s">
        <v>22</v>
      </c>
      <c r="D877" t="s">
        <v>10</v>
      </c>
      <c r="E877" t="s">
        <v>11</v>
      </c>
      <c r="F877" t="s">
        <v>6</v>
      </c>
      <c r="G877">
        <v>70</v>
      </c>
    </row>
    <row r="878" spans="1:7" x14ac:dyDescent="0.3">
      <c r="A878">
        <v>293</v>
      </c>
      <c r="B878" t="s">
        <v>12</v>
      </c>
      <c r="C878" t="s">
        <v>22</v>
      </c>
      <c r="D878" t="s">
        <v>10</v>
      </c>
      <c r="E878" t="s">
        <v>14</v>
      </c>
      <c r="F878" t="s">
        <v>4</v>
      </c>
      <c r="G878">
        <v>63</v>
      </c>
    </row>
    <row r="879" spans="1:7" x14ac:dyDescent="0.3">
      <c r="A879">
        <v>293</v>
      </c>
      <c r="B879" t="s">
        <v>12</v>
      </c>
      <c r="C879" t="s">
        <v>22</v>
      </c>
      <c r="D879" t="s">
        <v>10</v>
      </c>
      <c r="E879" t="s">
        <v>14</v>
      </c>
      <c r="F879" t="s">
        <v>5</v>
      </c>
      <c r="G879">
        <v>60</v>
      </c>
    </row>
    <row r="880" spans="1:7" x14ac:dyDescent="0.3">
      <c r="A880">
        <v>293</v>
      </c>
      <c r="B880" t="s">
        <v>12</v>
      </c>
      <c r="C880" t="s">
        <v>22</v>
      </c>
      <c r="D880" t="s">
        <v>10</v>
      </c>
      <c r="E880" t="s">
        <v>14</v>
      </c>
      <c r="F880" t="s">
        <v>6</v>
      </c>
      <c r="G880">
        <v>57</v>
      </c>
    </row>
    <row r="881" spans="1:7" x14ac:dyDescent="0.3">
      <c r="A881">
        <v>294</v>
      </c>
      <c r="B881" t="s">
        <v>23</v>
      </c>
      <c r="C881" t="s">
        <v>9</v>
      </c>
      <c r="D881" t="s">
        <v>10</v>
      </c>
      <c r="E881" t="s">
        <v>11</v>
      </c>
      <c r="F881" t="s">
        <v>6</v>
      </c>
      <c r="G881">
        <v>75</v>
      </c>
    </row>
    <row r="882" spans="1:7" x14ac:dyDescent="0.3">
      <c r="A882">
        <v>294</v>
      </c>
      <c r="B882" t="s">
        <v>23</v>
      </c>
      <c r="C882" t="s">
        <v>9</v>
      </c>
      <c r="D882" t="s">
        <v>10</v>
      </c>
      <c r="E882" t="s">
        <v>11</v>
      </c>
      <c r="F882" t="s">
        <v>5</v>
      </c>
      <c r="G882">
        <v>73</v>
      </c>
    </row>
    <row r="883" spans="1:7" x14ac:dyDescent="0.3">
      <c r="A883">
        <v>294</v>
      </c>
      <c r="B883" t="s">
        <v>23</v>
      </c>
      <c r="C883" t="s">
        <v>9</v>
      </c>
      <c r="D883" t="s">
        <v>10</v>
      </c>
      <c r="E883" t="s">
        <v>11</v>
      </c>
      <c r="F883" t="s">
        <v>4</v>
      </c>
      <c r="G883">
        <v>65</v>
      </c>
    </row>
    <row r="884" spans="1:7" x14ac:dyDescent="0.3">
      <c r="A884">
        <v>295</v>
      </c>
      <c r="B884" t="s">
        <v>20</v>
      </c>
      <c r="C884" t="s">
        <v>21</v>
      </c>
      <c r="D884" t="s">
        <v>19</v>
      </c>
      <c r="E884" t="s">
        <v>14</v>
      </c>
      <c r="F884" t="s">
        <v>6</v>
      </c>
      <c r="G884">
        <v>80</v>
      </c>
    </row>
    <row r="885" spans="1:7" x14ac:dyDescent="0.3">
      <c r="A885">
        <v>295</v>
      </c>
      <c r="B885" t="s">
        <v>20</v>
      </c>
      <c r="C885" t="s">
        <v>21</v>
      </c>
      <c r="D885" t="s">
        <v>19</v>
      </c>
      <c r="E885" t="s">
        <v>14</v>
      </c>
      <c r="F885" t="s">
        <v>4</v>
      </c>
      <c r="G885">
        <v>78</v>
      </c>
    </row>
    <row r="886" spans="1:7" x14ac:dyDescent="0.3">
      <c r="A886">
        <v>295</v>
      </c>
      <c r="B886" t="s">
        <v>20</v>
      </c>
      <c r="C886" t="s">
        <v>21</v>
      </c>
      <c r="D886" t="s">
        <v>19</v>
      </c>
      <c r="E886" t="s">
        <v>14</v>
      </c>
      <c r="F886" t="s">
        <v>5</v>
      </c>
      <c r="G886">
        <v>77</v>
      </c>
    </row>
    <row r="887" spans="1:7" x14ac:dyDescent="0.3">
      <c r="A887">
        <v>296</v>
      </c>
      <c r="B887" t="s">
        <v>8</v>
      </c>
      <c r="C887" t="s">
        <v>18</v>
      </c>
      <c r="D887" t="s">
        <v>19</v>
      </c>
      <c r="E887" t="s">
        <v>11</v>
      </c>
      <c r="F887" t="s">
        <v>4</v>
      </c>
      <c r="G887">
        <v>67</v>
      </c>
    </row>
    <row r="888" spans="1:7" x14ac:dyDescent="0.3">
      <c r="A888">
        <v>296</v>
      </c>
      <c r="B888" t="s">
        <v>8</v>
      </c>
      <c r="C888" t="s">
        <v>18</v>
      </c>
      <c r="D888" t="s">
        <v>19</v>
      </c>
      <c r="E888" t="s">
        <v>11</v>
      </c>
      <c r="F888" t="s">
        <v>5</v>
      </c>
      <c r="G888">
        <v>62</v>
      </c>
    </row>
    <row r="889" spans="1:7" x14ac:dyDescent="0.3">
      <c r="A889">
        <v>296</v>
      </c>
      <c r="B889" t="s">
        <v>8</v>
      </c>
      <c r="C889" t="s">
        <v>18</v>
      </c>
      <c r="D889" t="s">
        <v>19</v>
      </c>
      <c r="E889" t="s">
        <v>11</v>
      </c>
      <c r="F889" t="s">
        <v>6</v>
      </c>
      <c r="G889">
        <v>60</v>
      </c>
    </row>
    <row r="890" spans="1:7" x14ac:dyDescent="0.3">
      <c r="A890">
        <v>297</v>
      </c>
      <c r="B890" t="s">
        <v>17</v>
      </c>
      <c r="C890" t="s">
        <v>22</v>
      </c>
      <c r="D890" t="s">
        <v>10</v>
      </c>
      <c r="E890" t="s">
        <v>14</v>
      </c>
      <c r="F890" t="s">
        <v>4</v>
      </c>
      <c r="G890">
        <v>46</v>
      </c>
    </row>
    <row r="891" spans="1:7" x14ac:dyDescent="0.3">
      <c r="A891">
        <v>297</v>
      </c>
      <c r="B891" t="s">
        <v>17</v>
      </c>
      <c r="C891" t="s">
        <v>22</v>
      </c>
      <c r="D891" t="s">
        <v>10</v>
      </c>
      <c r="E891" t="s">
        <v>14</v>
      </c>
      <c r="F891" t="s">
        <v>6</v>
      </c>
      <c r="G891">
        <v>43</v>
      </c>
    </row>
    <row r="892" spans="1:7" x14ac:dyDescent="0.3">
      <c r="A892">
        <v>297</v>
      </c>
      <c r="B892" t="s">
        <v>17</v>
      </c>
      <c r="C892" t="s">
        <v>22</v>
      </c>
      <c r="D892" t="s">
        <v>10</v>
      </c>
      <c r="E892" t="s">
        <v>14</v>
      </c>
      <c r="F892" t="s">
        <v>5</v>
      </c>
      <c r="G892">
        <v>41</v>
      </c>
    </row>
    <row r="893" spans="1:7" x14ac:dyDescent="0.3">
      <c r="A893">
        <v>298</v>
      </c>
      <c r="B893" t="s">
        <v>23</v>
      </c>
      <c r="C893" t="s">
        <v>18</v>
      </c>
      <c r="D893" t="s">
        <v>10</v>
      </c>
      <c r="E893" t="s">
        <v>14</v>
      </c>
      <c r="F893" t="s">
        <v>5</v>
      </c>
      <c r="G893">
        <v>74</v>
      </c>
    </row>
    <row r="894" spans="1:7" x14ac:dyDescent="0.3">
      <c r="A894">
        <v>298</v>
      </c>
      <c r="B894" t="s">
        <v>23</v>
      </c>
      <c r="C894" t="s">
        <v>18</v>
      </c>
      <c r="D894" t="s">
        <v>10</v>
      </c>
      <c r="E894" t="s">
        <v>14</v>
      </c>
      <c r="F894" t="s">
        <v>4</v>
      </c>
      <c r="G894">
        <v>71</v>
      </c>
    </row>
    <row r="895" spans="1:7" x14ac:dyDescent="0.3">
      <c r="A895">
        <v>298</v>
      </c>
      <c r="B895" t="s">
        <v>23</v>
      </c>
      <c r="C895" t="s">
        <v>18</v>
      </c>
      <c r="D895" t="s">
        <v>10</v>
      </c>
      <c r="E895" t="s">
        <v>14</v>
      </c>
      <c r="F895" t="s">
        <v>6</v>
      </c>
      <c r="G895">
        <v>68</v>
      </c>
    </row>
    <row r="896" spans="1:7" x14ac:dyDescent="0.3">
      <c r="A896">
        <v>299</v>
      </c>
      <c r="B896" t="s">
        <v>12</v>
      </c>
      <c r="C896" t="s">
        <v>21</v>
      </c>
      <c r="D896" t="s">
        <v>19</v>
      </c>
      <c r="E896" t="s">
        <v>14</v>
      </c>
      <c r="F896" t="s">
        <v>6</v>
      </c>
      <c r="G896">
        <v>50</v>
      </c>
    </row>
    <row r="897" spans="1:7" x14ac:dyDescent="0.3">
      <c r="A897">
        <v>299</v>
      </c>
      <c r="B897" t="s">
        <v>12</v>
      </c>
      <c r="C897" t="s">
        <v>21</v>
      </c>
      <c r="D897" t="s">
        <v>19</v>
      </c>
      <c r="E897" t="s">
        <v>14</v>
      </c>
      <c r="F897" t="s">
        <v>5</v>
      </c>
      <c r="G897">
        <v>46</v>
      </c>
    </row>
    <row r="898" spans="1:7" x14ac:dyDescent="0.3">
      <c r="A898">
        <v>299</v>
      </c>
      <c r="B898" t="s">
        <v>12</v>
      </c>
      <c r="C898" t="s">
        <v>21</v>
      </c>
      <c r="D898" t="s">
        <v>19</v>
      </c>
      <c r="E898" t="s">
        <v>14</v>
      </c>
      <c r="F898" t="s">
        <v>4</v>
      </c>
      <c r="G898">
        <v>40</v>
      </c>
    </row>
    <row r="899" spans="1:7" x14ac:dyDescent="0.3">
      <c r="A899">
        <v>300</v>
      </c>
      <c r="B899" t="s">
        <v>20</v>
      </c>
      <c r="C899" t="s">
        <v>18</v>
      </c>
      <c r="D899" t="s">
        <v>19</v>
      </c>
      <c r="E899" t="s">
        <v>11</v>
      </c>
      <c r="F899" t="s">
        <v>4</v>
      </c>
      <c r="G899">
        <v>90</v>
      </c>
    </row>
    <row r="900" spans="1:7" x14ac:dyDescent="0.3">
      <c r="A900">
        <v>300</v>
      </c>
      <c r="B900" t="s">
        <v>20</v>
      </c>
      <c r="C900" t="s">
        <v>18</v>
      </c>
      <c r="D900" t="s">
        <v>19</v>
      </c>
      <c r="E900" t="s">
        <v>11</v>
      </c>
      <c r="F900" t="s">
        <v>5</v>
      </c>
      <c r="G900">
        <v>87</v>
      </c>
    </row>
    <row r="901" spans="1:7" x14ac:dyDescent="0.3">
      <c r="A901">
        <v>300</v>
      </c>
      <c r="B901" t="s">
        <v>20</v>
      </c>
      <c r="C901" t="s">
        <v>18</v>
      </c>
      <c r="D901" t="s">
        <v>19</v>
      </c>
      <c r="E901" t="s">
        <v>11</v>
      </c>
      <c r="F901" t="s">
        <v>6</v>
      </c>
      <c r="G901">
        <v>75</v>
      </c>
    </row>
    <row r="902" spans="1:7" x14ac:dyDescent="0.3">
      <c r="A902">
        <v>301</v>
      </c>
      <c r="B902" t="s">
        <v>17</v>
      </c>
      <c r="C902" t="s">
        <v>13</v>
      </c>
      <c r="D902" t="s">
        <v>19</v>
      </c>
      <c r="E902" t="s">
        <v>14</v>
      </c>
      <c r="F902" t="s">
        <v>4</v>
      </c>
      <c r="G902">
        <v>81</v>
      </c>
    </row>
    <row r="903" spans="1:7" x14ac:dyDescent="0.3">
      <c r="A903">
        <v>301</v>
      </c>
      <c r="B903" t="s">
        <v>17</v>
      </c>
      <c r="C903" t="s">
        <v>13</v>
      </c>
      <c r="D903" t="s">
        <v>19</v>
      </c>
      <c r="E903" t="s">
        <v>14</v>
      </c>
      <c r="F903" t="s">
        <v>6</v>
      </c>
      <c r="G903">
        <v>81</v>
      </c>
    </row>
    <row r="904" spans="1:7" x14ac:dyDescent="0.3">
      <c r="A904">
        <v>301</v>
      </c>
      <c r="B904" t="s">
        <v>17</v>
      </c>
      <c r="C904" t="s">
        <v>13</v>
      </c>
      <c r="D904" t="s">
        <v>19</v>
      </c>
      <c r="E904" t="s">
        <v>14</v>
      </c>
      <c r="F904" t="s">
        <v>5</v>
      </c>
      <c r="G904">
        <v>78</v>
      </c>
    </row>
    <row r="905" spans="1:7" x14ac:dyDescent="0.3">
      <c r="A905">
        <v>302</v>
      </c>
      <c r="B905" t="s">
        <v>20</v>
      </c>
      <c r="C905" t="s">
        <v>22</v>
      </c>
      <c r="D905" t="s">
        <v>19</v>
      </c>
      <c r="E905" t="s">
        <v>11</v>
      </c>
      <c r="F905" t="s">
        <v>4</v>
      </c>
      <c r="G905">
        <v>56</v>
      </c>
    </row>
    <row r="906" spans="1:7" x14ac:dyDescent="0.3">
      <c r="A906">
        <v>302</v>
      </c>
      <c r="B906" t="s">
        <v>20</v>
      </c>
      <c r="C906" t="s">
        <v>22</v>
      </c>
      <c r="D906" t="s">
        <v>19</v>
      </c>
      <c r="E906" t="s">
        <v>11</v>
      </c>
      <c r="F906" t="s">
        <v>5</v>
      </c>
      <c r="G906">
        <v>54</v>
      </c>
    </row>
    <row r="907" spans="1:7" x14ac:dyDescent="0.3">
      <c r="A907">
        <v>302</v>
      </c>
      <c r="B907" t="s">
        <v>20</v>
      </c>
      <c r="C907" t="s">
        <v>22</v>
      </c>
      <c r="D907" t="s">
        <v>19</v>
      </c>
      <c r="E907" t="s">
        <v>11</v>
      </c>
      <c r="F907" t="s">
        <v>6</v>
      </c>
      <c r="G907">
        <v>52</v>
      </c>
    </row>
    <row r="908" spans="1:7" x14ac:dyDescent="0.3">
      <c r="A908">
        <v>303</v>
      </c>
      <c r="B908" t="s">
        <v>12</v>
      </c>
      <c r="C908" t="s">
        <v>18</v>
      </c>
      <c r="D908" t="s">
        <v>10</v>
      </c>
      <c r="E908" t="s">
        <v>14</v>
      </c>
      <c r="F908" t="s">
        <v>5</v>
      </c>
      <c r="G908">
        <v>84</v>
      </c>
    </row>
    <row r="909" spans="1:7" x14ac:dyDescent="0.3">
      <c r="A909">
        <v>303</v>
      </c>
      <c r="B909" t="s">
        <v>12</v>
      </c>
      <c r="C909" t="s">
        <v>18</v>
      </c>
      <c r="D909" t="s">
        <v>10</v>
      </c>
      <c r="E909" t="s">
        <v>14</v>
      </c>
      <c r="F909" t="s">
        <v>6</v>
      </c>
      <c r="G909">
        <v>81</v>
      </c>
    </row>
    <row r="910" spans="1:7" x14ac:dyDescent="0.3">
      <c r="A910">
        <v>303</v>
      </c>
      <c r="B910" t="s">
        <v>12</v>
      </c>
      <c r="C910" t="s">
        <v>18</v>
      </c>
      <c r="D910" t="s">
        <v>10</v>
      </c>
      <c r="E910" t="s">
        <v>14</v>
      </c>
      <c r="F910" t="s">
        <v>4</v>
      </c>
      <c r="G910">
        <v>67</v>
      </c>
    </row>
    <row r="911" spans="1:7" x14ac:dyDescent="0.3">
      <c r="A911">
        <v>304</v>
      </c>
      <c r="B911" t="s">
        <v>8</v>
      </c>
      <c r="C911" t="s">
        <v>18</v>
      </c>
      <c r="D911" t="s">
        <v>10</v>
      </c>
      <c r="E911" t="s">
        <v>11</v>
      </c>
      <c r="F911" t="s">
        <v>4</v>
      </c>
      <c r="G911">
        <v>80</v>
      </c>
    </row>
    <row r="912" spans="1:7" x14ac:dyDescent="0.3">
      <c r="A912">
        <v>304</v>
      </c>
      <c r="B912" t="s">
        <v>8</v>
      </c>
      <c r="C912" t="s">
        <v>18</v>
      </c>
      <c r="D912" t="s">
        <v>10</v>
      </c>
      <c r="E912" t="s">
        <v>11</v>
      </c>
      <c r="F912" t="s">
        <v>5</v>
      </c>
      <c r="G912">
        <v>76</v>
      </c>
    </row>
    <row r="913" spans="1:7" x14ac:dyDescent="0.3">
      <c r="A913">
        <v>304</v>
      </c>
      <c r="B913" t="s">
        <v>8</v>
      </c>
      <c r="C913" t="s">
        <v>18</v>
      </c>
      <c r="D913" t="s">
        <v>10</v>
      </c>
      <c r="E913" t="s">
        <v>11</v>
      </c>
      <c r="F913" t="s">
        <v>6</v>
      </c>
      <c r="G913">
        <v>64</v>
      </c>
    </row>
    <row r="914" spans="1:7" x14ac:dyDescent="0.3">
      <c r="A914">
        <v>305</v>
      </c>
      <c r="B914" t="s">
        <v>12</v>
      </c>
      <c r="C914" t="s">
        <v>18</v>
      </c>
      <c r="D914" t="s">
        <v>10</v>
      </c>
      <c r="E914" t="s">
        <v>14</v>
      </c>
      <c r="F914" t="s">
        <v>6</v>
      </c>
      <c r="G914">
        <v>83</v>
      </c>
    </row>
    <row r="915" spans="1:7" x14ac:dyDescent="0.3">
      <c r="A915">
        <v>305</v>
      </c>
      <c r="B915" t="s">
        <v>12</v>
      </c>
      <c r="C915" t="s">
        <v>18</v>
      </c>
      <c r="D915" t="s">
        <v>10</v>
      </c>
      <c r="E915" t="s">
        <v>14</v>
      </c>
      <c r="F915" t="s">
        <v>5</v>
      </c>
      <c r="G915">
        <v>75</v>
      </c>
    </row>
    <row r="916" spans="1:7" x14ac:dyDescent="0.3">
      <c r="A916">
        <v>305</v>
      </c>
      <c r="B916" t="s">
        <v>12</v>
      </c>
      <c r="C916" t="s">
        <v>18</v>
      </c>
      <c r="D916" t="s">
        <v>10</v>
      </c>
      <c r="E916" t="s">
        <v>14</v>
      </c>
      <c r="F916" t="s">
        <v>4</v>
      </c>
      <c r="G916">
        <v>74</v>
      </c>
    </row>
    <row r="917" spans="1:7" x14ac:dyDescent="0.3">
      <c r="A917">
        <v>306</v>
      </c>
      <c r="B917" t="s">
        <v>17</v>
      </c>
      <c r="C917" t="s">
        <v>13</v>
      </c>
      <c r="D917" t="s">
        <v>10</v>
      </c>
      <c r="E917" t="s">
        <v>11</v>
      </c>
      <c r="F917" t="s">
        <v>4</v>
      </c>
      <c r="G917">
        <v>69</v>
      </c>
    </row>
    <row r="918" spans="1:7" x14ac:dyDescent="0.3">
      <c r="A918">
        <v>306</v>
      </c>
      <c r="B918" t="s">
        <v>17</v>
      </c>
      <c r="C918" t="s">
        <v>13</v>
      </c>
      <c r="D918" t="s">
        <v>10</v>
      </c>
      <c r="E918" t="s">
        <v>11</v>
      </c>
      <c r="F918" t="s">
        <v>6</v>
      </c>
      <c r="G918">
        <v>69</v>
      </c>
    </row>
    <row r="919" spans="1:7" x14ac:dyDescent="0.3">
      <c r="A919">
        <v>306</v>
      </c>
      <c r="B919" t="s">
        <v>17</v>
      </c>
      <c r="C919" t="s">
        <v>13</v>
      </c>
      <c r="D919" t="s">
        <v>10</v>
      </c>
      <c r="E919" t="s">
        <v>11</v>
      </c>
      <c r="F919" t="s">
        <v>5</v>
      </c>
      <c r="G919">
        <v>67</v>
      </c>
    </row>
    <row r="920" spans="1:7" x14ac:dyDescent="0.3">
      <c r="A920">
        <v>307</v>
      </c>
      <c r="B920" t="s">
        <v>23</v>
      </c>
      <c r="C920" t="s">
        <v>13</v>
      </c>
      <c r="D920" t="s">
        <v>10</v>
      </c>
      <c r="E920" t="s">
        <v>14</v>
      </c>
      <c r="F920" t="s">
        <v>4</v>
      </c>
      <c r="G920">
        <v>99</v>
      </c>
    </row>
    <row r="921" spans="1:7" x14ac:dyDescent="0.3">
      <c r="A921">
        <v>307</v>
      </c>
      <c r="B921" t="s">
        <v>23</v>
      </c>
      <c r="C921" t="s">
        <v>13</v>
      </c>
      <c r="D921" t="s">
        <v>10</v>
      </c>
      <c r="E921" t="s">
        <v>14</v>
      </c>
      <c r="F921" t="s">
        <v>5</v>
      </c>
      <c r="G921">
        <v>87</v>
      </c>
    </row>
    <row r="922" spans="1:7" x14ac:dyDescent="0.3">
      <c r="A922">
        <v>307</v>
      </c>
      <c r="B922" t="s">
        <v>23</v>
      </c>
      <c r="C922" t="s">
        <v>13</v>
      </c>
      <c r="D922" t="s">
        <v>10</v>
      </c>
      <c r="E922" t="s">
        <v>14</v>
      </c>
      <c r="F922" t="s">
        <v>6</v>
      </c>
      <c r="G922">
        <v>81</v>
      </c>
    </row>
    <row r="923" spans="1:7" x14ac:dyDescent="0.3">
      <c r="A923">
        <v>308</v>
      </c>
      <c r="B923" t="s">
        <v>12</v>
      </c>
      <c r="C923" t="s">
        <v>22</v>
      </c>
      <c r="D923" t="s">
        <v>10</v>
      </c>
      <c r="E923" t="s">
        <v>11</v>
      </c>
      <c r="F923" t="s">
        <v>5</v>
      </c>
      <c r="G923">
        <v>52</v>
      </c>
    </row>
    <row r="924" spans="1:7" x14ac:dyDescent="0.3">
      <c r="A924">
        <v>308</v>
      </c>
      <c r="B924" t="s">
        <v>12</v>
      </c>
      <c r="C924" t="s">
        <v>22</v>
      </c>
      <c r="D924" t="s">
        <v>10</v>
      </c>
      <c r="E924" t="s">
        <v>11</v>
      </c>
      <c r="F924" t="s">
        <v>4</v>
      </c>
      <c r="G924">
        <v>51</v>
      </c>
    </row>
    <row r="925" spans="1:7" x14ac:dyDescent="0.3">
      <c r="A925">
        <v>308</v>
      </c>
      <c r="B925" t="s">
        <v>12</v>
      </c>
      <c r="C925" t="s">
        <v>22</v>
      </c>
      <c r="D925" t="s">
        <v>10</v>
      </c>
      <c r="E925" t="s">
        <v>11</v>
      </c>
      <c r="F925" t="s">
        <v>6</v>
      </c>
      <c r="G925">
        <v>44</v>
      </c>
    </row>
    <row r="926" spans="1:7" x14ac:dyDescent="0.3">
      <c r="A926">
        <v>309</v>
      </c>
      <c r="B926" t="s">
        <v>8</v>
      </c>
      <c r="C926" t="s">
        <v>18</v>
      </c>
      <c r="D926" t="s">
        <v>19</v>
      </c>
      <c r="E926" t="s">
        <v>11</v>
      </c>
      <c r="F926" t="s">
        <v>5</v>
      </c>
      <c r="G926">
        <v>71</v>
      </c>
    </row>
    <row r="927" spans="1:7" x14ac:dyDescent="0.3">
      <c r="A927">
        <v>309</v>
      </c>
      <c r="B927" t="s">
        <v>8</v>
      </c>
      <c r="C927" t="s">
        <v>18</v>
      </c>
      <c r="D927" t="s">
        <v>19</v>
      </c>
      <c r="E927" t="s">
        <v>11</v>
      </c>
      <c r="F927" t="s">
        <v>6</v>
      </c>
      <c r="G927">
        <v>67</v>
      </c>
    </row>
    <row r="928" spans="1:7" x14ac:dyDescent="0.3">
      <c r="A928">
        <v>309</v>
      </c>
      <c r="B928" t="s">
        <v>8</v>
      </c>
      <c r="C928" t="s">
        <v>18</v>
      </c>
      <c r="D928" t="s">
        <v>19</v>
      </c>
      <c r="E928" t="s">
        <v>11</v>
      </c>
      <c r="F928" t="s">
        <v>4</v>
      </c>
      <c r="G928">
        <v>53</v>
      </c>
    </row>
    <row r="929" spans="1:7" x14ac:dyDescent="0.3">
      <c r="A929">
        <v>310</v>
      </c>
      <c r="B929" t="s">
        <v>20</v>
      </c>
      <c r="C929" t="s">
        <v>21</v>
      </c>
      <c r="D929" t="s">
        <v>19</v>
      </c>
      <c r="E929" t="s">
        <v>11</v>
      </c>
      <c r="F929" t="s">
        <v>5</v>
      </c>
      <c r="G929">
        <v>57</v>
      </c>
    </row>
    <row r="930" spans="1:7" x14ac:dyDescent="0.3">
      <c r="A930">
        <v>310</v>
      </c>
      <c r="B930" t="s">
        <v>20</v>
      </c>
      <c r="C930" t="s">
        <v>21</v>
      </c>
      <c r="D930" t="s">
        <v>19</v>
      </c>
      <c r="E930" t="s">
        <v>11</v>
      </c>
      <c r="F930" t="s">
        <v>6</v>
      </c>
      <c r="G930">
        <v>52</v>
      </c>
    </row>
    <row r="931" spans="1:7" x14ac:dyDescent="0.3">
      <c r="A931">
        <v>310</v>
      </c>
      <c r="B931" t="s">
        <v>20</v>
      </c>
      <c r="C931" t="s">
        <v>21</v>
      </c>
      <c r="D931" t="s">
        <v>19</v>
      </c>
      <c r="E931" t="s">
        <v>11</v>
      </c>
      <c r="F931" t="s">
        <v>4</v>
      </c>
      <c r="G931">
        <v>49</v>
      </c>
    </row>
    <row r="932" spans="1:7" x14ac:dyDescent="0.3">
      <c r="A932">
        <v>311</v>
      </c>
      <c r="B932" t="s">
        <v>8</v>
      </c>
      <c r="C932" t="s">
        <v>18</v>
      </c>
      <c r="D932" t="s">
        <v>10</v>
      </c>
      <c r="E932" t="s">
        <v>11</v>
      </c>
      <c r="F932" t="s">
        <v>6</v>
      </c>
      <c r="G932">
        <v>80</v>
      </c>
    </row>
    <row r="933" spans="1:7" x14ac:dyDescent="0.3">
      <c r="A933">
        <v>311</v>
      </c>
      <c r="B933" t="s">
        <v>8</v>
      </c>
      <c r="C933" t="s">
        <v>18</v>
      </c>
      <c r="D933" t="s">
        <v>10</v>
      </c>
      <c r="E933" t="s">
        <v>11</v>
      </c>
      <c r="F933" t="s">
        <v>5</v>
      </c>
      <c r="G933">
        <v>76</v>
      </c>
    </row>
    <row r="934" spans="1:7" x14ac:dyDescent="0.3">
      <c r="A934">
        <v>311</v>
      </c>
      <c r="B934" t="s">
        <v>8</v>
      </c>
      <c r="C934" t="s">
        <v>18</v>
      </c>
      <c r="D934" t="s">
        <v>10</v>
      </c>
      <c r="E934" t="s">
        <v>11</v>
      </c>
      <c r="F934" t="s">
        <v>4</v>
      </c>
      <c r="G934">
        <v>73</v>
      </c>
    </row>
    <row r="935" spans="1:7" x14ac:dyDescent="0.3">
      <c r="A935">
        <v>312</v>
      </c>
      <c r="B935" t="s">
        <v>8</v>
      </c>
      <c r="C935" t="s">
        <v>9</v>
      </c>
      <c r="D935" t="s">
        <v>10</v>
      </c>
      <c r="E935" t="s">
        <v>11</v>
      </c>
      <c r="F935" t="s">
        <v>4</v>
      </c>
      <c r="G935">
        <v>66</v>
      </c>
    </row>
    <row r="936" spans="1:7" x14ac:dyDescent="0.3">
      <c r="A936">
        <v>312</v>
      </c>
      <c r="B936" t="s">
        <v>8</v>
      </c>
      <c r="C936" t="s">
        <v>9</v>
      </c>
      <c r="D936" t="s">
        <v>10</v>
      </c>
      <c r="E936" t="s">
        <v>11</v>
      </c>
      <c r="F936" t="s">
        <v>5</v>
      </c>
      <c r="G936">
        <v>60</v>
      </c>
    </row>
    <row r="937" spans="1:7" x14ac:dyDescent="0.3">
      <c r="A937">
        <v>312</v>
      </c>
      <c r="B937" t="s">
        <v>8</v>
      </c>
      <c r="C937" t="s">
        <v>9</v>
      </c>
      <c r="D937" t="s">
        <v>10</v>
      </c>
      <c r="E937" t="s">
        <v>11</v>
      </c>
      <c r="F937" t="s">
        <v>6</v>
      </c>
      <c r="G937">
        <v>57</v>
      </c>
    </row>
    <row r="938" spans="1:7" x14ac:dyDescent="0.3">
      <c r="A938">
        <v>313</v>
      </c>
      <c r="B938" t="s">
        <v>20</v>
      </c>
      <c r="C938" t="s">
        <v>9</v>
      </c>
      <c r="D938" t="s">
        <v>10</v>
      </c>
      <c r="E938" t="s">
        <v>14</v>
      </c>
      <c r="F938" t="s">
        <v>6</v>
      </c>
      <c r="G938">
        <v>68</v>
      </c>
    </row>
    <row r="939" spans="1:7" x14ac:dyDescent="0.3">
      <c r="A939">
        <v>313</v>
      </c>
      <c r="B939" t="s">
        <v>20</v>
      </c>
      <c r="C939" t="s">
        <v>9</v>
      </c>
      <c r="D939" t="s">
        <v>10</v>
      </c>
      <c r="E939" t="s">
        <v>14</v>
      </c>
      <c r="F939" t="s">
        <v>4</v>
      </c>
      <c r="G939">
        <v>67</v>
      </c>
    </row>
    <row r="940" spans="1:7" x14ac:dyDescent="0.3">
      <c r="A940">
        <v>313</v>
      </c>
      <c r="B940" t="s">
        <v>20</v>
      </c>
      <c r="C940" t="s">
        <v>9</v>
      </c>
      <c r="D940" t="s">
        <v>10</v>
      </c>
      <c r="E940" t="s">
        <v>14</v>
      </c>
      <c r="F940" t="s">
        <v>5</v>
      </c>
      <c r="G940">
        <v>61</v>
      </c>
    </row>
    <row r="941" spans="1:7" x14ac:dyDescent="0.3">
      <c r="A941">
        <v>314</v>
      </c>
      <c r="B941" t="s">
        <v>12</v>
      </c>
      <c r="C941" t="s">
        <v>18</v>
      </c>
      <c r="D941" t="s">
        <v>19</v>
      </c>
      <c r="E941" t="s">
        <v>14</v>
      </c>
      <c r="F941" t="s">
        <v>6</v>
      </c>
      <c r="G941">
        <v>69</v>
      </c>
    </row>
    <row r="942" spans="1:7" x14ac:dyDescent="0.3">
      <c r="A942">
        <v>314</v>
      </c>
      <c r="B942" t="s">
        <v>12</v>
      </c>
      <c r="C942" t="s">
        <v>18</v>
      </c>
      <c r="D942" t="s">
        <v>19</v>
      </c>
      <c r="E942" t="s">
        <v>14</v>
      </c>
      <c r="F942" t="s">
        <v>4</v>
      </c>
      <c r="G942">
        <v>68</v>
      </c>
    </row>
    <row r="943" spans="1:7" x14ac:dyDescent="0.3">
      <c r="A943">
        <v>314</v>
      </c>
      <c r="B943" t="s">
        <v>12</v>
      </c>
      <c r="C943" t="s">
        <v>18</v>
      </c>
      <c r="D943" t="s">
        <v>19</v>
      </c>
      <c r="E943" t="s">
        <v>14</v>
      </c>
      <c r="F943" t="s">
        <v>5</v>
      </c>
      <c r="G943">
        <v>67</v>
      </c>
    </row>
    <row r="944" spans="1:7" x14ac:dyDescent="0.3">
      <c r="A944">
        <v>315</v>
      </c>
      <c r="B944" t="s">
        <v>12</v>
      </c>
      <c r="C944" t="s">
        <v>9</v>
      </c>
      <c r="D944" t="s">
        <v>10</v>
      </c>
      <c r="E944" t="s">
        <v>14</v>
      </c>
      <c r="F944" t="s">
        <v>6</v>
      </c>
      <c r="G944">
        <v>75</v>
      </c>
    </row>
    <row r="945" spans="1:7" x14ac:dyDescent="0.3">
      <c r="A945">
        <v>315</v>
      </c>
      <c r="B945" t="s">
        <v>12</v>
      </c>
      <c r="C945" t="s">
        <v>9</v>
      </c>
      <c r="D945" t="s">
        <v>10</v>
      </c>
      <c r="E945" t="s">
        <v>14</v>
      </c>
      <c r="F945" t="s">
        <v>5</v>
      </c>
      <c r="G945">
        <v>64</v>
      </c>
    </row>
    <row r="946" spans="1:7" x14ac:dyDescent="0.3">
      <c r="A946">
        <v>315</v>
      </c>
      <c r="B946" t="s">
        <v>12</v>
      </c>
      <c r="C946" t="s">
        <v>9</v>
      </c>
      <c r="D946" t="s">
        <v>10</v>
      </c>
      <c r="E946" t="s">
        <v>14</v>
      </c>
      <c r="F946" t="s">
        <v>4</v>
      </c>
      <c r="G946">
        <v>59</v>
      </c>
    </row>
    <row r="947" spans="1:7" x14ac:dyDescent="0.3">
      <c r="A947">
        <v>316</v>
      </c>
      <c r="B947" t="s">
        <v>12</v>
      </c>
      <c r="C947" t="s">
        <v>21</v>
      </c>
      <c r="D947" t="s">
        <v>10</v>
      </c>
      <c r="E947" t="s">
        <v>11</v>
      </c>
      <c r="F947" t="s">
        <v>4</v>
      </c>
      <c r="G947">
        <v>71</v>
      </c>
    </row>
    <row r="948" spans="1:7" x14ac:dyDescent="0.3">
      <c r="A948">
        <v>316</v>
      </c>
      <c r="B948" t="s">
        <v>12</v>
      </c>
      <c r="C948" t="s">
        <v>21</v>
      </c>
      <c r="D948" t="s">
        <v>10</v>
      </c>
      <c r="E948" t="s">
        <v>11</v>
      </c>
      <c r="F948" t="s">
        <v>5</v>
      </c>
      <c r="G948">
        <v>66</v>
      </c>
    </row>
    <row r="949" spans="1:7" x14ac:dyDescent="0.3">
      <c r="A949">
        <v>316</v>
      </c>
      <c r="B949" t="s">
        <v>12</v>
      </c>
      <c r="C949" t="s">
        <v>21</v>
      </c>
      <c r="D949" t="s">
        <v>10</v>
      </c>
      <c r="E949" t="s">
        <v>11</v>
      </c>
      <c r="F949" t="s">
        <v>6</v>
      </c>
      <c r="G949">
        <v>65</v>
      </c>
    </row>
    <row r="950" spans="1:7" x14ac:dyDescent="0.3">
      <c r="A950">
        <v>317</v>
      </c>
      <c r="B950" t="s">
        <v>20</v>
      </c>
      <c r="C950" t="s">
        <v>15</v>
      </c>
      <c r="D950" t="s">
        <v>10</v>
      </c>
      <c r="E950" t="s">
        <v>14</v>
      </c>
      <c r="F950" t="s">
        <v>6</v>
      </c>
      <c r="G950">
        <v>91</v>
      </c>
    </row>
    <row r="951" spans="1:7" x14ac:dyDescent="0.3">
      <c r="A951">
        <v>317</v>
      </c>
      <c r="B951" t="s">
        <v>20</v>
      </c>
      <c r="C951" t="s">
        <v>15</v>
      </c>
      <c r="D951" t="s">
        <v>10</v>
      </c>
      <c r="E951" t="s">
        <v>14</v>
      </c>
      <c r="F951" t="s">
        <v>5</v>
      </c>
      <c r="G951">
        <v>82</v>
      </c>
    </row>
    <row r="952" spans="1:7" x14ac:dyDescent="0.3">
      <c r="A952">
        <v>317</v>
      </c>
      <c r="B952" t="s">
        <v>20</v>
      </c>
      <c r="C952" t="s">
        <v>15</v>
      </c>
      <c r="D952" t="s">
        <v>10</v>
      </c>
      <c r="E952" t="s">
        <v>14</v>
      </c>
      <c r="F952" t="s">
        <v>4</v>
      </c>
      <c r="G952">
        <v>77</v>
      </c>
    </row>
    <row r="953" spans="1:7" x14ac:dyDescent="0.3">
      <c r="A953">
        <v>318</v>
      </c>
      <c r="B953" t="s">
        <v>12</v>
      </c>
      <c r="C953" t="s">
        <v>18</v>
      </c>
      <c r="D953" t="s">
        <v>10</v>
      </c>
      <c r="E953" t="s">
        <v>11</v>
      </c>
      <c r="F953" t="s">
        <v>4</v>
      </c>
      <c r="G953">
        <v>83</v>
      </c>
    </row>
    <row r="954" spans="1:7" x14ac:dyDescent="0.3">
      <c r="A954">
        <v>318</v>
      </c>
      <c r="B954" t="s">
        <v>12</v>
      </c>
      <c r="C954" t="s">
        <v>18</v>
      </c>
      <c r="D954" t="s">
        <v>10</v>
      </c>
      <c r="E954" t="s">
        <v>11</v>
      </c>
      <c r="F954" t="s">
        <v>6</v>
      </c>
      <c r="G954">
        <v>78</v>
      </c>
    </row>
    <row r="955" spans="1:7" x14ac:dyDescent="0.3">
      <c r="A955">
        <v>318</v>
      </c>
      <c r="B955" t="s">
        <v>12</v>
      </c>
      <c r="C955" t="s">
        <v>18</v>
      </c>
      <c r="D955" t="s">
        <v>10</v>
      </c>
      <c r="E955" t="s">
        <v>11</v>
      </c>
      <c r="F955" t="s">
        <v>5</v>
      </c>
      <c r="G955">
        <v>72</v>
      </c>
    </row>
    <row r="956" spans="1:7" x14ac:dyDescent="0.3">
      <c r="A956">
        <v>319</v>
      </c>
      <c r="B956" t="s">
        <v>8</v>
      </c>
      <c r="C956" t="s">
        <v>9</v>
      </c>
      <c r="D956" t="s">
        <v>10</v>
      </c>
      <c r="E956" t="s">
        <v>11</v>
      </c>
      <c r="F956" t="s">
        <v>5</v>
      </c>
      <c r="G956">
        <v>71</v>
      </c>
    </row>
    <row r="957" spans="1:7" x14ac:dyDescent="0.3">
      <c r="A957">
        <v>319</v>
      </c>
      <c r="B957" t="s">
        <v>8</v>
      </c>
      <c r="C957" t="s">
        <v>9</v>
      </c>
      <c r="D957" t="s">
        <v>10</v>
      </c>
      <c r="E957" t="s">
        <v>11</v>
      </c>
      <c r="F957" t="s">
        <v>6</v>
      </c>
      <c r="G957">
        <v>69</v>
      </c>
    </row>
    <row r="958" spans="1:7" x14ac:dyDescent="0.3">
      <c r="A958">
        <v>319</v>
      </c>
      <c r="B958" t="s">
        <v>8</v>
      </c>
      <c r="C958" t="s">
        <v>9</v>
      </c>
      <c r="D958" t="s">
        <v>10</v>
      </c>
      <c r="E958" t="s">
        <v>11</v>
      </c>
      <c r="F958" t="s">
        <v>4</v>
      </c>
      <c r="G958">
        <v>63</v>
      </c>
    </row>
    <row r="959" spans="1:7" x14ac:dyDescent="0.3">
      <c r="A959">
        <v>320</v>
      </c>
      <c r="B959" t="s">
        <v>20</v>
      </c>
      <c r="C959" t="s">
        <v>18</v>
      </c>
      <c r="D959" t="s">
        <v>19</v>
      </c>
      <c r="E959" t="s">
        <v>11</v>
      </c>
      <c r="F959" t="s">
        <v>5</v>
      </c>
      <c r="G959">
        <v>65</v>
      </c>
    </row>
    <row r="960" spans="1:7" x14ac:dyDescent="0.3">
      <c r="A960">
        <v>320</v>
      </c>
      <c r="B960" t="s">
        <v>20</v>
      </c>
      <c r="C960" t="s">
        <v>18</v>
      </c>
      <c r="D960" t="s">
        <v>19</v>
      </c>
      <c r="E960" t="s">
        <v>11</v>
      </c>
      <c r="F960" t="s">
        <v>6</v>
      </c>
      <c r="G960">
        <v>63</v>
      </c>
    </row>
    <row r="961" spans="1:7" x14ac:dyDescent="0.3">
      <c r="A961">
        <v>320</v>
      </c>
      <c r="B961" t="s">
        <v>20</v>
      </c>
      <c r="C961" t="s">
        <v>18</v>
      </c>
      <c r="D961" t="s">
        <v>19</v>
      </c>
      <c r="E961" t="s">
        <v>11</v>
      </c>
      <c r="F961" t="s">
        <v>4</v>
      </c>
      <c r="G961">
        <v>56</v>
      </c>
    </row>
    <row r="962" spans="1:7" x14ac:dyDescent="0.3">
      <c r="A962">
        <v>321</v>
      </c>
      <c r="B962" t="s">
        <v>12</v>
      </c>
      <c r="C962" t="s">
        <v>21</v>
      </c>
      <c r="D962" t="s">
        <v>19</v>
      </c>
      <c r="E962" t="s">
        <v>14</v>
      </c>
      <c r="F962" t="s">
        <v>6</v>
      </c>
      <c r="G962">
        <v>84</v>
      </c>
    </row>
    <row r="963" spans="1:7" x14ac:dyDescent="0.3">
      <c r="A963">
        <v>321</v>
      </c>
      <c r="B963" t="s">
        <v>12</v>
      </c>
      <c r="C963" t="s">
        <v>21</v>
      </c>
      <c r="D963" t="s">
        <v>19</v>
      </c>
      <c r="E963" t="s">
        <v>14</v>
      </c>
      <c r="F963" t="s">
        <v>5</v>
      </c>
      <c r="G963">
        <v>79</v>
      </c>
    </row>
    <row r="964" spans="1:7" x14ac:dyDescent="0.3">
      <c r="A964">
        <v>321</v>
      </c>
      <c r="B964" t="s">
        <v>12</v>
      </c>
      <c r="C964" t="s">
        <v>21</v>
      </c>
      <c r="D964" t="s">
        <v>19</v>
      </c>
      <c r="E964" t="s">
        <v>14</v>
      </c>
      <c r="F964" t="s">
        <v>4</v>
      </c>
      <c r="G964">
        <v>67</v>
      </c>
    </row>
    <row r="965" spans="1:7" x14ac:dyDescent="0.3">
      <c r="A965">
        <v>322</v>
      </c>
      <c r="B965" t="s">
        <v>23</v>
      </c>
      <c r="C965" t="s">
        <v>21</v>
      </c>
      <c r="D965" t="s">
        <v>10</v>
      </c>
      <c r="E965" t="s">
        <v>11</v>
      </c>
      <c r="F965" t="s">
        <v>5</v>
      </c>
      <c r="G965">
        <v>86</v>
      </c>
    </row>
    <row r="966" spans="1:7" x14ac:dyDescent="0.3">
      <c r="A966">
        <v>322</v>
      </c>
      <c r="B966" t="s">
        <v>23</v>
      </c>
      <c r="C966" t="s">
        <v>21</v>
      </c>
      <c r="D966" t="s">
        <v>10</v>
      </c>
      <c r="E966" t="s">
        <v>11</v>
      </c>
      <c r="F966" t="s">
        <v>6</v>
      </c>
      <c r="G966">
        <v>79</v>
      </c>
    </row>
    <row r="967" spans="1:7" x14ac:dyDescent="0.3">
      <c r="A967">
        <v>322</v>
      </c>
      <c r="B967" t="s">
        <v>23</v>
      </c>
      <c r="C967" t="s">
        <v>21</v>
      </c>
      <c r="D967" t="s">
        <v>10</v>
      </c>
      <c r="E967" t="s">
        <v>11</v>
      </c>
      <c r="F967" t="s">
        <v>4</v>
      </c>
      <c r="G967">
        <v>75</v>
      </c>
    </row>
    <row r="968" spans="1:7" x14ac:dyDescent="0.3">
      <c r="A968">
        <v>323</v>
      </c>
      <c r="B968" t="s">
        <v>12</v>
      </c>
      <c r="C968" t="s">
        <v>13</v>
      </c>
      <c r="D968" t="s">
        <v>10</v>
      </c>
      <c r="E968" t="s">
        <v>11</v>
      </c>
      <c r="F968" t="s">
        <v>5</v>
      </c>
      <c r="G968">
        <v>81</v>
      </c>
    </row>
    <row r="969" spans="1:7" x14ac:dyDescent="0.3">
      <c r="A969">
        <v>323</v>
      </c>
      <c r="B969" t="s">
        <v>12</v>
      </c>
      <c r="C969" t="s">
        <v>13</v>
      </c>
      <c r="D969" t="s">
        <v>10</v>
      </c>
      <c r="E969" t="s">
        <v>11</v>
      </c>
      <c r="F969" t="s">
        <v>6</v>
      </c>
      <c r="G969">
        <v>80</v>
      </c>
    </row>
    <row r="970" spans="1:7" x14ac:dyDescent="0.3">
      <c r="A970">
        <v>323</v>
      </c>
      <c r="B970" t="s">
        <v>12</v>
      </c>
      <c r="C970" t="s">
        <v>13</v>
      </c>
      <c r="D970" t="s">
        <v>10</v>
      </c>
      <c r="E970" t="s">
        <v>11</v>
      </c>
      <c r="F970" t="s">
        <v>4</v>
      </c>
      <c r="G970">
        <v>71</v>
      </c>
    </row>
    <row r="971" spans="1:7" x14ac:dyDescent="0.3">
      <c r="A971">
        <v>324</v>
      </c>
      <c r="B971" t="s">
        <v>12</v>
      </c>
      <c r="C971" t="s">
        <v>22</v>
      </c>
      <c r="D971" t="s">
        <v>19</v>
      </c>
      <c r="E971" t="s">
        <v>11</v>
      </c>
      <c r="F971" t="s">
        <v>5</v>
      </c>
      <c r="G971">
        <v>53</v>
      </c>
    </row>
    <row r="972" spans="1:7" x14ac:dyDescent="0.3">
      <c r="A972">
        <v>324</v>
      </c>
      <c r="B972" t="s">
        <v>12</v>
      </c>
      <c r="C972" t="s">
        <v>22</v>
      </c>
      <c r="D972" t="s">
        <v>19</v>
      </c>
      <c r="E972" t="s">
        <v>11</v>
      </c>
      <c r="F972" t="s">
        <v>6</v>
      </c>
      <c r="G972">
        <v>53</v>
      </c>
    </row>
    <row r="973" spans="1:7" x14ac:dyDescent="0.3">
      <c r="A973">
        <v>324</v>
      </c>
      <c r="B973" t="s">
        <v>12</v>
      </c>
      <c r="C973" t="s">
        <v>22</v>
      </c>
      <c r="D973" t="s">
        <v>19</v>
      </c>
      <c r="E973" t="s">
        <v>11</v>
      </c>
      <c r="F973" t="s">
        <v>4</v>
      </c>
      <c r="G973">
        <v>43</v>
      </c>
    </row>
    <row r="974" spans="1:7" x14ac:dyDescent="0.3">
      <c r="A974">
        <v>325</v>
      </c>
      <c r="B974" t="s">
        <v>12</v>
      </c>
      <c r="C974" t="s">
        <v>21</v>
      </c>
      <c r="D974" t="s">
        <v>19</v>
      </c>
      <c r="E974" t="s">
        <v>11</v>
      </c>
      <c r="F974" t="s">
        <v>5</v>
      </c>
      <c r="G974">
        <v>46</v>
      </c>
    </row>
    <row r="975" spans="1:7" x14ac:dyDescent="0.3">
      <c r="A975">
        <v>325</v>
      </c>
      <c r="B975" t="s">
        <v>12</v>
      </c>
      <c r="C975" t="s">
        <v>21</v>
      </c>
      <c r="D975" t="s">
        <v>19</v>
      </c>
      <c r="E975" t="s">
        <v>11</v>
      </c>
      <c r="F975" t="s">
        <v>6</v>
      </c>
      <c r="G975">
        <v>43</v>
      </c>
    </row>
    <row r="976" spans="1:7" x14ac:dyDescent="0.3">
      <c r="A976">
        <v>325</v>
      </c>
      <c r="B976" t="s">
        <v>12</v>
      </c>
      <c r="C976" t="s">
        <v>21</v>
      </c>
      <c r="D976" t="s">
        <v>19</v>
      </c>
      <c r="E976" t="s">
        <v>11</v>
      </c>
      <c r="F976" t="s">
        <v>4</v>
      </c>
      <c r="G976">
        <v>41</v>
      </c>
    </row>
    <row r="977" spans="1:7" x14ac:dyDescent="0.3">
      <c r="A977">
        <v>326</v>
      </c>
      <c r="B977" t="s">
        <v>12</v>
      </c>
      <c r="C977" t="s">
        <v>13</v>
      </c>
      <c r="D977" t="s">
        <v>10</v>
      </c>
      <c r="E977" t="s">
        <v>11</v>
      </c>
      <c r="F977" t="s">
        <v>6</v>
      </c>
      <c r="G977">
        <v>94</v>
      </c>
    </row>
    <row r="978" spans="1:7" x14ac:dyDescent="0.3">
      <c r="A978">
        <v>326</v>
      </c>
      <c r="B978" t="s">
        <v>12</v>
      </c>
      <c r="C978" t="s">
        <v>13</v>
      </c>
      <c r="D978" t="s">
        <v>10</v>
      </c>
      <c r="E978" t="s">
        <v>11</v>
      </c>
      <c r="F978" t="s">
        <v>5</v>
      </c>
      <c r="G978">
        <v>90</v>
      </c>
    </row>
    <row r="979" spans="1:7" x14ac:dyDescent="0.3">
      <c r="A979">
        <v>326</v>
      </c>
      <c r="B979" t="s">
        <v>12</v>
      </c>
      <c r="C979" t="s">
        <v>13</v>
      </c>
      <c r="D979" t="s">
        <v>10</v>
      </c>
      <c r="E979" t="s">
        <v>11</v>
      </c>
      <c r="F979" t="s">
        <v>4</v>
      </c>
      <c r="G979">
        <v>82</v>
      </c>
    </row>
    <row r="980" spans="1:7" x14ac:dyDescent="0.3">
      <c r="A980">
        <v>327</v>
      </c>
      <c r="B980" t="s">
        <v>12</v>
      </c>
      <c r="C980" t="s">
        <v>13</v>
      </c>
      <c r="D980" t="s">
        <v>10</v>
      </c>
      <c r="E980" t="s">
        <v>11</v>
      </c>
      <c r="F980" t="s">
        <v>6</v>
      </c>
      <c r="G980">
        <v>62</v>
      </c>
    </row>
    <row r="981" spans="1:7" x14ac:dyDescent="0.3">
      <c r="A981">
        <v>327</v>
      </c>
      <c r="B981" t="s">
        <v>12</v>
      </c>
      <c r="C981" t="s">
        <v>13</v>
      </c>
      <c r="D981" t="s">
        <v>10</v>
      </c>
      <c r="E981" t="s">
        <v>11</v>
      </c>
      <c r="F981" t="s">
        <v>4</v>
      </c>
      <c r="G981">
        <v>61</v>
      </c>
    </row>
    <row r="982" spans="1:7" x14ac:dyDescent="0.3">
      <c r="A982">
        <v>327</v>
      </c>
      <c r="B982" t="s">
        <v>12</v>
      </c>
      <c r="C982" t="s">
        <v>13</v>
      </c>
      <c r="D982" t="s">
        <v>10</v>
      </c>
      <c r="E982" t="s">
        <v>11</v>
      </c>
      <c r="F982" t="s">
        <v>5</v>
      </c>
      <c r="G982">
        <v>61</v>
      </c>
    </row>
    <row r="983" spans="1:7" x14ac:dyDescent="0.3">
      <c r="A983">
        <v>328</v>
      </c>
      <c r="B983" t="s">
        <v>17</v>
      </c>
      <c r="C983" t="s">
        <v>13</v>
      </c>
      <c r="D983" t="s">
        <v>19</v>
      </c>
      <c r="E983" t="s">
        <v>11</v>
      </c>
      <c r="F983" t="s">
        <v>4</v>
      </c>
      <c r="G983">
        <v>28</v>
      </c>
    </row>
    <row r="984" spans="1:7" x14ac:dyDescent="0.3">
      <c r="A984">
        <v>328</v>
      </c>
      <c r="B984" t="s">
        <v>17</v>
      </c>
      <c r="C984" t="s">
        <v>13</v>
      </c>
      <c r="D984" t="s">
        <v>19</v>
      </c>
      <c r="E984" t="s">
        <v>11</v>
      </c>
      <c r="F984" t="s">
        <v>5</v>
      </c>
      <c r="G984">
        <v>23</v>
      </c>
    </row>
    <row r="985" spans="1:7" x14ac:dyDescent="0.3">
      <c r="A985">
        <v>328</v>
      </c>
      <c r="B985" t="s">
        <v>17</v>
      </c>
      <c r="C985" t="s">
        <v>13</v>
      </c>
      <c r="D985" t="s">
        <v>19</v>
      </c>
      <c r="E985" t="s">
        <v>11</v>
      </c>
      <c r="F985" t="s">
        <v>6</v>
      </c>
      <c r="G985">
        <v>19</v>
      </c>
    </row>
    <row r="986" spans="1:7" x14ac:dyDescent="0.3">
      <c r="A986">
        <v>329</v>
      </c>
      <c r="B986" t="s">
        <v>12</v>
      </c>
      <c r="C986" t="s">
        <v>18</v>
      </c>
      <c r="D986" t="s">
        <v>10</v>
      </c>
      <c r="E986" t="s">
        <v>14</v>
      </c>
      <c r="F986" t="s">
        <v>4</v>
      </c>
      <c r="G986">
        <v>82</v>
      </c>
    </row>
    <row r="987" spans="1:7" x14ac:dyDescent="0.3">
      <c r="A987">
        <v>329</v>
      </c>
      <c r="B987" t="s">
        <v>12</v>
      </c>
      <c r="C987" t="s">
        <v>18</v>
      </c>
      <c r="D987" t="s">
        <v>10</v>
      </c>
      <c r="E987" t="s">
        <v>14</v>
      </c>
      <c r="F987" t="s">
        <v>6</v>
      </c>
      <c r="G987">
        <v>77</v>
      </c>
    </row>
    <row r="988" spans="1:7" x14ac:dyDescent="0.3">
      <c r="A988">
        <v>329</v>
      </c>
      <c r="B988" t="s">
        <v>12</v>
      </c>
      <c r="C988" t="s">
        <v>18</v>
      </c>
      <c r="D988" t="s">
        <v>10</v>
      </c>
      <c r="E988" t="s">
        <v>14</v>
      </c>
      <c r="F988" t="s">
        <v>5</v>
      </c>
      <c r="G988">
        <v>75</v>
      </c>
    </row>
    <row r="989" spans="1:7" x14ac:dyDescent="0.3">
      <c r="A989">
        <v>330</v>
      </c>
      <c r="B989" t="s">
        <v>8</v>
      </c>
      <c r="C989" t="s">
        <v>22</v>
      </c>
      <c r="D989" t="s">
        <v>10</v>
      </c>
      <c r="E989" t="s">
        <v>11</v>
      </c>
      <c r="F989" t="s">
        <v>5</v>
      </c>
      <c r="G989">
        <v>55</v>
      </c>
    </row>
    <row r="990" spans="1:7" x14ac:dyDescent="0.3">
      <c r="A990">
        <v>330</v>
      </c>
      <c r="B990" t="s">
        <v>8</v>
      </c>
      <c r="C990" t="s">
        <v>22</v>
      </c>
      <c r="D990" t="s">
        <v>10</v>
      </c>
      <c r="E990" t="s">
        <v>11</v>
      </c>
      <c r="F990" t="s">
        <v>6</v>
      </c>
      <c r="G990">
        <v>51</v>
      </c>
    </row>
    <row r="991" spans="1:7" x14ac:dyDescent="0.3">
      <c r="A991">
        <v>330</v>
      </c>
      <c r="B991" t="s">
        <v>8</v>
      </c>
      <c r="C991" t="s">
        <v>22</v>
      </c>
      <c r="D991" t="s">
        <v>10</v>
      </c>
      <c r="E991" t="s">
        <v>11</v>
      </c>
      <c r="F991" t="s">
        <v>4</v>
      </c>
      <c r="G991">
        <v>41</v>
      </c>
    </row>
    <row r="992" spans="1:7" x14ac:dyDescent="0.3">
      <c r="A992">
        <v>331</v>
      </c>
      <c r="B992" t="s">
        <v>12</v>
      </c>
      <c r="C992" t="s">
        <v>21</v>
      </c>
      <c r="D992" t="s">
        <v>10</v>
      </c>
      <c r="E992" t="s">
        <v>11</v>
      </c>
      <c r="F992" t="s">
        <v>4</v>
      </c>
      <c r="G992">
        <v>71</v>
      </c>
    </row>
    <row r="993" spans="1:7" x14ac:dyDescent="0.3">
      <c r="A993">
        <v>331</v>
      </c>
      <c r="B993" t="s">
        <v>12</v>
      </c>
      <c r="C993" t="s">
        <v>21</v>
      </c>
      <c r="D993" t="s">
        <v>10</v>
      </c>
      <c r="E993" t="s">
        <v>11</v>
      </c>
      <c r="F993" t="s">
        <v>6</v>
      </c>
      <c r="G993">
        <v>61</v>
      </c>
    </row>
    <row r="994" spans="1:7" x14ac:dyDescent="0.3">
      <c r="A994">
        <v>331</v>
      </c>
      <c r="B994" t="s">
        <v>12</v>
      </c>
      <c r="C994" t="s">
        <v>21</v>
      </c>
      <c r="D994" t="s">
        <v>10</v>
      </c>
      <c r="E994" t="s">
        <v>11</v>
      </c>
      <c r="F994" t="s">
        <v>5</v>
      </c>
      <c r="G994">
        <v>60</v>
      </c>
    </row>
    <row r="995" spans="1:7" x14ac:dyDescent="0.3">
      <c r="A995">
        <v>332</v>
      </c>
      <c r="B995" t="s">
        <v>12</v>
      </c>
      <c r="C995" t="s">
        <v>18</v>
      </c>
      <c r="D995" t="s">
        <v>10</v>
      </c>
      <c r="E995" t="s">
        <v>11</v>
      </c>
      <c r="F995" t="s">
        <v>4</v>
      </c>
      <c r="G995">
        <v>47</v>
      </c>
    </row>
    <row r="996" spans="1:7" x14ac:dyDescent="0.3">
      <c r="A996">
        <v>332</v>
      </c>
      <c r="B996" t="s">
        <v>12</v>
      </c>
      <c r="C996" t="s">
        <v>18</v>
      </c>
      <c r="D996" t="s">
        <v>10</v>
      </c>
      <c r="E996" t="s">
        <v>11</v>
      </c>
      <c r="F996" t="s">
        <v>5</v>
      </c>
      <c r="G996">
        <v>37</v>
      </c>
    </row>
    <row r="997" spans="1:7" x14ac:dyDescent="0.3">
      <c r="A997">
        <v>332</v>
      </c>
      <c r="B997" t="s">
        <v>12</v>
      </c>
      <c r="C997" t="s">
        <v>18</v>
      </c>
      <c r="D997" t="s">
        <v>10</v>
      </c>
      <c r="E997" t="s">
        <v>11</v>
      </c>
      <c r="F997" t="s">
        <v>6</v>
      </c>
      <c r="G997">
        <v>35</v>
      </c>
    </row>
    <row r="998" spans="1:7" x14ac:dyDescent="0.3">
      <c r="A998">
        <v>333</v>
      </c>
      <c r="B998" t="s">
        <v>23</v>
      </c>
      <c r="C998" t="s">
        <v>18</v>
      </c>
      <c r="D998" t="s">
        <v>10</v>
      </c>
      <c r="E998" t="s">
        <v>14</v>
      </c>
      <c r="F998" t="s">
        <v>4</v>
      </c>
      <c r="G998">
        <v>62</v>
      </c>
    </row>
    <row r="999" spans="1:7" x14ac:dyDescent="0.3">
      <c r="A999">
        <v>333</v>
      </c>
      <c r="B999" t="s">
        <v>23</v>
      </c>
      <c r="C999" t="s">
        <v>18</v>
      </c>
      <c r="D999" t="s">
        <v>10</v>
      </c>
      <c r="E999" t="s">
        <v>14</v>
      </c>
      <c r="F999" t="s">
        <v>5</v>
      </c>
      <c r="G999">
        <v>56</v>
      </c>
    </row>
    <row r="1000" spans="1:7" x14ac:dyDescent="0.3">
      <c r="A1000">
        <v>333</v>
      </c>
      <c r="B1000" t="s">
        <v>23</v>
      </c>
      <c r="C1000" t="s">
        <v>18</v>
      </c>
      <c r="D1000" t="s">
        <v>10</v>
      </c>
      <c r="E1000" t="s">
        <v>14</v>
      </c>
      <c r="F1000" t="s">
        <v>6</v>
      </c>
      <c r="G1000">
        <v>53</v>
      </c>
    </row>
    <row r="1001" spans="1:7" x14ac:dyDescent="0.3">
      <c r="A1001">
        <v>334</v>
      </c>
      <c r="B1001" t="s">
        <v>8</v>
      </c>
      <c r="C1001" t="s">
        <v>18</v>
      </c>
      <c r="D1001" t="s">
        <v>10</v>
      </c>
      <c r="E1001" t="s">
        <v>11</v>
      </c>
      <c r="F1001" t="s">
        <v>4</v>
      </c>
      <c r="G1001">
        <v>90</v>
      </c>
    </row>
    <row r="1002" spans="1:7" x14ac:dyDescent="0.3">
      <c r="A1002">
        <v>334</v>
      </c>
      <c r="B1002" t="s">
        <v>8</v>
      </c>
      <c r="C1002" t="s">
        <v>18</v>
      </c>
      <c r="D1002" t="s">
        <v>10</v>
      </c>
      <c r="E1002" t="s">
        <v>11</v>
      </c>
      <c r="F1002" t="s">
        <v>6</v>
      </c>
      <c r="G1002">
        <v>81</v>
      </c>
    </row>
    <row r="1003" spans="1:7" x14ac:dyDescent="0.3">
      <c r="A1003">
        <v>334</v>
      </c>
      <c r="B1003" t="s">
        <v>8</v>
      </c>
      <c r="C1003" t="s">
        <v>18</v>
      </c>
      <c r="D1003" t="s">
        <v>10</v>
      </c>
      <c r="E1003" t="s">
        <v>11</v>
      </c>
      <c r="F1003" t="s">
        <v>5</v>
      </c>
      <c r="G1003">
        <v>78</v>
      </c>
    </row>
    <row r="1004" spans="1:7" x14ac:dyDescent="0.3">
      <c r="A1004">
        <v>335</v>
      </c>
      <c r="B1004" t="s">
        <v>12</v>
      </c>
      <c r="C1004" t="s">
        <v>9</v>
      </c>
      <c r="D1004" t="s">
        <v>10</v>
      </c>
      <c r="E1004" t="s">
        <v>11</v>
      </c>
      <c r="F1004" t="s">
        <v>6</v>
      </c>
      <c r="G1004">
        <v>95</v>
      </c>
    </row>
    <row r="1005" spans="1:7" x14ac:dyDescent="0.3">
      <c r="A1005">
        <v>335</v>
      </c>
      <c r="B1005" t="s">
        <v>12</v>
      </c>
      <c r="C1005" t="s">
        <v>9</v>
      </c>
      <c r="D1005" t="s">
        <v>10</v>
      </c>
      <c r="E1005" t="s">
        <v>11</v>
      </c>
      <c r="F1005" t="s">
        <v>5</v>
      </c>
      <c r="G1005">
        <v>93</v>
      </c>
    </row>
    <row r="1006" spans="1:7" x14ac:dyDescent="0.3">
      <c r="A1006">
        <v>335</v>
      </c>
      <c r="B1006" t="s">
        <v>12</v>
      </c>
      <c r="C1006" t="s">
        <v>9</v>
      </c>
      <c r="D1006" t="s">
        <v>10</v>
      </c>
      <c r="E1006" t="s">
        <v>11</v>
      </c>
      <c r="F1006" t="s">
        <v>4</v>
      </c>
      <c r="G1006">
        <v>83</v>
      </c>
    </row>
    <row r="1007" spans="1:7" x14ac:dyDescent="0.3">
      <c r="A1007">
        <v>336</v>
      </c>
      <c r="B1007" t="s">
        <v>8</v>
      </c>
      <c r="C1007" t="s">
        <v>13</v>
      </c>
      <c r="D1007" t="s">
        <v>19</v>
      </c>
      <c r="E1007" t="s">
        <v>11</v>
      </c>
      <c r="F1007" t="s">
        <v>5</v>
      </c>
      <c r="G1007">
        <v>68</v>
      </c>
    </row>
    <row r="1008" spans="1:7" x14ac:dyDescent="0.3">
      <c r="A1008">
        <v>336</v>
      </c>
      <c r="B1008" t="s">
        <v>8</v>
      </c>
      <c r="C1008" t="s">
        <v>13</v>
      </c>
      <c r="D1008" t="s">
        <v>19</v>
      </c>
      <c r="E1008" t="s">
        <v>11</v>
      </c>
      <c r="F1008" t="s">
        <v>6</v>
      </c>
      <c r="G1008">
        <v>66</v>
      </c>
    </row>
    <row r="1009" spans="1:7" x14ac:dyDescent="0.3">
      <c r="A1009">
        <v>336</v>
      </c>
      <c r="B1009" t="s">
        <v>8</v>
      </c>
      <c r="C1009" t="s">
        <v>13</v>
      </c>
      <c r="D1009" t="s">
        <v>19</v>
      </c>
      <c r="E1009" t="s">
        <v>11</v>
      </c>
      <c r="F1009" t="s">
        <v>4</v>
      </c>
      <c r="G1009">
        <v>61</v>
      </c>
    </row>
    <row r="1010" spans="1:7" x14ac:dyDescent="0.3">
      <c r="A1010">
        <v>337</v>
      </c>
      <c r="B1010" t="s">
        <v>20</v>
      </c>
      <c r="C1010" t="s">
        <v>22</v>
      </c>
      <c r="D1010" t="s">
        <v>10</v>
      </c>
      <c r="E1010" t="s">
        <v>14</v>
      </c>
      <c r="F1010" t="s">
        <v>4</v>
      </c>
      <c r="G1010">
        <v>76</v>
      </c>
    </row>
    <row r="1011" spans="1:7" x14ac:dyDescent="0.3">
      <c r="A1011">
        <v>337</v>
      </c>
      <c r="B1011" t="s">
        <v>20</v>
      </c>
      <c r="C1011" t="s">
        <v>22</v>
      </c>
      <c r="D1011" t="s">
        <v>10</v>
      </c>
      <c r="E1011" t="s">
        <v>14</v>
      </c>
      <c r="F1011" t="s">
        <v>5</v>
      </c>
      <c r="G1011">
        <v>70</v>
      </c>
    </row>
    <row r="1012" spans="1:7" x14ac:dyDescent="0.3">
      <c r="A1012">
        <v>337</v>
      </c>
      <c r="B1012" t="s">
        <v>20</v>
      </c>
      <c r="C1012" t="s">
        <v>22</v>
      </c>
      <c r="D1012" t="s">
        <v>10</v>
      </c>
      <c r="E1012" t="s">
        <v>14</v>
      </c>
      <c r="F1012" t="s">
        <v>6</v>
      </c>
      <c r="G1012">
        <v>69</v>
      </c>
    </row>
    <row r="1013" spans="1:7" x14ac:dyDescent="0.3">
      <c r="A1013">
        <v>338</v>
      </c>
      <c r="B1013" t="s">
        <v>12</v>
      </c>
      <c r="C1013" t="s">
        <v>18</v>
      </c>
      <c r="D1013" t="s">
        <v>10</v>
      </c>
      <c r="E1013" t="s">
        <v>11</v>
      </c>
      <c r="F1013" t="s">
        <v>5</v>
      </c>
      <c r="G1013">
        <v>51</v>
      </c>
    </row>
    <row r="1014" spans="1:7" x14ac:dyDescent="0.3">
      <c r="A1014">
        <v>338</v>
      </c>
      <c r="B1014" t="s">
        <v>12</v>
      </c>
      <c r="C1014" t="s">
        <v>18</v>
      </c>
      <c r="D1014" t="s">
        <v>10</v>
      </c>
      <c r="E1014" t="s">
        <v>11</v>
      </c>
      <c r="F1014" t="s">
        <v>4</v>
      </c>
      <c r="G1014">
        <v>49</v>
      </c>
    </row>
    <row r="1015" spans="1:7" x14ac:dyDescent="0.3">
      <c r="A1015">
        <v>338</v>
      </c>
      <c r="B1015" t="s">
        <v>12</v>
      </c>
      <c r="C1015" t="s">
        <v>18</v>
      </c>
      <c r="D1015" t="s">
        <v>10</v>
      </c>
      <c r="E1015" t="s">
        <v>11</v>
      </c>
      <c r="F1015" t="s">
        <v>6</v>
      </c>
      <c r="G1015">
        <v>43</v>
      </c>
    </row>
    <row r="1016" spans="1:7" x14ac:dyDescent="0.3">
      <c r="A1016">
        <v>339</v>
      </c>
      <c r="B1016" t="s">
        <v>8</v>
      </c>
      <c r="C1016" t="s">
        <v>22</v>
      </c>
      <c r="D1016" t="s">
        <v>19</v>
      </c>
      <c r="E1016" t="s">
        <v>11</v>
      </c>
      <c r="F1016" t="s">
        <v>5</v>
      </c>
      <c r="G1016">
        <v>38</v>
      </c>
    </row>
    <row r="1017" spans="1:7" x14ac:dyDescent="0.3">
      <c r="A1017">
        <v>339</v>
      </c>
      <c r="B1017" t="s">
        <v>8</v>
      </c>
      <c r="C1017" t="s">
        <v>22</v>
      </c>
      <c r="D1017" t="s">
        <v>19</v>
      </c>
      <c r="E1017" t="s">
        <v>11</v>
      </c>
      <c r="F1017" t="s">
        <v>6</v>
      </c>
      <c r="G1017">
        <v>27</v>
      </c>
    </row>
    <row r="1018" spans="1:7" x14ac:dyDescent="0.3">
      <c r="A1018">
        <v>339</v>
      </c>
      <c r="B1018" t="s">
        <v>8</v>
      </c>
      <c r="C1018" t="s">
        <v>22</v>
      </c>
      <c r="D1018" t="s">
        <v>19</v>
      </c>
      <c r="E1018" t="s">
        <v>11</v>
      </c>
      <c r="F1018" t="s">
        <v>4</v>
      </c>
      <c r="G1018">
        <v>24</v>
      </c>
    </row>
    <row r="1019" spans="1:7" x14ac:dyDescent="0.3">
      <c r="A1019">
        <v>340</v>
      </c>
      <c r="B1019" t="s">
        <v>20</v>
      </c>
      <c r="C1019" t="s">
        <v>22</v>
      </c>
      <c r="D1019" t="s">
        <v>19</v>
      </c>
      <c r="E1019" t="s">
        <v>14</v>
      </c>
      <c r="F1019" t="s">
        <v>6</v>
      </c>
      <c r="G1019">
        <v>60</v>
      </c>
    </row>
    <row r="1020" spans="1:7" x14ac:dyDescent="0.3">
      <c r="A1020">
        <v>340</v>
      </c>
      <c r="B1020" t="s">
        <v>20</v>
      </c>
      <c r="C1020" t="s">
        <v>22</v>
      </c>
      <c r="D1020" t="s">
        <v>19</v>
      </c>
      <c r="E1020" t="s">
        <v>14</v>
      </c>
      <c r="F1020" t="s">
        <v>5</v>
      </c>
      <c r="G1020">
        <v>55</v>
      </c>
    </row>
    <row r="1021" spans="1:7" x14ac:dyDescent="0.3">
      <c r="A1021">
        <v>340</v>
      </c>
      <c r="B1021" t="s">
        <v>20</v>
      </c>
      <c r="C1021" t="s">
        <v>22</v>
      </c>
      <c r="D1021" t="s">
        <v>19</v>
      </c>
      <c r="E1021" t="s">
        <v>14</v>
      </c>
      <c r="F1021" t="s">
        <v>4</v>
      </c>
      <c r="G1021">
        <v>35</v>
      </c>
    </row>
    <row r="1022" spans="1:7" x14ac:dyDescent="0.3">
      <c r="A1022">
        <v>341</v>
      </c>
      <c r="B1022" t="s">
        <v>12</v>
      </c>
      <c r="C1022" t="s">
        <v>21</v>
      </c>
      <c r="D1022" t="s">
        <v>19</v>
      </c>
      <c r="E1022" t="s">
        <v>11</v>
      </c>
      <c r="F1022" t="s">
        <v>5</v>
      </c>
      <c r="G1022">
        <v>61</v>
      </c>
    </row>
    <row r="1023" spans="1:7" x14ac:dyDescent="0.3">
      <c r="A1023">
        <v>341</v>
      </c>
      <c r="B1023" t="s">
        <v>12</v>
      </c>
      <c r="C1023" t="s">
        <v>21</v>
      </c>
      <c r="D1023" t="s">
        <v>19</v>
      </c>
      <c r="E1023" t="s">
        <v>11</v>
      </c>
      <c r="F1023" t="s">
        <v>4</v>
      </c>
      <c r="G1023">
        <v>58</v>
      </c>
    </row>
    <row r="1024" spans="1:7" x14ac:dyDescent="0.3">
      <c r="A1024">
        <v>341</v>
      </c>
      <c r="B1024" t="s">
        <v>12</v>
      </c>
      <c r="C1024" t="s">
        <v>21</v>
      </c>
      <c r="D1024" t="s">
        <v>19</v>
      </c>
      <c r="E1024" t="s">
        <v>11</v>
      </c>
      <c r="F1024" t="s">
        <v>6</v>
      </c>
      <c r="G1024">
        <v>52</v>
      </c>
    </row>
    <row r="1025" spans="1:7" x14ac:dyDescent="0.3">
      <c r="A1025">
        <v>342</v>
      </c>
      <c r="B1025" t="s">
        <v>12</v>
      </c>
      <c r="C1025" t="s">
        <v>21</v>
      </c>
      <c r="D1025" t="s">
        <v>10</v>
      </c>
      <c r="E1025" t="s">
        <v>11</v>
      </c>
      <c r="F1025" t="s">
        <v>5</v>
      </c>
      <c r="G1025">
        <v>73</v>
      </c>
    </row>
    <row r="1026" spans="1:7" x14ac:dyDescent="0.3">
      <c r="A1026">
        <v>342</v>
      </c>
      <c r="B1026" t="s">
        <v>12</v>
      </c>
      <c r="C1026" t="s">
        <v>21</v>
      </c>
      <c r="D1026" t="s">
        <v>10</v>
      </c>
      <c r="E1026" t="s">
        <v>11</v>
      </c>
      <c r="F1026" t="s">
        <v>6</v>
      </c>
      <c r="G1026">
        <v>63</v>
      </c>
    </row>
    <row r="1027" spans="1:7" x14ac:dyDescent="0.3">
      <c r="A1027">
        <v>342</v>
      </c>
      <c r="B1027" t="s">
        <v>12</v>
      </c>
      <c r="C1027" t="s">
        <v>21</v>
      </c>
      <c r="D1027" t="s">
        <v>10</v>
      </c>
      <c r="E1027" t="s">
        <v>11</v>
      </c>
      <c r="F1027" t="s">
        <v>4</v>
      </c>
      <c r="G1027">
        <v>61</v>
      </c>
    </row>
    <row r="1028" spans="1:7" x14ac:dyDescent="0.3">
      <c r="A1028">
        <v>343</v>
      </c>
      <c r="B1028" t="s">
        <v>8</v>
      </c>
      <c r="C1028" t="s">
        <v>21</v>
      </c>
      <c r="D1028" t="s">
        <v>10</v>
      </c>
      <c r="E1028" t="s">
        <v>14</v>
      </c>
      <c r="F1028" t="s">
        <v>5</v>
      </c>
      <c r="G1028">
        <v>76</v>
      </c>
    </row>
    <row r="1029" spans="1:7" x14ac:dyDescent="0.3">
      <c r="A1029">
        <v>343</v>
      </c>
      <c r="B1029" t="s">
        <v>8</v>
      </c>
      <c r="C1029" t="s">
        <v>21</v>
      </c>
      <c r="D1029" t="s">
        <v>10</v>
      </c>
      <c r="E1029" t="s">
        <v>14</v>
      </c>
      <c r="F1029" t="s">
        <v>6</v>
      </c>
      <c r="G1029">
        <v>74</v>
      </c>
    </row>
    <row r="1030" spans="1:7" x14ac:dyDescent="0.3">
      <c r="A1030">
        <v>343</v>
      </c>
      <c r="B1030" t="s">
        <v>8</v>
      </c>
      <c r="C1030" t="s">
        <v>21</v>
      </c>
      <c r="D1030" t="s">
        <v>10</v>
      </c>
      <c r="E1030" t="s">
        <v>14</v>
      </c>
      <c r="F1030" t="s">
        <v>4</v>
      </c>
      <c r="G1030">
        <v>69</v>
      </c>
    </row>
    <row r="1031" spans="1:7" x14ac:dyDescent="0.3">
      <c r="A1031">
        <v>344</v>
      </c>
      <c r="B1031" t="s">
        <v>20</v>
      </c>
      <c r="C1031" t="s">
        <v>18</v>
      </c>
      <c r="D1031" t="s">
        <v>10</v>
      </c>
      <c r="E1031" t="s">
        <v>14</v>
      </c>
      <c r="F1031" t="s">
        <v>5</v>
      </c>
      <c r="G1031">
        <v>72</v>
      </c>
    </row>
    <row r="1032" spans="1:7" x14ac:dyDescent="0.3">
      <c r="A1032">
        <v>344</v>
      </c>
      <c r="B1032" t="s">
        <v>20</v>
      </c>
      <c r="C1032" t="s">
        <v>18</v>
      </c>
      <c r="D1032" t="s">
        <v>10</v>
      </c>
      <c r="E1032" t="s">
        <v>14</v>
      </c>
      <c r="F1032" t="s">
        <v>4</v>
      </c>
      <c r="G1032">
        <v>67</v>
      </c>
    </row>
    <row r="1033" spans="1:7" x14ac:dyDescent="0.3">
      <c r="A1033">
        <v>344</v>
      </c>
      <c r="B1033" t="s">
        <v>20</v>
      </c>
      <c r="C1033" t="s">
        <v>18</v>
      </c>
      <c r="D1033" t="s">
        <v>10</v>
      </c>
      <c r="E1033" t="s">
        <v>14</v>
      </c>
      <c r="F1033" t="s">
        <v>6</v>
      </c>
      <c r="G1033">
        <v>67</v>
      </c>
    </row>
    <row r="1034" spans="1:7" x14ac:dyDescent="0.3">
      <c r="A1034">
        <v>345</v>
      </c>
      <c r="B1034" t="s">
        <v>20</v>
      </c>
      <c r="C1034" t="s">
        <v>13</v>
      </c>
      <c r="D1034" t="s">
        <v>10</v>
      </c>
      <c r="E1034" t="s">
        <v>11</v>
      </c>
      <c r="F1034" t="s">
        <v>4</v>
      </c>
      <c r="G1034">
        <v>79</v>
      </c>
    </row>
    <row r="1035" spans="1:7" x14ac:dyDescent="0.3">
      <c r="A1035">
        <v>345</v>
      </c>
      <c r="B1035" t="s">
        <v>20</v>
      </c>
      <c r="C1035" t="s">
        <v>13</v>
      </c>
      <c r="D1035" t="s">
        <v>10</v>
      </c>
      <c r="E1035" t="s">
        <v>11</v>
      </c>
      <c r="F1035" t="s">
        <v>5</v>
      </c>
      <c r="G1035">
        <v>73</v>
      </c>
    </row>
    <row r="1036" spans="1:7" x14ac:dyDescent="0.3">
      <c r="A1036">
        <v>345</v>
      </c>
      <c r="B1036" t="s">
        <v>20</v>
      </c>
      <c r="C1036" t="s">
        <v>13</v>
      </c>
      <c r="D1036" t="s">
        <v>10</v>
      </c>
      <c r="E1036" t="s">
        <v>11</v>
      </c>
      <c r="F1036" t="s">
        <v>6</v>
      </c>
      <c r="G1036">
        <v>67</v>
      </c>
    </row>
    <row r="1037" spans="1:7" x14ac:dyDescent="0.3">
      <c r="A1037">
        <v>346</v>
      </c>
      <c r="B1037" t="s">
        <v>12</v>
      </c>
      <c r="C1037" t="s">
        <v>21</v>
      </c>
      <c r="D1037" t="s">
        <v>10</v>
      </c>
      <c r="E1037" t="s">
        <v>11</v>
      </c>
      <c r="F1037" t="s">
        <v>5</v>
      </c>
      <c r="G1037">
        <v>80</v>
      </c>
    </row>
    <row r="1038" spans="1:7" x14ac:dyDescent="0.3">
      <c r="A1038">
        <v>346</v>
      </c>
      <c r="B1038" t="s">
        <v>12</v>
      </c>
      <c r="C1038" t="s">
        <v>21</v>
      </c>
      <c r="D1038" t="s">
        <v>10</v>
      </c>
      <c r="E1038" t="s">
        <v>11</v>
      </c>
      <c r="F1038" t="s">
        <v>6</v>
      </c>
      <c r="G1038">
        <v>75</v>
      </c>
    </row>
    <row r="1039" spans="1:7" x14ac:dyDescent="0.3">
      <c r="A1039">
        <v>346</v>
      </c>
      <c r="B1039" t="s">
        <v>12</v>
      </c>
      <c r="C1039" t="s">
        <v>21</v>
      </c>
      <c r="D1039" t="s">
        <v>10</v>
      </c>
      <c r="E1039" t="s">
        <v>11</v>
      </c>
      <c r="F1039" t="s">
        <v>4</v>
      </c>
      <c r="G1039">
        <v>72</v>
      </c>
    </row>
    <row r="1040" spans="1:7" x14ac:dyDescent="0.3">
      <c r="A1040">
        <v>347</v>
      </c>
      <c r="B1040" t="s">
        <v>8</v>
      </c>
      <c r="C1040" t="s">
        <v>13</v>
      </c>
      <c r="D1040" t="s">
        <v>10</v>
      </c>
      <c r="E1040" t="s">
        <v>11</v>
      </c>
      <c r="F1040" t="s">
        <v>4</v>
      </c>
      <c r="G1040">
        <v>62</v>
      </c>
    </row>
    <row r="1041" spans="1:7" x14ac:dyDescent="0.3">
      <c r="A1041">
        <v>347</v>
      </c>
      <c r="B1041" t="s">
        <v>8</v>
      </c>
      <c r="C1041" t="s">
        <v>13</v>
      </c>
      <c r="D1041" t="s">
        <v>10</v>
      </c>
      <c r="E1041" t="s">
        <v>11</v>
      </c>
      <c r="F1041" t="s">
        <v>5</v>
      </c>
      <c r="G1041">
        <v>61</v>
      </c>
    </row>
    <row r="1042" spans="1:7" x14ac:dyDescent="0.3">
      <c r="A1042">
        <v>347</v>
      </c>
      <c r="B1042" t="s">
        <v>8</v>
      </c>
      <c r="C1042" t="s">
        <v>13</v>
      </c>
      <c r="D1042" t="s">
        <v>10</v>
      </c>
      <c r="E1042" t="s">
        <v>11</v>
      </c>
      <c r="F1042" t="s">
        <v>6</v>
      </c>
      <c r="G1042">
        <v>57</v>
      </c>
    </row>
    <row r="1043" spans="1:7" x14ac:dyDescent="0.3">
      <c r="A1043">
        <v>348</v>
      </c>
      <c r="B1043" t="s">
        <v>12</v>
      </c>
      <c r="C1043" t="s">
        <v>9</v>
      </c>
      <c r="D1043" t="s">
        <v>10</v>
      </c>
      <c r="E1043" t="s">
        <v>14</v>
      </c>
      <c r="F1043" t="s">
        <v>6</v>
      </c>
      <c r="G1043">
        <v>95</v>
      </c>
    </row>
    <row r="1044" spans="1:7" x14ac:dyDescent="0.3">
      <c r="A1044">
        <v>348</v>
      </c>
      <c r="B1044" t="s">
        <v>12</v>
      </c>
      <c r="C1044" t="s">
        <v>9</v>
      </c>
      <c r="D1044" t="s">
        <v>10</v>
      </c>
      <c r="E1044" t="s">
        <v>14</v>
      </c>
      <c r="F1044" t="s">
        <v>5</v>
      </c>
      <c r="G1044">
        <v>94</v>
      </c>
    </row>
    <row r="1045" spans="1:7" x14ac:dyDescent="0.3">
      <c r="A1045">
        <v>348</v>
      </c>
      <c r="B1045" t="s">
        <v>12</v>
      </c>
      <c r="C1045" t="s">
        <v>9</v>
      </c>
      <c r="D1045" t="s">
        <v>10</v>
      </c>
      <c r="E1045" t="s">
        <v>14</v>
      </c>
      <c r="F1045" t="s">
        <v>4</v>
      </c>
      <c r="G1045">
        <v>77</v>
      </c>
    </row>
    <row r="1046" spans="1:7" x14ac:dyDescent="0.3">
      <c r="A1046">
        <v>349</v>
      </c>
      <c r="B1046" t="s">
        <v>20</v>
      </c>
      <c r="C1046" t="s">
        <v>21</v>
      </c>
      <c r="D1046" t="s">
        <v>19</v>
      </c>
      <c r="E1046" t="s">
        <v>11</v>
      </c>
      <c r="F1046" t="s">
        <v>4</v>
      </c>
      <c r="G1046">
        <v>75</v>
      </c>
    </row>
    <row r="1047" spans="1:7" x14ac:dyDescent="0.3">
      <c r="A1047">
        <v>349</v>
      </c>
      <c r="B1047" t="s">
        <v>20</v>
      </c>
      <c r="C1047" t="s">
        <v>21</v>
      </c>
      <c r="D1047" t="s">
        <v>19</v>
      </c>
      <c r="E1047" t="s">
        <v>11</v>
      </c>
      <c r="F1047" t="s">
        <v>5</v>
      </c>
      <c r="G1047">
        <v>74</v>
      </c>
    </row>
    <row r="1048" spans="1:7" x14ac:dyDescent="0.3">
      <c r="A1048">
        <v>349</v>
      </c>
      <c r="B1048" t="s">
        <v>20</v>
      </c>
      <c r="C1048" t="s">
        <v>21</v>
      </c>
      <c r="D1048" t="s">
        <v>19</v>
      </c>
      <c r="E1048" t="s">
        <v>11</v>
      </c>
      <c r="F1048" t="s">
        <v>6</v>
      </c>
      <c r="G1048">
        <v>66</v>
      </c>
    </row>
    <row r="1049" spans="1:7" x14ac:dyDescent="0.3">
      <c r="A1049">
        <v>350</v>
      </c>
      <c r="B1049" t="s">
        <v>23</v>
      </c>
      <c r="C1049" t="s">
        <v>18</v>
      </c>
      <c r="D1049" t="s">
        <v>10</v>
      </c>
      <c r="E1049" t="s">
        <v>11</v>
      </c>
      <c r="F1049" t="s">
        <v>4</v>
      </c>
      <c r="G1049">
        <v>87</v>
      </c>
    </row>
    <row r="1050" spans="1:7" x14ac:dyDescent="0.3">
      <c r="A1050">
        <v>350</v>
      </c>
      <c r="B1050" t="s">
        <v>23</v>
      </c>
      <c r="C1050" t="s">
        <v>18</v>
      </c>
      <c r="D1050" t="s">
        <v>10</v>
      </c>
      <c r="E1050" t="s">
        <v>11</v>
      </c>
      <c r="F1050" t="s">
        <v>6</v>
      </c>
      <c r="G1050">
        <v>76</v>
      </c>
    </row>
    <row r="1051" spans="1:7" x14ac:dyDescent="0.3">
      <c r="A1051">
        <v>350</v>
      </c>
      <c r="B1051" t="s">
        <v>23</v>
      </c>
      <c r="C1051" t="s">
        <v>18</v>
      </c>
      <c r="D1051" t="s">
        <v>10</v>
      </c>
      <c r="E1051" t="s">
        <v>11</v>
      </c>
      <c r="F1051" t="s">
        <v>5</v>
      </c>
      <c r="G1051">
        <v>74</v>
      </c>
    </row>
    <row r="1052" spans="1:7" x14ac:dyDescent="0.3">
      <c r="A1052">
        <v>351</v>
      </c>
      <c r="B1052" t="s">
        <v>8</v>
      </c>
      <c r="C1052" t="s">
        <v>9</v>
      </c>
      <c r="D1052" t="s">
        <v>10</v>
      </c>
      <c r="E1052" t="s">
        <v>11</v>
      </c>
      <c r="F1052" t="s">
        <v>6</v>
      </c>
      <c r="G1052">
        <v>69</v>
      </c>
    </row>
    <row r="1053" spans="1:7" x14ac:dyDescent="0.3">
      <c r="A1053">
        <v>351</v>
      </c>
      <c r="B1053" t="s">
        <v>8</v>
      </c>
      <c r="C1053" t="s">
        <v>9</v>
      </c>
      <c r="D1053" t="s">
        <v>10</v>
      </c>
      <c r="E1053" t="s">
        <v>11</v>
      </c>
      <c r="F1053" t="s">
        <v>5</v>
      </c>
      <c r="G1053">
        <v>65</v>
      </c>
    </row>
    <row r="1054" spans="1:7" x14ac:dyDescent="0.3">
      <c r="A1054">
        <v>351</v>
      </c>
      <c r="B1054" t="s">
        <v>8</v>
      </c>
      <c r="C1054" t="s">
        <v>9</v>
      </c>
      <c r="D1054" t="s">
        <v>10</v>
      </c>
      <c r="E1054" t="s">
        <v>11</v>
      </c>
      <c r="F1054" t="s">
        <v>4</v>
      </c>
      <c r="G1054">
        <v>52</v>
      </c>
    </row>
    <row r="1055" spans="1:7" x14ac:dyDescent="0.3">
      <c r="A1055">
        <v>352</v>
      </c>
      <c r="B1055" t="s">
        <v>23</v>
      </c>
      <c r="C1055" t="s">
        <v>13</v>
      </c>
      <c r="D1055" t="s">
        <v>10</v>
      </c>
      <c r="E1055" t="s">
        <v>11</v>
      </c>
      <c r="F1055" t="s">
        <v>4</v>
      </c>
      <c r="G1055">
        <v>66</v>
      </c>
    </row>
    <row r="1056" spans="1:7" x14ac:dyDescent="0.3">
      <c r="A1056">
        <v>352</v>
      </c>
      <c r="B1056" t="s">
        <v>23</v>
      </c>
      <c r="C1056" t="s">
        <v>13</v>
      </c>
      <c r="D1056" t="s">
        <v>10</v>
      </c>
      <c r="E1056" t="s">
        <v>11</v>
      </c>
      <c r="F1056" t="s">
        <v>5</v>
      </c>
      <c r="G1056">
        <v>57</v>
      </c>
    </row>
    <row r="1057" spans="1:7" x14ac:dyDescent="0.3">
      <c r="A1057">
        <v>352</v>
      </c>
      <c r="B1057" t="s">
        <v>23</v>
      </c>
      <c r="C1057" t="s">
        <v>13</v>
      </c>
      <c r="D1057" t="s">
        <v>10</v>
      </c>
      <c r="E1057" t="s">
        <v>11</v>
      </c>
      <c r="F1057" t="s">
        <v>6</v>
      </c>
      <c r="G1057">
        <v>52</v>
      </c>
    </row>
    <row r="1058" spans="1:7" x14ac:dyDescent="0.3">
      <c r="A1058">
        <v>353</v>
      </c>
      <c r="B1058" t="s">
        <v>12</v>
      </c>
      <c r="C1058" t="s">
        <v>13</v>
      </c>
      <c r="D1058" t="s">
        <v>10</v>
      </c>
      <c r="E1058" t="s">
        <v>14</v>
      </c>
      <c r="F1058" t="s">
        <v>6</v>
      </c>
      <c r="G1058">
        <v>80</v>
      </c>
    </row>
    <row r="1059" spans="1:7" x14ac:dyDescent="0.3">
      <c r="A1059">
        <v>353</v>
      </c>
      <c r="B1059" t="s">
        <v>12</v>
      </c>
      <c r="C1059" t="s">
        <v>13</v>
      </c>
      <c r="D1059" t="s">
        <v>10</v>
      </c>
      <c r="E1059" t="s">
        <v>14</v>
      </c>
      <c r="F1059" t="s">
        <v>5</v>
      </c>
      <c r="G1059">
        <v>78</v>
      </c>
    </row>
    <row r="1060" spans="1:7" x14ac:dyDescent="0.3">
      <c r="A1060">
        <v>353</v>
      </c>
      <c r="B1060" t="s">
        <v>12</v>
      </c>
      <c r="C1060" t="s">
        <v>13</v>
      </c>
      <c r="D1060" t="s">
        <v>10</v>
      </c>
      <c r="E1060" t="s">
        <v>14</v>
      </c>
      <c r="F1060" t="s">
        <v>4</v>
      </c>
      <c r="G1060">
        <v>63</v>
      </c>
    </row>
    <row r="1061" spans="1:7" x14ac:dyDescent="0.3">
      <c r="A1061">
        <v>354</v>
      </c>
      <c r="B1061" t="s">
        <v>12</v>
      </c>
      <c r="C1061" t="s">
        <v>18</v>
      </c>
      <c r="D1061" t="s">
        <v>10</v>
      </c>
      <c r="E1061" t="s">
        <v>11</v>
      </c>
      <c r="F1061" t="s">
        <v>5</v>
      </c>
      <c r="G1061">
        <v>58</v>
      </c>
    </row>
    <row r="1062" spans="1:7" x14ac:dyDescent="0.3">
      <c r="A1062">
        <v>354</v>
      </c>
      <c r="B1062" t="s">
        <v>12</v>
      </c>
      <c r="C1062" t="s">
        <v>18</v>
      </c>
      <c r="D1062" t="s">
        <v>10</v>
      </c>
      <c r="E1062" t="s">
        <v>11</v>
      </c>
      <c r="F1062" t="s">
        <v>6</v>
      </c>
      <c r="G1062">
        <v>57</v>
      </c>
    </row>
    <row r="1063" spans="1:7" x14ac:dyDescent="0.3">
      <c r="A1063">
        <v>354</v>
      </c>
      <c r="B1063" t="s">
        <v>12</v>
      </c>
      <c r="C1063" t="s">
        <v>18</v>
      </c>
      <c r="D1063" t="s">
        <v>10</v>
      </c>
      <c r="E1063" t="s">
        <v>11</v>
      </c>
      <c r="F1063" t="s">
        <v>4</v>
      </c>
      <c r="G1063">
        <v>46</v>
      </c>
    </row>
    <row r="1064" spans="1:7" x14ac:dyDescent="0.3">
      <c r="A1064">
        <v>355</v>
      </c>
      <c r="B1064" t="s">
        <v>12</v>
      </c>
      <c r="C1064" t="s">
        <v>13</v>
      </c>
      <c r="D1064" t="s">
        <v>10</v>
      </c>
      <c r="E1064" t="s">
        <v>11</v>
      </c>
      <c r="F1064" t="s">
        <v>5</v>
      </c>
      <c r="G1064">
        <v>71</v>
      </c>
    </row>
    <row r="1065" spans="1:7" x14ac:dyDescent="0.3">
      <c r="A1065">
        <v>355</v>
      </c>
      <c r="B1065" t="s">
        <v>12</v>
      </c>
      <c r="C1065" t="s">
        <v>13</v>
      </c>
      <c r="D1065" t="s">
        <v>10</v>
      </c>
      <c r="E1065" t="s">
        <v>11</v>
      </c>
      <c r="F1065" t="s">
        <v>6</v>
      </c>
      <c r="G1065">
        <v>70</v>
      </c>
    </row>
    <row r="1066" spans="1:7" x14ac:dyDescent="0.3">
      <c r="A1066">
        <v>355</v>
      </c>
      <c r="B1066" t="s">
        <v>12</v>
      </c>
      <c r="C1066" t="s">
        <v>13</v>
      </c>
      <c r="D1066" t="s">
        <v>10</v>
      </c>
      <c r="E1066" t="s">
        <v>11</v>
      </c>
      <c r="F1066" t="s">
        <v>4</v>
      </c>
      <c r="G1066">
        <v>59</v>
      </c>
    </row>
    <row r="1067" spans="1:7" x14ac:dyDescent="0.3">
      <c r="A1067">
        <v>356</v>
      </c>
      <c r="B1067" t="s">
        <v>8</v>
      </c>
      <c r="C1067" t="s">
        <v>9</v>
      </c>
      <c r="D1067" t="s">
        <v>10</v>
      </c>
      <c r="E1067" t="s">
        <v>11</v>
      </c>
      <c r="F1067" t="s">
        <v>5</v>
      </c>
      <c r="G1067">
        <v>72</v>
      </c>
    </row>
    <row r="1068" spans="1:7" x14ac:dyDescent="0.3">
      <c r="A1068">
        <v>356</v>
      </c>
      <c r="B1068" t="s">
        <v>8</v>
      </c>
      <c r="C1068" t="s">
        <v>9</v>
      </c>
      <c r="D1068" t="s">
        <v>10</v>
      </c>
      <c r="E1068" t="s">
        <v>11</v>
      </c>
      <c r="F1068" t="s">
        <v>6</v>
      </c>
      <c r="G1068">
        <v>70</v>
      </c>
    </row>
    <row r="1069" spans="1:7" x14ac:dyDescent="0.3">
      <c r="A1069">
        <v>356</v>
      </c>
      <c r="B1069" t="s">
        <v>8</v>
      </c>
      <c r="C1069" t="s">
        <v>9</v>
      </c>
      <c r="D1069" t="s">
        <v>10</v>
      </c>
      <c r="E1069" t="s">
        <v>11</v>
      </c>
      <c r="F1069" t="s">
        <v>4</v>
      </c>
      <c r="G1069">
        <v>61</v>
      </c>
    </row>
    <row r="1070" spans="1:7" x14ac:dyDescent="0.3">
      <c r="A1070">
        <v>357</v>
      </c>
      <c r="B1070" t="s">
        <v>17</v>
      </c>
      <c r="C1070" t="s">
        <v>18</v>
      </c>
      <c r="D1070" t="s">
        <v>10</v>
      </c>
      <c r="E1070" t="s">
        <v>11</v>
      </c>
      <c r="F1070" t="s">
        <v>4</v>
      </c>
      <c r="G1070">
        <v>63</v>
      </c>
    </row>
    <row r="1071" spans="1:7" x14ac:dyDescent="0.3">
      <c r="A1071">
        <v>357</v>
      </c>
      <c r="B1071" t="s">
        <v>17</v>
      </c>
      <c r="C1071" t="s">
        <v>18</v>
      </c>
      <c r="D1071" t="s">
        <v>10</v>
      </c>
      <c r="E1071" t="s">
        <v>11</v>
      </c>
      <c r="F1071" t="s">
        <v>5</v>
      </c>
      <c r="G1071">
        <v>61</v>
      </c>
    </row>
    <row r="1072" spans="1:7" x14ac:dyDescent="0.3">
      <c r="A1072">
        <v>357</v>
      </c>
      <c r="B1072" t="s">
        <v>17</v>
      </c>
      <c r="C1072" t="s">
        <v>18</v>
      </c>
      <c r="D1072" t="s">
        <v>10</v>
      </c>
      <c r="E1072" t="s">
        <v>11</v>
      </c>
      <c r="F1072" t="s">
        <v>6</v>
      </c>
      <c r="G1072">
        <v>61</v>
      </c>
    </row>
    <row r="1073" spans="1:7" x14ac:dyDescent="0.3">
      <c r="A1073">
        <v>358</v>
      </c>
      <c r="B1073" t="s">
        <v>12</v>
      </c>
      <c r="C1073" t="s">
        <v>13</v>
      </c>
      <c r="D1073" t="s">
        <v>19</v>
      </c>
      <c r="E1073" t="s">
        <v>14</v>
      </c>
      <c r="F1073" t="s">
        <v>6</v>
      </c>
      <c r="G1073">
        <v>69</v>
      </c>
    </row>
    <row r="1074" spans="1:7" x14ac:dyDescent="0.3">
      <c r="A1074">
        <v>358</v>
      </c>
      <c r="B1074" t="s">
        <v>12</v>
      </c>
      <c r="C1074" t="s">
        <v>13</v>
      </c>
      <c r="D1074" t="s">
        <v>19</v>
      </c>
      <c r="E1074" t="s">
        <v>14</v>
      </c>
      <c r="F1074" t="s">
        <v>5</v>
      </c>
      <c r="G1074">
        <v>66</v>
      </c>
    </row>
    <row r="1075" spans="1:7" x14ac:dyDescent="0.3">
      <c r="A1075">
        <v>358</v>
      </c>
      <c r="B1075" t="s">
        <v>12</v>
      </c>
      <c r="C1075" t="s">
        <v>13</v>
      </c>
      <c r="D1075" t="s">
        <v>19</v>
      </c>
      <c r="E1075" t="s">
        <v>14</v>
      </c>
      <c r="F1075" t="s">
        <v>4</v>
      </c>
      <c r="G1075">
        <v>42</v>
      </c>
    </row>
    <row r="1076" spans="1:7" x14ac:dyDescent="0.3">
      <c r="A1076">
        <v>359</v>
      </c>
      <c r="B1076" t="s">
        <v>20</v>
      </c>
      <c r="C1076" t="s">
        <v>13</v>
      </c>
      <c r="D1076" t="s">
        <v>19</v>
      </c>
      <c r="E1076" t="s">
        <v>11</v>
      </c>
      <c r="F1076" t="s">
        <v>5</v>
      </c>
      <c r="G1076">
        <v>62</v>
      </c>
    </row>
    <row r="1077" spans="1:7" x14ac:dyDescent="0.3">
      <c r="A1077">
        <v>359</v>
      </c>
      <c r="B1077" t="s">
        <v>20</v>
      </c>
      <c r="C1077" t="s">
        <v>13</v>
      </c>
      <c r="D1077" t="s">
        <v>19</v>
      </c>
      <c r="E1077" t="s">
        <v>11</v>
      </c>
      <c r="F1077" t="s">
        <v>6</v>
      </c>
      <c r="G1077">
        <v>61</v>
      </c>
    </row>
    <row r="1078" spans="1:7" x14ac:dyDescent="0.3">
      <c r="A1078">
        <v>359</v>
      </c>
      <c r="B1078" t="s">
        <v>20</v>
      </c>
      <c r="C1078" t="s">
        <v>13</v>
      </c>
      <c r="D1078" t="s">
        <v>19</v>
      </c>
      <c r="E1078" t="s">
        <v>11</v>
      </c>
      <c r="F1078" t="s">
        <v>4</v>
      </c>
      <c r="G1078">
        <v>59</v>
      </c>
    </row>
    <row r="1079" spans="1:7" x14ac:dyDescent="0.3">
      <c r="A1079">
        <v>360</v>
      </c>
      <c r="B1079" t="s">
        <v>20</v>
      </c>
      <c r="C1079" t="s">
        <v>13</v>
      </c>
      <c r="D1079" t="s">
        <v>10</v>
      </c>
      <c r="E1079" t="s">
        <v>11</v>
      </c>
      <c r="F1079" t="s">
        <v>5</v>
      </c>
      <c r="G1079">
        <v>90</v>
      </c>
    </row>
    <row r="1080" spans="1:7" x14ac:dyDescent="0.3">
      <c r="A1080">
        <v>360</v>
      </c>
      <c r="B1080" t="s">
        <v>20</v>
      </c>
      <c r="C1080" t="s">
        <v>13</v>
      </c>
      <c r="D1080" t="s">
        <v>10</v>
      </c>
      <c r="E1080" t="s">
        <v>11</v>
      </c>
      <c r="F1080" t="s">
        <v>6</v>
      </c>
      <c r="G1080">
        <v>89</v>
      </c>
    </row>
    <row r="1081" spans="1:7" x14ac:dyDescent="0.3">
      <c r="A1081">
        <v>360</v>
      </c>
      <c r="B1081" t="s">
        <v>20</v>
      </c>
      <c r="C1081" t="s">
        <v>13</v>
      </c>
      <c r="D1081" t="s">
        <v>10</v>
      </c>
      <c r="E1081" t="s">
        <v>11</v>
      </c>
      <c r="F1081" t="s">
        <v>4</v>
      </c>
      <c r="G1081">
        <v>80</v>
      </c>
    </row>
    <row r="1082" spans="1:7" x14ac:dyDescent="0.3">
      <c r="A1082">
        <v>361</v>
      </c>
      <c r="B1082" t="s">
        <v>8</v>
      </c>
      <c r="C1082" t="s">
        <v>21</v>
      </c>
      <c r="D1082" t="s">
        <v>10</v>
      </c>
      <c r="E1082" t="s">
        <v>11</v>
      </c>
      <c r="F1082" t="s">
        <v>5</v>
      </c>
      <c r="G1082">
        <v>62</v>
      </c>
    </row>
    <row r="1083" spans="1:7" x14ac:dyDescent="0.3">
      <c r="A1083">
        <v>361</v>
      </c>
      <c r="B1083" t="s">
        <v>8</v>
      </c>
      <c r="C1083" t="s">
        <v>21</v>
      </c>
      <c r="D1083" t="s">
        <v>10</v>
      </c>
      <c r="E1083" t="s">
        <v>11</v>
      </c>
      <c r="F1083" t="s">
        <v>6</v>
      </c>
      <c r="G1083">
        <v>59</v>
      </c>
    </row>
    <row r="1084" spans="1:7" x14ac:dyDescent="0.3">
      <c r="A1084">
        <v>361</v>
      </c>
      <c r="B1084" t="s">
        <v>8</v>
      </c>
      <c r="C1084" t="s">
        <v>21</v>
      </c>
      <c r="D1084" t="s">
        <v>10</v>
      </c>
      <c r="E1084" t="s">
        <v>11</v>
      </c>
      <c r="F1084" t="s">
        <v>4</v>
      </c>
      <c r="G1084">
        <v>58</v>
      </c>
    </row>
    <row r="1085" spans="1:7" x14ac:dyDescent="0.3">
      <c r="A1085">
        <v>362</v>
      </c>
      <c r="B1085" t="s">
        <v>8</v>
      </c>
      <c r="C1085" t="s">
        <v>22</v>
      </c>
      <c r="D1085" t="s">
        <v>10</v>
      </c>
      <c r="E1085" t="s">
        <v>14</v>
      </c>
      <c r="F1085" t="s">
        <v>4</v>
      </c>
      <c r="G1085">
        <v>85</v>
      </c>
    </row>
    <row r="1086" spans="1:7" x14ac:dyDescent="0.3">
      <c r="A1086">
        <v>362</v>
      </c>
      <c r="B1086" t="s">
        <v>8</v>
      </c>
      <c r="C1086" t="s">
        <v>22</v>
      </c>
      <c r="D1086" t="s">
        <v>10</v>
      </c>
      <c r="E1086" t="s">
        <v>14</v>
      </c>
      <c r="F1086" t="s">
        <v>5</v>
      </c>
      <c r="G1086">
        <v>84</v>
      </c>
    </row>
    <row r="1087" spans="1:7" x14ac:dyDescent="0.3">
      <c r="A1087">
        <v>362</v>
      </c>
      <c r="B1087" t="s">
        <v>8</v>
      </c>
      <c r="C1087" t="s">
        <v>22</v>
      </c>
      <c r="D1087" t="s">
        <v>10</v>
      </c>
      <c r="E1087" t="s">
        <v>14</v>
      </c>
      <c r="F1087" t="s">
        <v>6</v>
      </c>
      <c r="G1087">
        <v>78</v>
      </c>
    </row>
    <row r="1088" spans="1:7" x14ac:dyDescent="0.3">
      <c r="A1088">
        <v>363</v>
      </c>
      <c r="B1088" t="s">
        <v>12</v>
      </c>
      <c r="C1088" t="s">
        <v>13</v>
      </c>
      <c r="D1088" t="s">
        <v>10</v>
      </c>
      <c r="E1088" t="s">
        <v>11</v>
      </c>
      <c r="F1088" t="s">
        <v>5</v>
      </c>
      <c r="G1088">
        <v>58</v>
      </c>
    </row>
    <row r="1089" spans="1:7" x14ac:dyDescent="0.3">
      <c r="A1089">
        <v>363</v>
      </c>
      <c r="B1089" t="s">
        <v>12</v>
      </c>
      <c r="C1089" t="s">
        <v>13</v>
      </c>
      <c r="D1089" t="s">
        <v>10</v>
      </c>
      <c r="E1089" t="s">
        <v>11</v>
      </c>
      <c r="F1089" t="s">
        <v>6</v>
      </c>
      <c r="G1089">
        <v>58</v>
      </c>
    </row>
    <row r="1090" spans="1:7" x14ac:dyDescent="0.3">
      <c r="A1090">
        <v>363</v>
      </c>
      <c r="B1090" t="s">
        <v>12</v>
      </c>
      <c r="C1090" t="s">
        <v>13</v>
      </c>
      <c r="D1090" t="s">
        <v>10</v>
      </c>
      <c r="E1090" t="s">
        <v>11</v>
      </c>
      <c r="F1090" t="s">
        <v>4</v>
      </c>
      <c r="G1090">
        <v>52</v>
      </c>
    </row>
    <row r="1091" spans="1:7" x14ac:dyDescent="0.3">
      <c r="A1091">
        <v>364</v>
      </c>
      <c r="B1091" t="s">
        <v>20</v>
      </c>
      <c r="C1091" t="s">
        <v>22</v>
      </c>
      <c r="D1091" t="s">
        <v>19</v>
      </c>
      <c r="E1091" t="s">
        <v>11</v>
      </c>
      <c r="F1091" t="s">
        <v>5</v>
      </c>
      <c r="G1091">
        <v>34</v>
      </c>
    </row>
    <row r="1092" spans="1:7" x14ac:dyDescent="0.3">
      <c r="A1092">
        <v>364</v>
      </c>
      <c r="B1092" t="s">
        <v>20</v>
      </c>
      <c r="C1092" t="s">
        <v>22</v>
      </c>
      <c r="D1092" t="s">
        <v>19</v>
      </c>
      <c r="E1092" t="s">
        <v>11</v>
      </c>
      <c r="F1092" t="s">
        <v>6</v>
      </c>
      <c r="G1092">
        <v>32</v>
      </c>
    </row>
    <row r="1093" spans="1:7" x14ac:dyDescent="0.3">
      <c r="A1093">
        <v>364</v>
      </c>
      <c r="B1093" t="s">
        <v>20</v>
      </c>
      <c r="C1093" t="s">
        <v>22</v>
      </c>
      <c r="D1093" t="s">
        <v>19</v>
      </c>
      <c r="E1093" t="s">
        <v>11</v>
      </c>
      <c r="F1093" t="s">
        <v>4</v>
      </c>
      <c r="G1093">
        <v>27</v>
      </c>
    </row>
    <row r="1094" spans="1:7" x14ac:dyDescent="0.3">
      <c r="A1094">
        <v>365</v>
      </c>
      <c r="B1094" t="s">
        <v>12</v>
      </c>
      <c r="C1094" t="s">
        <v>13</v>
      </c>
      <c r="D1094" t="s">
        <v>10</v>
      </c>
      <c r="E1094" t="s">
        <v>11</v>
      </c>
      <c r="F1094" t="s">
        <v>5</v>
      </c>
      <c r="G1094">
        <v>60</v>
      </c>
    </row>
    <row r="1095" spans="1:7" x14ac:dyDescent="0.3">
      <c r="A1095">
        <v>365</v>
      </c>
      <c r="B1095" t="s">
        <v>12</v>
      </c>
      <c r="C1095" t="s">
        <v>13</v>
      </c>
      <c r="D1095" t="s">
        <v>10</v>
      </c>
      <c r="E1095" t="s">
        <v>11</v>
      </c>
      <c r="F1095" t="s">
        <v>4</v>
      </c>
      <c r="G1095">
        <v>59</v>
      </c>
    </row>
    <row r="1096" spans="1:7" x14ac:dyDescent="0.3">
      <c r="A1096">
        <v>365</v>
      </c>
      <c r="B1096" t="s">
        <v>12</v>
      </c>
      <c r="C1096" t="s">
        <v>13</v>
      </c>
      <c r="D1096" t="s">
        <v>10</v>
      </c>
      <c r="E1096" t="s">
        <v>11</v>
      </c>
      <c r="F1096" t="s">
        <v>6</v>
      </c>
      <c r="G1096">
        <v>58</v>
      </c>
    </row>
    <row r="1097" spans="1:7" x14ac:dyDescent="0.3">
      <c r="A1097">
        <v>366</v>
      </c>
      <c r="B1097" t="s">
        <v>17</v>
      </c>
      <c r="C1097" t="s">
        <v>9</v>
      </c>
      <c r="D1097" t="s">
        <v>19</v>
      </c>
      <c r="E1097" t="s">
        <v>14</v>
      </c>
      <c r="F1097" t="s">
        <v>6</v>
      </c>
      <c r="G1097">
        <v>60</v>
      </c>
    </row>
    <row r="1098" spans="1:7" x14ac:dyDescent="0.3">
      <c r="A1098">
        <v>366</v>
      </c>
      <c r="B1098" t="s">
        <v>17</v>
      </c>
      <c r="C1098" t="s">
        <v>9</v>
      </c>
      <c r="D1098" t="s">
        <v>19</v>
      </c>
      <c r="E1098" t="s">
        <v>14</v>
      </c>
      <c r="F1098" t="s">
        <v>5</v>
      </c>
      <c r="G1098">
        <v>58</v>
      </c>
    </row>
    <row r="1099" spans="1:7" x14ac:dyDescent="0.3">
      <c r="A1099">
        <v>366</v>
      </c>
      <c r="B1099" t="s">
        <v>17</v>
      </c>
      <c r="C1099" t="s">
        <v>9</v>
      </c>
      <c r="D1099" t="s">
        <v>19</v>
      </c>
      <c r="E1099" t="s">
        <v>14</v>
      </c>
      <c r="F1099" t="s">
        <v>4</v>
      </c>
      <c r="G1099">
        <v>49</v>
      </c>
    </row>
    <row r="1100" spans="1:7" x14ac:dyDescent="0.3">
      <c r="A1100">
        <v>367</v>
      </c>
      <c r="B1100" t="s">
        <v>12</v>
      </c>
      <c r="C1100" t="s">
        <v>21</v>
      </c>
      <c r="D1100" t="s">
        <v>10</v>
      </c>
      <c r="E1100" t="s">
        <v>14</v>
      </c>
      <c r="F1100" t="s">
        <v>4</v>
      </c>
      <c r="G1100">
        <v>69</v>
      </c>
    </row>
    <row r="1101" spans="1:7" x14ac:dyDescent="0.3">
      <c r="A1101">
        <v>367</v>
      </c>
      <c r="B1101" t="s">
        <v>12</v>
      </c>
      <c r="C1101" t="s">
        <v>21</v>
      </c>
      <c r="D1101" t="s">
        <v>10</v>
      </c>
      <c r="E1101" t="s">
        <v>14</v>
      </c>
      <c r="F1101" t="s">
        <v>5</v>
      </c>
      <c r="G1101">
        <v>58</v>
      </c>
    </row>
    <row r="1102" spans="1:7" x14ac:dyDescent="0.3">
      <c r="A1102">
        <v>367</v>
      </c>
      <c r="B1102" t="s">
        <v>12</v>
      </c>
      <c r="C1102" t="s">
        <v>21</v>
      </c>
      <c r="D1102" t="s">
        <v>10</v>
      </c>
      <c r="E1102" t="s">
        <v>14</v>
      </c>
      <c r="F1102" t="s">
        <v>6</v>
      </c>
      <c r="G1102">
        <v>53</v>
      </c>
    </row>
    <row r="1103" spans="1:7" x14ac:dyDescent="0.3">
      <c r="A1103">
        <v>368</v>
      </c>
      <c r="B1103" t="s">
        <v>12</v>
      </c>
      <c r="C1103" t="s">
        <v>9</v>
      </c>
      <c r="D1103" t="s">
        <v>19</v>
      </c>
      <c r="E1103" t="s">
        <v>11</v>
      </c>
      <c r="F1103" t="s">
        <v>5</v>
      </c>
      <c r="G1103">
        <v>66</v>
      </c>
    </row>
    <row r="1104" spans="1:7" x14ac:dyDescent="0.3">
      <c r="A1104">
        <v>368</v>
      </c>
      <c r="B1104" t="s">
        <v>12</v>
      </c>
      <c r="C1104" t="s">
        <v>9</v>
      </c>
      <c r="D1104" t="s">
        <v>19</v>
      </c>
      <c r="E1104" t="s">
        <v>11</v>
      </c>
      <c r="F1104" t="s">
        <v>4</v>
      </c>
      <c r="G1104">
        <v>61</v>
      </c>
    </row>
    <row r="1105" spans="1:7" x14ac:dyDescent="0.3">
      <c r="A1105">
        <v>368</v>
      </c>
      <c r="B1105" t="s">
        <v>12</v>
      </c>
      <c r="C1105" t="s">
        <v>9</v>
      </c>
      <c r="D1105" t="s">
        <v>19</v>
      </c>
      <c r="E1105" t="s">
        <v>11</v>
      </c>
      <c r="F1105" t="s">
        <v>6</v>
      </c>
      <c r="G1105">
        <v>61</v>
      </c>
    </row>
    <row r="1106" spans="1:7" x14ac:dyDescent="0.3">
      <c r="A1106">
        <v>369</v>
      </c>
      <c r="B1106" t="s">
        <v>17</v>
      </c>
      <c r="C1106" t="s">
        <v>22</v>
      </c>
      <c r="D1106" t="s">
        <v>19</v>
      </c>
      <c r="E1106" t="s">
        <v>11</v>
      </c>
      <c r="F1106" t="s">
        <v>5</v>
      </c>
      <c r="G1106">
        <v>64</v>
      </c>
    </row>
    <row r="1107" spans="1:7" x14ac:dyDescent="0.3">
      <c r="A1107">
        <v>369</v>
      </c>
      <c r="B1107" t="s">
        <v>17</v>
      </c>
      <c r="C1107" t="s">
        <v>22</v>
      </c>
      <c r="D1107" t="s">
        <v>19</v>
      </c>
      <c r="E1107" t="s">
        <v>11</v>
      </c>
      <c r="F1107" t="s">
        <v>6</v>
      </c>
      <c r="G1107">
        <v>58</v>
      </c>
    </row>
    <row r="1108" spans="1:7" x14ac:dyDescent="0.3">
      <c r="A1108">
        <v>369</v>
      </c>
      <c r="B1108" t="s">
        <v>17</v>
      </c>
      <c r="C1108" t="s">
        <v>22</v>
      </c>
      <c r="D1108" t="s">
        <v>19</v>
      </c>
      <c r="E1108" t="s">
        <v>11</v>
      </c>
      <c r="F1108" t="s">
        <v>4</v>
      </c>
      <c r="G1108">
        <v>44</v>
      </c>
    </row>
    <row r="1109" spans="1:7" x14ac:dyDescent="0.3">
      <c r="A1109">
        <v>370</v>
      </c>
      <c r="B1109" t="s">
        <v>20</v>
      </c>
      <c r="C1109" t="s">
        <v>22</v>
      </c>
      <c r="D1109" t="s">
        <v>10</v>
      </c>
      <c r="E1109" t="s">
        <v>11</v>
      </c>
      <c r="F1109" t="s">
        <v>6</v>
      </c>
      <c r="G1109">
        <v>85</v>
      </c>
    </row>
    <row r="1110" spans="1:7" x14ac:dyDescent="0.3">
      <c r="A1110">
        <v>370</v>
      </c>
      <c r="B1110" t="s">
        <v>20</v>
      </c>
      <c r="C1110" t="s">
        <v>22</v>
      </c>
      <c r="D1110" t="s">
        <v>10</v>
      </c>
      <c r="E1110" t="s">
        <v>11</v>
      </c>
      <c r="F1110" t="s">
        <v>5</v>
      </c>
      <c r="G1110">
        <v>84</v>
      </c>
    </row>
    <row r="1111" spans="1:7" x14ac:dyDescent="0.3">
      <c r="A1111">
        <v>370</v>
      </c>
      <c r="B1111" t="s">
        <v>20</v>
      </c>
      <c r="C1111" t="s">
        <v>22</v>
      </c>
      <c r="D1111" t="s">
        <v>10</v>
      </c>
      <c r="E1111" t="s">
        <v>11</v>
      </c>
      <c r="F1111" t="s">
        <v>4</v>
      </c>
      <c r="G1111">
        <v>73</v>
      </c>
    </row>
    <row r="1112" spans="1:7" x14ac:dyDescent="0.3">
      <c r="A1112">
        <v>371</v>
      </c>
      <c r="B1112" t="s">
        <v>23</v>
      </c>
      <c r="C1112" t="s">
        <v>13</v>
      </c>
      <c r="D1112" t="s">
        <v>10</v>
      </c>
      <c r="E1112" t="s">
        <v>11</v>
      </c>
      <c r="F1112" t="s">
        <v>4</v>
      </c>
      <c r="G1112">
        <v>84</v>
      </c>
    </row>
    <row r="1113" spans="1:7" x14ac:dyDescent="0.3">
      <c r="A1113">
        <v>371</v>
      </c>
      <c r="B1113" t="s">
        <v>23</v>
      </c>
      <c r="C1113" t="s">
        <v>13</v>
      </c>
      <c r="D1113" t="s">
        <v>10</v>
      </c>
      <c r="E1113" t="s">
        <v>11</v>
      </c>
      <c r="F1113" t="s">
        <v>5</v>
      </c>
      <c r="G1113">
        <v>77</v>
      </c>
    </row>
    <row r="1114" spans="1:7" x14ac:dyDescent="0.3">
      <c r="A1114">
        <v>371</v>
      </c>
      <c r="B1114" t="s">
        <v>23</v>
      </c>
      <c r="C1114" t="s">
        <v>13</v>
      </c>
      <c r="D1114" t="s">
        <v>10</v>
      </c>
      <c r="E1114" t="s">
        <v>11</v>
      </c>
      <c r="F1114" t="s">
        <v>6</v>
      </c>
      <c r="G1114">
        <v>71</v>
      </c>
    </row>
    <row r="1115" spans="1:7" x14ac:dyDescent="0.3">
      <c r="A1115">
        <v>372</v>
      </c>
      <c r="B1115" t="s">
        <v>12</v>
      </c>
      <c r="C1115" t="s">
        <v>13</v>
      </c>
      <c r="D1115" t="s">
        <v>19</v>
      </c>
      <c r="E1115" t="s">
        <v>14</v>
      </c>
      <c r="F1115" t="s">
        <v>5</v>
      </c>
      <c r="G1115">
        <v>73</v>
      </c>
    </row>
    <row r="1116" spans="1:7" x14ac:dyDescent="0.3">
      <c r="A1116">
        <v>372</v>
      </c>
      <c r="B1116" t="s">
        <v>12</v>
      </c>
      <c r="C1116" t="s">
        <v>13</v>
      </c>
      <c r="D1116" t="s">
        <v>19</v>
      </c>
      <c r="E1116" t="s">
        <v>14</v>
      </c>
      <c r="F1116" t="s">
        <v>6</v>
      </c>
      <c r="G1116">
        <v>70</v>
      </c>
    </row>
    <row r="1117" spans="1:7" x14ac:dyDescent="0.3">
      <c r="A1117">
        <v>372</v>
      </c>
      <c r="B1117" t="s">
        <v>12</v>
      </c>
      <c r="C1117" t="s">
        <v>13</v>
      </c>
      <c r="D1117" t="s">
        <v>19</v>
      </c>
      <c r="E1117" t="s">
        <v>14</v>
      </c>
      <c r="F1117" t="s">
        <v>4</v>
      </c>
      <c r="G1117">
        <v>45</v>
      </c>
    </row>
    <row r="1118" spans="1:7" x14ac:dyDescent="0.3">
      <c r="A1118">
        <v>373</v>
      </c>
      <c r="B1118" t="s">
        <v>20</v>
      </c>
      <c r="C1118" t="s">
        <v>22</v>
      </c>
      <c r="D1118" t="s">
        <v>10</v>
      </c>
      <c r="E1118" t="s">
        <v>11</v>
      </c>
      <c r="F1118" t="s">
        <v>4</v>
      </c>
      <c r="G1118">
        <v>74</v>
      </c>
    </row>
    <row r="1119" spans="1:7" x14ac:dyDescent="0.3">
      <c r="A1119">
        <v>373</v>
      </c>
      <c r="B1119" t="s">
        <v>20</v>
      </c>
      <c r="C1119" t="s">
        <v>22</v>
      </c>
      <c r="D1119" t="s">
        <v>10</v>
      </c>
      <c r="E1119" t="s">
        <v>11</v>
      </c>
      <c r="F1119" t="s">
        <v>5</v>
      </c>
      <c r="G1119">
        <v>74</v>
      </c>
    </row>
    <row r="1120" spans="1:7" x14ac:dyDescent="0.3">
      <c r="A1120">
        <v>373</v>
      </c>
      <c r="B1120" t="s">
        <v>20</v>
      </c>
      <c r="C1120" t="s">
        <v>22</v>
      </c>
      <c r="D1120" t="s">
        <v>10</v>
      </c>
      <c r="E1120" t="s">
        <v>11</v>
      </c>
      <c r="F1120" t="s">
        <v>6</v>
      </c>
      <c r="G1120">
        <v>72</v>
      </c>
    </row>
    <row r="1121" spans="1:7" x14ac:dyDescent="0.3">
      <c r="A1121">
        <v>374</v>
      </c>
      <c r="B1121" t="s">
        <v>20</v>
      </c>
      <c r="C1121" t="s">
        <v>13</v>
      </c>
      <c r="D1121" t="s">
        <v>10</v>
      </c>
      <c r="E1121" t="s">
        <v>14</v>
      </c>
      <c r="F1121" t="s">
        <v>5</v>
      </c>
      <c r="G1121">
        <v>97</v>
      </c>
    </row>
    <row r="1122" spans="1:7" x14ac:dyDescent="0.3">
      <c r="A1122">
        <v>374</v>
      </c>
      <c r="B1122" t="s">
        <v>20</v>
      </c>
      <c r="C1122" t="s">
        <v>13</v>
      </c>
      <c r="D1122" t="s">
        <v>10</v>
      </c>
      <c r="E1122" t="s">
        <v>14</v>
      </c>
      <c r="F1122" t="s">
        <v>6</v>
      </c>
      <c r="G1122">
        <v>96</v>
      </c>
    </row>
    <row r="1123" spans="1:7" x14ac:dyDescent="0.3">
      <c r="A1123">
        <v>374</v>
      </c>
      <c r="B1123" t="s">
        <v>20</v>
      </c>
      <c r="C1123" t="s">
        <v>13</v>
      </c>
      <c r="D1123" t="s">
        <v>10</v>
      </c>
      <c r="E1123" t="s">
        <v>14</v>
      </c>
      <c r="F1123" t="s">
        <v>4</v>
      </c>
      <c r="G1123">
        <v>82</v>
      </c>
    </row>
    <row r="1124" spans="1:7" x14ac:dyDescent="0.3">
      <c r="A1124">
        <v>375</v>
      </c>
      <c r="B1124" t="s">
        <v>20</v>
      </c>
      <c r="C1124" t="s">
        <v>9</v>
      </c>
      <c r="D1124" t="s">
        <v>10</v>
      </c>
      <c r="E1124" t="s">
        <v>11</v>
      </c>
      <c r="F1124" t="s">
        <v>6</v>
      </c>
      <c r="G1124">
        <v>73</v>
      </c>
    </row>
    <row r="1125" spans="1:7" x14ac:dyDescent="0.3">
      <c r="A1125">
        <v>375</v>
      </c>
      <c r="B1125" t="s">
        <v>20</v>
      </c>
      <c r="C1125" t="s">
        <v>9</v>
      </c>
      <c r="D1125" t="s">
        <v>10</v>
      </c>
      <c r="E1125" t="s">
        <v>11</v>
      </c>
      <c r="F1125" t="s">
        <v>5</v>
      </c>
      <c r="G1125">
        <v>70</v>
      </c>
    </row>
    <row r="1126" spans="1:7" x14ac:dyDescent="0.3">
      <c r="A1126">
        <v>375</v>
      </c>
      <c r="B1126" t="s">
        <v>20</v>
      </c>
      <c r="C1126" t="s">
        <v>9</v>
      </c>
      <c r="D1126" t="s">
        <v>10</v>
      </c>
      <c r="E1126" t="s">
        <v>11</v>
      </c>
      <c r="F1126" t="s">
        <v>4</v>
      </c>
      <c r="G1126">
        <v>59</v>
      </c>
    </row>
    <row r="1127" spans="1:7" x14ac:dyDescent="0.3">
      <c r="A1127">
        <v>376</v>
      </c>
      <c r="B1127" t="s">
        <v>23</v>
      </c>
      <c r="C1127" t="s">
        <v>18</v>
      </c>
      <c r="D1127" t="s">
        <v>19</v>
      </c>
      <c r="E1127" t="s">
        <v>11</v>
      </c>
      <c r="F1127" t="s">
        <v>4</v>
      </c>
      <c r="G1127">
        <v>46</v>
      </c>
    </row>
    <row r="1128" spans="1:7" x14ac:dyDescent="0.3">
      <c r="A1128">
        <v>376</v>
      </c>
      <c r="B1128" t="s">
        <v>23</v>
      </c>
      <c r="C1128" t="s">
        <v>18</v>
      </c>
      <c r="D1128" t="s">
        <v>19</v>
      </c>
      <c r="E1128" t="s">
        <v>11</v>
      </c>
      <c r="F1128" t="s">
        <v>5</v>
      </c>
      <c r="G1128">
        <v>43</v>
      </c>
    </row>
    <row r="1129" spans="1:7" x14ac:dyDescent="0.3">
      <c r="A1129">
        <v>376</v>
      </c>
      <c r="B1129" t="s">
        <v>23</v>
      </c>
      <c r="C1129" t="s">
        <v>18</v>
      </c>
      <c r="D1129" t="s">
        <v>19</v>
      </c>
      <c r="E1129" t="s">
        <v>11</v>
      </c>
      <c r="F1129" t="s">
        <v>6</v>
      </c>
      <c r="G1129">
        <v>41</v>
      </c>
    </row>
    <row r="1130" spans="1:7" x14ac:dyDescent="0.3">
      <c r="A1130">
        <v>377</v>
      </c>
      <c r="B1130" t="s">
        <v>20</v>
      </c>
      <c r="C1130" t="s">
        <v>22</v>
      </c>
      <c r="D1130" t="s">
        <v>10</v>
      </c>
      <c r="E1130" t="s">
        <v>11</v>
      </c>
      <c r="F1130" t="s">
        <v>5</v>
      </c>
      <c r="G1130">
        <v>90</v>
      </c>
    </row>
    <row r="1131" spans="1:7" x14ac:dyDescent="0.3">
      <c r="A1131">
        <v>377</v>
      </c>
      <c r="B1131" t="s">
        <v>20</v>
      </c>
      <c r="C1131" t="s">
        <v>22</v>
      </c>
      <c r="D1131" t="s">
        <v>10</v>
      </c>
      <c r="E1131" t="s">
        <v>11</v>
      </c>
      <c r="F1131" t="s">
        <v>6</v>
      </c>
      <c r="G1131">
        <v>82</v>
      </c>
    </row>
    <row r="1132" spans="1:7" x14ac:dyDescent="0.3">
      <c r="A1132">
        <v>377</v>
      </c>
      <c r="B1132" t="s">
        <v>20</v>
      </c>
      <c r="C1132" t="s">
        <v>22</v>
      </c>
      <c r="D1132" t="s">
        <v>10</v>
      </c>
      <c r="E1132" t="s">
        <v>11</v>
      </c>
      <c r="F1132" t="s">
        <v>4</v>
      </c>
      <c r="G1132">
        <v>80</v>
      </c>
    </row>
    <row r="1133" spans="1:7" x14ac:dyDescent="0.3">
      <c r="A1133">
        <v>378</v>
      </c>
      <c r="B1133" t="s">
        <v>20</v>
      </c>
      <c r="C1133" t="s">
        <v>15</v>
      </c>
      <c r="D1133" t="s">
        <v>19</v>
      </c>
      <c r="E1133" t="s">
        <v>14</v>
      </c>
      <c r="F1133" t="s">
        <v>6</v>
      </c>
      <c r="G1133">
        <v>100</v>
      </c>
    </row>
    <row r="1134" spans="1:7" x14ac:dyDescent="0.3">
      <c r="A1134">
        <v>378</v>
      </c>
      <c r="B1134" t="s">
        <v>20</v>
      </c>
      <c r="C1134" t="s">
        <v>15</v>
      </c>
      <c r="D1134" t="s">
        <v>19</v>
      </c>
      <c r="E1134" t="s">
        <v>14</v>
      </c>
      <c r="F1134" t="s">
        <v>5</v>
      </c>
      <c r="G1134">
        <v>95</v>
      </c>
    </row>
    <row r="1135" spans="1:7" x14ac:dyDescent="0.3">
      <c r="A1135">
        <v>378</v>
      </c>
      <c r="B1135" t="s">
        <v>20</v>
      </c>
      <c r="C1135" t="s">
        <v>15</v>
      </c>
      <c r="D1135" t="s">
        <v>19</v>
      </c>
      <c r="E1135" t="s">
        <v>14</v>
      </c>
      <c r="F1135" t="s">
        <v>4</v>
      </c>
      <c r="G1135">
        <v>85</v>
      </c>
    </row>
    <row r="1136" spans="1:7" x14ac:dyDescent="0.3">
      <c r="A1136">
        <v>379</v>
      </c>
      <c r="B1136" t="s">
        <v>17</v>
      </c>
      <c r="C1136" t="s">
        <v>22</v>
      </c>
      <c r="D1136" t="s">
        <v>10</v>
      </c>
      <c r="E1136" t="s">
        <v>11</v>
      </c>
      <c r="F1136" t="s">
        <v>5</v>
      </c>
      <c r="G1136">
        <v>83</v>
      </c>
    </row>
    <row r="1137" spans="1:7" x14ac:dyDescent="0.3">
      <c r="A1137">
        <v>379</v>
      </c>
      <c r="B1137" t="s">
        <v>17</v>
      </c>
      <c r="C1137" t="s">
        <v>22</v>
      </c>
      <c r="D1137" t="s">
        <v>10</v>
      </c>
      <c r="E1137" t="s">
        <v>11</v>
      </c>
      <c r="F1137" t="s">
        <v>6</v>
      </c>
      <c r="G1137">
        <v>77</v>
      </c>
    </row>
    <row r="1138" spans="1:7" x14ac:dyDescent="0.3">
      <c r="A1138">
        <v>379</v>
      </c>
      <c r="B1138" t="s">
        <v>17</v>
      </c>
      <c r="C1138" t="s">
        <v>22</v>
      </c>
      <c r="D1138" t="s">
        <v>10</v>
      </c>
      <c r="E1138" t="s">
        <v>11</v>
      </c>
      <c r="F1138" t="s">
        <v>4</v>
      </c>
      <c r="G1138">
        <v>71</v>
      </c>
    </row>
    <row r="1139" spans="1:7" x14ac:dyDescent="0.3">
      <c r="A1139">
        <v>380</v>
      </c>
      <c r="B1139" t="s">
        <v>17</v>
      </c>
      <c r="C1139" t="s">
        <v>9</v>
      </c>
      <c r="D1139" t="s">
        <v>10</v>
      </c>
      <c r="E1139" t="s">
        <v>11</v>
      </c>
      <c r="F1139" t="s">
        <v>4</v>
      </c>
      <c r="G1139">
        <v>66</v>
      </c>
    </row>
    <row r="1140" spans="1:7" x14ac:dyDescent="0.3">
      <c r="A1140">
        <v>380</v>
      </c>
      <c r="B1140" t="s">
        <v>17</v>
      </c>
      <c r="C1140" t="s">
        <v>9</v>
      </c>
      <c r="D1140" t="s">
        <v>10</v>
      </c>
      <c r="E1140" t="s">
        <v>11</v>
      </c>
      <c r="F1140" t="s">
        <v>5</v>
      </c>
      <c r="G1140">
        <v>64</v>
      </c>
    </row>
    <row r="1141" spans="1:7" x14ac:dyDescent="0.3">
      <c r="A1141">
        <v>380</v>
      </c>
      <c r="B1141" t="s">
        <v>17</v>
      </c>
      <c r="C1141" t="s">
        <v>9</v>
      </c>
      <c r="D1141" t="s">
        <v>10</v>
      </c>
      <c r="E1141" t="s">
        <v>11</v>
      </c>
      <c r="F1141" t="s">
        <v>6</v>
      </c>
      <c r="G1141">
        <v>62</v>
      </c>
    </row>
    <row r="1142" spans="1:7" x14ac:dyDescent="0.3">
      <c r="A1142">
        <v>381</v>
      </c>
      <c r="B1142" t="s">
        <v>8</v>
      </c>
      <c r="C1142" t="s">
        <v>18</v>
      </c>
      <c r="D1142" t="s">
        <v>10</v>
      </c>
      <c r="E1142" t="s">
        <v>11</v>
      </c>
      <c r="F1142" t="s">
        <v>5</v>
      </c>
      <c r="G1142">
        <v>86</v>
      </c>
    </row>
    <row r="1143" spans="1:7" x14ac:dyDescent="0.3">
      <c r="A1143">
        <v>381</v>
      </c>
      <c r="B1143" t="s">
        <v>8</v>
      </c>
      <c r="C1143" t="s">
        <v>18</v>
      </c>
      <c r="D1143" t="s">
        <v>10</v>
      </c>
      <c r="E1143" t="s">
        <v>11</v>
      </c>
      <c r="F1143" t="s">
        <v>6</v>
      </c>
      <c r="G1143">
        <v>83</v>
      </c>
    </row>
    <row r="1144" spans="1:7" x14ac:dyDescent="0.3">
      <c r="A1144">
        <v>381</v>
      </c>
      <c r="B1144" t="s">
        <v>8</v>
      </c>
      <c r="C1144" t="s">
        <v>18</v>
      </c>
      <c r="D1144" t="s">
        <v>10</v>
      </c>
      <c r="E1144" t="s">
        <v>11</v>
      </c>
      <c r="F1144" t="s">
        <v>4</v>
      </c>
      <c r="G1144">
        <v>80</v>
      </c>
    </row>
    <row r="1145" spans="1:7" x14ac:dyDescent="0.3">
      <c r="A1145">
        <v>382</v>
      </c>
      <c r="B1145" t="s">
        <v>12</v>
      </c>
      <c r="C1145" t="s">
        <v>18</v>
      </c>
      <c r="D1145" t="s">
        <v>10</v>
      </c>
      <c r="E1145" t="s">
        <v>14</v>
      </c>
      <c r="F1145" t="s">
        <v>5</v>
      </c>
      <c r="G1145">
        <v>100</v>
      </c>
    </row>
    <row r="1146" spans="1:7" x14ac:dyDescent="0.3">
      <c r="A1146">
        <v>382</v>
      </c>
      <c r="B1146" t="s">
        <v>12</v>
      </c>
      <c r="C1146" t="s">
        <v>18</v>
      </c>
      <c r="D1146" t="s">
        <v>10</v>
      </c>
      <c r="E1146" t="s">
        <v>14</v>
      </c>
      <c r="F1146" t="s">
        <v>6</v>
      </c>
      <c r="G1146">
        <v>95</v>
      </c>
    </row>
    <row r="1147" spans="1:7" x14ac:dyDescent="0.3">
      <c r="A1147">
        <v>382</v>
      </c>
      <c r="B1147" t="s">
        <v>12</v>
      </c>
      <c r="C1147" t="s">
        <v>18</v>
      </c>
      <c r="D1147" t="s">
        <v>10</v>
      </c>
      <c r="E1147" t="s">
        <v>14</v>
      </c>
      <c r="F1147" t="s">
        <v>4</v>
      </c>
      <c r="G1147">
        <v>87</v>
      </c>
    </row>
    <row r="1148" spans="1:7" x14ac:dyDescent="0.3">
      <c r="A1148">
        <v>383</v>
      </c>
      <c r="B1148" t="s">
        <v>12</v>
      </c>
      <c r="C1148" t="s">
        <v>15</v>
      </c>
      <c r="D1148" t="s">
        <v>19</v>
      </c>
      <c r="E1148" t="s">
        <v>11</v>
      </c>
      <c r="F1148" t="s">
        <v>5</v>
      </c>
      <c r="G1148">
        <v>81</v>
      </c>
    </row>
    <row r="1149" spans="1:7" x14ac:dyDescent="0.3">
      <c r="A1149">
        <v>383</v>
      </c>
      <c r="B1149" t="s">
        <v>12</v>
      </c>
      <c r="C1149" t="s">
        <v>15</v>
      </c>
      <c r="D1149" t="s">
        <v>19</v>
      </c>
      <c r="E1149" t="s">
        <v>11</v>
      </c>
      <c r="F1149" t="s">
        <v>4</v>
      </c>
      <c r="G1149">
        <v>79</v>
      </c>
    </row>
    <row r="1150" spans="1:7" x14ac:dyDescent="0.3">
      <c r="A1150">
        <v>383</v>
      </c>
      <c r="B1150" t="s">
        <v>12</v>
      </c>
      <c r="C1150" t="s">
        <v>15</v>
      </c>
      <c r="D1150" t="s">
        <v>19</v>
      </c>
      <c r="E1150" t="s">
        <v>11</v>
      </c>
      <c r="F1150" t="s">
        <v>6</v>
      </c>
      <c r="G1150">
        <v>71</v>
      </c>
    </row>
    <row r="1151" spans="1:7" x14ac:dyDescent="0.3">
      <c r="A1151">
        <v>384</v>
      </c>
      <c r="B1151" t="s">
        <v>23</v>
      </c>
      <c r="C1151" t="s">
        <v>22</v>
      </c>
      <c r="D1151" t="s">
        <v>19</v>
      </c>
      <c r="E1151" t="s">
        <v>11</v>
      </c>
      <c r="F1151" t="s">
        <v>5</v>
      </c>
      <c r="G1151">
        <v>49</v>
      </c>
    </row>
    <row r="1152" spans="1:7" x14ac:dyDescent="0.3">
      <c r="A1152">
        <v>384</v>
      </c>
      <c r="B1152" t="s">
        <v>23</v>
      </c>
      <c r="D1152" t="s">
        <v>19</v>
      </c>
      <c r="E1152" t="s">
        <v>11</v>
      </c>
      <c r="F1152" t="s">
        <v>6</v>
      </c>
      <c r="G1152">
        <v>45</v>
      </c>
    </row>
    <row r="1153" spans="1:7" x14ac:dyDescent="0.3">
      <c r="A1153">
        <v>384</v>
      </c>
      <c r="B1153" t="s">
        <v>23</v>
      </c>
      <c r="C1153" t="s">
        <v>22</v>
      </c>
      <c r="D1153" t="s">
        <v>19</v>
      </c>
      <c r="E1153" t="s">
        <v>11</v>
      </c>
      <c r="F1153" t="s">
        <v>4</v>
      </c>
      <c r="G1153">
        <v>38</v>
      </c>
    </row>
    <row r="1154" spans="1:7" x14ac:dyDescent="0.3">
      <c r="A1154">
        <v>385</v>
      </c>
      <c r="B1154" t="s">
        <v>17</v>
      </c>
      <c r="C1154" t="s">
        <v>22</v>
      </c>
      <c r="D1154" t="s">
        <v>19</v>
      </c>
      <c r="E1154" t="s">
        <v>11</v>
      </c>
      <c r="F1154" t="s">
        <v>5</v>
      </c>
      <c r="G1154">
        <v>43</v>
      </c>
    </row>
    <row r="1155" spans="1:7" x14ac:dyDescent="0.3">
      <c r="A1155">
        <v>385</v>
      </c>
      <c r="B1155" t="s">
        <v>17</v>
      </c>
      <c r="C1155" t="s">
        <v>22</v>
      </c>
      <c r="D1155" t="s">
        <v>19</v>
      </c>
      <c r="E1155" t="s">
        <v>11</v>
      </c>
      <c r="F1155" t="s">
        <v>6</v>
      </c>
      <c r="G1155">
        <v>43</v>
      </c>
    </row>
    <row r="1156" spans="1:7" x14ac:dyDescent="0.3">
      <c r="A1156">
        <v>385</v>
      </c>
      <c r="B1156" t="s">
        <v>17</v>
      </c>
      <c r="C1156" t="s">
        <v>22</v>
      </c>
      <c r="D1156" t="s">
        <v>19</v>
      </c>
      <c r="E1156" t="s">
        <v>11</v>
      </c>
      <c r="F1156" t="s">
        <v>4</v>
      </c>
      <c r="G1156">
        <v>38</v>
      </c>
    </row>
    <row r="1157" spans="1:7" x14ac:dyDescent="0.3">
      <c r="A1157">
        <v>386</v>
      </c>
      <c r="B1157" t="s">
        <v>23</v>
      </c>
      <c r="C1157" t="s">
        <v>13</v>
      </c>
      <c r="D1157" t="s">
        <v>10</v>
      </c>
      <c r="E1157" t="s">
        <v>11</v>
      </c>
      <c r="F1157" t="s">
        <v>5</v>
      </c>
      <c r="G1157">
        <v>76</v>
      </c>
    </row>
    <row r="1158" spans="1:7" x14ac:dyDescent="0.3">
      <c r="A1158">
        <v>386</v>
      </c>
      <c r="B1158" t="s">
        <v>23</v>
      </c>
      <c r="C1158" t="s">
        <v>13</v>
      </c>
      <c r="D1158" t="s">
        <v>10</v>
      </c>
      <c r="E1158" t="s">
        <v>11</v>
      </c>
      <c r="F1158" t="s">
        <v>6</v>
      </c>
      <c r="G1158">
        <v>75</v>
      </c>
    </row>
    <row r="1159" spans="1:7" x14ac:dyDescent="0.3">
      <c r="A1159">
        <v>386</v>
      </c>
      <c r="B1159" t="s">
        <v>23</v>
      </c>
      <c r="C1159" t="s">
        <v>13</v>
      </c>
      <c r="D1159" t="s">
        <v>10</v>
      </c>
      <c r="E1159" t="s">
        <v>11</v>
      </c>
      <c r="F1159" t="s">
        <v>4</v>
      </c>
      <c r="G1159">
        <v>67</v>
      </c>
    </row>
    <row r="1160" spans="1:7" x14ac:dyDescent="0.3">
      <c r="A1160">
        <v>387</v>
      </c>
      <c r="B1160" t="s">
        <v>23</v>
      </c>
      <c r="C1160" t="s">
        <v>9</v>
      </c>
      <c r="D1160" t="s">
        <v>10</v>
      </c>
      <c r="E1160" t="s">
        <v>11</v>
      </c>
      <c r="F1160" t="s">
        <v>5</v>
      </c>
      <c r="G1160">
        <v>73</v>
      </c>
    </row>
    <row r="1161" spans="1:7" x14ac:dyDescent="0.3">
      <c r="A1161">
        <v>387</v>
      </c>
      <c r="B1161" t="s">
        <v>23</v>
      </c>
      <c r="C1161" t="s">
        <v>9</v>
      </c>
      <c r="D1161" t="s">
        <v>10</v>
      </c>
      <c r="E1161" t="s">
        <v>11</v>
      </c>
      <c r="F1161" t="s">
        <v>6</v>
      </c>
      <c r="G1161">
        <v>70</v>
      </c>
    </row>
    <row r="1162" spans="1:7" x14ac:dyDescent="0.3">
      <c r="A1162">
        <v>387</v>
      </c>
      <c r="B1162" t="s">
        <v>23</v>
      </c>
      <c r="C1162" t="s">
        <v>9</v>
      </c>
      <c r="D1162" t="s">
        <v>10</v>
      </c>
      <c r="E1162" t="s">
        <v>11</v>
      </c>
      <c r="F1162" t="s">
        <v>4</v>
      </c>
      <c r="G1162">
        <v>64</v>
      </c>
    </row>
    <row r="1163" spans="1:7" x14ac:dyDescent="0.3">
      <c r="A1163">
        <v>388</v>
      </c>
      <c r="B1163" t="s">
        <v>12</v>
      </c>
      <c r="C1163" t="s">
        <v>18</v>
      </c>
      <c r="D1163" t="s">
        <v>19</v>
      </c>
      <c r="E1163" t="s">
        <v>11</v>
      </c>
      <c r="F1163" t="s">
        <v>5</v>
      </c>
      <c r="G1163">
        <v>78</v>
      </c>
    </row>
    <row r="1164" spans="1:7" x14ac:dyDescent="0.3">
      <c r="A1164">
        <v>388</v>
      </c>
      <c r="B1164" t="s">
        <v>12</v>
      </c>
      <c r="C1164" t="s">
        <v>18</v>
      </c>
      <c r="D1164" t="s">
        <v>19</v>
      </c>
      <c r="E1164" t="s">
        <v>11</v>
      </c>
      <c r="F1164" t="s">
        <v>6</v>
      </c>
      <c r="G1164">
        <v>67</v>
      </c>
    </row>
    <row r="1165" spans="1:7" x14ac:dyDescent="0.3">
      <c r="A1165">
        <v>388</v>
      </c>
      <c r="B1165" t="s">
        <v>12</v>
      </c>
      <c r="C1165" t="s">
        <v>18</v>
      </c>
      <c r="D1165" t="s">
        <v>19</v>
      </c>
      <c r="E1165" t="s">
        <v>11</v>
      </c>
      <c r="F1165" t="s">
        <v>4</v>
      </c>
      <c r="G1165">
        <v>57</v>
      </c>
    </row>
    <row r="1166" spans="1:7" x14ac:dyDescent="0.3">
      <c r="A1166">
        <v>389</v>
      </c>
      <c r="B1166" t="s">
        <v>20</v>
      </c>
      <c r="C1166" t="s">
        <v>21</v>
      </c>
      <c r="D1166" t="s">
        <v>10</v>
      </c>
      <c r="E1166" t="s">
        <v>11</v>
      </c>
      <c r="F1166" t="s">
        <v>5</v>
      </c>
      <c r="G1166">
        <v>64</v>
      </c>
    </row>
    <row r="1167" spans="1:7" x14ac:dyDescent="0.3">
      <c r="A1167">
        <v>389</v>
      </c>
      <c r="B1167" t="s">
        <v>20</v>
      </c>
      <c r="C1167" t="s">
        <v>21</v>
      </c>
      <c r="D1167" t="s">
        <v>10</v>
      </c>
      <c r="E1167" t="s">
        <v>11</v>
      </c>
      <c r="F1167" t="s">
        <v>6</v>
      </c>
      <c r="G1167">
        <v>64</v>
      </c>
    </row>
    <row r="1168" spans="1:7" x14ac:dyDescent="0.3">
      <c r="A1168">
        <v>389</v>
      </c>
      <c r="B1168" t="s">
        <v>20</v>
      </c>
      <c r="C1168" t="s">
        <v>21</v>
      </c>
      <c r="D1168" t="s">
        <v>10</v>
      </c>
      <c r="E1168" t="s">
        <v>11</v>
      </c>
      <c r="F1168" t="s">
        <v>4</v>
      </c>
      <c r="G1168">
        <v>62</v>
      </c>
    </row>
    <row r="1169" spans="1:7" x14ac:dyDescent="0.3">
      <c r="A1169">
        <v>390</v>
      </c>
      <c r="B1169" t="s">
        <v>20</v>
      </c>
      <c r="C1169" t="s">
        <v>15</v>
      </c>
      <c r="D1169" t="s">
        <v>10</v>
      </c>
      <c r="E1169" t="s">
        <v>11</v>
      </c>
      <c r="F1169" t="s">
        <v>6</v>
      </c>
      <c r="G1169">
        <v>75</v>
      </c>
    </row>
    <row r="1170" spans="1:7" x14ac:dyDescent="0.3">
      <c r="A1170">
        <v>390</v>
      </c>
      <c r="B1170" t="s">
        <v>20</v>
      </c>
      <c r="C1170" t="s">
        <v>15</v>
      </c>
      <c r="D1170" t="s">
        <v>10</v>
      </c>
      <c r="E1170" t="s">
        <v>11</v>
      </c>
      <c r="F1170" t="s">
        <v>4</v>
      </c>
      <c r="G1170">
        <v>73</v>
      </c>
    </row>
    <row r="1171" spans="1:7" x14ac:dyDescent="0.3">
      <c r="A1171">
        <v>390</v>
      </c>
      <c r="B1171" t="s">
        <v>20</v>
      </c>
      <c r="C1171" t="s">
        <v>15</v>
      </c>
      <c r="D1171" t="s">
        <v>10</v>
      </c>
      <c r="E1171" t="s">
        <v>11</v>
      </c>
      <c r="F1171" t="s">
        <v>5</v>
      </c>
      <c r="G1171">
        <v>70</v>
      </c>
    </row>
    <row r="1172" spans="1:7" x14ac:dyDescent="0.3">
      <c r="A1172">
        <v>391</v>
      </c>
      <c r="B1172" t="s">
        <v>23</v>
      </c>
      <c r="C1172" t="s">
        <v>22</v>
      </c>
      <c r="D1172" t="s">
        <v>19</v>
      </c>
      <c r="E1172" t="s">
        <v>14</v>
      </c>
      <c r="F1172" t="s">
        <v>4</v>
      </c>
      <c r="G1172">
        <v>73</v>
      </c>
    </row>
    <row r="1173" spans="1:7" x14ac:dyDescent="0.3">
      <c r="A1173">
        <v>391</v>
      </c>
      <c r="B1173" t="s">
        <v>23</v>
      </c>
      <c r="C1173" t="s">
        <v>22</v>
      </c>
      <c r="D1173" t="s">
        <v>19</v>
      </c>
      <c r="E1173" t="s">
        <v>14</v>
      </c>
      <c r="F1173" t="s">
        <v>5</v>
      </c>
      <c r="G1173">
        <v>67</v>
      </c>
    </row>
    <row r="1174" spans="1:7" x14ac:dyDescent="0.3">
      <c r="A1174">
        <v>391</v>
      </c>
      <c r="B1174" t="s">
        <v>23</v>
      </c>
      <c r="C1174" t="s">
        <v>22</v>
      </c>
      <c r="D1174" t="s">
        <v>19</v>
      </c>
      <c r="E1174" t="s">
        <v>14</v>
      </c>
      <c r="F1174" t="s">
        <v>6</v>
      </c>
      <c r="G1174">
        <v>59</v>
      </c>
    </row>
    <row r="1175" spans="1:7" x14ac:dyDescent="0.3">
      <c r="A1175">
        <v>392</v>
      </c>
      <c r="B1175" t="s">
        <v>20</v>
      </c>
      <c r="C1175" t="s">
        <v>13</v>
      </c>
      <c r="D1175" t="s">
        <v>10</v>
      </c>
      <c r="E1175" t="s">
        <v>11</v>
      </c>
      <c r="F1175" t="s">
        <v>4</v>
      </c>
      <c r="G1175">
        <v>77</v>
      </c>
    </row>
    <row r="1176" spans="1:7" x14ac:dyDescent="0.3">
      <c r="A1176">
        <v>392</v>
      </c>
      <c r="B1176" t="s">
        <v>20</v>
      </c>
      <c r="C1176" t="s">
        <v>13</v>
      </c>
      <c r="D1176" t="s">
        <v>10</v>
      </c>
      <c r="E1176" t="s">
        <v>11</v>
      </c>
      <c r="F1176" t="s">
        <v>6</v>
      </c>
      <c r="G1176">
        <v>77</v>
      </c>
    </row>
    <row r="1177" spans="1:7" x14ac:dyDescent="0.3">
      <c r="A1177">
        <v>392</v>
      </c>
      <c r="B1177" t="s">
        <v>20</v>
      </c>
      <c r="C1177" t="s">
        <v>13</v>
      </c>
      <c r="D1177" t="s">
        <v>10</v>
      </c>
      <c r="E1177" t="s">
        <v>11</v>
      </c>
      <c r="F1177" t="s">
        <v>5</v>
      </c>
      <c r="G1177">
        <v>68</v>
      </c>
    </row>
    <row r="1178" spans="1:7" x14ac:dyDescent="0.3">
      <c r="A1178">
        <v>393</v>
      </c>
      <c r="B1178" t="s">
        <v>23</v>
      </c>
      <c r="C1178" t="s">
        <v>13</v>
      </c>
      <c r="D1178" t="s">
        <v>10</v>
      </c>
      <c r="E1178" t="s">
        <v>11</v>
      </c>
      <c r="F1178" t="s">
        <v>4</v>
      </c>
      <c r="G1178">
        <v>76</v>
      </c>
    </row>
    <row r="1179" spans="1:7" x14ac:dyDescent="0.3">
      <c r="A1179">
        <v>393</v>
      </c>
      <c r="B1179" t="s">
        <v>23</v>
      </c>
      <c r="C1179" t="s">
        <v>13</v>
      </c>
      <c r="D1179" t="s">
        <v>10</v>
      </c>
      <c r="E1179" t="s">
        <v>11</v>
      </c>
      <c r="F1179" t="s">
        <v>5</v>
      </c>
      <c r="G1179">
        <v>67</v>
      </c>
    </row>
    <row r="1180" spans="1:7" x14ac:dyDescent="0.3">
      <c r="A1180">
        <v>393</v>
      </c>
      <c r="B1180" t="s">
        <v>23</v>
      </c>
      <c r="C1180" t="s">
        <v>13</v>
      </c>
      <c r="D1180" t="s">
        <v>10</v>
      </c>
      <c r="E1180" t="s">
        <v>11</v>
      </c>
      <c r="F1180" t="s">
        <v>6</v>
      </c>
      <c r="G1180">
        <v>67</v>
      </c>
    </row>
    <row r="1181" spans="1:7" x14ac:dyDescent="0.3">
      <c r="A1181">
        <v>394</v>
      </c>
      <c r="B1181" t="s">
        <v>12</v>
      </c>
      <c r="C1181" t="s">
        <v>18</v>
      </c>
      <c r="D1181" t="s">
        <v>10</v>
      </c>
      <c r="E1181" t="s">
        <v>14</v>
      </c>
      <c r="F1181" t="s">
        <v>4</v>
      </c>
      <c r="G1181">
        <v>57</v>
      </c>
    </row>
    <row r="1182" spans="1:7" x14ac:dyDescent="0.3">
      <c r="A1182">
        <v>394</v>
      </c>
      <c r="B1182" t="s">
        <v>12</v>
      </c>
      <c r="C1182" t="s">
        <v>18</v>
      </c>
      <c r="D1182" t="s">
        <v>10</v>
      </c>
      <c r="E1182" t="s">
        <v>14</v>
      </c>
      <c r="F1182" t="s">
        <v>6</v>
      </c>
      <c r="G1182">
        <v>56</v>
      </c>
    </row>
    <row r="1183" spans="1:7" x14ac:dyDescent="0.3">
      <c r="A1183">
        <v>394</v>
      </c>
      <c r="B1183" t="s">
        <v>12</v>
      </c>
      <c r="C1183" t="s">
        <v>18</v>
      </c>
      <c r="D1183" t="s">
        <v>10</v>
      </c>
      <c r="E1183" t="s">
        <v>14</v>
      </c>
      <c r="F1183" t="s">
        <v>5</v>
      </c>
      <c r="G1183">
        <v>54</v>
      </c>
    </row>
    <row r="1184" spans="1:7" x14ac:dyDescent="0.3">
      <c r="A1184">
        <v>395</v>
      </c>
      <c r="B1184" t="s">
        <v>12</v>
      </c>
      <c r="C1184" t="s">
        <v>22</v>
      </c>
      <c r="D1184" t="s">
        <v>10</v>
      </c>
      <c r="E1184" t="s">
        <v>14</v>
      </c>
      <c r="F1184" t="s">
        <v>6</v>
      </c>
      <c r="G1184">
        <v>77</v>
      </c>
    </row>
    <row r="1185" spans="1:7" x14ac:dyDescent="0.3">
      <c r="A1185">
        <v>395</v>
      </c>
      <c r="B1185" t="s">
        <v>12</v>
      </c>
      <c r="C1185" t="s">
        <v>22</v>
      </c>
      <c r="D1185" t="s">
        <v>10</v>
      </c>
      <c r="E1185" t="s">
        <v>14</v>
      </c>
      <c r="F1185" t="s">
        <v>5</v>
      </c>
      <c r="G1185">
        <v>74</v>
      </c>
    </row>
    <row r="1186" spans="1:7" x14ac:dyDescent="0.3">
      <c r="A1186">
        <v>395</v>
      </c>
      <c r="B1186" t="s">
        <v>12</v>
      </c>
      <c r="C1186" t="s">
        <v>22</v>
      </c>
      <c r="D1186" t="s">
        <v>10</v>
      </c>
      <c r="E1186" t="s">
        <v>14</v>
      </c>
      <c r="F1186" t="s">
        <v>4</v>
      </c>
      <c r="G1186">
        <v>65</v>
      </c>
    </row>
    <row r="1187" spans="1:7" x14ac:dyDescent="0.3">
      <c r="A1187">
        <v>396</v>
      </c>
      <c r="B1187" t="s">
        <v>17</v>
      </c>
      <c r="C1187" t="s">
        <v>21</v>
      </c>
      <c r="D1187" t="s">
        <v>19</v>
      </c>
      <c r="E1187" t="s">
        <v>11</v>
      </c>
      <c r="F1187" t="s">
        <v>4</v>
      </c>
      <c r="G1187">
        <v>48</v>
      </c>
    </row>
    <row r="1188" spans="1:7" x14ac:dyDescent="0.3">
      <c r="A1188">
        <v>396</v>
      </c>
      <c r="B1188" t="s">
        <v>17</v>
      </c>
      <c r="C1188" t="s">
        <v>21</v>
      </c>
      <c r="D1188" t="s">
        <v>19</v>
      </c>
      <c r="E1188" t="s">
        <v>11</v>
      </c>
      <c r="F1188" t="s">
        <v>5</v>
      </c>
      <c r="G1188">
        <v>45</v>
      </c>
    </row>
    <row r="1189" spans="1:7" x14ac:dyDescent="0.3">
      <c r="A1189">
        <v>396</v>
      </c>
      <c r="B1189" t="s">
        <v>17</v>
      </c>
      <c r="C1189" t="s">
        <v>21</v>
      </c>
      <c r="D1189" t="s">
        <v>19</v>
      </c>
      <c r="E1189" t="s">
        <v>11</v>
      </c>
      <c r="F1189" t="s">
        <v>6</v>
      </c>
      <c r="G1189">
        <v>41</v>
      </c>
    </row>
    <row r="1190" spans="1:7" x14ac:dyDescent="0.3">
      <c r="A1190">
        <v>397</v>
      </c>
      <c r="B1190" t="s">
        <v>8</v>
      </c>
      <c r="C1190" t="s">
        <v>21</v>
      </c>
      <c r="D1190" t="s">
        <v>19</v>
      </c>
      <c r="E1190" t="s">
        <v>11</v>
      </c>
      <c r="F1190" t="s">
        <v>5</v>
      </c>
      <c r="G1190">
        <v>67</v>
      </c>
    </row>
    <row r="1191" spans="1:7" x14ac:dyDescent="0.3">
      <c r="A1191">
        <v>397</v>
      </c>
      <c r="B1191" t="s">
        <v>8</v>
      </c>
      <c r="C1191" t="s">
        <v>21</v>
      </c>
      <c r="D1191" t="s">
        <v>19</v>
      </c>
      <c r="E1191" t="s">
        <v>11</v>
      </c>
      <c r="F1191" t="s">
        <v>6</v>
      </c>
      <c r="G1191">
        <v>63</v>
      </c>
    </row>
    <row r="1192" spans="1:7" x14ac:dyDescent="0.3">
      <c r="A1192">
        <v>397</v>
      </c>
      <c r="B1192" t="s">
        <v>8</v>
      </c>
      <c r="C1192" t="s">
        <v>21</v>
      </c>
      <c r="D1192" t="s">
        <v>19</v>
      </c>
      <c r="E1192" t="s">
        <v>11</v>
      </c>
      <c r="F1192" t="s">
        <v>4</v>
      </c>
      <c r="G1192">
        <v>50</v>
      </c>
    </row>
    <row r="1193" spans="1:7" x14ac:dyDescent="0.3">
      <c r="A1193">
        <v>398</v>
      </c>
      <c r="B1193" t="s">
        <v>12</v>
      </c>
      <c r="C1193" t="s">
        <v>18</v>
      </c>
      <c r="D1193" t="s">
        <v>10</v>
      </c>
      <c r="E1193" t="s">
        <v>11</v>
      </c>
      <c r="F1193" t="s">
        <v>6</v>
      </c>
      <c r="G1193">
        <v>95</v>
      </c>
    </row>
    <row r="1194" spans="1:7" x14ac:dyDescent="0.3">
      <c r="A1194">
        <v>398</v>
      </c>
      <c r="B1194" t="s">
        <v>12</v>
      </c>
      <c r="C1194" t="s">
        <v>18</v>
      </c>
      <c r="D1194" t="s">
        <v>10</v>
      </c>
      <c r="E1194" t="s">
        <v>11</v>
      </c>
      <c r="F1194" t="s">
        <v>5</v>
      </c>
      <c r="G1194">
        <v>89</v>
      </c>
    </row>
    <row r="1195" spans="1:7" x14ac:dyDescent="0.3">
      <c r="A1195">
        <v>398</v>
      </c>
      <c r="B1195" t="s">
        <v>12</v>
      </c>
      <c r="C1195" t="s">
        <v>18</v>
      </c>
      <c r="D1195" t="s">
        <v>10</v>
      </c>
      <c r="E1195" t="s">
        <v>11</v>
      </c>
      <c r="F1195" t="s">
        <v>4</v>
      </c>
      <c r="G1195">
        <v>85</v>
      </c>
    </row>
    <row r="1196" spans="1:7" x14ac:dyDescent="0.3">
      <c r="A1196">
        <v>399</v>
      </c>
      <c r="B1196" t="s">
        <v>8</v>
      </c>
      <c r="C1196" t="s">
        <v>22</v>
      </c>
      <c r="D1196" t="s">
        <v>10</v>
      </c>
      <c r="E1196" t="s">
        <v>11</v>
      </c>
      <c r="F1196" t="s">
        <v>4</v>
      </c>
      <c r="G1196">
        <v>74</v>
      </c>
    </row>
    <row r="1197" spans="1:7" x14ac:dyDescent="0.3">
      <c r="A1197">
        <v>399</v>
      </c>
      <c r="B1197" t="s">
        <v>8</v>
      </c>
      <c r="C1197" t="s">
        <v>22</v>
      </c>
      <c r="D1197" t="s">
        <v>10</v>
      </c>
      <c r="E1197" t="s">
        <v>11</v>
      </c>
      <c r="F1197" t="s">
        <v>5</v>
      </c>
      <c r="G1197">
        <v>63</v>
      </c>
    </row>
    <row r="1198" spans="1:7" x14ac:dyDescent="0.3">
      <c r="A1198">
        <v>399</v>
      </c>
      <c r="B1198" t="s">
        <v>8</v>
      </c>
      <c r="C1198" t="s">
        <v>22</v>
      </c>
      <c r="D1198" t="s">
        <v>10</v>
      </c>
      <c r="E1198" t="s">
        <v>11</v>
      </c>
      <c r="F1198" t="s">
        <v>6</v>
      </c>
      <c r="G1198">
        <v>57</v>
      </c>
    </row>
    <row r="1199" spans="1:7" x14ac:dyDescent="0.3">
      <c r="A1199">
        <v>400</v>
      </c>
      <c r="B1199" t="s">
        <v>20</v>
      </c>
      <c r="C1199" t="s">
        <v>22</v>
      </c>
      <c r="D1199" t="s">
        <v>10</v>
      </c>
      <c r="E1199" t="s">
        <v>11</v>
      </c>
      <c r="F1199" t="s">
        <v>4</v>
      </c>
      <c r="G1199">
        <v>60</v>
      </c>
    </row>
    <row r="1200" spans="1:7" x14ac:dyDescent="0.3">
      <c r="A1200">
        <v>400</v>
      </c>
      <c r="B1200" t="s">
        <v>20</v>
      </c>
      <c r="C1200" t="s">
        <v>22</v>
      </c>
      <c r="D1200" t="s">
        <v>10</v>
      </c>
      <c r="E1200" t="s">
        <v>11</v>
      </c>
      <c r="F1200" t="s">
        <v>5</v>
      </c>
      <c r="G1200">
        <v>59</v>
      </c>
    </row>
    <row r="1201" spans="1:7" x14ac:dyDescent="0.3">
      <c r="A1201">
        <v>400</v>
      </c>
      <c r="B1201" t="s">
        <v>20</v>
      </c>
      <c r="C1201" t="s">
        <v>22</v>
      </c>
      <c r="D1201" t="s">
        <v>10</v>
      </c>
      <c r="E1201" t="s">
        <v>11</v>
      </c>
      <c r="F1201" t="s">
        <v>6</v>
      </c>
      <c r="G1201">
        <v>54</v>
      </c>
    </row>
    <row r="1202" spans="1:7" x14ac:dyDescent="0.3">
      <c r="A1202">
        <v>401</v>
      </c>
      <c r="B1202" t="s">
        <v>12</v>
      </c>
      <c r="C1202" t="s">
        <v>22</v>
      </c>
      <c r="D1202" t="s">
        <v>10</v>
      </c>
      <c r="E1202" t="s">
        <v>14</v>
      </c>
      <c r="F1202" t="s">
        <v>6</v>
      </c>
      <c r="G1202">
        <v>67</v>
      </c>
    </row>
    <row r="1203" spans="1:7" x14ac:dyDescent="0.3">
      <c r="A1203">
        <v>401</v>
      </c>
      <c r="B1203" t="s">
        <v>12</v>
      </c>
      <c r="C1203" t="s">
        <v>22</v>
      </c>
      <c r="D1203" t="s">
        <v>10</v>
      </c>
      <c r="E1203" t="s">
        <v>14</v>
      </c>
      <c r="F1203" t="s">
        <v>4</v>
      </c>
      <c r="G1203">
        <v>59</v>
      </c>
    </row>
    <row r="1204" spans="1:7" x14ac:dyDescent="0.3">
      <c r="A1204">
        <v>401</v>
      </c>
      <c r="B1204" t="s">
        <v>12</v>
      </c>
      <c r="C1204" t="s">
        <v>22</v>
      </c>
      <c r="D1204" t="s">
        <v>10</v>
      </c>
      <c r="E1204" t="s">
        <v>14</v>
      </c>
      <c r="F1204" t="s">
        <v>5</v>
      </c>
      <c r="G1204">
        <v>54</v>
      </c>
    </row>
    <row r="1205" spans="1:7" x14ac:dyDescent="0.3">
      <c r="A1205">
        <v>402</v>
      </c>
      <c r="B1205" t="s">
        <v>17</v>
      </c>
      <c r="C1205" t="s">
        <v>13</v>
      </c>
      <c r="D1205" t="s">
        <v>10</v>
      </c>
      <c r="E1205" t="s">
        <v>11</v>
      </c>
      <c r="F1205" t="s">
        <v>4</v>
      </c>
      <c r="G1205">
        <v>53</v>
      </c>
    </row>
    <row r="1206" spans="1:7" x14ac:dyDescent="0.3">
      <c r="A1206">
        <v>402</v>
      </c>
      <c r="B1206" t="s">
        <v>17</v>
      </c>
      <c r="C1206" t="s">
        <v>13</v>
      </c>
      <c r="D1206" t="s">
        <v>10</v>
      </c>
      <c r="E1206" t="s">
        <v>11</v>
      </c>
      <c r="F1206" t="s">
        <v>5</v>
      </c>
      <c r="G1206">
        <v>43</v>
      </c>
    </row>
    <row r="1207" spans="1:7" x14ac:dyDescent="0.3">
      <c r="A1207">
        <v>402</v>
      </c>
      <c r="B1207" t="s">
        <v>17</v>
      </c>
      <c r="C1207" t="s">
        <v>13</v>
      </c>
      <c r="D1207" t="s">
        <v>10</v>
      </c>
      <c r="E1207" t="s">
        <v>11</v>
      </c>
      <c r="F1207" t="s">
        <v>6</v>
      </c>
      <c r="G1207">
        <v>43</v>
      </c>
    </row>
    <row r="1208" spans="1:7" x14ac:dyDescent="0.3">
      <c r="A1208">
        <v>403</v>
      </c>
      <c r="B1208" t="s">
        <v>17</v>
      </c>
      <c r="C1208" t="s">
        <v>13</v>
      </c>
      <c r="D1208" t="s">
        <v>19</v>
      </c>
      <c r="E1208" t="s">
        <v>11</v>
      </c>
      <c r="F1208" t="s">
        <v>5</v>
      </c>
      <c r="G1208">
        <v>65</v>
      </c>
    </row>
    <row r="1209" spans="1:7" x14ac:dyDescent="0.3">
      <c r="A1209">
        <v>403</v>
      </c>
      <c r="B1209" t="s">
        <v>17</v>
      </c>
      <c r="C1209" t="s">
        <v>13</v>
      </c>
      <c r="D1209" t="s">
        <v>19</v>
      </c>
      <c r="E1209" t="s">
        <v>11</v>
      </c>
      <c r="F1209" t="s">
        <v>6</v>
      </c>
      <c r="G1209">
        <v>55</v>
      </c>
    </row>
    <row r="1210" spans="1:7" x14ac:dyDescent="0.3">
      <c r="A1210">
        <v>403</v>
      </c>
      <c r="B1210" t="s">
        <v>17</v>
      </c>
      <c r="C1210" t="s">
        <v>13</v>
      </c>
      <c r="D1210" t="s">
        <v>19</v>
      </c>
      <c r="E1210" t="s">
        <v>11</v>
      </c>
      <c r="F1210" t="s">
        <v>4</v>
      </c>
      <c r="G1210">
        <v>49</v>
      </c>
    </row>
    <row r="1211" spans="1:7" x14ac:dyDescent="0.3">
      <c r="A1211">
        <v>404</v>
      </c>
      <c r="B1211" t="s">
        <v>20</v>
      </c>
      <c r="C1211" t="s">
        <v>21</v>
      </c>
      <c r="D1211" t="s">
        <v>10</v>
      </c>
      <c r="E1211" t="s">
        <v>14</v>
      </c>
      <c r="F1211" t="s">
        <v>6</v>
      </c>
      <c r="G1211">
        <v>100</v>
      </c>
    </row>
    <row r="1212" spans="1:7" x14ac:dyDescent="0.3">
      <c r="A1212">
        <v>404</v>
      </c>
      <c r="B1212" t="s">
        <v>20</v>
      </c>
      <c r="C1212" t="s">
        <v>21</v>
      </c>
      <c r="D1212" t="s">
        <v>10</v>
      </c>
      <c r="E1212" t="s">
        <v>14</v>
      </c>
      <c r="F1212" t="s">
        <v>5</v>
      </c>
      <c r="G1212">
        <v>99</v>
      </c>
    </row>
    <row r="1213" spans="1:7" x14ac:dyDescent="0.3">
      <c r="A1213">
        <v>404</v>
      </c>
      <c r="B1213" t="s">
        <v>20</v>
      </c>
      <c r="C1213" t="s">
        <v>21</v>
      </c>
      <c r="D1213" t="s">
        <v>10</v>
      </c>
      <c r="E1213" t="s">
        <v>14</v>
      </c>
      <c r="F1213" t="s">
        <v>4</v>
      </c>
      <c r="G1213">
        <v>88</v>
      </c>
    </row>
    <row r="1214" spans="1:7" x14ac:dyDescent="0.3">
      <c r="A1214">
        <v>405</v>
      </c>
      <c r="B1214" t="s">
        <v>12</v>
      </c>
      <c r="C1214" t="s">
        <v>21</v>
      </c>
      <c r="D1214" t="s">
        <v>10</v>
      </c>
      <c r="E1214" t="s">
        <v>11</v>
      </c>
      <c r="F1214" t="s">
        <v>6</v>
      </c>
      <c r="G1214">
        <v>62</v>
      </c>
    </row>
    <row r="1215" spans="1:7" x14ac:dyDescent="0.3">
      <c r="A1215">
        <v>405</v>
      </c>
      <c r="B1215" t="s">
        <v>12</v>
      </c>
      <c r="C1215" t="s">
        <v>21</v>
      </c>
      <c r="D1215" t="s">
        <v>10</v>
      </c>
      <c r="E1215" t="s">
        <v>11</v>
      </c>
      <c r="F1215" t="s">
        <v>5</v>
      </c>
      <c r="G1215">
        <v>59</v>
      </c>
    </row>
    <row r="1216" spans="1:7" x14ac:dyDescent="0.3">
      <c r="A1216">
        <v>405</v>
      </c>
      <c r="B1216" t="s">
        <v>12</v>
      </c>
      <c r="C1216" t="s">
        <v>21</v>
      </c>
      <c r="D1216" t="s">
        <v>10</v>
      </c>
      <c r="E1216" t="s">
        <v>11</v>
      </c>
      <c r="F1216" t="s">
        <v>4</v>
      </c>
      <c r="G1216">
        <v>54</v>
      </c>
    </row>
    <row r="1217" spans="1:7" x14ac:dyDescent="0.3">
      <c r="A1217">
        <v>406</v>
      </c>
      <c r="B1217" t="s">
        <v>12</v>
      </c>
      <c r="C1217" t="s">
        <v>22</v>
      </c>
      <c r="D1217" t="s">
        <v>10</v>
      </c>
      <c r="E1217" t="s">
        <v>11</v>
      </c>
      <c r="F1217" t="s">
        <v>5</v>
      </c>
      <c r="G1217">
        <v>73</v>
      </c>
    </row>
    <row r="1218" spans="1:7" x14ac:dyDescent="0.3">
      <c r="A1218">
        <v>406</v>
      </c>
      <c r="B1218" t="s">
        <v>12</v>
      </c>
      <c r="C1218" t="s">
        <v>22</v>
      </c>
      <c r="D1218" t="s">
        <v>10</v>
      </c>
      <c r="E1218" t="s">
        <v>11</v>
      </c>
      <c r="F1218" t="s">
        <v>6</v>
      </c>
      <c r="G1218">
        <v>68</v>
      </c>
    </row>
    <row r="1219" spans="1:7" x14ac:dyDescent="0.3">
      <c r="A1219">
        <v>406</v>
      </c>
      <c r="B1219" t="s">
        <v>12</v>
      </c>
      <c r="C1219" t="s">
        <v>22</v>
      </c>
      <c r="D1219" t="s">
        <v>10</v>
      </c>
      <c r="E1219" t="s">
        <v>11</v>
      </c>
      <c r="F1219" t="s">
        <v>4</v>
      </c>
      <c r="G1219">
        <v>63</v>
      </c>
    </row>
    <row r="1220" spans="1:7" x14ac:dyDescent="0.3">
      <c r="A1220">
        <v>407</v>
      </c>
      <c r="B1220" t="s">
        <v>8</v>
      </c>
      <c r="C1220" t="s">
        <v>18</v>
      </c>
      <c r="D1220" t="s">
        <v>10</v>
      </c>
      <c r="E1220" t="s">
        <v>14</v>
      </c>
      <c r="F1220" t="s">
        <v>4</v>
      </c>
      <c r="G1220">
        <v>65</v>
      </c>
    </row>
    <row r="1221" spans="1:7" x14ac:dyDescent="0.3">
      <c r="A1221">
        <v>407</v>
      </c>
      <c r="B1221" t="s">
        <v>8</v>
      </c>
      <c r="C1221" t="s">
        <v>18</v>
      </c>
      <c r="D1221" t="s">
        <v>10</v>
      </c>
      <c r="E1221" t="s">
        <v>14</v>
      </c>
      <c r="F1221" t="s">
        <v>5</v>
      </c>
      <c r="G1221">
        <v>65</v>
      </c>
    </row>
    <row r="1222" spans="1:7" x14ac:dyDescent="0.3">
      <c r="A1222">
        <v>407</v>
      </c>
      <c r="B1222" t="s">
        <v>8</v>
      </c>
      <c r="C1222" t="s">
        <v>18</v>
      </c>
      <c r="D1222" t="s">
        <v>10</v>
      </c>
      <c r="E1222" t="s">
        <v>14</v>
      </c>
      <c r="F1222" t="s">
        <v>6</v>
      </c>
      <c r="G1222">
        <v>63</v>
      </c>
    </row>
    <row r="1223" spans="1:7" x14ac:dyDescent="0.3">
      <c r="A1223">
        <v>408</v>
      </c>
      <c r="B1223" t="s">
        <v>8</v>
      </c>
      <c r="C1223" t="s">
        <v>18</v>
      </c>
      <c r="D1223" t="s">
        <v>10</v>
      </c>
      <c r="E1223" t="s">
        <v>11</v>
      </c>
      <c r="F1223" t="s">
        <v>4</v>
      </c>
      <c r="G1223">
        <v>82</v>
      </c>
    </row>
    <row r="1224" spans="1:7" x14ac:dyDescent="0.3">
      <c r="A1224">
        <v>408</v>
      </c>
      <c r="B1224" t="s">
        <v>8</v>
      </c>
      <c r="C1224" t="s">
        <v>18</v>
      </c>
      <c r="D1224" t="s">
        <v>10</v>
      </c>
      <c r="E1224" t="s">
        <v>11</v>
      </c>
      <c r="F1224" t="s">
        <v>5</v>
      </c>
      <c r="G1224">
        <v>80</v>
      </c>
    </row>
    <row r="1225" spans="1:7" x14ac:dyDescent="0.3">
      <c r="A1225">
        <v>408</v>
      </c>
      <c r="B1225" t="s">
        <v>8</v>
      </c>
      <c r="C1225" t="s">
        <v>18</v>
      </c>
      <c r="D1225" t="s">
        <v>10</v>
      </c>
      <c r="E1225" t="s">
        <v>11</v>
      </c>
      <c r="F1225" t="s">
        <v>6</v>
      </c>
      <c r="G1225">
        <v>77</v>
      </c>
    </row>
    <row r="1226" spans="1:7" x14ac:dyDescent="0.3">
      <c r="A1226">
        <v>409</v>
      </c>
      <c r="B1226" t="s">
        <v>20</v>
      </c>
      <c r="C1226" t="s">
        <v>21</v>
      </c>
      <c r="D1226" t="s">
        <v>19</v>
      </c>
      <c r="E1226" t="s">
        <v>14</v>
      </c>
      <c r="F1226" t="s">
        <v>5</v>
      </c>
      <c r="G1226">
        <v>57</v>
      </c>
    </row>
    <row r="1227" spans="1:7" x14ac:dyDescent="0.3">
      <c r="A1227">
        <v>409</v>
      </c>
      <c r="B1227" t="s">
        <v>20</v>
      </c>
      <c r="C1227" t="s">
        <v>21</v>
      </c>
      <c r="D1227" t="s">
        <v>19</v>
      </c>
      <c r="E1227" t="s">
        <v>14</v>
      </c>
      <c r="F1227" t="s">
        <v>6</v>
      </c>
      <c r="G1227">
        <v>56</v>
      </c>
    </row>
    <row r="1228" spans="1:7" x14ac:dyDescent="0.3">
      <c r="A1228">
        <v>409</v>
      </c>
      <c r="B1228" t="s">
        <v>20</v>
      </c>
      <c r="C1228" t="s">
        <v>21</v>
      </c>
      <c r="D1228" t="s">
        <v>19</v>
      </c>
      <c r="E1228" t="s">
        <v>14</v>
      </c>
      <c r="F1228" t="s">
        <v>4</v>
      </c>
      <c r="G1228">
        <v>52</v>
      </c>
    </row>
    <row r="1229" spans="1:7" x14ac:dyDescent="0.3">
      <c r="A1229">
        <v>410</v>
      </c>
      <c r="B1229" t="s">
        <v>20</v>
      </c>
      <c r="C1229" t="s">
        <v>18</v>
      </c>
      <c r="D1229" t="s">
        <v>10</v>
      </c>
      <c r="E1229" t="s">
        <v>14</v>
      </c>
      <c r="F1229" t="s">
        <v>4</v>
      </c>
      <c r="G1229">
        <v>87</v>
      </c>
    </row>
    <row r="1230" spans="1:7" x14ac:dyDescent="0.3">
      <c r="A1230">
        <v>410</v>
      </c>
      <c r="B1230" t="s">
        <v>20</v>
      </c>
      <c r="C1230" t="s">
        <v>18</v>
      </c>
      <c r="D1230" t="s">
        <v>10</v>
      </c>
      <c r="E1230" t="s">
        <v>14</v>
      </c>
      <c r="F1230" t="s">
        <v>6</v>
      </c>
      <c r="G1230">
        <v>85</v>
      </c>
    </row>
    <row r="1231" spans="1:7" x14ac:dyDescent="0.3">
      <c r="A1231">
        <v>410</v>
      </c>
      <c r="B1231" t="s">
        <v>20</v>
      </c>
      <c r="C1231" t="s">
        <v>18</v>
      </c>
      <c r="D1231" t="s">
        <v>10</v>
      </c>
      <c r="E1231" t="s">
        <v>14</v>
      </c>
      <c r="F1231" t="s">
        <v>5</v>
      </c>
      <c r="G1231">
        <v>84</v>
      </c>
    </row>
    <row r="1232" spans="1:7" x14ac:dyDescent="0.3">
      <c r="A1232">
        <v>411</v>
      </c>
      <c r="B1232" t="s">
        <v>20</v>
      </c>
      <c r="C1232" t="s">
        <v>15</v>
      </c>
      <c r="D1232" t="s">
        <v>10</v>
      </c>
      <c r="E1232" t="s">
        <v>14</v>
      </c>
      <c r="F1232" t="s">
        <v>6</v>
      </c>
      <c r="G1232">
        <v>74</v>
      </c>
    </row>
    <row r="1233" spans="1:7" x14ac:dyDescent="0.3">
      <c r="A1233">
        <v>411</v>
      </c>
      <c r="B1233" t="s">
        <v>20</v>
      </c>
      <c r="C1233" t="s">
        <v>15</v>
      </c>
      <c r="D1233" t="s">
        <v>10</v>
      </c>
      <c r="E1233" t="s">
        <v>14</v>
      </c>
      <c r="F1233" t="s">
        <v>5</v>
      </c>
      <c r="G1233">
        <v>71</v>
      </c>
    </row>
    <row r="1234" spans="1:7" x14ac:dyDescent="0.3">
      <c r="A1234">
        <v>411</v>
      </c>
      <c r="B1234" t="s">
        <v>20</v>
      </c>
      <c r="C1234" t="s">
        <v>15</v>
      </c>
      <c r="D1234" t="s">
        <v>10</v>
      </c>
      <c r="E1234" t="s">
        <v>14</v>
      </c>
      <c r="F1234" t="s">
        <v>4</v>
      </c>
      <c r="G1234">
        <v>70</v>
      </c>
    </row>
    <row r="1235" spans="1:7" x14ac:dyDescent="0.3">
      <c r="A1235">
        <v>412</v>
      </c>
      <c r="B1235" t="s">
        <v>23</v>
      </c>
      <c r="C1235" t="s">
        <v>13</v>
      </c>
      <c r="D1235" t="s">
        <v>10</v>
      </c>
      <c r="E1235" t="s">
        <v>14</v>
      </c>
      <c r="F1235" t="s">
        <v>4</v>
      </c>
      <c r="G1235">
        <v>84</v>
      </c>
    </row>
    <row r="1236" spans="1:7" x14ac:dyDescent="0.3">
      <c r="A1236">
        <v>412</v>
      </c>
      <c r="B1236" t="s">
        <v>23</v>
      </c>
      <c r="C1236" t="s">
        <v>13</v>
      </c>
      <c r="D1236" t="s">
        <v>10</v>
      </c>
      <c r="E1236" t="s">
        <v>14</v>
      </c>
      <c r="F1236" t="s">
        <v>5</v>
      </c>
      <c r="G1236">
        <v>83</v>
      </c>
    </row>
    <row r="1237" spans="1:7" x14ac:dyDescent="0.3">
      <c r="A1237">
        <v>412</v>
      </c>
      <c r="B1237" t="s">
        <v>23</v>
      </c>
      <c r="C1237" t="s">
        <v>13</v>
      </c>
      <c r="D1237" t="s">
        <v>10</v>
      </c>
      <c r="E1237" t="s">
        <v>14</v>
      </c>
      <c r="F1237" t="s">
        <v>6</v>
      </c>
      <c r="G1237">
        <v>78</v>
      </c>
    </row>
    <row r="1238" spans="1:7" x14ac:dyDescent="0.3">
      <c r="A1238">
        <v>413</v>
      </c>
      <c r="B1238" t="s">
        <v>20</v>
      </c>
      <c r="C1238" t="s">
        <v>18</v>
      </c>
      <c r="D1238" t="s">
        <v>10</v>
      </c>
      <c r="E1238" t="s">
        <v>11</v>
      </c>
      <c r="F1238" t="s">
        <v>4</v>
      </c>
      <c r="G1238">
        <v>71</v>
      </c>
    </row>
    <row r="1239" spans="1:7" x14ac:dyDescent="0.3">
      <c r="A1239">
        <v>413</v>
      </c>
      <c r="B1239" t="s">
        <v>20</v>
      </c>
      <c r="C1239" t="s">
        <v>18</v>
      </c>
      <c r="D1239" t="s">
        <v>10</v>
      </c>
      <c r="E1239" t="s">
        <v>11</v>
      </c>
      <c r="F1239" t="s">
        <v>5</v>
      </c>
      <c r="G1239">
        <v>66</v>
      </c>
    </row>
    <row r="1240" spans="1:7" x14ac:dyDescent="0.3">
      <c r="A1240">
        <v>413</v>
      </c>
      <c r="B1240" t="s">
        <v>20</v>
      </c>
      <c r="C1240" t="s">
        <v>18</v>
      </c>
      <c r="D1240" t="s">
        <v>10</v>
      </c>
      <c r="E1240" t="s">
        <v>11</v>
      </c>
      <c r="F1240" t="s">
        <v>6</v>
      </c>
      <c r="G1240">
        <v>60</v>
      </c>
    </row>
    <row r="1241" spans="1:7" x14ac:dyDescent="0.3">
      <c r="A1241">
        <v>414</v>
      </c>
      <c r="B1241" t="s">
        <v>8</v>
      </c>
      <c r="C1241" t="s">
        <v>22</v>
      </c>
      <c r="D1241" t="s">
        <v>10</v>
      </c>
      <c r="E1241" t="s">
        <v>14</v>
      </c>
      <c r="F1241" t="s">
        <v>5</v>
      </c>
      <c r="G1241">
        <v>67</v>
      </c>
    </row>
    <row r="1242" spans="1:7" x14ac:dyDescent="0.3">
      <c r="A1242">
        <v>414</v>
      </c>
      <c r="B1242" t="s">
        <v>8</v>
      </c>
      <c r="C1242" t="s">
        <v>22</v>
      </c>
      <c r="D1242" t="s">
        <v>10</v>
      </c>
      <c r="E1242" t="s">
        <v>14</v>
      </c>
      <c r="F1242" t="s">
        <v>6</v>
      </c>
      <c r="G1242">
        <v>67</v>
      </c>
    </row>
    <row r="1243" spans="1:7" x14ac:dyDescent="0.3">
      <c r="A1243">
        <v>414</v>
      </c>
      <c r="B1243" t="s">
        <v>8</v>
      </c>
      <c r="C1243" t="s">
        <v>22</v>
      </c>
      <c r="D1243" t="s">
        <v>10</v>
      </c>
      <c r="E1243" t="s">
        <v>14</v>
      </c>
      <c r="F1243" t="s">
        <v>4</v>
      </c>
      <c r="G1243">
        <v>63</v>
      </c>
    </row>
    <row r="1244" spans="1:7" x14ac:dyDescent="0.3">
      <c r="A1244">
        <v>415</v>
      </c>
      <c r="B1244" t="s">
        <v>12</v>
      </c>
      <c r="C1244" t="s">
        <v>9</v>
      </c>
      <c r="D1244" t="s">
        <v>19</v>
      </c>
      <c r="E1244" t="s">
        <v>14</v>
      </c>
      <c r="F1244" t="s">
        <v>6</v>
      </c>
      <c r="G1244">
        <v>79</v>
      </c>
    </row>
    <row r="1245" spans="1:7" x14ac:dyDescent="0.3">
      <c r="A1245">
        <v>415</v>
      </c>
      <c r="B1245" t="s">
        <v>12</v>
      </c>
      <c r="C1245" t="s">
        <v>9</v>
      </c>
      <c r="D1245" t="s">
        <v>19</v>
      </c>
      <c r="E1245" t="s">
        <v>14</v>
      </c>
      <c r="F1245" t="s">
        <v>5</v>
      </c>
      <c r="G1245">
        <v>72</v>
      </c>
    </row>
    <row r="1246" spans="1:7" x14ac:dyDescent="0.3">
      <c r="A1246">
        <v>415</v>
      </c>
      <c r="B1246" t="s">
        <v>12</v>
      </c>
      <c r="C1246" t="s">
        <v>9</v>
      </c>
      <c r="D1246" t="s">
        <v>19</v>
      </c>
      <c r="E1246" t="s">
        <v>14</v>
      </c>
      <c r="F1246" t="s">
        <v>4</v>
      </c>
      <c r="G1246">
        <v>51</v>
      </c>
    </row>
    <row r="1247" spans="1:7" x14ac:dyDescent="0.3">
      <c r="A1247">
        <v>416</v>
      </c>
      <c r="B1247" t="s">
        <v>23</v>
      </c>
      <c r="C1247" t="s">
        <v>21</v>
      </c>
      <c r="D1247" t="s">
        <v>10</v>
      </c>
      <c r="E1247" t="s">
        <v>11</v>
      </c>
      <c r="F1247" t="s">
        <v>4</v>
      </c>
      <c r="G1247">
        <v>84</v>
      </c>
    </row>
    <row r="1248" spans="1:7" x14ac:dyDescent="0.3">
      <c r="A1248">
        <v>416</v>
      </c>
      <c r="B1248" t="s">
        <v>23</v>
      </c>
      <c r="C1248" t="s">
        <v>21</v>
      </c>
      <c r="D1248" t="s">
        <v>10</v>
      </c>
      <c r="E1248" t="s">
        <v>11</v>
      </c>
      <c r="F1248" t="s">
        <v>5</v>
      </c>
      <c r="G1248">
        <v>73</v>
      </c>
    </row>
    <row r="1249" spans="1:7" x14ac:dyDescent="0.3">
      <c r="A1249">
        <v>416</v>
      </c>
      <c r="B1249" t="s">
        <v>23</v>
      </c>
      <c r="C1249" t="s">
        <v>21</v>
      </c>
      <c r="D1249" t="s">
        <v>10</v>
      </c>
      <c r="E1249" t="s">
        <v>11</v>
      </c>
      <c r="F1249" t="s">
        <v>6</v>
      </c>
      <c r="G1249">
        <v>69</v>
      </c>
    </row>
    <row r="1250" spans="1:7" x14ac:dyDescent="0.3">
      <c r="A1250">
        <v>417</v>
      </c>
      <c r="B1250" t="s">
        <v>12</v>
      </c>
      <c r="C1250" t="s">
        <v>9</v>
      </c>
      <c r="D1250" t="s">
        <v>10</v>
      </c>
      <c r="E1250" t="s">
        <v>14</v>
      </c>
      <c r="F1250" t="s">
        <v>5</v>
      </c>
      <c r="G1250">
        <v>74</v>
      </c>
    </row>
    <row r="1251" spans="1:7" x14ac:dyDescent="0.3">
      <c r="A1251">
        <v>417</v>
      </c>
      <c r="B1251" t="s">
        <v>12</v>
      </c>
      <c r="C1251" t="s">
        <v>9</v>
      </c>
      <c r="D1251" t="s">
        <v>10</v>
      </c>
      <c r="E1251" t="s">
        <v>14</v>
      </c>
      <c r="F1251" t="s">
        <v>4</v>
      </c>
      <c r="G1251">
        <v>71</v>
      </c>
    </row>
    <row r="1252" spans="1:7" x14ac:dyDescent="0.3">
      <c r="A1252">
        <v>417</v>
      </c>
      <c r="B1252" t="s">
        <v>12</v>
      </c>
      <c r="C1252" t="s">
        <v>9</v>
      </c>
      <c r="D1252" t="s">
        <v>10</v>
      </c>
      <c r="E1252" t="s">
        <v>14</v>
      </c>
      <c r="F1252" t="s">
        <v>6</v>
      </c>
      <c r="G1252">
        <v>68</v>
      </c>
    </row>
    <row r="1253" spans="1:7" x14ac:dyDescent="0.3">
      <c r="A1253">
        <v>418</v>
      </c>
      <c r="B1253" t="s">
        <v>12</v>
      </c>
      <c r="C1253" t="s">
        <v>18</v>
      </c>
      <c r="D1253" t="s">
        <v>10</v>
      </c>
      <c r="E1253" t="s">
        <v>11</v>
      </c>
      <c r="F1253" t="s">
        <v>4</v>
      </c>
      <c r="G1253">
        <v>74</v>
      </c>
    </row>
    <row r="1254" spans="1:7" x14ac:dyDescent="0.3">
      <c r="A1254">
        <v>418</v>
      </c>
      <c r="B1254" t="s">
        <v>12</v>
      </c>
      <c r="C1254" t="s">
        <v>18</v>
      </c>
      <c r="D1254" t="s">
        <v>10</v>
      </c>
      <c r="E1254" t="s">
        <v>11</v>
      </c>
      <c r="F1254" t="s">
        <v>5</v>
      </c>
      <c r="G1254">
        <v>73</v>
      </c>
    </row>
    <row r="1255" spans="1:7" x14ac:dyDescent="0.3">
      <c r="A1255">
        <v>418</v>
      </c>
      <c r="B1255" t="s">
        <v>12</v>
      </c>
      <c r="C1255" t="s">
        <v>18</v>
      </c>
      <c r="D1255" t="s">
        <v>10</v>
      </c>
      <c r="E1255" t="s">
        <v>11</v>
      </c>
      <c r="F1255" t="s">
        <v>6</v>
      </c>
      <c r="G1255">
        <v>67</v>
      </c>
    </row>
    <row r="1256" spans="1:7" x14ac:dyDescent="0.3">
      <c r="A1256">
        <v>419</v>
      </c>
      <c r="B1256" t="s">
        <v>20</v>
      </c>
      <c r="C1256" t="s">
        <v>13</v>
      </c>
      <c r="D1256" t="s">
        <v>10</v>
      </c>
      <c r="E1256" t="s">
        <v>11</v>
      </c>
      <c r="F1256" t="s">
        <v>4</v>
      </c>
      <c r="G1256">
        <v>68</v>
      </c>
    </row>
    <row r="1257" spans="1:7" x14ac:dyDescent="0.3">
      <c r="A1257">
        <v>419</v>
      </c>
      <c r="B1257" t="s">
        <v>20</v>
      </c>
      <c r="C1257" t="s">
        <v>13</v>
      </c>
      <c r="D1257" t="s">
        <v>10</v>
      </c>
      <c r="E1257" t="s">
        <v>11</v>
      </c>
      <c r="F1257" t="s">
        <v>6</v>
      </c>
      <c r="G1257">
        <v>62</v>
      </c>
    </row>
    <row r="1258" spans="1:7" x14ac:dyDescent="0.3">
      <c r="A1258">
        <v>419</v>
      </c>
      <c r="B1258" t="s">
        <v>20</v>
      </c>
      <c r="C1258" t="s">
        <v>13</v>
      </c>
      <c r="D1258" t="s">
        <v>10</v>
      </c>
      <c r="E1258" t="s">
        <v>11</v>
      </c>
      <c r="F1258" t="s">
        <v>5</v>
      </c>
      <c r="G1258">
        <v>59</v>
      </c>
    </row>
    <row r="1259" spans="1:7" x14ac:dyDescent="0.3">
      <c r="A1259">
        <v>420</v>
      </c>
      <c r="B1259" t="s">
        <v>23</v>
      </c>
      <c r="C1259" t="s">
        <v>21</v>
      </c>
      <c r="D1259" t="s">
        <v>19</v>
      </c>
      <c r="E1259" t="s">
        <v>14</v>
      </c>
      <c r="F1259" t="s">
        <v>4</v>
      </c>
      <c r="G1259">
        <v>57</v>
      </c>
    </row>
    <row r="1260" spans="1:7" x14ac:dyDescent="0.3">
      <c r="A1260">
        <v>420</v>
      </c>
      <c r="B1260" t="s">
        <v>23</v>
      </c>
      <c r="C1260" t="s">
        <v>21</v>
      </c>
      <c r="D1260" t="s">
        <v>19</v>
      </c>
      <c r="E1260" t="s">
        <v>14</v>
      </c>
      <c r="F1260" t="s">
        <v>5</v>
      </c>
      <c r="G1260">
        <v>56</v>
      </c>
    </row>
    <row r="1261" spans="1:7" x14ac:dyDescent="0.3">
      <c r="A1261">
        <v>420</v>
      </c>
      <c r="B1261" t="s">
        <v>23</v>
      </c>
      <c r="C1261" t="s">
        <v>21</v>
      </c>
      <c r="D1261" t="s">
        <v>19</v>
      </c>
      <c r="E1261" t="s">
        <v>14</v>
      </c>
      <c r="F1261" t="s">
        <v>6</v>
      </c>
      <c r="G1261">
        <v>54</v>
      </c>
    </row>
    <row r="1262" spans="1:7" x14ac:dyDescent="0.3">
      <c r="A1262">
        <v>421</v>
      </c>
      <c r="B1262" t="s">
        <v>12</v>
      </c>
      <c r="C1262" t="s">
        <v>18</v>
      </c>
      <c r="D1262" t="s">
        <v>19</v>
      </c>
      <c r="E1262" t="s">
        <v>14</v>
      </c>
      <c r="F1262" t="s">
        <v>5</v>
      </c>
      <c r="G1262">
        <v>93</v>
      </c>
    </row>
    <row r="1263" spans="1:7" x14ac:dyDescent="0.3">
      <c r="A1263">
        <v>421</v>
      </c>
      <c r="B1263" t="s">
        <v>12</v>
      </c>
      <c r="C1263" t="s">
        <v>18</v>
      </c>
      <c r="D1263" t="s">
        <v>19</v>
      </c>
      <c r="E1263" t="s">
        <v>14</v>
      </c>
      <c r="F1263" t="s">
        <v>6</v>
      </c>
      <c r="G1263">
        <v>93</v>
      </c>
    </row>
    <row r="1264" spans="1:7" x14ac:dyDescent="0.3">
      <c r="A1264">
        <v>421</v>
      </c>
      <c r="B1264" t="s">
        <v>12</v>
      </c>
      <c r="C1264" t="s">
        <v>18</v>
      </c>
      <c r="D1264" t="s">
        <v>19</v>
      </c>
      <c r="E1264" t="s">
        <v>14</v>
      </c>
      <c r="F1264" t="s">
        <v>4</v>
      </c>
      <c r="G1264">
        <v>82</v>
      </c>
    </row>
    <row r="1265" spans="1:7" x14ac:dyDescent="0.3">
      <c r="A1265">
        <v>422</v>
      </c>
      <c r="B1265" t="s">
        <v>20</v>
      </c>
      <c r="C1265" t="s">
        <v>21</v>
      </c>
      <c r="D1265" t="s">
        <v>10</v>
      </c>
      <c r="E1265" t="s">
        <v>14</v>
      </c>
      <c r="F1265" t="s">
        <v>6</v>
      </c>
      <c r="G1265">
        <v>64</v>
      </c>
    </row>
    <row r="1266" spans="1:7" x14ac:dyDescent="0.3">
      <c r="A1266">
        <v>422</v>
      </c>
      <c r="B1266" t="s">
        <v>20</v>
      </c>
      <c r="C1266" t="s">
        <v>21</v>
      </c>
      <c r="D1266" t="s">
        <v>10</v>
      </c>
      <c r="E1266" t="s">
        <v>14</v>
      </c>
      <c r="F1266" t="s">
        <v>5</v>
      </c>
      <c r="G1266">
        <v>58</v>
      </c>
    </row>
    <row r="1267" spans="1:7" x14ac:dyDescent="0.3">
      <c r="A1267">
        <v>422</v>
      </c>
      <c r="B1267" t="s">
        <v>20</v>
      </c>
      <c r="C1267" t="s">
        <v>21</v>
      </c>
      <c r="D1267" t="s">
        <v>10</v>
      </c>
      <c r="E1267" t="s">
        <v>14</v>
      </c>
      <c r="F1267" t="s">
        <v>4</v>
      </c>
      <c r="G1267">
        <v>57</v>
      </c>
    </row>
    <row r="1268" spans="1:7" x14ac:dyDescent="0.3">
      <c r="A1268">
        <v>423</v>
      </c>
      <c r="B1268" t="s">
        <v>20</v>
      </c>
      <c r="C1268" t="s">
        <v>15</v>
      </c>
      <c r="D1268" t="s">
        <v>19</v>
      </c>
      <c r="E1268" t="s">
        <v>14</v>
      </c>
      <c r="F1268" t="s">
        <v>6</v>
      </c>
      <c r="G1268">
        <v>67</v>
      </c>
    </row>
    <row r="1269" spans="1:7" x14ac:dyDescent="0.3">
      <c r="A1269">
        <v>423</v>
      </c>
      <c r="B1269" t="s">
        <v>20</v>
      </c>
      <c r="C1269" t="s">
        <v>15</v>
      </c>
      <c r="D1269" t="s">
        <v>19</v>
      </c>
      <c r="E1269" t="s">
        <v>14</v>
      </c>
      <c r="F1269" t="s">
        <v>5</v>
      </c>
      <c r="G1269">
        <v>58</v>
      </c>
    </row>
    <row r="1270" spans="1:7" x14ac:dyDescent="0.3">
      <c r="A1270">
        <v>423</v>
      </c>
      <c r="B1270" t="s">
        <v>20</v>
      </c>
      <c r="C1270" t="s">
        <v>15</v>
      </c>
      <c r="D1270" t="s">
        <v>19</v>
      </c>
      <c r="E1270" t="s">
        <v>14</v>
      </c>
      <c r="F1270" t="s">
        <v>4</v>
      </c>
      <c r="G1270">
        <v>47</v>
      </c>
    </row>
    <row r="1271" spans="1:7" x14ac:dyDescent="0.3">
      <c r="A1271">
        <v>424</v>
      </c>
      <c r="B1271" t="s">
        <v>17</v>
      </c>
      <c r="C1271" t="s">
        <v>22</v>
      </c>
      <c r="D1271" t="s">
        <v>10</v>
      </c>
      <c r="E1271" t="s">
        <v>14</v>
      </c>
      <c r="F1271" t="s">
        <v>5</v>
      </c>
      <c r="G1271">
        <v>85</v>
      </c>
    </row>
    <row r="1272" spans="1:7" x14ac:dyDescent="0.3">
      <c r="A1272">
        <v>424</v>
      </c>
      <c r="B1272" t="s">
        <v>17</v>
      </c>
      <c r="C1272" t="s">
        <v>22</v>
      </c>
      <c r="D1272" t="s">
        <v>10</v>
      </c>
      <c r="E1272" t="s">
        <v>14</v>
      </c>
      <c r="F1272" t="s">
        <v>6</v>
      </c>
      <c r="G1272">
        <v>80</v>
      </c>
    </row>
    <row r="1273" spans="1:7" x14ac:dyDescent="0.3">
      <c r="A1273">
        <v>424</v>
      </c>
      <c r="B1273" t="s">
        <v>17</v>
      </c>
      <c r="C1273" t="s">
        <v>22</v>
      </c>
      <c r="D1273" t="s">
        <v>10</v>
      </c>
      <c r="E1273" t="s">
        <v>14</v>
      </c>
      <c r="F1273" t="s">
        <v>4</v>
      </c>
      <c r="G1273">
        <v>59</v>
      </c>
    </row>
    <row r="1274" spans="1:7" x14ac:dyDescent="0.3">
      <c r="A1274">
        <v>425</v>
      </c>
      <c r="B1274" t="s">
        <v>8</v>
      </c>
      <c r="C1274" t="s">
        <v>13</v>
      </c>
      <c r="D1274" t="s">
        <v>19</v>
      </c>
      <c r="E1274" t="s">
        <v>11</v>
      </c>
      <c r="F1274" t="s">
        <v>4</v>
      </c>
      <c r="G1274">
        <v>41</v>
      </c>
    </row>
    <row r="1275" spans="1:7" x14ac:dyDescent="0.3">
      <c r="A1275">
        <v>425</v>
      </c>
      <c r="B1275" t="s">
        <v>8</v>
      </c>
      <c r="C1275" t="s">
        <v>13</v>
      </c>
      <c r="D1275" t="s">
        <v>19</v>
      </c>
      <c r="E1275" t="s">
        <v>11</v>
      </c>
      <c r="F1275" t="s">
        <v>5</v>
      </c>
      <c r="G1275">
        <v>39</v>
      </c>
    </row>
    <row r="1276" spans="1:7" x14ac:dyDescent="0.3">
      <c r="A1276">
        <v>425</v>
      </c>
      <c r="B1276" t="s">
        <v>8</v>
      </c>
      <c r="C1276" t="s">
        <v>13</v>
      </c>
      <c r="D1276" t="s">
        <v>19</v>
      </c>
      <c r="E1276" t="s">
        <v>11</v>
      </c>
      <c r="F1276" t="s">
        <v>6</v>
      </c>
    </row>
    <row r="1277" spans="1:7" x14ac:dyDescent="0.3">
      <c r="A1277">
        <v>426</v>
      </c>
      <c r="B1277" t="s">
        <v>12</v>
      </c>
      <c r="C1277" t="s">
        <v>13</v>
      </c>
      <c r="D1277" t="s">
        <v>19</v>
      </c>
      <c r="E1277" t="s">
        <v>11</v>
      </c>
      <c r="F1277" t="s">
        <v>5</v>
      </c>
      <c r="G1277">
        <v>67</v>
      </c>
    </row>
    <row r="1278" spans="1:7" x14ac:dyDescent="0.3">
      <c r="A1278">
        <v>426</v>
      </c>
      <c r="B1278" t="s">
        <v>12</v>
      </c>
      <c r="C1278" t="s">
        <v>13</v>
      </c>
      <c r="D1278" t="s">
        <v>19</v>
      </c>
      <c r="E1278" t="s">
        <v>11</v>
      </c>
      <c r="F1278" t="s">
        <v>4</v>
      </c>
      <c r="G1278">
        <v>62</v>
      </c>
    </row>
    <row r="1279" spans="1:7" x14ac:dyDescent="0.3">
      <c r="A1279">
        <v>426</v>
      </c>
      <c r="B1279" t="s">
        <v>12</v>
      </c>
      <c r="C1279" t="s">
        <v>13</v>
      </c>
      <c r="D1279" t="s">
        <v>19</v>
      </c>
      <c r="E1279" t="s">
        <v>11</v>
      </c>
      <c r="F1279" t="s">
        <v>6</v>
      </c>
      <c r="G1279">
        <v>62</v>
      </c>
    </row>
    <row r="1280" spans="1:7" x14ac:dyDescent="0.3">
      <c r="A1280">
        <v>427</v>
      </c>
      <c r="B1280" t="s">
        <v>12</v>
      </c>
      <c r="C1280" t="s">
        <v>9</v>
      </c>
      <c r="D1280" t="s">
        <v>10</v>
      </c>
      <c r="E1280" t="s">
        <v>11</v>
      </c>
      <c r="F1280" t="s">
        <v>4</v>
      </c>
      <c r="G1280">
        <v>86</v>
      </c>
    </row>
    <row r="1281" spans="1:7" x14ac:dyDescent="0.3">
      <c r="A1281">
        <v>427</v>
      </c>
      <c r="B1281" t="s">
        <v>12</v>
      </c>
      <c r="C1281" t="s">
        <v>9</v>
      </c>
      <c r="D1281" t="s">
        <v>10</v>
      </c>
      <c r="E1281" t="s">
        <v>11</v>
      </c>
      <c r="F1281" t="s">
        <v>6</v>
      </c>
      <c r="G1281">
        <v>86</v>
      </c>
    </row>
    <row r="1282" spans="1:7" x14ac:dyDescent="0.3">
      <c r="A1282">
        <v>427</v>
      </c>
      <c r="B1282" t="s">
        <v>12</v>
      </c>
      <c r="C1282" t="s">
        <v>9</v>
      </c>
      <c r="D1282" t="s">
        <v>10</v>
      </c>
      <c r="E1282" t="s">
        <v>11</v>
      </c>
      <c r="F1282" t="s">
        <v>5</v>
      </c>
      <c r="G1282">
        <v>83</v>
      </c>
    </row>
    <row r="1283" spans="1:7" x14ac:dyDescent="0.3">
      <c r="A1283">
        <v>428</v>
      </c>
      <c r="B1283" t="s">
        <v>12</v>
      </c>
      <c r="C1283" t="s">
        <v>22</v>
      </c>
      <c r="D1283" t="s">
        <v>19</v>
      </c>
      <c r="E1283" t="s">
        <v>11</v>
      </c>
      <c r="F1283" t="s">
        <v>5</v>
      </c>
      <c r="G1283">
        <v>71</v>
      </c>
    </row>
    <row r="1284" spans="1:7" x14ac:dyDescent="0.3">
      <c r="A1284">
        <v>428</v>
      </c>
      <c r="B1284" t="s">
        <v>12</v>
      </c>
      <c r="C1284" t="s">
        <v>22</v>
      </c>
      <c r="D1284" t="s">
        <v>19</v>
      </c>
      <c r="E1284" t="s">
        <v>11</v>
      </c>
      <c r="F1284" t="s">
        <v>4</v>
      </c>
      <c r="G1284">
        <v>69</v>
      </c>
    </row>
    <row r="1285" spans="1:7" x14ac:dyDescent="0.3">
      <c r="A1285">
        <v>428</v>
      </c>
      <c r="B1285" t="s">
        <v>12</v>
      </c>
      <c r="C1285" t="s">
        <v>22</v>
      </c>
      <c r="D1285" t="s">
        <v>19</v>
      </c>
      <c r="E1285" t="s">
        <v>11</v>
      </c>
      <c r="F1285" t="s">
        <v>6</v>
      </c>
      <c r="G1285">
        <v>65</v>
      </c>
    </row>
    <row r="1286" spans="1:7" x14ac:dyDescent="0.3">
      <c r="A1286">
        <v>429</v>
      </c>
      <c r="B1286" t="s">
        <v>17</v>
      </c>
      <c r="C1286" t="s">
        <v>22</v>
      </c>
      <c r="D1286" t="s">
        <v>19</v>
      </c>
      <c r="E1286" t="s">
        <v>11</v>
      </c>
      <c r="F1286" t="s">
        <v>4</v>
      </c>
      <c r="G1286">
        <v>65</v>
      </c>
    </row>
    <row r="1287" spans="1:7" x14ac:dyDescent="0.3">
      <c r="A1287">
        <v>429</v>
      </c>
      <c r="B1287" t="s">
        <v>17</v>
      </c>
      <c r="C1287" t="s">
        <v>22</v>
      </c>
      <c r="D1287" t="s">
        <v>19</v>
      </c>
      <c r="E1287" t="s">
        <v>11</v>
      </c>
      <c r="F1287" t="s">
        <v>5</v>
      </c>
      <c r="G1287">
        <v>59</v>
      </c>
    </row>
    <row r="1288" spans="1:7" x14ac:dyDescent="0.3">
      <c r="A1288">
        <v>429</v>
      </c>
      <c r="B1288" t="s">
        <v>17</v>
      </c>
      <c r="C1288" t="s">
        <v>22</v>
      </c>
      <c r="D1288" t="s">
        <v>19</v>
      </c>
      <c r="E1288" t="s">
        <v>11</v>
      </c>
      <c r="F1288" t="s">
        <v>6</v>
      </c>
      <c r="G1288">
        <v>53</v>
      </c>
    </row>
    <row r="1289" spans="1:7" x14ac:dyDescent="0.3">
      <c r="A1289">
        <v>430</v>
      </c>
      <c r="B1289" t="s">
        <v>12</v>
      </c>
      <c r="C1289" t="s">
        <v>22</v>
      </c>
      <c r="D1289" t="s">
        <v>19</v>
      </c>
      <c r="E1289" t="s">
        <v>11</v>
      </c>
      <c r="F1289" t="s">
        <v>4</v>
      </c>
      <c r="G1289">
        <v>68</v>
      </c>
    </row>
    <row r="1290" spans="1:7" x14ac:dyDescent="0.3">
      <c r="A1290">
        <v>430</v>
      </c>
      <c r="B1290" t="s">
        <v>12</v>
      </c>
      <c r="C1290" t="s">
        <v>22</v>
      </c>
      <c r="D1290" t="s">
        <v>19</v>
      </c>
      <c r="E1290" t="s">
        <v>11</v>
      </c>
      <c r="F1290" t="s">
        <v>5</v>
      </c>
      <c r="G1290">
        <v>63</v>
      </c>
    </row>
    <row r="1291" spans="1:7" x14ac:dyDescent="0.3">
      <c r="A1291">
        <v>430</v>
      </c>
      <c r="B1291" t="s">
        <v>12</v>
      </c>
      <c r="C1291" t="s">
        <v>22</v>
      </c>
      <c r="D1291" t="s">
        <v>19</v>
      </c>
      <c r="E1291" t="s">
        <v>11</v>
      </c>
      <c r="F1291" t="s">
        <v>6</v>
      </c>
      <c r="G1291">
        <v>54</v>
      </c>
    </row>
    <row r="1292" spans="1:7" x14ac:dyDescent="0.3">
      <c r="A1292">
        <v>431</v>
      </c>
      <c r="B1292" t="s">
        <v>12</v>
      </c>
      <c r="C1292" t="s">
        <v>18</v>
      </c>
      <c r="D1292" t="s">
        <v>19</v>
      </c>
      <c r="E1292" t="s">
        <v>11</v>
      </c>
      <c r="F1292" t="s">
        <v>5</v>
      </c>
      <c r="G1292">
        <v>66</v>
      </c>
    </row>
    <row r="1293" spans="1:7" x14ac:dyDescent="0.3">
      <c r="A1293">
        <v>431</v>
      </c>
      <c r="B1293" t="s">
        <v>12</v>
      </c>
      <c r="C1293" t="s">
        <v>18</v>
      </c>
      <c r="D1293" t="s">
        <v>19</v>
      </c>
      <c r="E1293" t="s">
        <v>11</v>
      </c>
      <c r="F1293" t="s">
        <v>4</v>
      </c>
      <c r="G1293">
        <v>64</v>
      </c>
    </row>
    <row r="1294" spans="1:7" x14ac:dyDescent="0.3">
      <c r="A1294">
        <v>431</v>
      </c>
      <c r="B1294" t="s">
        <v>12</v>
      </c>
      <c r="C1294" t="s">
        <v>18</v>
      </c>
      <c r="D1294" t="s">
        <v>19</v>
      </c>
      <c r="E1294" t="s">
        <v>11</v>
      </c>
      <c r="F1294" t="s">
        <v>6</v>
      </c>
      <c r="G1294">
        <v>59</v>
      </c>
    </row>
    <row r="1295" spans="1:7" x14ac:dyDescent="0.3">
      <c r="A1295">
        <v>432</v>
      </c>
      <c r="B1295" t="s">
        <v>12</v>
      </c>
      <c r="C1295" t="s">
        <v>21</v>
      </c>
      <c r="D1295" t="s">
        <v>10</v>
      </c>
      <c r="E1295" t="s">
        <v>11</v>
      </c>
      <c r="F1295" t="s">
        <v>5</v>
      </c>
      <c r="G1295">
        <v>72</v>
      </c>
    </row>
    <row r="1296" spans="1:7" x14ac:dyDescent="0.3">
      <c r="A1296">
        <v>432</v>
      </c>
      <c r="B1296" t="s">
        <v>12</v>
      </c>
      <c r="C1296" t="s">
        <v>21</v>
      </c>
      <c r="D1296" t="s">
        <v>10</v>
      </c>
      <c r="E1296" t="s">
        <v>11</v>
      </c>
      <c r="F1296" t="s">
        <v>6</v>
      </c>
      <c r="G1296">
        <v>70</v>
      </c>
    </row>
    <row r="1297" spans="1:7" x14ac:dyDescent="0.3">
      <c r="A1297">
        <v>432</v>
      </c>
      <c r="B1297" t="s">
        <v>12</v>
      </c>
      <c r="C1297" t="s">
        <v>21</v>
      </c>
      <c r="D1297" t="s">
        <v>10</v>
      </c>
      <c r="E1297" t="s">
        <v>11</v>
      </c>
      <c r="F1297" t="s">
        <v>4</v>
      </c>
      <c r="G1297">
        <v>61</v>
      </c>
    </row>
    <row r="1298" spans="1:7" x14ac:dyDescent="0.3">
      <c r="A1298">
        <v>433</v>
      </c>
      <c r="B1298" t="s">
        <v>12</v>
      </c>
      <c r="C1298" t="s">
        <v>21</v>
      </c>
      <c r="D1298" t="s">
        <v>10</v>
      </c>
      <c r="E1298" t="s">
        <v>11</v>
      </c>
      <c r="F1298" t="s">
        <v>4</v>
      </c>
      <c r="G1298">
        <v>61</v>
      </c>
    </row>
    <row r="1299" spans="1:7" x14ac:dyDescent="0.3">
      <c r="A1299">
        <v>433</v>
      </c>
      <c r="B1299" t="s">
        <v>12</v>
      </c>
      <c r="C1299" t="s">
        <v>21</v>
      </c>
      <c r="D1299" t="s">
        <v>10</v>
      </c>
      <c r="E1299" t="s">
        <v>11</v>
      </c>
      <c r="F1299" t="s">
        <v>5</v>
      </c>
      <c r="G1299">
        <v>56</v>
      </c>
    </row>
    <row r="1300" spans="1:7" x14ac:dyDescent="0.3">
      <c r="A1300">
        <v>433</v>
      </c>
      <c r="B1300" t="s">
        <v>12</v>
      </c>
      <c r="C1300" t="s">
        <v>21</v>
      </c>
      <c r="D1300" t="s">
        <v>10</v>
      </c>
      <c r="E1300" t="s">
        <v>11</v>
      </c>
      <c r="F1300" t="s">
        <v>6</v>
      </c>
      <c r="G1300">
        <v>55</v>
      </c>
    </row>
    <row r="1301" spans="1:7" x14ac:dyDescent="0.3">
      <c r="A1301">
        <v>434</v>
      </c>
      <c r="B1301" t="s">
        <v>17</v>
      </c>
      <c r="C1301" t="s">
        <v>22</v>
      </c>
      <c r="D1301" t="s">
        <v>19</v>
      </c>
      <c r="E1301" t="s">
        <v>11</v>
      </c>
      <c r="F1301" t="s">
        <v>5</v>
      </c>
      <c r="G1301">
        <v>59</v>
      </c>
    </row>
    <row r="1302" spans="1:7" x14ac:dyDescent="0.3">
      <c r="A1302">
        <v>434</v>
      </c>
      <c r="B1302" t="s">
        <v>17</v>
      </c>
      <c r="C1302" t="s">
        <v>22</v>
      </c>
      <c r="D1302" t="s">
        <v>19</v>
      </c>
      <c r="E1302" t="s">
        <v>11</v>
      </c>
      <c r="F1302" t="s">
        <v>6</v>
      </c>
      <c r="G1302">
        <v>50</v>
      </c>
    </row>
    <row r="1303" spans="1:7" x14ac:dyDescent="0.3">
      <c r="A1303">
        <v>434</v>
      </c>
      <c r="B1303" t="s">
        <v>17</v>
      </c>
      <c r="C1303" t="s">
        <v>22</v>
      </c>
      <c r="D1303" t="s">
        <v>19</v>
      </c>
      <c r="E1303" t="s">
        <v>11</v>
      </c>
      <c r="F1303" t="s">
        <v>4</v>
      </c>
      <c r="G1303">
        <v>47</v>
      </c>
    </row>
    <row r="1304" spans="1:7" x14ac:dyDescent="0.3">
      <c r="A1304">
        <v>435</v>
      </c>
      <c r="B1304" t="s">
        <v>12</v>
      </c>
      <c r="C1304" t="s">
        <v>22</v>
      </c>
      <c r="D1304" t="s">
        <v>10</v>
      </c>
      <c r="E1304" t="s">
        <v>11</v>
      </c>
      <c r="F1304" t="s">
        <v>4</v>
      </c>
      <c r="G1304">
        <v>73</v>
      </c>
    </row>
    <row r="1305" spans="1:7" x14ac:dyDescent="0.3">
      <c r="A1305">
        <v>435</v>
      </c>
      <c r="B1305" t="s">
        <v>12</v>
      </c>
      <c r="C1305" t="s">
        <v>22</v>
      </c>
      <c r="D1305" t="s">
        <v>10</v>
      </c>
      <c r="E1305" t="s">
        <v>11</v>
      </c>
      <c r="F1305" t="s">
        <v>5</v>
      </c>
      <c r="G1305">
        <v>66</v>
      </c>
    </row>
    <row r="1306" spans="1:7" x14ac:dyDescent="0.3">
      <c r="A1306">
        <v>435</v>
      </c>
      <c r="B1306" t="s">
        <v>12</v>
      </c>
      <c r="C1306" t="s">
        <v>22</v>
      </c>
      <c r="D1306" t="s">
        <v>10</v>
      </c>
      <c r="E1306" t="s">
        <v>11</v>
      </c>
      <c r="F1306" t="s">
        <v>6</v>
      </c>
      <c r="G1306">
        <v>66</v>
      </c>
    </row>
    <row r="1307" spans="1:7" x14ac:dyDescent="0.3">
      <c r="A1307">
        <v>436</v>
      </c>
      <c r="B1307" t="s">
        <v>12</v>
      </c>
      <c r="C1307" t="s">
        <v>13</v>
      </c>
      <c r="D1307" t="s">
        <v>19</v>
      </c>
      <c r="E1307" t="s">
        <v>14</v>
      </c>
      <c r="F1307" t="s">
        <v>6</v>
      </c>
      <c r="G1307">
        <v>53</v>
      </c>
    </row>
    <row r="1308" spans="1:7" x14ac:dyDescent="0.3">
      <c r="A1308">
        <v>436</v>
      </c>
      <c r="B1308" t="s">
        <v>12</v>
      </c>
      <c r="C1308" t="s">
        <v>13</v>
      </c>
      <c r="D1308" t="s">
        <v>19</v>
      </c>
      <c r="E1308" t="s">
        <v>14</v>
      </c>
      <c r="F1308" t="s">
        <v>4</v>
      </c>
      <c r="G1308">
        <v>50</v>
      </c>
    </row>
    <row r="1309" spans="1:7" x14ac:dyDescent="0.3">
      <c r="A1309">
        <v>436</v>
      </c>
      <c r="B1309" t="s">
        <v>12</v>
      </c>
      <c r="C1309" t="s">
        <v>13</v>
      </c>
      <c r="D1309" t="s">
        <v>19</v>
      </c>
      <c r="E1309" t="s">
        <v>14</v>
      </c>
      <c r="F1309" t="s">
        <v>5</v>
      </c>
      <c r="G1309">
        <v>48</v>
      </c>
    </row>
    <row r="1310" spans="1:7" x14ac:dyDescent="0.3">
      <c r="A1310">
        <v>437</v>
      </c>
      <c r="B1310" t="s">
        <v>20</v>
      </c>
      <c r="C1310" t="s">
        <v>18</v>
      </c>
      <c r="D1310" t="s">
        <v>10</v>
      </c>
      <c r="E1310" t="s">
        <v>11</v>
      </c>
      <c r="F1310" t="s">
        <v>4</v>
      </c>
      <c r="G1310">
        <v>75</v>
      </c>
    </row>
    <row r="1311" spans="1:7" x14ac:dyDescent="0.3">
      <c r="A1311">
        <v>437</v>
      </c>
      <c r="B1311" t="s">
        <v>20</v>
      </c>
      <c r="C1311" t="s">
        <v>18</v>
      </c>
      <c r="D1311" t="s">
        <v>10</v>
      </c>
      <c r="E1311" t="s">
        <v>11</v>
      </c>
      <c r="F1311" t="s">
        <v>5</v>
      </c>
      <c r="G1311">
        <v>68</v>
      </c>
    </row>
    <row r="1312" spans="1:7" x14ac:dyDescent="0.3">
      <c r="A1312">
        <v>437</v>
      </c>
      <c r="B1312" t="s">
        <v>20</v>
      </c>
      <c r="C1312" t="s">
        <v>18</v>
      </c>
      <c r="D1312" t="s">
        <v>10</v>
      </c>
      <c r="E1312" t="s">
        <v>11</v>
      </c>
      <c r="F1312" t="s">
        <v>6</v>
      </c>
      <c r="G1312">
        <v>64</v>
      </c>
    </row>
    <row r="1313" spans="1:7" x14ac:dyDescent="0.3">
      <c r="A1313">
        <v>438</v>
      </c>
      <c r="B1313" t="s">
        <v>20</v>
      </c>
      <c r="C1313" t="s">
        <v>18</v>
      </c>
      <c r="D1313" t="s">
        <v>19</v>
      </c>
      <c r="E1313" t="s">
        <v>11</v>
      </c>
      <c r="F1313" t="s">
        <v>4</v>
      </c>
      <c r="G1313">
        <v>75</v>
      </c>
    </row>
    <row r="1314" spans="1:7" x14ac:dyDescent="0.3">
      <c r="A1314">
        <v>438</v>
      </c>
      <c r="B1314" t="s">
        <v>20</v>
      </c>
      <c r="C1314" t="s">
        <v>18</v>
      </c>
      <c r="D1314" t="s">
        <v>19</v>
      </c>
      <c r="E1314" t="s">
        <v>11</v>
      </c>
      <c r="F1314" t="s">
        <v>6</v>
      </c>
      <c r="G1314">
        <v>73</v>
      </c>
    </row>
    <row r="1315" spans="1:7" x14ac:dyDescent="0.3">
      <c r="A1315">
        <v>438</v>
      </c>
      <c r="B1315" t="s">
        <v>20</v>
      </c>
      <c r="C1315" t="s">
        <v>18</v>
      </c>
      <c r="D1315" t="s">
        <v>19</v>
      </c>
      <c r="E1315" t="s">
        <v>11</v>
      </c>
      <c r="F1315" t="s">
        <v>5</v>
      </c>
      <c r="G1315">
        <v>66</v>
      </c>
    </row>
    <row r="1316" spans="1:7" x14ac:dyDescent="0.3">
      <c r="A1316">
        <v>439</v>
      </c>
      <c r="B1316" t="s">
        <v>12</v>
      </c>
      <c r="C1316" t="s">
        <v>21</v>
      </c>
      <c r="D1316" t="s">
        <v>10</v>
      </c>
      <c r="E1316" t="s">
        <v>11</v>
      </c>
      <c r="F1316" t="s">
        <v>4</v>
      </c>
      <c r="G1316">
        <v>70</v>
      </c>
    </row>
    <row r="1317" spans="1:7" x14ac:dyDescent="0.3">
      <c r="A1317">
        <v>439</v>
      </c>
      <c r="B1317" t="s">
        <v>12</v>
      </c>
      <c r="C1317" t="s">
        <v>21</v>
      </c>
      <c r="D1317" t="s">
        <v>10</v>
      </c>
      <c r="E1317" t="s">
        <v>11</v>
      </c>
      <c r="F1317" t="s">
        <v>5</v>
      </c>
      <c r="G1317">
        <v>56</v>
      </c>
    </row>
    <row r="1318" spans="1:7" x14ac:dyDescent="0.3">
      <c r="A1318">
        <v>439</v>
      </c>
      <c r="B1318" t="s">
        <v>12</v>
      </c>
      <c r="C1318" t="s">
        <v>21</v>
      </c>
      <c r="D1318" t="s">
        <v>10</v>
      </c>
      <c r="E1318" t="s">
        <v>11</v>
      </c>
      <c r="F1318" t="s">
        <v>6</v>
      </c>
      <c r="G1318">
        <v>51</v>
      </c>
    </row>
    <row r="1319" spans="1:7" x14ac:dyDescent="0.3">
      <c r="A1319">
        <v>440</v>
      </c>
      <c r="B1319" t="s">
        <v>20</v>
      </c>
      <c r="C1319" t="s">
        <v>22</v>
      </c>
      <c r="D1319" t="s">
        <v>10</v>
      </c>
      <c r="E1319" t="s">
        <v>14</v>
      </c>
      <c r="F1319" t="s">
        <v>4</v>
      </c>
      <c r="G1319">
        <v>89</v>
      </c>
    </row>
    <row r="1320" spans="1:7" x14ac:dyDescent="0.3">
      <c r="A1320">
        <v>440</v>
      </c>
      <c r="B1320" t="s">
        <v>20</v>
      </c>
      <c r="C1320" t="s">
        <v>22</v>
      </c>
      <c r="D1320" t="s">
        <v>10</v>
      </c>
      <c r="E1320" t="s">
        <v>14</v>
      </c>
      <c r="F1320" t="s">
        <v>5</v>
      </c>
      <c r="G1320">
        <v>88</v>
      </c>
    </row>
    <row r="1321" spans="1:7" x14ac:dyDescent="0.3">
      <c r="A1321">
        <v>440</v>
      </c>
      <c r="B1321" t="s">
        <v>20</v>
      </c>
      <c r="C1321" t="s">
        <v>22</v>
      </c>
      <c r="D1321" t="s">
        <v>10</v>
      </c>
      <c r="E1321" t="s">
        <v>14</v>
      </c>
      <c r="F1321" t="s">
        <v>6</v>
      </c>
      <c r="G1321">
        <v>82</v>
      </c>
    </row>
    <row r="1322" spans="1:7" x14ac:dyDescent="0.3">
      <c r="A1322">
        <v>441</v>
      </c>
      <c r="B1322" t="s">
        <v>12</v>
      </c>
      <c r="C1322" t="s">
        <v>13</v>
      </c>
      <c r="D1322" t="s">
        <v>10</v>
      </c>
      <c r="E1322" t="s">
        <v>14</v>
      </c>
      <c r="F1322" t="s">
        <v>5</v>
      </c>
      <c r="G1322">
        <v>81</v>
      </c>
    </row>
    <row r="1323" spans="1:7" x14ac:dyDescent="0.3">
      <c r="A1323">
        <v>441</v>
      </c>
      <c r="B1323" t="s">
        <v>12</v>
      </c>
      <c r="C1323" t="s">
        <v>13</v>
      </c>
      <c r="D1323" t="s">
        <v>10</v>
      </c>
      <c r="E1323" t="s">
        <v>14</v>
      </c>
      <c r="F1323" t="s">
        <v>6</v>
      </c>
      <c r="G1323">
        <v>79</v>
      </c>
    </row>
    <row r="1324" spans="1:7" x14ac:dyDescent="0.3">
      <c r="A1324">
        <v>441</v>
      </c>
      <c r="B1324" t="s">
        <v>12</v>
      </c>
      <c r="C1324" t="s">
        <v>13</v>
      </c>
      <c r="D1324" t="s">
        <v>10</v>
      </c>
      <c r="E1324" t="s">
        <v>14</v>
      </c>
      <c r="F1324" t="s">
        <v>4</v>
      </c>
      <c r="G1324">
        <v>67</v>
      </c>
    </row>
    <row r="1325" spans="1:7" x14ac:dyDescent="0.3">
      <c r="A1325">
        <v>442</v>
      </c>
      <c r="B1325" t="s">
        <v>20</v>
      </c>
      <c r="C1325" t="s">
        <v>21</v>
      </c>
      <c r="D1325" t="s">
        <v>10</v>
      </c>
      <c r="E1325" t="s">
        <v>11</v>
      </c>
      <c r="F1325" t="s">
        <v>5</v>
      </c>
      <c r="G1325">
        <v>81</v>
      </c>
    </row>
    <row r="1326" spans="1:7" x14ac:dyDescent="0.3">
      <c r="A1326">
        <v>442</v>
      </c>
      <c r="B1326" t="s">
        <v>20</v>
      </c>
      <c r="C1326" t="s">
        <v>21</v>
      </c>
      <c r="D1326" t="s">
        <v>10</v>
      </c>
      <c r="E1326" t="s">
        <v>11</v>
      </c>
      <c r="F1326" t="s">
        <v>6</v>
      </c>
      <c r="G1326">
        <v>80</v>
      </c>
    </row>
    <row r="1327" spans="1:7" x14ac:dyDescent="0.3">
      <c r="A1327">
        <v>442</v>
      </c>
      <c r="B1327" t="s">
        <v>20</v>
      </c>
      <c r="C1327" t="s">
        <v>21</v>
      </c>
      <c r="D1327" t="s">
        <v>10</v>
      </c>
      <c r="E1327" t="s">
        <v>11</v>
      </c>
      <c r="F1327" t="s">
        <v>4</v>
      </c>
      <c r="G1327">
        <v>78</v>
      </c>
    </row>
    <row r="1328" spans="1:7" x14ac:dyDescent="0.3">
      <c r="A1328">
        <v>443</v>
      </c>
      <c r="B1328" t="s">
        <v>17</v>
      </c>
      <c r="C1328" t="s">
        <v>22</v>
      </c>
      <c r="D1328" t="s">
        <v>19</v>
      </c>
      <c r="E1328" t="s">
        <v>11</v>
      </c>
      <c r="F1328" t="s">
        <v>5</v>
      </c>
      <c r="G1328">
        <v>73</v>
      </c>
    </row>
    <row r="1329" spans="1:7" x14ac:dyDescent="0.3">
      <c r="A1329">
        <v>443</v>
      </c>
      <c r="B1329" t="s">
        <v>17</v>
      </c>
      <c r="C1329" t="s">
        <v>22</v>
      </c>
      <c r="D1329" t="s">
        <v>19</v>
      </c>
      <c r="E1329" t="s">
        <v>11</v>
      </c>
      <c r="F1329" t="s">
        <v>6</v>
      </c>
      <c r="G1329">
        <v>69</v>
      </c>
    </row>
    <row r="1330" spans="1:7" x14ac:dyDescent="0.3">
      <c r="A1330">
        <v>443</v>
      </c>
      <c r="B1330" t="s">
        <v>17</v>
      </c>
      <c r="C1330" t="s">
        <v>22</v>
      </c>
      <c r="D1330" t="s">
        <v>19</v>
      </c>
      <c r="E1330" t="s">
        <v>11</v>
      </c>
      <c r="F1330" t="s">
        <v>4</v>
      </c>
      <c r="G1330">
        <v>59</v>
      </c>
    </row>
    <row r="1331" spans="1:7" x14ac:dyDescent="0.3">
      <c r="A1331">
        <v>444</v>
      </c>
      <c r="B1331" t="s">
        <v>8</v>
      </c>
      <c r="C1331" t="s">
        <v>18</v>
      </c>
      <c r="D1331" t="s">
        <v>10</v>
      </c>
      <c r="E1331" t="s">
        <v>11</v>
      </c>
      <c r="F1331" t="s">
        <v>5</v>
      </c>
      <c r="G1331">
        <v>83</v>
      </c>
    </row>
    <row r="1332" spans="1:7" x14ac:dyDescent="0.3">
      <c r="A1332">
        <v>444</v>
      </c>
      <c r="B1332" t="s">
        <v>8</v>
      </c>
      <c r="C1332" t="s">
        <v>18</v>
      </c>
      <c r="D1332" t="s">
        <v>10</v>
      </c>
      <c r="E1332" t="s">
        <v>11</v>
      </c>
      <c r="F1332" t="s">
        <v>6</v>
      </c>
      <c r="G1332">
        <v>76</v>
      </c>
    </row>
    <row r="1333" spans="1:7" x14ac:dyDescent="0.3">
      <c r="A1333">
        <v>444</v>
      </c>
      <c r="B1333" t="s">
        <v>8</v>
      </c>
      <c r="C1333" t="s">
        <v>18</v>
      </c>
      <c r="D1333" t="s">
        <v>10</v>
      </c>
      <c r="E1333" t="s">
        <v>11</v>
      </c>
      <c r="F1333" t="s">
        <v>4</v>
      </c>
      <c r="G1333">
        <v>73</v>
      </c>
    </row>
    <row r="1334" spans="1:7" x14ac:dyDescent="0.3">
      <c r="A1334">
        <v>445</v>
      </c>
      <c r="B1334" t="s">
        <v>17</v>
      </c>
      <c r="C1334" t="s">
        <v>22</v>
      </c>
      <c r="D1334" t="s">
        <v>19</v>
      </c>
      <c r="E1334" t="s">
        <v>11</v>
      </c>
      <c r="F1334" t="s">
        <v>5</v>
      </c>
      <c r="G1334">
        <v>82</v>
      </c>
    </row>
    <row r="1335" spans="1:7" x14ac:dyDescent="0.3">
      <c r="A1335">
        <v>445</v>
      </c>
      <c r="B1335" t="s">
        <v>17</v>
      </c>
      <c r="C1335" t="s">
        <v>22</v>
      </c>
      <c r="D1335" t="s">
        <v>19</v>
      </c>
      <c r="E1335" t="s">
        <v>11</v>
      </c>
      <c r="F1335" t="s">
        <v>4</v>
      </c>
      <c r="G1335">
        <v>79</v>
      </c>
    </row>
    <row r="1336" spans="1:7" x14ac:dyDescent="0.3">
      <c r="A1336">
        <v>445</v>
      </c>
      <c r="B1336" t="s">
        <v>17</v>
      </c>
      <c r="C1336" t="s">
        <v>22</v>
      </c>
      <c r="D1336" t="s">
        <v>19</v>
      </c>
      <c r="E1336" t="s">
        <v>11</v>
      </c>
      <c r="F1336" t="s">
        <v>6</v>
      </c>
      <c r="G1336">
        <v>73</v>
      </c>
    </row>
    <row r="1337" spans="1:7" x14ac:dyDescent="0.3">
      <c r="A1337">
        <v>446</v>
      </c>
      <c r="B1337" t="s">
        <v>12</v>
      </c>
      <c r="C1337" t="s">
        <v>22</v>
      </c>
      <c r="D1337" t="s">
        <v>10</v>
      </c>
      <c r="E1337" t="s">
        <v>14</v>
      </c>
      <c r="F1337" t="s">
        <v>6</v>
      </c>
      <c r="G1337">
        <v>77</v>
      </c>
    </row>
    <row r="1338" spans="1:7" x14ac:dyDescent="0.3">
      <c r="A1338">
        <v>446</v>
      </c>
      <c r="B1338" t="s">
        <v>12</v>
      </c>
      <c r="C1338" t="s">
        <v>22</v>
      </c>
      <c r="D1338" t="s">
        <v>10</v>
      </c>
      <c r="E1338" t="s">
        <v>14</v>
      </c>
      <c r="F1338" t="s">
        <v>5</v>
      </c>
      <c r="G1338">
        <v>74</v>
      </c>
    </row>
    <row r="1339" spans="1:7" x14ac:dyDescent="0.3">
      <c r="A1339">
        <v>446</v>
      </c>
      <c r="B1339" t="s">
        <v>12</v>
      </c>
      <c r="C1339" t="s">
        <v>22</v>
      </c>
      <c r="D1339" t="s">
        <v>10</v>
      </c>
      <c r="E1339" t="s">
        <v>14</v>
      </c>
      <c r="F1339" t="s">
        <v>4</v>
      </c>
      <c r="G1339">
        <v>67</v>
      </c>
    </row>
    <row r="1340" spans="1:7" x14ac:dyDescent="0.3">
      <c r="A1340">
        <v>447</v>
      </c>
      <c r="B1340" t="s">
        <v>20</v>
      </c>
      <c r="C1340" t="s">
        <v>13</v>
      </c>
      <c r="D1340" t="s">
        <v>19</v>
      </c>
      <c r="E1340" t="s">
        <v>11</v>
      </c>
      <c r="F1340" t="s">
        <v>4</v>
      </c>
      <c r="G1340">
        <v>69</v>
      </c>
    </row>
    <row r="1341" spans="1:7" x14ac:dyDescent="0.3">
      <c r="A1341">
        <v>447</v>
      </c>
      <c r="B1341" t="s">
        <v>20</v>
      </c>
      <c r="C1341" t="s">
        <v>13</v>
      </c>
      <c r="D1341" t="s">
        <v>19</v>
      </c>
      <c r="E1341" t="s">
        <v>11</v>
      </c>
      <c r="F1341" t="s">
        <v>5</v>
      </c>
      <c r="G1341">
        <v>66</v>
      </c>
    </row>
    <row r="1342" spans="1:7" x14ac:dyDescent="0.3">
      <c r="A1342">
        <v>447</v>
      </c>
      <c r="B1342" t="s">
        <v>20</v>
      </c>
      <c r="C1342" t="s">
        <v>13</v>
      </c>
      <c r="D1342" t="s">
        <v>19</v>
      </c>
      <c r="E1342" t="s">
        <v>11</v>
      </c>
      <c r="F1342" t="s">
        <v>6</v>
      </c>
      <c r="G1342">
        <v>60</v>
      </c>
    </row>
    <row r="1343" spans="1:7" x14ac:dyDescent="0.3">
      <c r="A1343">
        <v>448</v>
      </c>
      <c r="B1343" t="s">
        <v>12</v>
      </c>
      <c r="C1343" t="s">
        <v>21</v>
      </c>
      <c r="D1343" t="s">
        <v>10</v>
      </c>
      <c r="E1343" t="s">
        <v>14</v>
      </c>
      <c r="F1343" t="s">
        <v>4</v>
      </c>
      <c r="G1343">
        <v>86</v>
      </c>
    </row>
    <row r="1344" spans="1:7" x14ac:dyDescent="0.3">
      <c r="A1344">
        <v>448</v>
      </c>
      <c r="B1344" t="s">
        <v>12</v>
      </c>
      <c r="C1344" t="s">
        <v>21</v>
      </c>
      <c r="D1344" t="s">
        <v>10</v>
      </c>
      <c r="E1344" t="s">
        <v>14</v>
      </c>
      <c r="F1344" t="s">
        <v>5</v>
      </c>
      <c r="G1344">
        <v>81</v>
      </c>
    </row>
    <row r="1345" spans="1:7" x14ac:dyDescent="0.3">
      <c r="A1345">
        <v>448</v>
      </c>
      <c r="B1345" t="s">
        <v>12</v>
      </c>
      <c r="C1345" t="s">
        <v>21</v>
      </c>
      <c r="D1345" t="s">
        <v>10</v>
      </c>
      <c r="E1345" t="s">
        <v>14</v>
      </c>
      <c r="F1345" t="s">
        <v>6</v>
      </c>
      <c r="G1345">
        <v>80</v>
      </c>
    </row>
    <row r="1346" spans="1:7" x14ac:dyDescent="0.3">
      <c r="A1346">
        <v>449</v>
      </c>
      <c r="B1346" t="s">
        <v>8</v>
      </c>
      <c r="C1346" t="s">
        <v>21</v>
      </c>
      <c r="D1346" t="s">
        <v>10</v>
      </c>
      <c r="E1346" t="s">
        <v>11</v>
      </c>
      <c r="F1346" t="s">
        <v>4</v>
      </c>
      <c r="G1346">
        <v>47</v>
      </c>
    </row>
    <row r="1347" spans="1:7" x14ac:dyDescent="0.3">
      <c r="A1347">
        <v>449</v>
      </c>
      <c r="B1347" t="s">
        <v>8</v>
      </c>
      <c r="C1347" t="s">
        <v>21</v>
      </c>
      <c r="D1347" t="s">
        <v>10</v>
      </c>
      <c r="E1347" t="s">
        <v>11</v>
      </c>
      <c r="F1347" t="s">
        <v>5</v>
      </c>
      <c r="G1347">
        <v>46</v>
      </c>
    </row>
    <row r="1348" spans="1:7" x14ac:dyDescent="0.3">
      <c r="A1348">
        <v>449</v>
      </c>
      <c r="B1348" t="s">
        <v>8</v>
      </c>
      <c r="C1348" t="s">
        <v>21</v>
      </c>
      <c r="D1348" t="s">
        <v>10</v>
      </c>
      <c r="E1348" t="s">
        <v>11</v>
      </c>
      <c r="F1348" t="s">
        <v>6</v>
      </c>
      <c r="G1348">
        <v>42</v>
      </c>
    </row>
    <row r="1349" spans="1:7" x14ac:dyDescent="0.3">
      <c r="A1349">
        <v>450</v>
      </c>
      <c r="B1349" t="s">
        <v>8</v>
      </c>
      <c r="C1349" t="s">
        <v>18</v>
      </c>
      <c r="D1349" t="s">
        <v>10</v>
      </c>
      <c r="E1349" t="s">
        <v>11</v>
      </c>
      <c r="F1349" t="s">
        <v>4</v>
      </c>
      <c r="G1349">
        <v>81</v>
      </c>
    </row>
    <row r="1350" spans="1:7" x14ac:dyDescent="0.3">
      <c r="A1350">
        <v>450</v>
      </c>
      <c r="B1350" t="s">
        <v>8</v>
      </c>
      <c r="C1350" t="s">
        <v>18</v>
      </c>
      <c r="D1350" t="s">
        <v>10</v>
      </c>
      <c r="E1350" t="s">
        <v>11</v>
      </c>
      <c r="F1350" t="s">
        <v>5</v>
      </c>
      <c r="G1350">
        <v>73</v>
      </c>
    </row>
    <row r="1351" spans="1:7" x14ac:dyDescent="0.3">
      <c r="A1351">
        <v>450</v>
      </c>
      <c r="B1351" t="s">
        <v>8</v>
      </c>
      <c r="C1351" t="s">
        <v>18</v>
      </c>
      <c r="D1351" t="s">
        <v>10</v>
      </c>
      <c r="E1351" t="s">
        <v>11</v>
      </c>
      <c r="F1351" t="s">
        <v>6</v>
      </c>
      <c r="G1351">
        <v>72</v>
      </c>
    </row>
    <row r="1352" spans="1:7" x14ac:dyDescent="0.3">
      <c r="A1352">
        <v>451</v>
      </c>
      <c r="B1352" t="s">
        <v>12</v>
      </c>
      <c r="C1352" t="s">
        <v>13</v>
      </c>
      <c r="D1352" t="s">
        <v>19</v>
      </c>
      <c r="E1352" t="s">
        <v>14</v>
      </c>
      <c r="F1352" t="s">
        <v>5</v>
      </c>
      <c r="G1352">
        <v>85</v>
      </c>
    </row>
    <row r="1353" spans="1:7" x14ac:dyDescent="0.3">
      <c r="A1353">
        <v>451</v>
      </c>
      <c r="B1353" t="s">
        <v>12</v>
      </c>
      <c r="C1353" t="s">
        <v>13</v>
      </c>
      <c r="D1353" t="s">
        <v>19</v>
      </c>
      <c r="E1353" t="s">
        <v>14</v>
      </c>
      <c r="F1353" t="s">
        <v>6</v>
      </c>
      <c r="G1353">
        <v>85</v>
      </c>
    </row>
    <row r="1354" spans="1:7" x14ac:dyDescent="0.3">
      <c r="A1354">
        <v>451</v>
      </c>
      <c r="B1354" t="s">
        <v>12</v>
      </c>
      <c r="C1354" t="s">
        <v>13</v>
      </c>
      <c r="D1354" t="s">
        <v>19</v>
      </c>
      <c r="E1354" t="s">
        <v>14</v>
      </c>
      <c r="F1354" t="s">
        <v>4</v>
      </c>
      <c r="G1354">
        <v>64</v>
      </c>
    </row>
    <row r="1355" spans="1:7" x14ac:dyDescent="0.3">
      <c r="A1355">
        <v>452</v>
      </c>
      <c r="B1355" t="s">
        <v>23</v>
      </c>
      <c r="C1355" t="s">
        <v>13</v>
      </c>
      <c r="D1355" t="s">
        <v>10</v>
      </c>
      <c r="E1355" t="s">
        <v>11</v>
      </c>
      <c r="F1355" t="s">
        <v>4</v>
      </c>
      <c r="G1355">
        <v>100</v>
      </c>
    </row>
    <row r="1356" spans="1:7" x14ac:dyDescent="0.3">
      <c r="A1356">
        <v>452</v>
      </c>
      <c r="B1356" t="s">
        <v>23</v>
      </c>
      <c r="C1356" t="s">
        <v>13</v>
      </c>
      <c r="D1356" t="s">
        <v>10</v>
      </c>
      <c r="E1356" t="s">
        <v>11</v>
      </c>
      <c r="F1356" t="s">
        <v>6</v>
      </c>
      <c r="G1356">
        <v>97</v>
      </c>
    </row>
    <row r="1357" spans="1:7" x14ac:dyDescent="0.3">
      <c r="A1357">
        <v>452</v>
      </c>
      <c r="B1357" t="s">
        <v>23</v>
      </c>
      <c r="C1357" t="s">
        <v>13</v>
      </c>
      <c r="D1357" t="s">
        <v>10</v>
      </c>
      <c r="E1357" t="s">
        <v>11</v>
      </c>
      <c r="F1357" t="s">
        <v>5</v>
      </c>
      <c r="G1357">
        <v>92</v>
      </c>
    </row>
    <row r="1358" spans="1:7" x14ac:dyDescent="0.3">
      <c r="A1358">
        <v>453</v>
      </c>
      <c r="B1358" t="s">
        <v>12</v>
      </c>
      <c r="C1358" t="s">
        <v>18</v>
      </c>
      <c r="D1358" t="s">
        <v>19</v>
      </c>
      <c r="E1358" t="s">
        <v>11</v>
      </c>
      <c r="F1358" t="s">
        <v>5</v>
      </c>
      <c r="G1358">
        <v>77</v>
      </c>
    </row>
    <row r="1359" spans="1:7" x14ac:dyDescent="0.3">
      <c r="A1359">
        <v>453</v>
      </c>
      <c r="B1359" t="s">
        <v>12</v>
      </c>
      <c r="C1359" t="s">
        <v>18</v>
      </c>
      <c r="D1359" t="s">
        <v>19</v>
      </c>
      <c r="E1359" t="s">
        <v>11</v>
      </c>
      <c r="F1359" t="s">
        <v>6</v>
      </c>
      <c r="G1359">
        <v>74</v>
      </c>
    </row>
    <row r="1360" spans="1:7" x14ac:dyDescent="0.3">
      <c r="A1360">
        <v>453</v>
      </c>
      <c r="B1360" t="s">
        <v>12</v>
      </c>
      <c r="C1360" t="s">
        <v>18</v>
      </c>
      <c r="D1360" t="s">
        <v>19</v>
      </c>
      <c r="E1360" t="s">
        <v>11</v>
      </c>
      <c r="F1360" t="s">
        <v>4</v>
      </c>
      <c r="G1360">
        <v>65</v>
      </c>
    </row>
    <row r="1361" spans="1:7" x14ac:dyDescent="0.3">
      <c r="A1361">
        <v>454</v>
      </c>
      <c r="B1361" t="s">
        <v>12</v>
      </c>
      <c r="C1361" t="s">
        <v>13</v>
      </c>
      <c r="D1361" t="s">
        <v>19</v>
      </c>
      <c r="E1361" t="s">
        <v>11</v>
      </c>
      <c r="F1361" t="s">
        <v>4</v>
      </c>
      <c r="G1361">
        <v>65</v>
      </c>
    </row>
    <row r="1362" spans="1:7" x14ac:dyDescent="0.3">
      <c r="A1362">
        <v>454</v>
      </c>
      <c r="B1362" t="s">
        <v>12</v>
      </c>
      <c r="C1362" t="s">
        <v>13</v>
      </c>
      <c r="D1362" t="s">
        <v>19</v>
      </c>
      <c r="E1362" t="s">
        <v>11</v>
      </c>
      <c r="F1362" t="s">
        <v>5</v>
      </c>
      <c r="G1362">
        <v>58</v>
      </c>
    </row>
    <row r="1363" spans="1:7" x14ac:dyDescent="0.3">
      <c r="A1363">
        <v>454</v>
      </c>
      <c r="B1363" t="s">
        <v>12</v>
      </c>
      <c r="C1363" t="s">
        <v>13</v>
      </c>
      <c r="D1363" t="s">
        <v>19</v>
      </c>
      <c r="E1363" t="s">
        <v>11</v>
      </c>
      <c r="F1363" t="s">
        <v>6</v>
      </c>
      <c r="G1363">
        <v>49</v>
      </c>
    </row>
    <row r="1364" spans="1:7" x14ac:dyDescent="0.3">
      <c r="A1364">
        <v>455</v>
      </c>
      <c r="B1364" t="s">
        <v>12</v>
      </c>
      <c r="C1364" t="s">
        <v>18</v>
      </c>
      <c r="D1364" t="s">
        <v>19</v>
      </c>
      <c r="E1364" t="s">
        <v>11</v>
      </c>
      <c r="F1364" t="s">
        <v>6</v>
      </c>
      <c r="G1364">
        <v>62</v>
      </c>
    </row>
    <row r="1365" spans="1:7" x14ac:dyDescent="0.3">
      <c r="A1365">
        <v>455</v>
      </c>
      <c r="B1365" t="s">
        <v>12</v>
      </c>
      <c r="C1365" t="s">
        <v>18</v>
      </c>
      <c r="D1365" t="s">
        <v>19</v>
      </c>
      <c r="E1365" t="s">
        <v>11</v>
      </c>
      <c r="F1365" t="s">
        <v>5</v>
      </c>
      <c r="G1365">
        <v>61</v>
      </c>
    </row>
    <row r="1366" spans="1:7" x14ac:dyDescent="0.3">
      <c r="A1366">
        <v>455</v>
      </c>
      <c r="B1366" t="s">
        <v>12</v>
      </c>
      <c r="C1366" t="s">
        <v>18</v>
      </c>
      <c r="D1366" t="s">
        <v>19</v>
      </c>
      <c r="E1366" t="s">
        <v>11</v>
      </c>
      <c r="F1366" t="s">
        <v>4</v>
      </c>
      <c r="G1366">
        <v>53</v>
      </c>
    </row>
    <row r="1367" spans="1:7" x14ac:dyDescent="0.3">
      <c r="A1367">
        <v>456</v>
      </c>
      <c r="B1367" t="s">
        <v>12</v>
      </c>
      <c r="C1367" t="s">
        <v>9</v>
      </c>
      <c r="D1367" t="s">
        <v>19</v>
      </c>
      <c r="E1367" t="s">
        <v>11</v>
      </c>
      <c r="F1367" t="s">
        <v>5</v>
      </c>
      <c r="G1367">
        <v>56</v>
      </c>
    </row>
    <row r="1368" spans="1:7" x14ac:dyDescent="0.3">
      <c r="A1368">
        <v>456</v>
      </c>
      <c r="B1368" t="s">
        <v>12</v>
      </c>
      <c r="C1368" t="s">
        <v>9</v>
      </c>
      <c r="D1368" t="s">
        <v>19</v>
      </c>
      <c r="E1368" t="s">
        <v>11</v>
      </c>
      <c r="F1368" t="s">
        <v>6</v>
      </c>
      <c r="G1368">
        <v>47</v>
      </c>
    </row>
    <row r="1369" spans="1:7" x14ac:dyDescent="0.3">
      <c r="A1369">
        <v>456</v>
      </c>
      <c r="B1369" t="s">
        <v>12</v>
      </c>
      <c r="C1369" t="s">
        <v>9</v>
      </c>
      <c r="D1369" t="s">
        <v>19</v>
      </c>
      <c r="E1369" t="s">
        <v>11</v>
      </c>
      <c r="F1369" t="s">
        <v>4</v>
      </c>
      <c r="G1369">
        <v>37</v>
      </c>
    </row>
    <row r="1370" spans="1:7" x14ac:dyDescent="0.3">
      <c r="A1370">
        <v>457</v>
      </c>
      <c r="B1370" t="s">
        <v>20</v>
      </c>
      <c r="C1370" t="s">
        <v>9</v>
      </c>
      <c r="D1370" t="s">
        <v>10</v>
      </c>
      <c r="E1370" t="s">
        <v>11</v>
      </c>
      <c r="F1370" t="s">
        <v>5</v>
      </c>
      <c r="G1370">
        <v>89</v>
      </c>
    </row>
    <row r="1371" spans="1:7" x14ac:dyDescent="0.3">
      <c r="A1371">
        <v>457</v>
      </c>
      <c r="B1371" t="s">
        <v>20</v>
      </c>
      <c r="C1371" t="s">
        <v>9</v>
      </c>
      <c r="D1371" t="s">
        <v>10</v>
      </c>
      <c r="E1371" t="s">
        <v>11</v>
      </c>
      <c r="F1371" t="s">
        <v>6</v>
      </c>
      <c r="G1371">
        <v>89</v>
      </c>
    </row>
    <row r="1372" spans="1:7" x14ac:dyDescent="0.3">
      <c r="A1372">
        <v>457</v>
      </c>
      <c r="B1372" t="s">
        <v>20</v>
      </c>
      <c r="C1372" t="s">
        <v>9</v>
      </c>
      <c r="D1372" t="s">
        <v>10</v>
      </c>
      <c r="E1372" t="s">
        <v>11</v>
      </c>
      <c r="F1372" t="s">
        <v>4</v>
      </c>
      <c r="G1372">
        <v>79</v>
      </c>
    </row>
    <row r="1373" spans="1:7" x14ac:dyDescent="0.3">
      <c r="A1373">
        <v>458</v>
      </c>
      <c r="B1373" t="s">
        <v>20</v>
      </c>
      <c r="C1373" t="s">
        <v>18</v>
      </c>
      <c r="D1373" t="s">
        <v>19</v>
      </c>
      <c r="E1373" t="s">
        <v>11</v>
      </c>
      <c r="F1373" t="s">
        <v>5</v>
      </c>
      <c r="G1373">
        <v>54</v>
      </c>
    </row>
    <row r="1374" spans="1:7" x14ac:dyDescent="0.3">
      <c r="A1374">
        <v>458</v>
      </c>
      <c r="B1374" t="s">
        <v>20</v>
      </c>
      <c r="C1374" t="s">
        <v>18</v>
      </c>
      <c r="D1374" t="s">
        <v>19</v>
      </c>
      <c r="E1374" t="s">
        <v>11</v>
      </c>
      <c r="F1374" t="s">
        <v>4</v>
      </c>
      <c r="G1374">
        <v>53</v>
      </c>
    </row>
    <row r="1375" spans="1:7" x14ac:dyDescent="0.3">
      <c r="A1375">
        <v>458</v>
      </c>
      <c r="B1375" t="s">
        <v>20</v>
      </c>
      <c r="C1375" t="s">
        <v>18</v>
      </c>
      <c r="D1375" t="s">
        <v>19</v>
      </c>
      <c r="E1375" t="s">
        <v>11</v>
      </c>
      <c r="F1375" t="s">
        <v>6</v>
      </c>
      <c r="G1375">
        <v>48</v>
      </c>
    </row>
    <row r="1376" spans="1:7" x14ac:dyDescent="0.3">
      <c r="A1376">
        <v>459</v>
      </c>
      <c r="B1376" t="s">
        <v>23</v>
      </c>
      <c r="C1376" t="s">
        <v>9</v>
      </c>
      <c r="D1376" t="s">
        <v>10</v>
      </c>
      <c r="E1376" t="s">
        <v>11</v>
      </c>
      <c r="F1376" t="s">
        <v>4</v>
      </c>
      <c r="G1376">
        <v>100</v>
      </c>
    </row>
    <row r="1377" spans="1:7" x14ac:dyDescent="0.3">
      <c r="A1377">
        <v>459</v>
      </c>
      <c r="B1377" t="s">
        <v>23</v>
      </c>
      <c r="C1377" t="s">
        <v>9</v>
      </c>
      <c r="D1377" t="s">
        <v>10</v>
      </c>
      <c r="E1377" t="s">
        <v>11</v>
      </c>
      <c r="F1377" t="s">
        <v>5</v>
      </c>
      <c r="G1377">
        <v>100</v>
      </c>
    </row>
    <row r="1378" spans="1:7" x14ac:dyDescent="0.3">
      <c r="A1378">
        <v>459</v>
      </c>
      <c r="B1378" t="s">
        <v>23</v>
      </c>
      <c r="C1378" t="s">
        <v>9</v>
      </c>
      <c r="D1378" t="s">
        <v>10</v>
      </c>
      <c r="E1378" t="s">
        <v>11</v>
      </c>
      <c r="F1378" t="s">
        <v>6</v>
      </c>
      <c r="G1378">
        <v>100</v>
      </c>
    </row>
    <row r="1379" spans="1:7" x14ac:dyDescent="0.3">
      <c r="A1379">
        <v>460</v>
      </c>
      <c r="B1379" t="s">
        <v>8</v>
      </c>
      <c r="C1379" t="s">
        <v>21</v>
      </c>
      <c r="D1379" t="s">
        <v>10</v>
      </c>
      <c r="E1379" t="s">
        <v>14</v>
      </c>
      <c r="F1379" t="s">
        <v>4</v>
      </c>
      <c r="G1379">
        <v>72</v>
      </c>
    </row>
    <row r="1380" spans="1:7" x14ac:dyDescent="0.3">
      <c r="A1380">
        <v>460</v>
      </c>
      <c r="B1380" t="s">
        <v>8</v>
      </c>
      <c r="C1380" t="s">
        <v>21</v>
      </c>
      <c r="D1380" t="s">
        <v>10</v>
      </c>
      <c r="E1380" t="s">
        <v>14</v>
      </c>
      <c r="F1380" t="s">
        <v>6</v>
      </c>
      <c r="G1380">
        <v>68</v>
      </c>
    </row>
    <row r="1381" spans="1:7" x14ac:dyDescent="0.3">
      <c r="A1381">
        <v>460</v>
      </c>
      <c r="B1381" t="s">
        <v>8</v>
      </c>
      <c r="C1381" t="s">
        <v>21</v>
      </c>
      <c r="D1381" t="s">
        <v>10</v>
      </c>
      <c r="E1381" t="s">
        <v>14</v>
      </c>
      <c r="F1381" t="s">
        <v>5</v>
      </c>
      <c r="G1381">
        <v>65</v>
      </c>
    </row>
    <row r="1382" spans="1:7" x14ac:dyDescent="0.3">
      <c r="A1382">
        <v>461</v>
      </c>
      <c r="B1382" t="s">
        <v>12</v>
      </c>
      <c r="C1382" t="s">
        <v>9</v>
      </c>
      <c r="D1382" t="s">
        <v>19</v>
      </c>
      <c r="E1382" t="s">
        <v>11</v>
      </c>
      <c r="F1382" t="s">
        <v>5</v>
      </c>
      <c r="G1382">
        <v>58</v>
      </c>
    </row>
    <row r="1383" spans="1:7" x14ac:dyDescent="0.3">
      <c r="A1383">
        <v>461</v>
      </c>
      <c r="B1383" t="s">
        <v>12</v>
      </c>
      <c r="C1383" t="s">
        <v>9</v>
      </c>
      <c r="D1383" t="s">
        <v>19</v>
      </c>
      <c r="E1383" t="s">
        <v>11</v>
      </c>
      <c r="F1383" t="s">
        <v>6</v>
      </c>
      <c r="G1383">
        <v>55</v>
      </c>
    </row>
    <row r="1384" spans="1:7" x14ac:dyDescent="0.3">
      <c r="A1384">
        <v>461</v>
      </c>
      <c r="B1384" t="s">
        <v>12</v>
      </c>
      <c r="C1384" t="s">
        <v>9</v>
      </c>
      <c r="D1384" t="s">
        <v>19</v>
      </c>
      <c r="E1384" t="s">
        <v>11</v>
      </c>
      <c r="F1384" t="s">
        <v>4</v>
      </c>
      <c r="G1384">
        <v>53</v>
      </c>
    </row>
    <row r="1385" spans="1:7" x14ac:dyDescent="0.3">
      <c r="A1385">
        <v>462</v>
      </c>
      <c r="B1385" t="s">
        <v>8</v>
      </c>
      <c r="C1385" t="s">
        <v>13</v>
      </c>
      <c r="D1385" t="s">
        <v>19</v>
      </c>
      <c r="E1385" t="s">
        <v>11</v>
      </c>
      <c r="F1385" t="s">
        <v>4</v>
      </c>
      <c r="G1385">
        <v>54</v>
      </c>
    </row>
    <row r="1386" spans="1:7" x14ac:dyDescent="0.3">
      <c r="A1386">
        <v>462</v>
      </c>
      <c r="B1386" t="s">
        <v>8</v>
      </c>
      <c r="C1386" t="s">
        <v>13</v>
      </c>
      <c r="D1386" t="s">
        <v>19</v>
      </c>
      <c r="E1386" t="s">
        <v>11</v>
      </c>
      <c r="F1386" t="s">
        <v>5</v>
      </c>
      <c r="G1386">
        <v>54</v>
      </c>
    </row>
    <row r="1387" spans="1:7" x14ac:dyDescent="0.3">
      <c r="A1387">
        <v>462</v>
      </c>
      <c r="B1387" t="s">
        <v>8</v>
      </c>
      <c r="C1387" t="s">
        <v>13</v>
      </c>
      <c r="D1387" t="s">
        <v>19</v>
      </c>
      <c r="E1387" t="s">
        <v>11</v>
      </c>
      <c r="F1387" t="s">
        <v>6</v>
      </c>
      <c r="G1387">
        <v>45</v>
      </c>
    </row>
    <row r="1388" spans="1:7" x14ac:dyDescent="0.3">
      <c r="A1388">
        <v>463</v>
      </c>
      <c r="B1388" t="s">
        <v>23</v>
      </c>
      <c r="C1388" t="s">
        <v>13</v>
      </c>
      <c r="D1388" t="s">
        <v>10</v>
      </c>
      <c r="E1388" t="s">
        <v>11</v>
      </c>
      <c r="F1388" t="s">
        <v>6</v>
      </c>
      <c r="G1388">
        <v>76</v>
      </c>
    </row>
    <row r="1389" spans="1:7" x14ac:dyDescent="0.3">
      <c r="A1389">
        <v>463</v>
      </c>
      <c r="B1389" t="s">
        <v>23</v>
      </c>
      <c r="C1389" t="s">
        <v>13</v>
      </c>
      <c r="D1389" t="s">
        <v>10</v>
      </c>
      <c r="E1389" t="s">
        <v>11</v>
      </c>
      <c r="F1389" t="s">
        <v>4</v>
      </c>
      <c r="G1389">
        <v>71</v>
      </c>
    </row>
    <row r="1390" spans="1:7" x14ac:dyDescent="0.3">
      <c r="A1390">
        <v>463</v>
      </c>
      <c r="B1390" t="s">
        <v>23</v>
      </c>
      <c r="C1390" t="s">
        <v>13</v>
      </c>
      <c r="D1390" t="s">
        <v>10</v>
      </c>
      <c r="E1390" t="s">
        <v>11</v>
      </c>
      <c r="F1390" t="s">
        <v>5</v>
      </c>
      <c r="G1390">
        <v>70</v>
      </c>
    </row>
    <row r="1391" spans="1:7" x14ac:dyDescent="0.3">
      <c r="A1391">
        <v>464</v>
      </c>
      <c r="B1391" t="s">
        <v>12</v>
      </c>
      <c r="C1391" t="s">
        <v>13</v>
      </c>
      <c r="D1391" t="s">
        <v>19</v>
      </c>
      <c r="E1391" t="s">
        <v>11</v>
      </c>
      <c r="F1391" t="s">
        <v>6</v>
      </c>
      <c r="G1391">
        <v>91</v>
      </c>
    </row>
    <row r="1392" spans="1:7" x14ac:dyDescent="0.3">
      <c r="A1392">
        <v>464</v>
      </c>
      <c r="B1392" t="s">
        <v>12</v>
      </c>
      <c r="C1392" t="s">
        <v>13</v>
      </c>
      <c r="D1392" t="s">
        <v>19</v>
      </c>
      <c r="E1392" t="s">
        <v>11</v>
      </c>
      <c r="F1392" t="s">
        <v>5</v>
      </c>
      <c r="G1392">
        <v>90</v>
      </c>
    </row>
    <row r="1393" spans="1:7" x14ac:dyDescent="0.3">
      <c r="A1393">
        <v>464</v>
      </c>
      <c r="B1393" t="s">
        <v>12</v>
      </c>
      <c r="C1393" t="s">
        <v>13</v>
      </c>
      <c r="D1393" t="s">
        <v>19</v>
      </c>
      <c r="E1393" t="s">
        <v>11</v>
      </c>
      <c r="F1393" t="s">
        <v>4</v>
      </c>
      <c r="G1393">
        <v>77</v>
      </c>
    </row>
    <row r="1394" spans="1:7" x14ac:dyDescent="0.3">
      <c r="A1394">
        <v>465</v>
      </c>
      <c r="B1394" t="s">
        <v>17</v>
      </c>
      <c r="C1394" t="s">
        <v>9</v>
      </c>
      <c r="D1394" t="s">
        <v>10</v>
      </c>
      <c r="E1394" t="s">
        <v>14</v>
      </c>
      <c r="F1394" t="s">
        <v>4</v>
      </c>
      <c r="G1394">
        <v>75</v>
      </c>
    </row>
    <row r="1395" spans="1:7" x14ac:dyDescent="0.3">
      <c r="A1395">
        <v>465</v>
      </c>
      <c r="B1395" t="s">
        <v>17</v>
      </c>
      <c r="C1395" t="s">
        <v>9</v>
      </c>
      <c r="D1395" t="s">
        <v>10</v>
      </c>
      <c r="E1395" t="s">
        <v>14</v>
      </c>
      <c r="F1395" t="s">
        <v>6</v>
      </c>
      <c r="G1395">
        <v>62</v>
      </c>
    </row>
    <row r="1396" spans="1:7" x14ac:dyDescent="0.3">
      <c r="A1396">
        <v>465</v>
      </c>
      <c r="B1396" t="s">
        <v>17</v>
      </c>
      <c r="C1396" t="s">
        <v>9</v>
      </c>
      <c r="D1396" t="s">
        <v>10</v>
      </c>
      <c r="E1396" t="s">
        <v>14</v>
      </c>
      <c r="F1396" t="s">
        <v>5</v>
      </c>
      <c r="G1396">
        <v>58</v>
      </c>
    </row>
    <row r="1397" spans="1:7" x14ac:dyDescent="0.3">
      <c r="A1397">
        <v>466</v>
      </c>
      <c r="B1397" t="s">
        <v>12</v>
      </c>
      <c r="C1397" t="s">
        <v>13</v>
      </c>
      <c r="D1397" t="s">
        <v>10</v>
      </c>
      <c r="E1397" t="s">
        <v>11</v>
      </c>
      <c r="F1397" t="s">
        <v>6</v>
      </c>
      <c r="G1397">
        <v>91</v>
      </c>
    </row>
    <row r="1398" spans="1:7" x14ac:dyDescent="0.3">
      <c r="A1398">
        <v>466</v>
      </c>
      <c r="B1398" t="s">
        <v>12</v>
      </c>
      <c r="C1398" t="s">
        <v>13</v>
      </c>
      <c r="D1398" t="s">
        <v>10</v>
      </c>
      <c r="E1398" t="s">
        <v>11</v>
      </c>
      <c r="F1398" t="s">
        <v>5</v>
      </c>
      <c r="G1398">
        <v>87</v>
      </c>
    </row>
    <row r="1399" spans="1:7" x14ac:dyDescent="0.3">
      <c r="A1399">
        <v>466</v>
      </c>
      <c r="B1399" t="s">
        <v>12</v>
      </c>
      <c r="C1399" t="s">
        <v>13</v>
      </c>
      <c r="D1399" t="s">
        <v>10</v>
      </c>
      <c r="E1399" t="s">
        <v>11</v>
      </c>
      <c r="F1399" t="s">
        <v>4</v>
      </c>
      <c r="G1399">
        <v>84</v>
      </c>
    </row>
    <row r="1400" spans="1:7" x14ac:dyDescent="0.3">
      <c r="A1400">
        <v>467</v>
      </c>
      <c r="B1400" t="s">
        <v>20</v>
      </c>
      <c r="C1400" t="s">
        <v>18</v>
      </c>
      <c r="D1400" t="s">
        <v>19</v>
      </c>
      <c r="E1400" t="s">
        <v>11</v>
      </c>
      <c r="F1400" t="s">
        <v>6</v>
      </c>
      <c r="G1400">
        <v>38</v>
      </c>
    </row>
    <row r="1401" spans="1:7" x14ac:dyDescent="0.3">
      <c r="A1401">
        <v>467</v>
      </c>
      <c r="B1401" t="s">
        <v>20</v>
      </c>
      <c r="C1401" t="s">
        <v>18</v>
      </c>
      <c r="D1401" t="s">
        <v>19</v>
      </c>
      <c r="E1401" t="s">
        <v>11</v>
      </c>
      <c r="F1401" t="s">
        <v>5</v>
      </c>
      <c r="G1401">
        <v>31</v>
      </c>
    </row>
    <row r="1402" spans="1:7" x14ac:dyDescent="0.3">
      <c r="A1402">
        <v>467</v>
      </c>
      <c r="B1402" t="s">
        <v>20</v>
      </c>
      <c r="C1402" t="s">
        <v>18</v>
      </c>
      <c r="D1402" t="s">
        <v>19</v>
      </c>
      <c r="E1402" t="s">
        <v>11</v>
      </c>
      <c r="F1402" t="s">
        <v>4</v>
      </c>
      <c r="G1402">
        <v>26</v>
      </c>
    </row>
    <row r="1403" spans="1:7" x14ac:dyDescent="0.3">
      <c r="A1403">
        <v>468</v>
      </c>
      <c r="B1403" t="s">
        <v>17</v>
      </c>
      <c r="C1403" t="s">
        <v>21</v>
      </c>
      <c r="D1403" t="s">
        <v>19</v>
      </c>
      <c r="E1403" t="s">
        <v>14</v>
      </c>
      <c r="F1403" t="s">
        <v>4</v>
      </c>
      <c r="G1403">
        <v>72</v>
      </c>
    </row>
    <row r="1404" spans="1:7" x14ac:dyDescent="0.3">
      <c r="A1404">
        <v>468</v>
      </c>
      <c r="B1404" t="s">
        <v>17</v>
      </c>
      <c r="C1404" t="s">
        <v>21</v>
      </c>
      <c r="D1404" t="s">
        <v>19</v>
      </c>
      <c r="E1404" t="s">
        <v>14</v>
      </c>
      <c r="F1404" t="s">
        <v>5</v>
      </c>
      <c r="G1404">
        <v>67</v>
      </c>
    </row>
    <row r="1405" spans="1:7" x14ac:dyDescent="0.3">
      <c r="A1405">
        <v>468</v>
      </c>
      <c r="B1405" t="s">
        <v>17</v>
      </c>
      <c r="C1405" t="s">
        <v>21</v>
      </c>
      <c r="D1405" t="s">
        <v>19</v>
      </c>
      <c r="E1405" t="s">
        <v>14</v>
      </c>
      <c r="F1405" t="s">
        <v>6</v>
      </c>
      <c r="G1405">
        <v>65</v>
      </c>
    </row>
    <row r="1406" spans="1:7" x14ac:dyDescent="0.3">
      <c r="A1406">
        <v>469</v>
      </c>
      <c r="B1406" t="s">
        <v>17</v>
      </c>
      <c r="C1406" t="s">
        <v>21</v>
      </c>
      <c r="D1406" t="s">
        <v>19</v>
      </c>
      <c r="E1406" t="s">
        <v>14</v>
      </c>
      <c r="F1406" t="s">
        <v>5</v>
      </c>
      <c r="G1406">
        <v>88</v>
      </c>
    </row>
    <row r="1407" spans="1:7" x14ac:dyDescent="0.3">
      <c r="A1407">
        <v>469</v>
      </c>
      <c r="B1407" t="s">
        <v>17</v>
      </c>
      <c r="C1407" t="s">
        <v>21</v>
      </c>
      <c r="D1407" t="s">
        <v>19</v>
      </c>
      <c r="E1407" t="s">
        <v>14</v>
      </c>
      <c r="F1407" t="s">
        <v>6</v>
      </c>
      <c r="G1407">
        <v>85</v>
      </c>
    </row>
    <row r="1408" spans="1:7" x14ac:dyDescent="0.3">
      <c r="A1408">
        <v>469</v>
      </c>
      <c r="B1408" t="s">
        <v>17</v>
      </c>
      <c r="C1408" t="s">
        <v>21</v>
      </c>
      <c r="D1408" t="s">
        <v>19</v>
      </c>
      <c r="E1408" t="s">
        <v>14</v>
      </c>
      <c r="F1408" t="s">
        <v>4</v>
      </c>
      <c r="G1408">
        <v>77</v>
      </c>
    </row>
    <row r="1409" spans="1:7" x14ac:dyDescent="0.3">
      <c r="A1409">
        <v>470</v>
      </c>
      <c r="B1409" t="s">
        <v>12</v>
      </c>
      <c r="C1409" t="s">
        <v>13</v>
      </c>
      <c r="D1409" t="s">
        <v>10</v>
      </c>
      <c r="E1409" t="s">
        <v>11</v>
      </c>
      <c r="F1409" t="s">
        <v>4</v>
      </c>
      <c r="G1409">
        <v>91</v>
      </c>
    </row>
    <row r="1410" spans="1:7" x14ac:dyDescent="0.3">
      <c r="A1410">
        <v>470</v>
      </c>
      <c r="B1410" t="s">
        <v>12</v>
      </c>
      <c r="C1410" t="s">
        <v>13</v>
      </c>
      <c r="D1410" t="s">
        <v>10</v>
      </c>
      <c r="E1410" t="s">
        <v>11</v>
      </c>
      <c r="F1410" t="s">
        <v>6</v>
      </c>
      <c r="G1410">
        <v>76</v>
      </c>
    </row>
    <row r="1411" spans="1:7" x14ac:dyDescent="0.3">
      <c r="A1411">
        <v>470</v>
      </c>
      <c r="B1411" t="s">
        <v>12</v>
      </c>
      <c r="C1411" t="s">
        <v>13</v>
      </c>
      <c r="D1411" t="s">
        <v>10</v>
      </c>
      <c r="E1411" t="s">
        <v>11</v>
      </c>
      <c r="F1411" t="s">
        <v>5</v>
      </c>
      <c r="G1411">
        <v>74</v>
      </c>
    </row>
    <row r="1412" spans="1:7" x14ac:dyDescent="0.3">
      <c r="A1412">
        <v>471</v>
      </c>
      <c r="B1412" t="s">
        <v>12</v>
      </c>
      <c r="C1412" t="s">
        <v>18</v>
      </c>
      <c r="D1412" t="s">
        <v>10</v>
      </c>
      <c r="E1412" t="s">
        <v>14</v>
      </c>
      <c r="F1412" t="s">
        <v>6</v>
      </c>
      <c r="G1412">
        <v>90</v>
      </c>
    </row>
    <row r="1413" spans="1:7" x14ac:dyDescent="0.3">
      <c r="A1413">
        <v>471</v>
      </c>
      <c r="B1413" t="s">
        <v>12</v>
      </c>
      <c r="C1413" t="s">
        <v>18</v>
      </c>
      <c r="D1413" t="s">
        <v>10</v>
      </c>
      <c r="E1413" t="s">
        <v>14</v>
      </c>
      <c r="F1413" t="s">
        <v>5</v>
      </c>
      <c r="G1413">
        <v>85</v>
      </c>
    </row>
    <row r="1414" spans="1:7" x14ac:dyDescent="0.3">
      <c r="A1414">
        <v>471</v>
      </c>
      <c r="B1414" t="s">
        <v>12</v>
      </c>
      <c r="C1414" t="s">
        <v>18</v>
      </c>
      <c r="D1414" t="s">
        <v>10</v>
      </c>
      <c r="E1414" t="s">
        <v>14</v>
      </c>
      <c r="F1414" t="s">
        <v>4</v>
      </c>
      <c r="G1414">
        <v>83</v>
      </c>
    </row>
    <row r="1415" spans="1:7" x14ac:dyDescent="0.3">
      <c r="A1415">
        <v>472</v>
      </c>
      <c r="B1415" t="s">
        <v>12</v>
      </c>
      <c r="C1415" t="s">
        <v>21</v>
      </c>
      <c r="D1415" t="s">
        <v>10</v>
      </c>
      <c r="E1415" t="s">
        <v>11</v>
      </c>
      <c r="F1415" t="s">
        <v>6</v>
      </c>
      <c r="G1415">
        <v>74</v>
      </c>
    </row>
    <row r="1416" spans="1:7" x14ac:dyDescent="0.3">
      <c r="A1416">
        <v>472</v>
      </c>
      <c r="B1416" t="s">
        <v>12</v>
      </c>
      <c r="C1416" t="s">
        <v>21</v>
      </c>
      <c r="D1416" t="s">
        <v>10</v>
      </c>
      <c r="E1416" t="s">
        <v>11</v>
      </c>
      <c r="F1416" t="s">
        <v>5</v>
      </c>
      <c r="G1416">
        <v>69</v>
      </c>
    </row>
    <row r="1417" spans="1:7" x14ac:dyDescent="0.3">
      <c r="A1417">
        <v>472</v>
      </c>
      <c r="B1417" t="s">
        <v>12</v>
      </c>
      <c r="C1417" t="s">
        <v>21</v>
      </c>
      <c r="D1417" t="s">
        <v>10</v>
      </c>
      <c r="E1417" t="s">
        <v>11</v>
      </c>
      <c r="F1417" t="s">
        <v>4</v>
      </c>
      <c r="G1417">
        <v>63</v>
      </c>
    </row>
    <row r="1418" spans="1:7" x14ac:dyDescent="0.3">
      <c r="A1418">
        <v>473</v>
      </c>
      <c r="B1418" t="s">
        <v>12</v>
      </c>
      <c r="C1418" t="s">
        <v>18</v>
      </c>
      <c r="D1418" t="s">
        <v>10</v>
      </c>
      <c r="E1418" t="s">
        <v>14</v>
      </c>
      <c r="F1418" t="s">
        <v>5</v>
      </c>
      <c r="G1418">
        <v>86</v>
      </c>
    </row>
    <row r="1419" spans="1:7" x14ac:dyDescent="0.3">
      <c r="A1419">
        <v>473</v>
      </c>
      <c r="B1419" t="s">
        <v>12</v>
      </c>
      <c r="C1419" t="s">
        <v>18</v>
      </c>
      <c r="D1419" t="s">
        <v>10</v>
      </c>
      <c r="E1419" t="s">
        <v>14</v>
      </c>
      <c r="F1419" t="s">
        <v>6</v>
      </c>
      <c r="G1419">
        <v>84</v>
      </c>
    </row>
    <row r="1420" spans="1:7" x14ac:dyDescent="0.3">
      <c r="A1420">
        <v>473</v>
      </c>
      <c r="B1420" t="s">
        <v>12</v>
      </c>
      <c r="C1420" t="s">
        <v>18</v>
      </c>
      <c r="D1420" t="s">
        <v>10</v>
      </c>
      <c r="E1420" t="s">
        <v>14</v>
      </c>
      <c r="F1420" t="s">
        <v>4</v>
      </c>
      <c r="G1420">
        <v>68</v>
      </c>
    </row>
    <row r="1421" spans="1:7" x14ac:dyDescent="0.3">
      <c r="A1421">
        <v>474</v>
      </c>
      <c r="B1421" t="s">
        <v>20</v>
      </c>
      <c r="C1421" t="s">
        <v>22</v>
      </c>
      <c r="D1421" t="s">
        <v>10</v>
      </c>
      <c r="E1421" t="s">
        <v>11</v>
      </c>
      <c r="F1421" t="s">
        <v>5</v>
      </c>
      <c r="G1421">
        <v>67</v>
      </c>
    </row>
    <row r="1422" spans="1:7" x14ac:dyDescent="0.3">
      <c r="A1422">
        <v>474</v>
      </c>
      <c r="B1422" t="s">
        <v>20</v>
      </c>
      <c r="C1422" t="s">
        <v>22</v>
      </c>
      <c r="D1422" t="s">
        <v>10</v>
      </c>
      <c r="E1422" t="s">
        <v>11</v>
      </c>
      <c r="F1422" t="s">
        <v>6</v>
      </c>
      <c r="G1422">
        <v>61</v>
      </c>
    </row>
    <row r="1423" spans="1:7" x14ac:dyDescent="0.3">
      <c r="A1423">
        <v>474</v>
      </c>
      <c r="B1423" t="s">
        <v>20</v>
      </c>
      <c r="C1423" t="s">
        <v>22</v>
      </c>
      <c r="D1423" t="s">
        <v>10</v>
      </c>
      <c r="E1423" t="s">
        <v>11</v>
      </c>
      <c r="F1423" t="s">
        <v>4</v>
      </c>
      <c r="G1423">
        <v>59</v>
      </c>
    </row>
    <row r="1424" spans="1:7" x14ac:dyDescent="0.3">
      <c r="A1424">
        <v>475</v>
      </c>
      <c r="B1424" t="s">
        <v>8</v>
      </c>
      <c r="C1424" t="s">
        <v>18</v>
      </c>
      <c r="D1424" t="s">
        <v>10</v>
      </c>
      <c r="E1424" t="s">
        <v>14</v>
      </c>
      <c r="F1424" t="s">
        <v>6</v>
      </c>
      <c r="G1424">
        <v>91</v>
      </c>
    </row>
    <row r="1425" spans="1:7" x14ac:dyDescent="0.3">
      <c r="A1425">
        <v>475</v>
      </c>
      <c r="B1425" t="s">
        <v>8</v>
      </c>
      <c r="C1425" t="s">
        <v>18</v>
      </c>
      <c r="D1425" t="s">
        <v>10</v>
      </c>
      <c r="E1425" t="s">
        <v>14</v>
      </c>
      <c r="F1425" t="s">
        <v>4</v>
      </c>
      <c r="G1425">
        <v>90</v>
      </c>
    </row>
    <row r="1426" spans="1:7" x14ac:dyDescent="0.3">
      <c r="A1426">
        <v>475</v>
      </c>
      <c r="B1426" t="s">
        <v>8</v>
      </c>
      <c r="C1426" t="s">
        <v>18</v>
      </c>
      <c r="D1426" t="s">
        <v>10</v>
      </c>
      <c r="E1426" t="s">
        <v>14</v>
      </c>
      <c r="F1426" t="s">
        <v>5</v>
      </c>
      <c r="G1426">
        <v>90</v>
      </c>
    </row>
    <row r="1427" spans="1:7" x14ac:dyDescent="0.3">
      <c r="A1427">
        <v>476</v>
      </c>
      <c r="B1427" t="s">
        <v>20</v>
      </c>
      <c r="C1427" t="s">
        <v>9</v>
      </c>
      <c r="D1427" t="s">
        <v>10</v>
      </c>
      <c r="E1427" t="s">
        <v>14</v>
      </c>
      <c r="F1427" t="s">
        <v>6</v>
      </c>
      <c r="G1427">
        <v>83</v>
      </c>
    </row>
    <row r="1428" spans="1:7" x14ac:dyDescent="0.3">
      <c r="A1428">
        <v>476</v>
      </c>
      <c r="B1428" t="s">
        <v>20</v>
      </c>
      <c r="C1428" t="s">
        <v>9</v>
      </c>
      <c r="D1428" t="s">
        <v>10</v>
      </c>
      <c r="E1428" t="s">
        <v>14</v>
      </c>
      <c r="F1428" t="s">
        <v>5</v>
      </c>
      <c r="G1428">
        <v>76</v>
      </c>
    </row>
    <row r="1429" spans="1:7" x14ac:dyDescent="0.3">
      <c r="A1429">
        <v>476</v>
      </c>
      <c r="B1429" t="s">
        <v>20</v>
      </c>
      <c r="C1429" t="s">
        <v>9</v>
      </c>
      <c r="D1429" t="s">
        <v>10</v>
      </c>
      <c r="E1429" t="s">
        <v>14</v>
      </c>
      <c r="F1429" t="s">
        <v>4</v>
      </c>
      <c r="G1429">
        <v>71</v>
      </c>
    </row>
    <row r="1430" spans="1:7" x14ac:dyDescent="0.3">
      <c r="A1430">
        <v>477</v>
      </c>
      <c r="B1430" t="s">
        <v>23</v>
      </c>
      <c r="C1430" t="s">
        <v>9</v>
      </c>
      <c r="D1430" t="s">
        <v>10</v>
      </c>
      <c r="E1430" t="s">
        <v>14</v>
      </c>
      <c r="F1430" t="s">
        <v>4</v>
      </c>
      <c r="G1430">
        <v>76</v>
      </c>
    </row>
    <row r="1431" spans="1:7" x14ac:dyDescent="0.3">
      <c r="A1431">
        <v>477</v>
      </c>
      <c r="B1431" t="s">
        <v>23</v>
      </c>
      <c r="C1431" t="s">
        <v>9</v>
      </c>
      <c r="D1431" t="s">
        <v>10</v>
      </c>
      <c r="E1431" t="s">
        <v>14</v>
      </c>
      <c r="F1431" t="s">
        <v>6</v>
      </c>
      <c r="G1431">
        <v>66</v>
      </c>
    </row>
    <row r="1432" spans="1:7" x14ac:dyDescent="0.3">
      <c r="A1432">
        <v>477</v>
      </c>
      <c r="B1432" t="s">
        <v>23</v>
      </c>
      <c r="C1432" t="s">
        <v>9</v>
      </c>
      <c r="D1432" t="s">
        <v>10</v>
      </c>
      <c r="E1432" t="s">
        <v>14</v>
      </c>
      <c r="F1432" t="s">
        <v>5</v>
      </c>
      <c r="G1432">
        <v>62</v>
      </c>
    </row>
    <row r="1433" spans="1:7" x14ac:dyDescent="0.3">
      <c r="A1433">
        <v>478</v>
      </c>
      <c r="B1433" t="s">
        <v>20</v>
      </c>
      <c r="C1433" t="s">
        <v>18</v>
      </c>
      <c r="D1433" t="s">
        <v>10</v>
      </c>
      <c r="E1433" t="s">
        <v>11</v>
      </c>
      <c r="F1433" t="s">
        <v>4</v>
      </c>
      <c r="G1433">
        <v>80</v>
      </c>
    </row>
    <row r="1434" spans="1:7" x14ac:dyDescent="0.3">
      <c r="A1434">
        <v>478</v>
      </c>
      <c r="B1434" t="s">
        <v>20</v>
      </c>
      <c r="C1434" t="s">
        <v>18</v>
      </c>
      <c r="D1434" t="s">
        <v>10</v>
      </c>
      <c r="E1434" t="s">
        <v>11</v>
      </c>
      <c r="F1434" t="s">
        <v>6</v>
      </c>
      <c r="G1434">
        <v>72</v>
      </c>
    </row>
    <row r="1435" spans="1:7" x14ac:dyDescent="0.3">
      <c r="A1435">
        <v>478</v>
      </c>
      <c r="B1435" t="s">
        <v>20</v>
      </c>
      <c r="C1435" t="s">
        <v>18</v>
      </c>
      <c r="D1435" t="s">
        <v>10</v>
      </c>
      <c r="E1435" t="s">
        <v>11</v>
      </c>
      <c r="F1435" t="s">
        <v>5</v>
      </c>
      <c r="G1435">
        <v>68</v>
      </c>
    </row>
    <row r="1436" spans="1:7" x14ac:dyDescent="0.3">
      <c r="A1436">
        <v>479</v>
      </c>
      <c r="B1436" t="s">
        <v>20</v>
      </c>
      <c r="C1436" t="s">
        <v>15</v>
      </c>
      <c r="D1436" t="s">
        <v>10</v>
      </c>
      <c r="E1436" t="s">
        <v>11</v>
      </c>
      <c r="F1436" t="s">
        <v>6</v>
      </c>
      <c r="G1436">
        <v>70</v>
      </c>
    </row>
    <row r="1437" spans="1:7" x14ac:dyDescent="0.3">
      <c r="A1437">
        <v>479</v>
      </c>
      <c r="B1437" t="s">
        <v>20</v>
      </c>
      <c r="C1437" t="s">
        <v>15</v>
      </c>
      <c r="D1437" t="s">
        <v>10</v>
      </c>
      <c r="E1437" t="s">
        <v>11</v>
      </c>
      <c r="F1437" t="s">
        <v>5</v>
      </c>
      <c r="G1437">
        <v>64</v>
      </c>
    </row>
    <row r="1438" spans="1:7" x14ac:dyDescent="0.3">
      <c r="A1438">
        <v>479</v>
      </c>
      <c r="B1438" t="s">
        <v>20</v>
      </c>
      <c r="C1438" t="s">
        <v>15</v>
      </c>
      <c r="D1438" t="s">
        <v>10</v>
      </c>
      <c r="E1438" t="s">
        <v>11</v>
      </c>
      <c r="F1438" t="s">
        <v>4</v>
      </c>
      <c r="G1438">
        <v>55</v>
      </c>
    </row>
    <row r="1439" spans="1:7" x14ac:dyDescent="0.3">
      <c r="A1439">
        <v>480</v>
      </c>
      <c r="B1439" t="s">
        <v>23</v>
      </c>
      <c r="C1439" t="s">
        <v>18</v>
      </c>
      <c r="D1439" t="s">
        <v>10</v>
      </c>
      <c r="E1439" t="s">
        <v>11</v>
      </c>
      <c r="F1439" t="s">
        <v>4</v>
      </c>
      <c r="G1439">
        <v>76</v>
      </c>
    </row>
    <row r="1440" spans="1:7" x14ac:dyDescent="0.3">
      <c r="A1440">
        <v>480</v>
      </c>
      <c r="B1440" t="s">
        <v>23</v>
      </c>
      <c r="C1440" t="s">
        <v>18</v>
      </c>
      <c r="D1440" t="s">
        <v>10</v>
      </c>
      <c r="E1440" t="s">
        <v>11</v>
      </c>
      <c r="F1440" t="s">
        <v>5</v>
      </c>
      <c r="G1440">
        <v>71</v>
      </c>
    </row>
    <row r="1441" spans="1:7" x14ac:dyDescent="0.3">
      <c r="A1441">
        <v>480</v>
      </c>
      <c r="B1441" t="s">
        <v>23</v>
      </c>
      <c r="C1441" t="s">
        <v>18</v>
      </c>
      <c r="D1441" t="s">
        <v>10</v>
      </c>
      <c r="E1441" t="s">
        <v>11</v>
      </c>
      <c r="F1441" t="s">
        <v>6</v>
      </c>
      <c r="G1441">
        <v>67</v>
      </c>
    </row>
    <row r="1442" spans="1:7" x14ac:dyDescent="0.3">
      <c r="A1442">
        <v>481</v>
      </c>
      <c r="B1442" t="s">
        <v>8</v>
      </c>
      <c r="C1442" t="s">
        <v>21</v>
      </c>
      <c r="D1442" t="s">
        <v>10</v>
      </c>
      <c r="E1442" t="s">
        <v>14</v>
      </c>
      <c r="F1442" t="s">
        <v>4</v>
      </c>
      <c r="G1442">
        <v>73</v>
      </c>
    </row>
    <row r="1443" spans="1:7" x14ac:dyDescent="0.3">
      <c r="A1443">
        <v>481</v>
      </c>
      <c r="B1443" t="s">
        <v>8</v>
      </c>
      <c r="C1443" t="s">
        <v>21</v>
      </c>
      <c r="D1443" t="s">
        <v>10</v>
      </c>
      <c r="E1443" t="s">
        <v>14</v>
      </c>
      <c r="F1443" t="s">
        <v>5</v>
      </c>
      <c r="G1443">
        <v>71</v>
      </c>
    </row>
    <row r="1444" spans="1:7" x14ac:dyDescent="0.3">
      <c r="A1444">
        <v>481</v>
      </c>
      <c r="B1444" t="s">
        <v>8</v>
      </c>
      <c r="C1444" t="s">
        <v>21</v>
      </c>
      <c r="D1444" t="s">
        <v>10</v>
      </c>
      <c r="E1444" t="s">
        <v>14</v>
      </c>
      <c r="F1444" t="s">
        <v>6</v>
      </c>
      <c r="G1444">
        <v>68</v>
      </c>
    </row>
    <row r="1445" spans="1:7" x14ac:dyDescent="0.3">
      <c r="A1445">
        <v>482</v>
      </c>
      <c r="B1445" t="s">
        <v>20</v>
      </c>
      <c r="C1445" t="s">
        <v>18</v>
      </c>
      <c r="D1445" t="s">
        <v>19</v>
      </c>
      <c r="E1445" t="s">
        <v>11</v>
      </c>
      <c r="F1445" t="s">
        <v>5</v>
      </c>
      <c r="G1445">
        <v>59</v>
      </c>
    </row>
    <row r="1446" spans="1:7" x14ac:dyDescent="0.3">
      <c r="A1446">
        <v>482</v>
      </c>
      <c r="B1446" t="s">
        <v>20</v>
      </c>
      <c r="C1446" t="s">
        <v>18</v>
      </c>
      <c r="D1446" t="s">
        <v>19</v>
      </c>
      <c r="E1446" t="s">
        <v>11</v>
      </c>
      <c r="F1446" t="s">
        <v>6</v>
      </c>
      <c r="G1446">
        <v>56</v>
      </c>
    </row>
    <row r="1447" spans="1:7" x14ac:dyDescent="0.3">
      <c r="A1447">
        <v>482</v>
      </c>
      <c r="B1447" t="s">
        <v>20</v>
      </c>
      <c r="C1447" t="s">
        <v>18</v>
      </c>
      <c r="D1447" t="s">
        <v>19</v>
      </c>
      <c r="E1447" t="s">
        <v>11</v>
      </c>
      <c r="F1447" t="s">
        <v>4</v>
      </c>
      <c r="G1447">
        <v>52</v>
      </c>
    </row>
    <row r="1448" spans="1:7" x14ac:dyDescent="0.3">
      <c r="A1448">
        <v>483</v>
      </c>
      <c r="B1448" t="s">
        <v>12</v>
      </c>
      <c r="C1448" t="s">
        <v>13</v>
      </c>
      <c r="D1448" t="s">
        <v>19</v>
      </c>
      <c r="E1448" t="s">
        <v>11</v>
      </c>
      <c r="F1448" t="s">
        <v>4</v>
      </c>
      <c r="G1448">
        <v>68</v>
      </c>
    </row>
    <row r="1449" spans="1:7" x14ac:dyDescent="0.3">
      <c r="A1449">
        <v>483</v>
      </c>
      <c r="B1449" t="s">
        <v>12</v>
      </c>
      <c r="C1449" t="s">
        <v>13</v>
      </c>
      <c r="D1449" t="s">
        <v>19</v>
      </c>
      <c r="E1449" t="s">
        <v>11</v>
      </c>
      <c r="F1449" t="s">
        <v>5</v>
      </c>
      <c r="G1449">
        <v>68</v>
      </c>
    </row>
    <row r="1450" spans="1:7" x14ac:dyDescent="0.3">
      <c r="A1450">
        <v>483</v>
      </c>
      <c r="B1450" t="s">
        <v>12</v>
      </c>
      <c r="C1450" t="s">
        <v>13</v>
      </c>
      <c r="D1450" t="s">
        <v>19</v>
      </c>
      <c r="E1450" t="s">
        <v>11</v>
      </c>
      <c r="F1450" t="s">
        <v>6</v>
      </c>
      <c r="G1450">
        <v>61</v>
      </c>
    </row>
    <row r="1451" spans="1:7" x14ac:dyDescent="0.3">
      <c r="A1451">
        <v>484</v>
      </c>
      <c r="B1451" t="s">
        <v>17</v>
      </c>
      <c r="C1451" t="s">
        <v>21</v>
      </c>
      <c r="D1451" t="s">
        <v>10</v>
      </c>
      <c r="E1451" t="s">
        <v>11</v>
      </c>
      <c r="F1451" t="s">
        <v>4</v>
      </c>
      <c r="G1451">
        <v>59</v>
      </c>
    </row>
    <row r="1452" spans="1:7" x14ac:dyDescent="0.3">
      <c r="A1452">
        <v>484</v>
      </c>
      <c r="B1452" t="s">
        <v>17</v>
      </c>
      <c r="C1452" t="s">
        <v>21</v>
      </c>
      <c r="D1452" t="s">
        <v>10</v>
      </c>
      <c r="E1452" t="s">
        <v>11</v>
      </c>
      <c r="F1452" t="s">
        <v>5</v>
      </c>
      <c r="G1452">
        <v>52</v>
      </c>
    </row>
    <row r="1453" spans="1:7" x14ac:dyDescent="0.3">
      <c r="A1453">
        <v>484</v>
      </c>
      <c r="B1453" t="s">
        <v>17</v>
      </c>
      <c r="C1453" t="s">
        <v>21</v>
      </c>
      <c r="D1453" t="s">
        <v>10</v>
      </c>
      <c r="E1453" t="s">
        <v>11</v>
      </c>
      <c r="F1453" t="s">
        <v>6</v>
      </c>
      <c r="G1453">
        <v>46</v>
      </c>
    </row>
    <row r="1454" spans="1:7" x14ac:dyDescent="0.3">
      <c r="A1454">
        <v>485</v>
      </c>
      <c r="B1454" t="s">
        <v>8</v>
      </c>
      <c r="C1454" t="s">
        <v>18</v>
      </c>
      <c r="D1454" t="s">
        <v>10</v>
      </c>
      <c r="E1454" t="s">
        <v>11</v>
      </c>
      <c r="F1454" t="s">
        <v>6</v>
      </c>
      <c r="G1454">
        <v>54</v>
      </c>
    </row>
    <row r="1455" spans="1:7" x14ac:dyDescent="0.3">
      <c r="A1455">
        <v>485</v>
      </c>
      <c r="B1455" t="s">
        <v>8</v>
      </c>
      <c r="C1455" t="s">
        <v>18</v>
      </c>
      <c r="D1455" t="s">
        <v>10</v>
      </c>
      <c r="E1455" t="s">
        <v>11</v>
      </c>
      <c r="F1455" t="s">
        <v>5</v>
      </c>
      <c r="G1455">
        <v>52</v>
      </c>
    </row>
    <row r="1456" spans="1:7" x14ac:dyDescent="0.3">
      <c r="A1456">
        <v>485</v>
      </c>
      <c r="B1456" t="s">
        <v>8</v>
      </c>
      <c r="C1456" t="s">
        <v>18</v>
      </c>
      <c r="D1456" t="s">
        <v>10</v>
      </c>
      <c r="E1456" t="s">
        <v>11</v>
      </c>
      <c r="F1456" t="s">
        <v>4</v>
      </c>
      <c r="G1456">
        <v>49</v>
      </c>
    </row>
    <row r="1457" spans="1:7" x14ac:dyDescent="0.3">
      <c r="A1457">
        <v>486</v>
      </c>
      <c r="B1457" t="s">
        <v>12</v>
      </c>
      <c r="C1457" t="s">
        <v>21</v>
      </c>
      <c r="D1457" t="s">
        <v>10</v>
      </c>
      <c r="E1457" t="s">
        <v>11</v>
      </c>
      <c r="F1457" t="s">
        <v>5</v>
      </c>
      <c r="G1457">
        <v>74</v>
      </c>
    </row>
    <row r="1458" spans="1:7" x14ac:dyDescent="0.3">
      <c r="A1458">
        <v>486</v>
      </c>
      <c r="B1458" t="s">
        <v>12</v>
      </c>
      <c r="C1458" t="s">
        <v>21</v>
      </c>
      <c r="D1458" t="s">
        <v>10</v>
      </c>
      <c r="E1458" t="s">
        <v>11</v>
      </c>
      <c r="F1458" t="s">
        <v>6</v>
      </c>
      <c r="G1458">
        <v>71</v>
      </c>
    </row>
    <row r="1459" spans="1:7" x14ac:dyDescent="0.3">
      <c r="A1459">
        <v>486</v>
      </c>
      <c r="B1459" t="s">
        <v>12</v>
      </c>
      <c r="C1459" t="s">
        <v>21</v>
      </c>
      <c r="D1459" t="s">
        <v>10</v>
      </c>
      <c r="E1459" t="s">
        <v>11</v>
      </c>
      <c r="F1459" t="s">
        <v>4</v>
      </c>
      <c r="G1459">
        <v>70</v>
      </c>
    </row>
    <row r="1460" spans="1:7" x14ac:dyDescent="0.3">
      <c r="A1460">
        <v>487</v>
      </c>
      <c r="B1460" t="s">
        <v>20</v>
      </c>
      <c r="C1460" t="s">
        <v>13</v>
      </c>
      <c r="D1460" t="s">
        <v>19</v>
      </c>
      <c r="E1460" t="s">
        <v>11</v>
      </c>
      <c r="F1460" t="s">
        <v>4</v>
      </c>
      <c r="G1460">
        <v>61</v>
      </c>
    </row>
    <row r="1461" spans="1:7" x14ac:dyDescent="0.3">
      <c r="A1461">
        <v>487</v>
      </c>
      <c r="B1461" t="s">
        <v>20</v>
      </c>
      <c r="C1461" t="s">
        <v>13</v>
      </c>
      <c r="D1461" t="s">
        <v>19</v>
      </c>
      <c r="E1461" t="s">
        <v>11</v>
      </c>
      <c r="F1461" t="s">
        <v>6</v>
      </c>
      <c r="G1461">
        <v>56</v>
      </c>
    </row>
    <row r="1462" spans="1:7" x14ac:dyDescent="0.3">
      <c r="A1462">
        <v>487</v>
      </c>
      <c r="B1462" t="s">
        <v>20</v>
      </c>
      <c r="C1462" t="s">
        <v>13</v>
      </c>
      <c r="D1462" t="s">
        <v>19</v>
      </c>
      <c r="E1462" t="s">
        <v>11</v>
      </c>
      <c r="F1462" t="s">
        <v>5</v>
      </c>
      <c r="G1462">
        <v>47</v>
      </c>
    </row>
    <row r="1463" spans="1:7" x14ac:dyDescent="0.3">
      <c r="A1463">
        <v>488</v>
      </c>
      <c r="B1463" t="s">
        <v>12</v>
      </c>
      <c r="C1463" t="s">
        <v>18</v>
      </c>
      <c r="D1463" t="s">
        <v>19</v>
      </c>
      <c r="E1463" t="s">
        <v>11</v>
      </c>
      <c r="F1463" t="s">
        <v>5</v>
      </c>
      <c r="G1463">
        <v>75</v>
      </c>
    </row>
    <row r="1464" spans="1:7" x14ac:dyDescent="0.3">
      <c r="A1464">
        <v>488</v>
      </c>
      <c r="B1464" t="s">
        <v>12</v>
      </c>
      <c r="C1464" t="s">
        <v>18</v>
      </c>
      <c r="D1464" t="s">
        <v>19</v>
      </c>
      <c r="E1464" t="s">
        <v>11</v>
      </c>
      <c r="F1464" t="s">
        <v>6</v>
      </c>
      <c r="G1464">
        <v>74</v>
      </c>
    </row>
    <row r="1465" spans="1:7" x14ac:dyDescent="0.3">
      <c r="A1465">
        <v>488</v>
      </c>
      <c r="B1465" t="s">
        <v>12</v>
      </c>
      <c r="C1465" t="s">
        <v>18</v>
      </c>
      <c r="D1465" t="s">
        <v>19</v>
      </c>
      <c r="E1465" t="s">
        <v>11</v>
      </c>
      <c r="F1465" t="s">
        <v>4</v>
      </c>
      <c r="G1465">
        <v>60</v>
      </c>
    </row>
    <row r="1466" spans="1:7" x14ac:dyDescent="0.3">
      <c r="A1466">
        <v>489</v>
      </c>
      <c r="B1466" t="s">
        <v>8</v>
      </c>
      <c r="C1466" t="s">
        <v>22</v>
      </c>
      <c r="D1466" t="s">
        <v>10</v>
      </c>
      <c r="E1466" t="s">
        <v>14</v>
      </c>
      <c r="F1466" t="s">
        <v>4</v>
      </c>
      <c r="G1466">
        <v>64</v>
      </c>
    </row>
    <row r="1467" spans="1:7" x14ac:dyDescent="0.3">
      <c r="A1467">
        <v>489</v>
      </c>
      <c r="B1467" t="s">
        <v>8</v>
      </c>
      <c r="C1467" t="s">
        <v>22</v>
      </c>
      <c r="D1467" t="s">
        <v>10</v>
      </c>
      <c r="E1467" t="s">
        <v>14</v>
      </c>
      <c r="F1467" t="s">
        <v>6</v>
      </c>
      <c r="G1467">
        <v>57</v>
      </c>
    </row>
    <row r="1468" spans="1:7" x14ac:dyDescent="0.3">
      <c r="A1468">
        <v>489</v>
      </c>
      <c r="B1468" t="s">
        <v>8</v>
      </c>
      <c r="C1468" t="s">
        <v>22</v>
      </c>
      <c r="D1468" t="s">
        <v>10</v>
      </c>
      <c r="E1468" t="s">
        <v>14</v>
      </c>
      <c r="F1468" t="s">
        <v>5</v>
      </c>
      <c r="G1468">
        <v>53</v>
      </c>
    </row>
    <row r="1469" spans="1:7" x14ac:dyDescent="0.3">
      <c r="A1469">
        <v>490</v>
      </c>
      <c r="B1469" t="s">
        <v>17</v>
      </c>
      <c r="C1469" t="s">
        <v>18</v>
      </c>
      <c r="D1469" t="s">
        <v>19</v>
      </c>
      <c r="E1469" t="s">
        <v>14</v>
      </c>
      <c r="F1469" t="s">
        <v>5</v>
      </c>
      <c r="G1469">
        <v>82</v>
      </c>
    </row>
    <row r="1470" spans="1:7" x14ac:dyDescent="0.3">
      <c r="A1470">
        <v>490</v>
      </c>
      <c r="B1470" t="s">
        <v>17</v>
      </c>
      <c r="C1470" t="s">
        <v>18</v>
      </c>
      <c r="D1470" t="s">
        <v>19</v>
      </c>
      <c r="E1470" t="s">
        <v>14</v>
      </c>
      <c r="F1470" t="s">
        <v>6</v>
      </c>
      <c r="G1470">
        <v>82</v>
      </c>
    </row>
    <row r="1471" spans="1:7" x14ac:dyDescent="0.3">
      <c r="A1471">
        <v>490</v>
      </c>
      <c r="B1471" t="s">
        <v>17</v>
      </c>
      <c r="C1471" t="s">
        <v>18</v>
      </c>
      <c r="D1471" t="s">
        <v>19</v>
      </c>
      <c r="E1471" t="s">
        <v>14</v>
      </c>
      <c r="F1471" t="s">
        <v>4</v>
      </c>
      <c r="G1471">
        <v>79</v>
      </c>
    </row>
    <row r="1472" spans="1:7" x14ac:dyDescent="0.3">
      <c r="A1472">
        <v>491</v>
      </c>
      <c r="B1472" t="s">
        <v>17</v>
      </c>
      <c r="C1472" t="s">
        <v>18</v>
      </c>
      <c r="D1472" t="s">
        <v>19</v>
      </c>
      <c r="E1472" t="s">
        <v>11</v>
      </c>
      <c r="F1472" t="s">
        <v>5</v>
      </c>
      <c r="G1472">
        <v>85</v>
      </c>
    </row>
    <row r="1473" spans="1:7" x14ac:dyDescent="0.3">
      <c r="A1473">
        <v>491</v>
      </c>
      <c r="B1473" t="s">
        <v>17</v>
      </c>
      <c r="C1473" t="s">
        <v>18</v>
      </c>
      <c r="D1473" t="s">
        <v>19</v>
      </c>
      <c r="E1473" t="s">
        <v>11</v>
      </c>
      <c r="F1473" t="s">
        <v>6</v>
      </c>
      <c r="G1473">
        <v>76</v>
      </c>
    </row>
    <row r="1474" spans="1:7" x14ac:dyDescent="0.3">
      <c r="A1474">
        <v>491</v>
      </c>
      <c r="B1474" t="s">
        <v>17</v>
      </c>
      <c r="C1474" t="s">
        <v>18</v>
      </c>
      <c r="D1474" t="s">
        <v>19</v>
      </c>
      <c r="E1474" t="s">
        <v>11</v>
      </c>
      <c r="F1474" t="s">
        <v>4</v>
      </c>
      <c r="G1474">
        <v>65</v>
      </c>
    </row>
    <row r="1475" spans="1:7" x14ac:dyDescent="0.3">
      <c r="A1475">
        <v>492</v>
      </c>
      <c r="B1475" t="s">
        <v>12</v>
      </c>
      <c r="C1475" t="s">
        <v>18</v>
      </c>
      <c r="D1475" t="s">
        <v>10</v>
      </c>
      <c r="E1475" t="s">
        <v>11</v>
      </c>
      <c r="F1475" t="s">
        <v>6</v>
      </c>
      <c r="G1475">
        <v>70</v>
      </c>
    </row>
    <row r="1476" spans="1:7" x14ac:dyDescent="0.3">
      <c r="A1476">
        <v>492</v>
      </c>
      <c r="B1476" t="s">
        <v>12</v>
      </c>
      <c r="C1476" t="s">
        <v>18</v>
      </c>
      <c r="D1476" t="s">
        <v>10</v>
      </c>
      <c r="E1476" t="s">
        <v>11</v>
      </c>
      <c r="F1476" t="s">
        <v>4</v>
      </c>
      <c r="G1476">
        <v>64</v>
      </c>
    </row>
    <row r="1477" spans="1:7" x14ac:dyDescent="0.3">
      <c r="A1477">
        <v>492</v>
      </c>
      <c r="B1477" t="s">
        <v>12</v>
      </c>
      <c r="C1477" t="s">
        <v>18</v>
      </c>
      <c r="D1477" t="s">
        <v>10</v>
      </c>
      <c r="E1477" t="s">
        <v>11</v>
      </c>
      <c r="F1477" t="s">
        <v>5</v>
      </c>
      <c r="G1477">
        <v>64</v>
      </c>
    </row>
    <row r="1478" spans="1:7" x14ac:dyDescent="0.3">
      <c r="A1478">
        <v>493</v>
      </c>
      <c r="B1478" t="s">
        <v>12</v>
      </c>
      <c r="C1478" t="s">
        <v>13</v>
      </c>
      <c r="D1478" t="s">
        <v>10</v>
      </c>
      <c r="E1478" t="s">
        <v>11</v>
      </c>
      <c r="F1478" t="s">
        <v>6</v>
      </c>
      <c r="G1478">
        <v>90</v>
      </c>
    </row>
    <row r="1479" spans="1:7" x14ac:dyDescent="0.3">
      <c r="A1479">
        <v>493</v>
      </c>
      <c r="B1479" t="s">
        <v>12</v>
      </c>
      <c r="C1479" t="s">
        <v>13</v>
      </c>
      <c r="D1479" t="s">
        <v>10</v>
      </c>
      <c r="E1479" t="s">
        <v>11</v>
      </c>
      <c r="F1479" t="s">
        <v>4</v>
      </c>
      <c r="G1479">
        <v>83</v>
      </c>
    </row>
    <row r="1480" spans="1:7" x14ac:dyDescent="0.3">
      <c r="A1480">
        <v>493</v>
      </c>
      <c r="B1480" t="s">
        <v>12</v>
      </c>
      <c r="C1480" t="s">
        <v>13</v>
      </c>
      <c r="D1480" t="s">
        <v>10</v>
      </c>
      <c r="E1480" t="s">
        <v>11</v>
      </c>
      <c r="F1480" t="s">
        <v>5</v>
      </c>
      <c r="G1480">
        <v>83</v>
      </c>
    </row>
    <row r="1481" spans="1:7" x14ac:dyDescent="0.3">
      <c r="A1481">
        <v>494</v>
      </c>
      <c r="B1481" t="s">
        <v>12</v>
      </c>
      <c r="C1481" t="s">
        <v>9</v>
      </c>
      <c r="D1481" t="s">
        <v>10</v>
      </c>
      <c r="E1481" t="s">
        <v>11</v>
      </c>
      <c r="F1481" t="s">
        <v>6</v>
      </c>
      <c r="G1481">
        <v>90</v>
      </c>
    </row>
    <row r="1482" spans="1:7" x14ac:dyDescent="0.3">
      <c r="A1482">
        <v>494</v>
      </c>
      <c r="B1482" t="s">
        <v>12</v>
      </c>
      <c r="C1482" t="s">
        <v>9</v>
      </c>
      <c r="D1482" t="s">
        <v>10</v>
      </c>
      <c r="E1482" t="s">
        <v>11</v>
      </c>
      <c r="F1482" t="s">
        <v>5</v>
      </c>
      <c r="G1482">
        <v>88</v>
      </c>
    </row>
    <row r="1483" spans="1:7" x14ac:dyDescent="0.3">
      <c r="A1483">
        <v>494</v>
      </c>
      <c r="B1483" t="s">
        <v>12</v>
      </c>
      <c r="C1483" t="s">
        <v>9</v>
      </c>
      <c r="D1483" t="s">
        <v>10</v>
      </c>
      <c r="E1483" t="s">
        <v>11</v>
      </c>
      <c r="F1483" t="s">
        <v>4</v>
      </c>
      <c r="G1483">
        <v>81</v>
      </c>
    </row>
    <row r="1484" spans="1:7" x14ac:dyDescent="0.3">
      <c r="A1484">
        <v>495</v>
      </c>
      <c r="B1484" t="s">
        <v>8</v>
      </c>
      <c r="C1484" t="s">
        <v>21</v>
      </c>
      <c r="D1484" t="s">
        <v>10</v>
      </c>
      <c r="E1484" t="s">
        <v>11</v>
      </c>
      <c r="F1484" t="s">
        <v>6</v>
      </c>
      <c r="G1484">
        <v>68</v>
      </c>
    </row>
    <row r="1485" spans="1:7" x14ac:dyDescent="0.3">
      <c r="A1485">
        <v>495</v>
      </c>
      <c r="B1485" t="s">
        <v>8</v>
      </c>
      <c r="C1485" t="s">
        <v>21</v>
      </c>
      <c r="D1485" t="s">
        <v>10</v>
      </c>
      <c r="E1485" t="s">
        <v>11</v>
      </c>
      <c r="F1485" t="s">
        <v>5</v>
      </c>
      <c r="G1485">
        <v>64</v>
      </c>
    </row>
    <row r="1486" spans="1:7" x14ac:dyDescent="0.3">
      <c r="A1486">
        <v>495</v>
      </c>
      <c r="B1486" t="s">
        <v>8</v>
      </c>
      <c r="C1486" t="s">
        <v>21</v>
      </c>
      <c r="D1486" t="s">
        <v>10</v>
      </c>
      <c r="E1486" t="s">
        <v>11</v>
      </c>
      <c r="F1486" t="s">
        <v>4</v>
      </c>
      <c r="G1486">
        <v>54</v>
      </c>
    </row>
    <row r="1487" spans="1:7" x14ac:dyDescent="0.3">
      <c r="A1487">
        <v>496</v>
      </c>
      <c r="B1487" t="s">
        <v>20</v>
      </c>
      <c r="C1487" t="s">
        <v>21</v>
      </c>
      <c r="D1487" t="s">
        <v>10</v>
      </c>
      <c r="E1487" t="s">
        <v>14</v>
      </c>
      <c r="F1487" t="s">
        <v>4</v>
      </c>
      <c r="G1487">
        <v>68</v>
      </c>
    </row>
    <row r="1488" spans="1:7" x14ac:dyDescent="0.3">
      <c r="A1488">
        <v>496</v>
      </c>
      <c r="B1488" t="s">
        <v>20</v>
      </c>
      <c r="C1488" t="s">
        <v>21</v>
      </c>
      <c r="D1488" t="s">
        <v>10</v>
      </c>
      <c r="E1488" t="s">
        <v>14</v>
      </c>
      <c r="F1488" t="s">
        <v>6</v>
      </c>
      <c r="G1488">
        <v>66</v>
      </c>
    </row>
    <row r="1489" spans="1:7" x14ac:dyDescent="0.3">
      <c r="A1489">
        <v>496</v>
      </c>
      <c r="B1489" t="s">
        <v>20</v>
      </c>
      <c r="C1489" t="s">
        <v>21</v>
      </c>
      <c r="D1489" t="s">
        <v>10</v>
      </c>
      <c r="E1489" t="s">
        <v>14</v>
      </c>
      <c r="F1489" t="s">
        <v>5</v>
      </c>
      <c r="G1489">
        <v>64</v>
      </c>
    </row>
    <row r="1490" spans="1:7" x14ac:dyDescent="0.3">
      <c r="A1490">
        <v>497</v>
      </c>
      <c r="B1490" t="s">
        <v>12</v>
      </c>
      <c r="C1490" t="s">
        <v>13</v>
      </c>
      <c r="D1490" t="s">
        <v>10</v>
      </c>
      <c r="E1490" t="s">
        <v>11</v>
      </c>
      <c r="F1490" t="s">
        <v>4</v>
      </c>
      <c r="G1490">
        <v>54</v>
      </c>
    </row>
    <row r="1491" spans="1:7" x14ac:dyDescent="0.3">
      <c r="A1491">
        <v>497</v>
      </c>
      <c r="B1491" t="s">
        <v>12</v>
      </c>
      <c r="C1491" t="s">
        <v>13</v>
      </c>
      <c r="D1491" t="s">
        <v>10</v>
      </c>
      <c r="E1491" t="s">
        <v>11</v>
      </c>
      <c r="F1491" t="s">
        <v>6</v>
      </c>
      <c r="G1491">
        <v>52</v>
      </c>
    </row>
    <row r="1492" spans="1:7" x14ac:dyDescent="0.3">
      <c r="A1492">
        <v>497</v>
      </c>
      <c r="B1492" t="s">
        <v>12</v>
      </c>
      <c r="C1492" t="s">
        <v>13</v>
      </c>
      <c r="D1492" t="s">
        <v>10</v>
      </c>
      <c r="E1492" t="s">
        <v>11</v>
      </c>
      <c r="F1492" t="s">
        <v>5</v>
      </c>
      <c r="G1492">
        <v>48</v>
      </c>
    </row>
    <row r="1493" spans="1:7" x14ac:dyDescent="0.3">
      <c r="A1493">
        <v>498</v>
      </c>
      <c r="B1493" t="s">
        <v>20</v>
      </c>
      <c r="C1493" t="s">
        <v>13</v>
      </c>
      <c r="D1493" t="s">
        <v>19</v>
      </c>
      <c r="E1493" t="s">
        <v>14</v>
      </c>
      <c r="F1493" t="s">
        <v>5</v>
      </c>
      <c r="G1493">
        <v>78</v>
      </c>
    </row>
    <row r="1494" spans="1:7" x14ac:dyDescent="0.3">
      <c r="A1494">
        <v>498</v>
      </c>
      <c r="B1494" t="s">
        <v>20</v>
      </c>
      <c r="C1494" t="s">
        <v>13</v>
      </c>
      <c r="D1494" t="s">
        <v>19</v>
      </c>
      <c r="E1494" t="s">
        <v>14</v>
      </c>
      <c r="F1494" t="s">
        <v>6</v>
      </c>
      <c r="G1494">
        <v>76</v>
      </c>
    </row>
    <row r="1495" spans="1:7" x14ac:dyDescent="0.3">
      <c r="A1495">
        <v>498</v>
      </c>
      <c r="B1495" t="s">
        <v>20</v>
      </c>
      <c r="C1495" t="s">
        <v>13</v>
      </c>
      <c r="D1495" t="s">
        <v>19</v>
      </c>
      <c r="E1495" t="s">
        <v>14</v>
      </c>
      <c r="F1495" t="s">
        <v>4</v>
      </c>
      <c r="G1495">
        <v>59</v>
      </c>
    </row>
    <row r="1496" spans="1:7" x14ac:dyDescent="0.3">
      <c r="A1496">
        <v>499</v>
      </c>
      <c r="B1496" t="s">
        <v>8</v>
      </c>
      <c r="C1496" t="s">
        <v>22</v>
      </c>
      <c r="D1496" t="s">
        <v>10</v>
      </c>
      <c r="E1496" t="s">
        <v>11</v>
      </c>
      <c r="F1496" t="s">
        <v>5</v>
      </c>
      <c r="G1496">
        <v>69</v>
      </c>
    </row>
    <row r="1497" spans="1:7" x14ac:dyDescent="0.3">
      <c r="A1497">
        <v>499</v>
      </c>
      <c r="B1497" t="s">
        <v>8</v>
      </c>
      <c r="C1497" t="s">
        <v>22</v>
      </c>
      <c r="D1497" t="s">
        <v>10</v>
      </c>
      <c r="E1497" t="s">
        <v>11</v>
      </c>
      <c r="F1497" t="s">
        <v>6</v>
      </c>
      <c r="G1497">
        <v>68</v>
      </c>
    </row>
    <row r="1498" spans="1:7" x14ac:dyDescent="0.3">
      <c r="A1498">
        <v>499</v>
      </c>
      <c r="B1498" t="s">
        <v>8</v>
      </c>
      <c r="C1498" t="s">
        <v>22</v>
      </c>
      <c r="D1498" t="s">
        <v>10</v>
      </c>
      <c r="E1498" t="s">
        <v>11</v>
      </c>
      <c r="F1498" t="s">
        <v>4</v>
      </c>
      <c r="G1498">
        <v>66</v>
      </c>
    </row>
    <row r="1499" spans="1:7" x14ac:dyDescent="0.3">
      <c r="A1499">
        <v>500</v>
      </c>
      <c r="B1499" t="s">
        <v>23</v>
      </c>
      <c r="C1499" t="s">
        <v>13</v>
      </c>
      <c r="D1499" t="s">
        <v>10</v>
      </c>
      <c r="E1499" t="s">
        <v>11</v>
      </c>
      <c r="F1499" t="s">
        <v>4</v>
      </c>
      <c r="G1499">
        <v>76</v>
      </c>
    </row>
    <row r="1500" spans="1:7" x14ac:dyDescent="0.3">
      <c r="A1500">
        <v>500</v>
      </c>
      <c r="B1500" t="s">
        <v>23</v>
      </c>
      <c r="C1500" t="s">
        <v>13</v>
      </c>
      <c r="D1500" t="s">
        <v>10</v>
      </c>
      <c r="E1500" t="s">
        <v>11</v>
      </c>
      <c r="F1500" t="s">
        <v>6</v>
      </c>
      <c r="G1500">
        <v>72</v>
      </c>
    </row>
    <row r="1501" spans="1:7" x14ac:dyDescent="0.3">
      <c r="A1501">
        <v>500</v>
      </c>
      <c r="B1501" t="s">
        <v>23</v>
      </c>
      <c r="C1501" t="s">
        <v>13</v>
      </c>
      <c r="D1501" t="s">
        <v>10</v>
      </c>
      <c r="E1501" t="s">
        <v>11</v>
      </c>
      <c r="F1501" t="s">
        <v>5</v>
      </c>
      <c r="G1501">
        <v>71</v>
      </c>
    </row>
    <row r="1502" spans="1:7" x14ac:dyDescent="0.3">
      <c r="A1502">
        <v>501</v>
      </c>
      <c r="B1502" t="s">
        <v>20</v>
      </c>
      <c r="C1502" t="s">
        <v>15</v>
      </c>
      <c r="D1502" t="s">
        <v>10</v>
      </c>
      <c r="E1502" t="s">
        <v>11</v>
      </c>
      <c r="F1502" t="s">
        <v>6</v>
      </c>
      <c r="G1502">
        <v>82</v>
      </c>
    </row>
    <row r="1503" spans="1:7" x14ac:dyDescent="0.3">
      <c r="A1503">
        <v>501</v>
      </c>
      <c r="B1503" t="s">
        <v>20</v>
      </c>
      <c r="C1503" t="s">
        <v>15</v>
      </c>
      <c r="D1503" t="s">
        <v>10</v>
      </c>
      <c r="E1503" t="s">
        <v>11</v>
      </c>
      <c r="F1503" t="s">
        <v>5</v>
      </c>
      <c r="G1503">
        <v>79</v>
      </c>
    </row>
    <row r="1504" spans="1:7" x14ac:dyDescent="0.3">
      <c r="A1504">
        <v>501</v>
      </c>
      <c r="B1504" t="s">
        <v>20</v>
      </c>
      <c r="C1504" t="s">
        <v>15</v>
      </c>
      <c r="D1504" t="s">
        <v>10</v>
      </c>
      <c r="E1504" t="s">
        <v>11</v>
      </c>
      <c r="F1504" t="s">
        <v>4</v>
      </c>
      <c r="G1504">
        <v>74</v>
      </c>
    </row>
    <row r="1505" spans="1:7" x14ac:dyDescent="0.3">
      <c r="A1505">
        <v>502</v>
      </c>
      <c r="B1505" t="s">
        <v>8</v>
      </c>
      <c r="C1505" t="s">
        <v>18</v>
      </c>
      <c r="D1505" t="s">
        <v>10</v>
      </c>
      <c r="E1505" t="s">
        <v>14</v>
      </c>
      <c r="F1505" t="s">
        <v>4</v>
      </c>
      <c r="G1505">
        <v>94</v>
      </c>
    </row>
    <row r="1506" spans="1:7" x14ac:dyDescent="0.3">
      <c r="A1506">
        <v>502</v>
      </c>
      <c r="B1506" t="s">
        <v>8</v>
      </c>
      <c r="C1506" t="s">
        <v>18</v>
      </c>
      <c r="D1506" t="s">
        <v>10</v>
      </c>
      <c r="E1506" t="s">
        <v>14</v>
      </c>
      <c r="F1506" t="s">
        <v>6</v>
      </c>
      <c r="G1506">
        <v>92</v>
      </c>
    </row>
    <row r="1507" spans="1:7" x14ac:dyDescent="0.3">
      <c r="A1507">
        <v>502</v>
      </c>
      <c r="B1507" t="s">
        <v>8</v>
      </c>
      <c r="C1507" t="s">
        <v>18</v>
      </c>
      <c r="D1507" t="s">
        <v>10</v>
      </c>
      <c r="E1507" t="s">
        <v>14</v>
      </c>
      <c r="F1507" t="s">
        <v>5</v>
      </c>
      <c r="G1507">
        <v>87</v>
      </c>
    </row>
    <row r="1508" spans="1:7" x14ac:dyDescent="0.3">
      <c r="A1508">
        <v>503</v>
      </c>
      <c r="B1508" t="s">
        <v>12</v>
      </c>
      <c r="C1508" t="s">
        <v>13</v>
      </c>
      <c r="D1508" t="s">
        <v>19</v>
      </c>
      <c r="E1508" t="s">
        <v>11</v>
      </c>
      <c r="F1508" t="s">
        <v>4</v>
      </c>
      <c r="G1508">
        <v>63</v>
      </c>
    </row>
    <row r="1509" spans="1:7" x14ac:dyDescent="0.3">
      <c r="A1509">
        <v>503</v>
      </c>
      <c r="B1509" t="s">
        <v>12</v>
      </c>
      <c r="C1509" t="s">
        <v>13</v>
      </c>
      <c r="D1509" t="s">
        <v>19</v>
      </c>
      <c r="E1509" t="s">
        <v>11</v>
      </c>
      <c r="F1509" t="s">
        <v>5</v>
      </c>
      <c r="G1509">
        <v>61</v>
      </c>
    </row>
    <row r="1510" spans="1:7" x14ac:dyDescent="0.3">
      <c r="A1510">
        <v>503</v>
      </c>
      <c r="B1510" t="s">
        <v>12</v>
      </c>
      <c r="C1510" t="s">
        <v>13</v>
      </c>
      <c r="D1510" t="s">
        <v>19</v>
      </c>
      <c r="E1510" t="s">
        <v>11</v>
      </c>
      <c r="F1510" t="s">
        <v>6</v>
      </c>
      <c r="G1510">
        <v>54</v>
      </c>
    </row>
    <row r="1511" spans="1:7" x14ac:dyDescent="0.3">
      <c r="A1511">
        <v>504</v>
      </c>
      <c r="B1511" t="s">
        <v>23</v>
      </c>
      <c r="C1511" t="s">
        <v>18</v>
      </c>
      <c r="D1511" t="s">
        <v>10</v>
      </c>
      <c r="E1511" t="s">
        <v>14</v>
      </c>
      <c r="F1511" t="s">
        <v>4</v>
      </c>
      <c r="G1511">
        <v>95</v>
      </c>
    </row>
    <row r="1512" spans="1:7" x14ac:dyDescent="0.3">
      <c r="A1512">
        <v>504</v>
      </c>
      <c r="B1512" t="s">
        <v>23</v>
      </c>
      <c r="C1512" t="s">
        <v>18</v>
      </c>
      <c r="D1512" t="s">
        <v>10</v>
      </c>
      <c r="E1512" t="s">
        <v>14</v>
      </c>
      <c r="F1512" t="s">
        <v>6</v>
      </c>
      <c r="G1512">
        <v>92</v>
      </c>
    </row>
    <row r="1513" spans="1:7" x14ac:dyDescent="0.3">
      <c r="A1513">
        <v>504</v>
      </c>
      <c r="B1513" t="s">
        <v>23</v>
      </c>
      <c r="C1513" t="s">
        <v>18</v>
      </c>
      <c r="D1513" t="s">
        <v>10</v>
      </c>
      <c r="E1513" t="s">
        <v>14</v>
      </c>
      <c r="F1513" t="s">
        <v>5</v>
      </c>
      <c r="G1513">
        <v>89</v>
      </c>
    </row>
    <row r="1514" spans="1:7" x14ac:dyDescent="0.3">
      <c r="A1514">
        <v>505</v>
      </c>
      <c r="B1514" t="s">
        <v>20</v>
      </c>
      <c r="C1514" t="s">
        <v>15</v>
      </c>
      <c r="D1514" t="s">
        <v>19</v>
      </c>
      <c r="E1514" t="s">
        <v>11</v>
      </c>
      <c r="F1514" t="s">
        <v>5</v>
      </c>
      <c r="G1514">
        <v>59</v>
      </c>
    </row>
    <row r="1515" spans="1:7" x14ac:dyDescent="0.3">
      <c r="A1515">
        <v>505</v>
      </c>
      <c r="B1515" t="s">
        <v>20</v>
      </c>
      <c r="C1515" t="s">
        <v>15</v>
      </c>
      <c r="D1515" t="s">
        <v>19</v>
      </c>
      <c r="E1515" t="s">
        <v>11</v>
      </c>
      <c r="F1515" t="s">
        <v>6</v>
      </c>
      <c r="G1515">
        <v>54</v>
      </c>
    </row>
    <row r="1516" spans="1:7" x14ac:dyDescent="0.3">
      <c r="A1516">
        <v>505</v>
      </c>
      <c r="B1516" t="s">
        <v>20</v>
      </c>
      <c r="C1516" t="s">
        <v>15</v>
      </c>
      <c r="D1516" t="s">
        <v>19</v>
      </c>
      <c r="E1516" t="s">
        <v>11</v>
      </c>
      <c r="F1516" t="s">
        <v>4</v>
      </c>
      <c r="G1516">
        <v>40</v>
      </c>
    </row>
    <row r="1517" spans="1:7" x14ac:dyDescent="0.3">
      <c r="A1517">
        <v>506</v>
      </c>
      <c r="B1517" t="s">
        <v>8</v>
      </c>
      <c r="C1517" t="s">
        <v>22</v>
      </c>
      <c r="D1517" t="s">
        <v>10</v>
      </c>
      <c r="E1517" t="s">
        <v>11</v>
      </c>
      <c r="F1517" t="s">
        <v>4</v>
      </c>
      <c r="G1517">
        <v>82</v>
      </c>
    </row>
    <row r="1518" spans="1:7" x14ac:dyDescent="0.3">
      <c r="A1518">
        <v>506</v>
      </c>
      <c r="B1518" t="s">
        <v>8</v>
      </c>
      <c r="C1518" t="s">
        <v>22</v>
      </c>
      <c r="D1518" t="s">
        <v>10</v>
      </c>
      <c r="E1518" t="s">
        <v>11</v>
      </c>
      <c r="F1518" t="s">
        <v>5</v>
      </c>
      <c r="G1518">
        <v>82</v>
      </c>
    </row>
    <row r="1519" spans="1:7" x14ac:dyDescent="0.3">
      <c r="A1519">
        <v>506</v>
      </c>
      <c r="B1519" t="s">
        <v>8</v>
      </c>
      <c r="C1519" t="s">
        <v>22</v>
      </c>
      <c r="D1519" t="s">
        <v>10</v>
      </c>
      <c r="E1519" t="s">
        <v>11</v>
      </c>
      <c r="F1519" t="s">
        <v>6</v>
      </c>
      <c r="G1519">
        <v>80</v>
      </c>
    </row>
    <row r="1520" spans="1:7" x14ac:dyDescent="0.3">
      <c r="A1520">
        <v>507</v>
      </c>
      <c r="B1520" t="s">
        <v>17</v>
      </c>
      <c r="C1520" t="s">
        <v>21</v>
      </c>
      <c r="D1520" t="s">
        <v>10</v>
      </c>
      <c r="E1520" t="s">
        <v>11</v>
      </c>
      <c r="F1520" t="s">
        <v>5</v>
      </c>
      <c r="G1520">
        <v>70</v>
      </c>
    </row>
    <row r="1521" spans="1:7" x14ac:dyDescent="0.3">
      <c r="A1521">
        <v>507</v>
      </c>
      <c r="B1521" t="s">
        <v>17</v>
      </c>
      <c r="C1521" t="s">
        <v>21</v>
      </c>
      <c r="D1521" t="s">
        <v>10</v>
      </c>
      <c r="E1521" t="s">
        <v>11</v>
      </c>
      <c r="F1521" t="s">
        <v>4</v>
      </c>
      <c r="G1521">
        <v>68</v>
      </c>
    </row>
    <row r="1522" spans="1:7" x14ac:dyDescent="0.3">
      <c r="A1522">
        <v>507</v>
      </c>
      <c r="B1522" t="s">
        <v>17</v>
      </c>
      <c r="C1522" t="s">
        <v>21</v>
      </c>
      <c r="D1522" t="s">
        <v>10</v>
      </c>
      <c r="E1522" t="s">
        <v>11</v>
      </c>
      <c r="F1522" t="s">
        <v>6</v>
      </c>
      <c r="G1522">
        <v>66</v>
      </c>
    </row>
    <row r="1523" spans="1:7" x14ac:dyDescent="0.3">
      <c r="A1523">
        <v>508</v>
      </c>
      <c r="B1523" t="s">
        <v>8</v>
      </c>
      <c r="C1523" t="s">
        <v>9</v>
      </c>
      <c r="D1523" t="s">
        <v>19</v>
      </c>
      <c r="E1523" t="s">
        <v>11</v>
      </c>
      <c r="F1523" t="s">
        <v>5</v>
      </c>
      <c r="G1523">
        <v>59</v>
      </c>
    </row>
    <row r="1524" spans="1:7" x14ac:dyDescent="0.3">
      <c r="A1524">
        <v>508</v>
      </c>
      <c r="B1524" t="s">
        <v>8</v>
      </c>
      <c r="C1524" t="s">
        <v>9</v>
      </c>
      <c r="D1524" t="s">
        <v>19</v>
      </c>
      <c r="E1524" t="s">
        <v>11</v>
      </c>
      <c r="F1524" t="s">
        <v>4</v>
      </c>
      <c r="G1524">
        <v>55</v>
      </c>
    </row>
    <row r="1525" spans="1:7" x14ac:dyDescent="0.3">
      <c r="A1525">
        <v>508</v>
      </c>
      <c r="B1525" t="s">
        <v>8</v>
      </c>
      <c r="C1525" t="s">
        <v>9</v>
      </c>
      <c r="D1525" t="s">
        <v>19</v>
      </c>
      <c r="E1525" t="s">
        <v>11</v>
      </c>
      <c r="F1525" t="s">
        <v>6</v>
      </c>
      <c r="G1525">
        <v>54</v>
      </c>
    </row>
    <row r="1526" spans="1:7" x14ac:dyDescent="0.3">
      <c r="A1526">
        <v>509</v>
      </c>
      <c r="B1526" t="s">
        <v>12</v>
      </c>
      <c r="C1526" t="s">
        <v>15</v>
      </c>
      <c r="D1526" t="s">
        <v>10</v>
      </c>
      <c r="E1526" t="s">
        <v>11</v>
      </c>
      <c r="F1526" t="s">
        <v>4</v>
      </c>
      <c r="G1526">
        <v>79</v>
      </c>
    </row>
    <row r="1527" spans="1:7" x14ac:dyDescent="0.3">
      <c r="A1527">
        <v>509</v>
      </c>
      <c r="B1527" t="s">
        <v>12</v>
      </c>
      <c r="C1527" t="s">
        <v>15</v>
      </c>
      <c r="D1527" t="s">
        <v>10</v>
      </c>
      <c r="E1527" t="s">
        <v>11</v>
      </c>
      <c r="F1527" t="s">
        <v>5</v>
      </c>
      <c r="G1527">
        <v>78</v>
      </c>
    </row>
    <row r="1528" spans="1:7" x14ac:dyDescent="0.3">
      <c r="A1528">
        <v>509</v>
      </c>
      <c r="B1528" t="s">
        <v>12</v>
      </c>
      <c r="C1528" t="s">
        <v>15</v>
      </c>
      <c r="D1528" t="s">
        <v>10</v>
      </c>
      <c r="E1528" t="s">
        <v>11</v>
      </c>
      <c r="F1528" t="s">
        <v>6</v>
      </c>
      <c r="G1528">
        <v>77</v>
      </c>
    </row>
    <row r="1529" spans="1:7" x14ac:dyDescent="0.3">
      <c r="A1529">
        <v>510</v>
      </c>
      <c r="B1529" t="s">
        <v>12</v>
      </c>
      <c r="C1529" t="s">
        <v>9</v>
      </c>
      <c r="D1529" t="s">
        <v>10</v>
      </c>
      <c r="E1529" t="s">
        <v>11</v>
      </c>
      <c r="F1529" t="s">
        <v>5</v>
      </c>
      <c r="G1529">
        <v>92</v>
      </c>
    </row>
    <row r="1530" spans="1:7" x14ac:dyDescent="0.3">
      <c r="A1530">
        <v>510</v>
      </c>
      <c r="B1530" t="s">
        <v>12</v>
      </c>
      <c r="C1530" t="s">
        <v>9</v>
      </c>
      <c r="D1530" t="s">
        <v>10</v>
      </c>
      <c r="E1530" t="s">
        <v>11</v>
      </c>
      <c r="F1530" t="s">
        <v>6</v>
      </c>
      <c r="G1530">
        <v>87</v>
      </c>
    </row>
    <row r="1531" spans="1:7" x14ac:dyDescent="0.3">
      <c r="A1531">
        <v>510</v>
      </c>
      <c r="B1531" t="s">
        <v>12</v>
      </c>
      <c r="C1531" t="s">
        <v>9</v>
      </c>
      <c r="D1531" t="s">
        <v>10</v>
      </c>
      <c r="E1531" t="s">
        <v>11</v>
      </c>
      <c r="F1531" t="s">
        <v>4</v>
      </c>
      <c r="G1531">
        <v>86</v>
      </c>
    </row>
    <row r="1532" spans="1:7" x14ac:dyDescent="0.3">
      <c r="A1532">
        <v>511</v>
      </c>
      <c r="B1532" t="s">
        <v>20</v>
      </c>
      <c r="C1532" t="s">
        <v>13</v>
      </c>
      <c r="D1532" t="s">
        <v>10</v>
      </c>
      <c r="E1532" t="s">
        <v>11</v>
      </c>
      <c r="F1532" t="s">
        <v>4</v>
      </c>
      <c r="G1532">
        <v>76</v>
      </c>
    </row>
    <row r="1533" spans="1:7" x14ac:dyDescent="0.3">
      <c r="A1533">
        <v>511</v>
      </c>
      <c r="B1533" t="s">
        <v>20</v>
      </c>
      <c r="C1533" t="s">
        <v>13</v>
      </c>
      <c r="D1533" t="s">
        <v>10</v>
      </c>
      <c r="E1533" t="s">
        <v>11</v>
      </c>
      <c r="F1533" t="s">
        <v>6</v>
      </c>
      <c r="G1533">
        <v>73</v>
      </c>
    </row>
    <row r="1534" spans="1:7" x14ac:dyDescent="0.3">
      <c r="A1534">
        <v>511</v>
      </c>
      <c r="B1534" t="s">
        <v>20</v>
      </c>
      <c r="C1534" t="s">
        <v>13</v>
      </c>
      <c r="D1534" t="s">
        <v>10</v>
      </c>
      <c r="E1534" t="s">
        <v>11</v>
      </c>
      <c r="F1534" t="s">
        <v>5</v>
      </c>
      <c r="G1534">
        <v>71</v>
      </c>
    </row>
    <row r="1535" spans="1:7" x14ac:dyDescent="0.3">
      <c r="A1535">
        <v>512</v>
      </c>
      <c r="B1535" t="s">
        <v>17</v>
      </c>
      <c r="C1535" t="s">
        <v>22</v>
      </c>
      <c r="D1535" t="s">
        <v>10</v>
      </c>
      <c r="E1535" t="s">
        <v>11</v>
      </c>
      <c r="F1535" t="s">
        <v>4</v>
      </c>
      <c r="G1535">
        <v>64</v>
      </c>
    </row>
    <row r="1536" spans="1:7" x14ac:dyDescent="0.3">
      <c r="A1536">
        <v>512</v>
      </c>
      <c r="B1536" t="s">
        <v>17</v>
      </c>
      <c r="C1536" t="s">
        <v>22</v>
      </c>
      <c r="D1536" t="s">
        <v>10</v>
      </c>
      <c r="E1536" t="s">
        <v>11</v>
      </c>
      <c r="F1536" t="s">
        <v>5</v>
      </c>
      <c r="G1536">
        <v>50</v>
      </c>
    </row>
    <row r="1537" spans="1:7" x14ac:dyDescent="0.3">
      <c r="A1537">
        <v>512</v>
      </c>
      <c r="B1537" t="s">
        <v>17</v>
      </c>
      <c r="C1537" t="s">
        <v>22</v>
      </c>
      <c r="D1537" t="s">
        <v>10</v>
      </c>
      <c r="E1537" t="s">
        <v>11</v>
      </c>
      <c r="F1537" t="s">
        <v>6</v>
      </c>
      <c r="G1537">
        <v>43</v>
      </c>
    </row>
    <row r="1538" spans="1:7" x14ac:dyDescent="0.3">
      <c r="A1538">
        <v>513</v>
      </c>
      <c r="B1538" t="s">
        <v>20</v>
      </c>
      <c r="C1538" t="s">
        <v>22</v>
      </c>
      <c r="D1538" t="s">
        <v>19</v>
      </c>
      <c r="E1538" t="s">
        <v>11</v>
      </c>
      <c r="F1538" t="s">
        <v>4</v>
      </c>
      <c r="G1538">
        <v>62</v>
      </c>
    </row>
    <row r="1539" spans="1:7" x14ac:dyDescent="0.3">
      <c r="A1539">
        <v>513</v>
      </c>
      <c r="B1539" t="s">
        <v>20</v>
      </c>
      <c r="C1539" t="s">
        <v>22</v>
      </c>
      <c r="D1539" t="s">
        <v>19</v>
      </c>
      <c r="E1539" t="s">
        <v>11</v>
      </c>
      <c r="F1539" t="s">
        <v>6</v>
      </c>
      <c r="G1539">
        <v>52</v>
      </c>
    </row>
    <row r="1540" spans="1:7" x14ac:dyDescent="0.3">
      <c r="A1540">
        <v>513</v>
      </c>
      <c r="B1540" t="s">
        <v>20</v>
      </c>
      <c r="C1540" t="s">
        <v>22</v>
      </c>
      <c r="D1540" t="s">
        <v>19</v>
      </c>
      <c r="E1540" t="s">
        <v>11</v>
      </c>
      <c r="F1540" t="s">
        <v>5</v>
      </c>
      <c r="G1540">
        <v>49</v>
      </c>
    </row>
    <row r="1541" spans="1:7" x14ac:dyDescent="0.3">
      <c r="A1541">
        <v>514</v>
      </c>
      <c r="B1541" t="s">
        <v>8</v>
      </c>
      <c r="C1541" t="s">
        <v>22</v>
      </c>
      <c r="D1541" t="s">
        <v>10</v>
      </c>
      <c r="E1541" t="s">
        <v>14</v>
      </c>
      <c r="F1541" t="s">
        <v>6</v>
      </c>
      <c r="G1541">
        <v>62</v>
      </c>
    </row>
    <row r="1542" spans="1:7" x14ac:dyDescent="0.3">
      <c r="A1542">
        <v>514</v>
      </c>
      <c r="B1542" t="s">
        <v>8</v>
      </c>
      <c r="C1542" t="s">
        <v>22</v>
      </c>
      <c r="D1542" t="s">
        <v>10</v>
      </c>
      <c r="E1542" t="s">
        <v>14</v>
      </c>
      <c r="F1542" t="s">
        <v>5</v>
      </c>
      <c r="G1542">
        <v>61</v>
      </c>
    </row>
    <row r="1543" spans="1:7" x14ac:dyDescent="0.3">
      <c r="A1543">
        <v>514</v>
      </c>
      <c r="B1543" t="s">
        <v>8</v>
      </c>
      <c r="C1543" t="s">
        <v>22</v>
      </c>
      <c r="D1543" t="s">
        <v>10</v>
      </c>
      <c r="E1543" t="s">
        <v>14</v>
      </c>
      <c r="F1543" t="s">
        <v>4</v>
      </c>
      <c r="G1543">
        <v>54</v>
      </c>
    </row>
    <row r="1544" spans="1:7" x14ac:dyDescent="0.3">
      <c r="A1544">
        <v>515</v>
      </c>
      <c r="B1544" t="s">
        <v>8</v>
      </c>
      <c r="C1544" t="s">
        <v>15</v>
      </c>
      <c r="D1544" t="s">
        <v>19</v>
      </c>
      <c r="E1544" t="s">
        <v>14</v>
      </c>
      <c r="F1544" t="s">
        <v>5</v>
      </c>
      <c r="G1544">
        <v>97</v>
      </c>
    </row>
    <row r="1545" spans="1:7" x14ac:dyDescent="0.3">
      <c r="A1545">
        <v>515</v>
      </c>
      <c r="B1545" t="s">
        <v>8</v>
      </c>
      <c r="C1545" t="s">
        <v>15</v>
      </c>
      <c r="D1545" t="s">
        <v>19</v>
      </c>
      <c r="E1545" t="s">
        <v>14</v>
      </c>
      <c r="F1545" t="s">
        <v>6</v>
      </c>
      <c r="G1545">
        <v>94</v>
      </c>
    </row>
    <row r="1546" spans="1:7" x14ac:dyDescent="0.3">
      <c r="A1546">
        <v>515</v>
      </c>
      <c r="B1546" t="s">
        <v>8</v>
      </c>
      <c r="C1546" t="s">
        <v>15</v>
      </c>
      <c r="D1546" t="s">
        <v>19</v>
      </c>
      <c r="E1546" t="s">
        <v>14</v>
      </c>
      <c r="F1546" t="s">
        <v>4</v>
      </c>
      <c r="G1546">
        <v>77</v>
      </c>
    </row>
    <row r="1547" spans="1:7" x14ac:dyDescent="0.3">
      <c r="A1547">
        <v>516</v>
      </c>
      <c r="B1547" t="s">
        <v>12</v>
      </c>
      <c r="C1547" t="s">
        <v>22</v>
      </c>
      <c r="D1547" t="s">
        <v>10</v>
      </c>
      <c r="E1547" t="s">
        <v>14</v>
      </c>
      <c r="F1547" t="s">
        <v>5</v>
      </c>
      <c r="G1547">
        <v>87</v>
      </c>
    </row>
    <row r="1548" spans="1:7" x14ac:dyDescent="0.3">
      <c r="A1548">
        <v>516</v>
      </c>
      <c r="B1548" t="s">
        <v>12</v>
      </c>
      <c r="C1548" t="s">
        <v>22</v>
      </c>
      <c r="D1548" t="s">
        <v>10</v>
      </c>
      <c r="E1548" t="s">
        <v>14</v>
      </c>
      <c r="F1548" t="s">
        <v>6</v>
      </c>
      <c r="G1548">
        <v>85</v>
      </c>
    </row>
    <row r="1549" spans="1:7" x14ac:dyDescent="0.3">
      <c r="A1549">
        <v>516</v>
      </c>
      <c r="B1549" t="s">
        <v>12</v>
      </c>
      <c r="C1549" t="s">
        <v>22</v>
      </c>
      <c r="D1549" t="s">
        <v>10</v>
      </c>
      <c r="E1549" t="s">
        <v>14</v>
      </c>
      <c r="F1549" t="s">
        <v>4</v>
      </c>
      <c r="G1549">
        <v>76</v>
      </c>
    </row>
    <row r="1550" spans="1:7" x14ac:dyDescent="0.3">
      <c r="A1550">
        <v>517</v>
      </c>
      <c r="B1550" t="s">
        <v>20</v>
      </c>
      <c r="C1550" t="s">
        <v>13</v>
      </c>
      <c r="D1550" t="s">
        <v>10</v>
      </c>
      <c r="E1550" t="s">
        <v>11</v>
      </c>
      <c r="F1550" t="s">
        <v>5</v>
      </c>
      <c r="G1550">
        <v>89</v>
      </c>
    </row>
    <row r="1551" spans="1:7" x14ac:dyDescent="0.3">
      <c r="A1551">
        <v>517</v>
      </c>
      <c r="B1551" t="s">
        <v>20</v>
      </c>
      <c r="C1551" t="s">
        <v>13</v>
      </c>
      <c r="D1551" t="s">
        <v>10</v>
      </c>
      <c r="E1551" t="s">
        <v>11</v>
      </c>
      <c r="F1551" t="s">
        <v>6</v>
      </c>
      <c r="G1551">
        <v>84</v>
      </c>
    </row>
    <row r="1552" spans="1:7" x14ac:dyDescent="0.3">
      <c r="A1552">
        <v>517</v>
      </c>
      <c r="B1552" t="s">
        <v>20</v>
      </c>
      <c r="C1552" t="s">
        <v>13</v>
      </c>
      <c r="D1552" t="s">
        <v>10</v>
      </c>
      <c r="E1552" t="s">
        <v>11</v>
      </c>
      <c r="F1552" t="s">
        <v>4</v>
      </c>
      <c r="G1552">
        <v>74</v>
      </c>
    </row>
    <row r="1553" spans="1:7" x14ac:dyDescent="0.3">
      <c r="A1553">
        <v>518</v>
      </c>
      <c r="B1553" t="s">
        <v>23</v>
      </c>
      <c r="C1553" t="s">
        <v>13</v>
      </c>
      <c r="D1553" t="s">
        <v>10</v>
      </c>
      <c r="E1553" t="s">
        <v>14</v>
      </c>
      <c r="F1553" t="s">
        <v>5</v>
      </c>
      <c r="G1553">
        <v>74</v>
      </c>
    </row>
    <row r="1554" spans="1:7" x14ac:dyDescent="0.3">
      <c r="A1554">
        <v>518</v>
      </c>
      <c r="B1554" t="s">
        <v>23</v>
      </c>
      <c r="C1554" t="s">
        <v>13</v>
      </c>
      <c r="D1554" t="s">
        <v>10</v>
      </c>
      <c r="E1554" t="s">
        <v>14</v>
      </c>
      <c r="F1554" t="s">
        <v>6</v>
      </c>
      <c r="G1554">
        <v>73</v>
      </c>
    </row>
    <row r="1555" spans="1:7" x14ac:dyDescent="0.3">
      <c r="A1555">
        <v>518</v>
      </c>
      <c r="B1555" t="s">
        <v>23</v>
      </c>
      <c r="C1555" t="s">
        <v>13</v>
      </c>
      <c r="D1555" t="s">
        <v>10</v>
      </c>
      <c r="E1555" t="s">
        <v>14</v>
      </c>
      <c r="F1555" t="s">
        <v>4</v>
      </c>
      <c r="G1555">
        <v>66</v>
      </c>
    </row>
    <row r="1556" spans="1:7" x14ac:dyDescent="0.3">
      <c r="A1556">
        <v>519</v>
      </c>
      <c r="B1556" t="s">
        <v>20</v>
      </c>
      <c r="C1556" t="s">
        <v>22</v>
      </c>
      <c r="D1556" t="s">
        <v>10</v>
      </c>
      <c r="E1556" t="s">
        <v>14</v>
      </c>
      <c r="F1556" t="s">
        <v>5</v>
      </c>
      <c r="G1556">
        <v>78</v>
      </c>
    </row>
    <row r="1557" spans="1:7" x14ac:dyDescent="0.3">
      <c r="A1557">
        <v>519</v>
      </c>
      <c r="B1557" t="s">
        <v>20</v>
      </c>
      <c r="C1557" t="s">
        <v>22</v>
      </c>
      <c r="D1557" t="s">
        <v>10</v>
      </c>
      <c r="E1557" t="s">
        <v>14</v>
      </c>
      <c r="F1557" t="s">
        <v>6</v>
      </c>
      <c r="G1557">
        <v>78</v>
      </c>
    </row>
    <row r="1558" spans="1:7" x14ac:dyDescent="0.3">
      <c r="A1558">
        <v>519</v>
      </c>
      <c r="B1558" t="s">
        <v>20</v>
      </c>
      <c r="C1558" t="s">
        <v>22</v>
      </c>
      <c r="D1558" t="s">
        <v>10</v>
      </c>
      <c r="E1558" t="s">
        <v>14</v>
      </c>
      <c r="F1558" t="s">
        <v>4</v>
      </c>
      <c r="G1558">
        <v>66</v>
      </c>
    </row>
    <row r="1559" spans="1:7" x14ac:dyDescent="0.3">
      <c r="A1559">
        <v>520</v>
      </c>
      <c r="B1559" t="s">
        <v>8</v>
      </c>
      <c r="C1559" t="s">
        <v>21</v>
      </c>
      <c r="D1559" t="s">
        <v>19</v>
      </c>
      <c r="E1559" t="s">
        <v>14</v>
      </c>
      <c r="F1559" t="s">
        <v>6</v>
      </c>
      <c r="G1559">
        <v>79</v>
      </c>
    </row>
    <row r="1560" spans="1:7" x14ac:dyDescent="0.3">
      <c r="A1560">
        <v>520</v>
      </c>
      <c r="B1560" t="s">
        <v>8</v>
      </c>
      <c r="C1560" t="s">
        <v>21</v>
      </c>
      <c r="D1560" t="s">
        <v>19</v>
      </c>
      <c r="E1560" t="s">
        <v>14</v>
      </c>
      <c r="F1560" t="s">
        <v>5</v>
      </c>
      <c r="G1560">
        <v>78</v>
      </c>
    </row>
    <row r="1561" spans="1:7" x14ac:dyDescent="0.3">
      <c r="A1561">
        <v>520</v>
      </c>
      <c r="B1561" t="s">
        <v>8</v>
      </c>
      <c r="C1561" t="s">
        <v>21</v>
      </c>
      <c r="D1561" t="s">
        <v>19</v>
      </c>
      <c r="E1561" t="s">
        <v>14</v>
      </c>
      <c r="F1561" t="s">
        <v>4</v>
      </c>
      <c r="G1561">
        <v>67</v>
      </c>
    </row>
    <row r="1562" spans="1:7" x14ac:dyDescent="0.3">
      <c r="A1562">
        <v>521</v>
      </c>
      <c r="B1562" t="s">
        <v>20</v>
      </c>
      <c r="C1562" t="s">
        <v>13</v>
      </c>
      <c r="D1562" t="s">
        <v>10</v>
      </c>
      <c r="E1562" t="s">
        <v>11</v>
      </c>
      <c r="F1562" t="s">
        <v>4</v>
      </c>
      <c r="G1562">
        <v>71</v>
      </c>
    </row>
    <row r="1563" spans="1:7" x14ac:dyDescent="0.3">
      <c r="A1563">
        <v>521</v>
      </c>
      <c r="B1563" t="s">
        <v>20</v>
      </c>
      <c r="C1563" t="s">
        <v>13</v>
      </c>
      <c r="D1563" t="s">
        <v>10</v>
      </c>
      <c r="E1563" t="s">
        <v>11</v>
      </c>
      <c r="F1563" t="s">
        <v>6</v>
      </c>
      <c r="G1563">
        <v>52</v>
      </c>
    </row>
    <row r="1564" spans="1:7" x14ac:dyDescent="0.3">
      <c r="A1564">
        <v>521</v>
      </c>
      <c r="B1564" t="s">
        <v>20</v>
      </c>
      <c r="C1564" t="s">
        <v>13</v>
      </c>
      <c r="D1564" t="s">
        <v>10</v>
      </c>
      <c r="E1564" t="s">
        <v>11</v>
      </c>
      <c r="F1564" t="s">
        <v>5</v>
      </c>
      <c r="G1564">
        <v>49</v>
      </c>
    </row>
    <row r="1565" spans="1:7" x14ac:dyDescent="0.3">
      <c r="A1565">
        <v>522</v>
      </c>
      <c r="B1565" t="s">
        <v>12</v>
      </c>
      <c r="C1565" t="s">
        <v>18</v>
      </c>
      <c r="D1565" t="s">
        <v>10</v>
      </c>
      <c r="E1565" t="s">
        <v>11</v>
      </c>
      <c r="F1565" t="s">
        <v>4</v>
      </c>
      <c r="G1565">
        <v>91</v>
      </c>
    </row>
    <row r="1566" spans="1:7" x14ac:dyDescent="0.3">
      <c r="A1566">
        <v>522</v>
      </c>
      <c r="B1566" t="s">
        <v>12</v>
      </c>
      <c r="C1566" t="s">
        <v>18</v>
      </c>
      <c r="D1566" t="s">
        <v>10</v>
      </c>
      <c r="E1566" t="s">
        <v>11</v>
      </c>
      <c r="F1566" t="s">
        <v>5</v>
      </c>
      <c r="G1566">
        <v>86</v>
      </c>
    </row>
    <row r="1567" spans="1:7" x14ac:dyDescent="0.3">
      <c r="A1567">
        <v>522</v>
      </c>
      <c r="B1567" t="s">
        <v>12</v>
      </c>
      <c r="C1567" t="s">
        <v>18</v>
      </c>
      <c r="D1567" t="s">
        <v>10</v>
      </c>
      <c r="E1567" t="s">
        <v>11</v>
      </c>
      <c r="F1567" t="s">
        <v>6</v>
      </c>
      <c r="G1567">
        <v>84</v>
      </c>
    </row>
    <row r="1568" spans="1:7" x14ac:dyDescent="0.3">
      <c r="A1568">
        <v>523</v>
      </c>
      <c r="B1568" t="s">
        <v>20</v>
      </c>
      <c r="C1568" t="s">
        <v>9</v>
      </c>
      <c r="D1568" t="s">
        <v>10</v>
      </c>
      <c r="E1568" t="s">
        <v>11</v>
      </c>
      <c r="F1568" t="s">
        <v>4</v>
      </c>
      <c r="G1568">
        <v>69</v>
      </c>
    </row>
    <row r="1569" spans="1:7" x14ac:dyDescent="0.3">
      <c r="A1569">
        <v>523</v>
      </c>
      <c r="B1569" t="s">
        <v>20</v>
      </c>
      <c r="C1569" t="s">
        <v>9</v>
      </c>
      <c r="D1569" t="s">
        <v>10</v>
      </c>
      <c r="E1569" t="s">
        <v>11</v>
      </c>
      <c r="F1569" t="s">
        <v>5</v>
      </c>
      <c r="G1569">
        <v>58</v>
      </c>
    </row>
    <row r="1570" spans="1:7" x14ac:dyDescent="0.3">
      <c r="A1570">
        <v>523</v>
      </c>
      <c r="B1570" t="s">
        <v>20</v>
      </c>
      <c r="C1570" t="s">
        <v>9</v>
      </c>
      <c r="D1570" t="s">
        <v>10</v>
      </c>
      <c r="E1570" t="s">
        <v>11</v>
      </c>
      <c r="F1570" t="s">
        <v>6</v>
      </c>
      <c r="G1570">
        <v>57</v>
      </c>
    </row>
    <row r="1571" spans="1:7" x14ac:dyDescent="0.3">
      <c r="A1571">
        <v>524</v>
      </c>
      <c r="B1571" t="s">
        <v>12</v>
      </c>
      <c r="C1571" t="s">
        <v>15</v>
      </c>
      <c r="D1571" t="s">
        <v>19</v>
      </c>
      <c r="E1571" t="s">
        <v>11</v>
      </c>
      <c r="F1571" t="s">
        <v>5</v>
      </c>
      <c r="G1571">
        <v>59</v>
      </c>
    </row>
    <row r="1572" spans="1:7" x14ac:dyDescent="0.3">
      <c r="A1572">
        <v>524</v>
      </c>
      <c r="B1572" t="s">
        <v>12</v>
      </c>
      <c r="C1572" t="s">
        <v>15</v>
      </c>
      <c r="D1572" t="s">
        <v>19</v>
      </c>
      <c r="E1572" t="s">
        <v>11</v>
      </c>
      <c r="F1572" t="s">
        <v>4</v>
      </c>
      <c r="G1572">
        <v>54</v>
      </c>
    </row>
    <row r="1573" spans="1:7" x14ac:dyDescent="0.3">
      <c r="A1573">
        <v>524</v>
      </c>
      <c r="B1573" t="s">
        <v>12</v>
      </c>
      <c r="C1573" t="s">
        <v>15</v>
      </c>
      <c r="D1573" t="s">
        <v>19</v>
      </c>
      <c r="E1573" t="s">
        <v>11</v>
      </c>
      <c r="F1573" t="s">
        <v>6</v>
      </c>
      <c r="G1573">
        <v>50</v>
      </c>
    </row>
    <row r="1574" spans="1:7" x14ac:dyDescent="0.3">
      <c r="A1574">
        <v>525</v>
      </c>
      <c r="B1574" t="s">
        <v>12</v>
      </c>
      <c r="C1574" t="s">
        <v>21</v>
      </c>
      <c r="D1574" t="s">
        <v>10</v>
      </c>
      <c r="E1574" t="s">
        <v>14</v>
      </c>
      <c r="F1574" t="s">
        <v>4</v>
      </c>
      <c r="G1574">
        <v>53</v>
      </c>
    </row>
    <row r="1575" spans="1:7" x14ac:dyDescent="0.3">
      <c r="A1575">
        <v>525</v>
      </c>
      <c r="B1575" t="s">
        <v>12</v>
      </c>
      <c r="C1575" t="s">
        <v>21</v>
      </c>
      <c r="D1575" t="s">
        <v>10</v>
      </c>
      <c r="E1575" t="s">
        <v>14</v>
      </c>
      <c r="F1575" t="s">
        <v>5</v>
      </c>
      <c r="G1575">
        <v>52</v>
      </c>
    </row>
    <row r="1576" spans="1:7" x14ac:dyDescent="0.3">
      <c r="A1576">
        <v>525</v>
      </c>
      <c r="B1576" t="s">
        <v>12</v>
      </c>
      <c r="C1576" t="s">
        <v>21</v>
      </c>
      <c r="D1576" t="s">
        <v>10</v>
      </c>
      <c r="E1576" t="s">
        <v>14</v>
      </c>
      <c r="F1576" t="s">
        <v>6</v>
      </c>
      <c r="G1576">
        <v>49</v>
      </c>
    </row>
    <row r="1577" spans="1:7" x14ac:dyDescent="0.3">
      <c r="A1577">
        <v>526</v>
      </c>
      <c r="B1577" t="s">
        <v>23</v>
      </c>
      <c r="C1577" t="s">
        <v>13</v>
      </c>
      <c r="D1577" t="s">
        <v>10</v>
      </c>
      <c r="E1577" t="s">
        <v>11</v>
      </c>
      <c r="F1577" t="s">
        <v>4</v>
      </c>
      <c r="G1577">
        <v>68</v>
      </c>
    </row>
    <row r="1578" spans="1:7" x14ac:dyDescent="0.3">
      <c r="A1578">
        <v>526</v>
      </c>
      <c r="B1578" t="s">
        <v>23</v>
      </c>
      <c r="C1578" t="s">
        <v>13</v>
      </c>
      <c r="D1578" t="s">
        <v>10</v>
      </c>
      <c r="E1578" t="s">
        <v>11</v>
      </c>
      <c r="F1578" t="s">
        <v>5</v>
      </c>
      <c r="G1578">
        <v>60</v>
      </c>
    </row>
    <row r="1579" spans="1:7" x14ac:dyDescent="0.3">
      <c r="A1579">
        <v>526</v>
      </c>
      <c r="B1579" t="s">
        <v>23</v>
      </c>
      <c r="C1579" t="s">
        <v>13</v>
      </c>
      <c r="D1579" t="s">
        <v>10</v>
      </c>
      <c r="E1579" t="s">
        <v>11</v>
      </c>
      <c r="F1579" t="s">
        <v>6</v>
      </c>
      <c r="G1579">
        <v>59</v>
      </c>
    </row>
    <row r="1580" spans="1:7" x14ac:dyDescent="0.3">
      <c r="A1580">
        <v>527</v>
      </c>
      <c r="B1580" t="s">
        <v>12</v>
      </c>
      <c r="C1580" t="s">
        <v>22</v>
      </c>
      <c r="D1580" t="s">
        <v>19</v>
      </c>
      <c r="E1580" t="s">
        <v>14</v>
      </c>
      <c r="F1580" t="s">
        <v>5</v>
      </c>
      <c r="G1580">
        <v>61</v>
      </c>
    </row>
    <row r="1581" spans="1:7" x14ac:dyDescent="0.3">
      <c r="A1581">
        <v>527</v>
      </c>
      <c r="B1581" t="s">
        <v>12</v>
      </c>
      <c r="C1581" t="s">
        <v>22</v>
      </c>
      <c r="D1581" t="s">
        <v>19</v>
      </c>
      <c r="E1581" t="s">
        <v>14</v>
      </c>
      <c r="F1581" t="s">
        <v>6</v>
      </c>
      <c r="G1581">
        <v>60</v>
      </c>
    </row>
    <row r="1582" spans="1:7" x14ac:dyDescent="0.3">
      <c r="A1582">
        <v>527</v>
      </c>
      <c r="B1582" t="s">
        <v>12</v>
      </c>
      <c r="C1582" t="s">
        <v>22</v>
      </c>
      <c r="D1582" t="s">
        <v>19</v>
      </c>
      <c r="E1582" t="s">
        <v>14</v>
      </c>
      <c r="F1582" t="s">
        <v>4</v>
      </c>
      <c r="G1582">
        <v>56</v>
      </c>
    </row>
    <row r="1583" spans="1:7" x14ac:dyDescent="0.3">
      <c r="A1583">
        <v>528</v>
      </c>
      <c r="B1583" t="s">
        <v>12</v>
      </c>
      <c r="C1583" t="s">
        <v>21</v>
      </c>
      <c r="D1583" t="s">
        <v>19</v>
      </c>
      <c r="E1583" t="s">
        <v>11</v>
      </c>
      <c r="F1583" t="s">
        <v>5</v>
      </c>
      <c r="G1583">
        <v>53</v>
      </c>
    </row>
    <row r="1584" spans="1:7" x14ac:dyDescent="0.3">
      <c r="A1584">
        <v>528</v>
      </c>
      <c r="B1584" t="s">
        <v>12</v>
      </c>
      <c r="C1584" t="s">
        <v>21</v>
      </c>
      <c r="D1584" t="s">
        <v>19</v>
      </c>
      <c r="E1584" t="s">
        <v>11</v>
      </c>
      <c r="F1584" t="s">
        <v>6</v>
      </c>
      <c r="G1584">
        <v>43</v>
      </c>
    </row>
    <row r="1585" spans="1:7" x14ac:dyDescent="0.3">
      <c r="A1585">
        <v>528</v>
      </c>
      <c r="B1585" t="s">
        <v>12</v>
      </c>
      <c r="C1585" t="s">
        <v>21</v>
      </c>
      <c r="D1585" t="s">
        <v>19</v>
      </c>
      <c r="E1585" t="s">
        <v>11</v>
      </c>
      <c r="F1585" t="s">
        <v>4</v>
      </c>
      <c r="G1585">
        <v>36</v>
      </c>
    </row>
    <row r="1586" spans="1:7" x14ac:dyDescent="0.3">
      <c r="A1586">
        <v>529</v>
      </c>
      <c r="B1586" t="s">
        <v>20</v>
      </c>
      <c r="C1586" t="s">
        <v>9</v>
      </c>
      <c r="D1586" t="s">
        <v>19</v>
      </c>
      <c r="E1586" t="s">
        <v>11</v>
      </c>
      <c r="F1586" t="s">
        <v>6</v>
      </c>
      <c r="G1586">
        <v>47</v>
      </c>
    </row>
    <row r="1587" spans="1:7" x14ac:dyDescent="0.3">
      <c r="A1587">
        <v>529</v>
      </c>
      <c r="B1587" t="s">
        <v>20</v>
      </c>
      <c r="C1587" t="s">
        <v>9</v>
      </c>
      <c r="D1587" t="s">
        <v>19</v>
      </c>
      <c r="E1587" t="s">
        <v>11</v>
      </c>
      <c r="F1587" t="s">
        <v>5</v>
      </c>
      <c r="G1587">
        <v>41</v>
      </c>
    </row>
    <row r="1588" spans="1:7" x14ac:dyDescent="0.3">
      <c r="A1588">
        <v>529</v>
      </c>
      <c r="B1588" t="s">
        <v>20</v>
      </c>
      <c r="C1588" t="s">
        <v>9</v>
      </c>
      <c r="D1588" t="s">
        <v>19</v>
      </c>
      <c r="E1588" t="s">
        <v>11</v>
      </c>
      <c r="F1588" t="s">
        <v>4</v>
      </c>
      <c r="G1588">
        <v>29</v>
      </c>
    </row>
    <row r="1589" spans="1:7" x14ac:dyDescent="0.3">
      <c r="A1589">
        <v>530</v>
      </c>
      <c r="B1589" t="s">
        <v>12</v>
      </c>
      <c r="C1589" t="s">
        <v>18</v>
      </c>
      <c r="D1589" t="s">
        <v>10</v>
      </c>
      <c r="E1589" t="s">
        <v>11</v>
      </c>
      <c r="F1589" t="s">
        <v>5</v>
      </c>
      <c r="G1589">
        <v>74</v>
      </c>
    </row>
    <row r="1590" spans="1:7" x14ac:dyDescent="0.3">
      <c r="A1590">
        <v>530</v>
      </c>
      <c r="B1590" t="s">
        <v>12</v>
      </c>
      <c r="C1590" t="s">
        <v>18</v>
      </c>
      <c r="D1590" t="s">
        <v>10</v>
      </c>
      <c r="E1590" t="s">
        <v>11</v>
      </c>
      <c r="F1590" t="s">
        <v>6</v>
      </c>
      <c r="G1590">
        <v>70</v>
      </c>
    </row>
    <row r="1591" spans="1:7" x14ac:dyDescent="0.3">
      <c r="A1591">
        <v>530</v>
      </c>
      <c r="B1591" t="s">
        <v>12</v>
      </c>
      <c r="C1591" t="s">
        <v>18</v>
      </c>
      <c r="D1591" t="s">
        <v>10</v>
      </c>
      <c r="E1591" t="s">
        <v>11</v>
      </c>
      <c r="F1591" t="s">
        <v>4</v>
      </c>
      <c r="G1591">
        <v>62</v>
      </c>
    </row>
    <row r="1592" spans="1:7" x14ac:dyDescent="0.3">
      <c r="A1592">
        <v>531</v>
      </c>
      <c r="B1592" t="s">
        <v>12</v>
      </c>
      <c r="C1592" t="s">
        <v>18</v>
      </c>
      <c r="D1592" t="s">
        <v>10</v>
      </c>
      <c r="E1592" t="s">
        <v>14</v>
      </c>
      <c r="F1592" t="s">
        <v>6</v>
      </c>
      <c r="G1592">
        <v>73</v>
      </c>
    </row>
    <row r="1593" spans="1:7" x14ac:dyDescent="0.3">
      <c r="A1593">
        <v>531</v>
      </c>
      <c r="B1593" t="s">
        <v>12</v>
      </c>
      <c r="C1593" t="s">
        <v>18</v>
      </c>
      <c r="D1593" t="s">
        <v>10</v>
      </c>
      <c r="E1593" t="s">
        <v>14</v>
      </c>
      <c r="F1593" t="s">
        <v>4</v>
      </c>
      <c r="G1593">
        <v>68</v>
      </c>
    </row>
    <row r="1594" spans="1:7" x14ac:dyDescent="0.3">
      <c r="A1594">
        <v>531</v>
      </c>
      <c r="B1594" t="s">
        <v>12</v>
      </c>
      <c r="C1594" t="s">
        <v>18</v>
      </c>
      <c r="D1594" t="s">
        <v>10</v>
      </c>
      <c r="E1594" t="s">
        <v>14</v>
      </c>
      <c r="F1594" t="s">
        <v>5</v>
      </c>
      <c r="G1594">
        <v>67</v>
      </c>
    </row>
    <row r="1595" spans="1:7" x14ac:dyDescent="0.3">
      <c r="A1595">
        <v>532</v>
      </c>
      <c r="B1595" t="s">
        <v>12</v>
      </c>
      <c r="C1595" t="s">
        <v>22</v>
      </c>
      <c r="D1595" t="s">
        <v>10</v>
      </c>
      <c r="E1595" t="s">
        <v>11</v>
      </c>
      <c r="F1595" t="s">
        <v>5</v>
      </c>
      <c r="G1595">
        <v>54</v>
      </c>
    </row>
    <row r="1596" spans="1:7" x14ac:dyDescent="0.3">
      <c r="A1596">
        <v>532</v>
      </c>
      <c r="B1596" t="s">
        <v>12</v>
      </c>
      <c r="C1596" t="s">
        <v>22</v>
      </c>
      <c r="D1596" t="s">
        <v>10</v>
      </c>
      <c r="E1596" t="s">
        <v>11</v>
      </c>
      <c r="F1596" t="s">
        <v>6</v>
      </c>
      <c r="G1596">
        <v>53</v>
      </c>
    </row>
    <row r="1597" spans="1:7" x14ac:dyDescent="0.3">
      <c r="A1597">
        <v>532</v>
      </c>
      <c r="B1597" t="s">
        <v>12</v>
      </c>
      <c r="C1597" t="s">
        <v>22</v>
      </c>
      <c r="D1597" t="s">
        <v>10</v>
      </c>
      <c r="E1597" t="s">
        <v>11</v>
      </c>
      <c r="F1597" t="s">
        <v>4</v>
      </c>
      <c r="G1597">
        <v>47</v>
      </c>
    </row>
    <row r="1598" spans="1:7" x14ac:dyDescent="0.3">
      <c r="A1598">
        <v>533</v>
      </c>
      <c r="B1598" t="s">
        <v>23</v>
      </c>
      <c r="C1598" t="s">
        <v>18</v>
      </c>
      <c r="D1598" t="s">
        <v>10</v>
      </c>
      <c r="E1598" t="s">
        <v>14</v>
      </c>
      <c r="F1598" t="s">
        <v>4</v>
      </c>
      <c r="G1598">
        <v>62</v>
      </c>
    </row>
    <row r="1599" spans="1:7" x14ac:dyDescent="0.3">
      <c r="A1599">
        <v>533</v>
      </c>
      <c r="B1599" t="s">
        <v>23</v>
      </c>
      <c r="C1599" t="s">
        <v>18</v>
      </c>
      <c r="D1599" t="s">
        <v>10</v>
      </c>
      <c r="E1599" t="s">
        <v>14</v>
      </c>
      <c r="F1599" t="s">
        <v>5</v>
      </c>
      <c r="G1599">
        <v>61</v>
      </c>
    </row>
    <row r="1600" spans="1:7" x14ac:dyDescent="0.3">
      <c r="A1600">
        <v>533</v>
      </c>
      <c r="B1600" t="s">
        <v>23</v>
      </c>
      <c r="C1600" t="s">
        <v>18</v>
      </c>
      <c r="D1600" t="s">
        <v>10</v>
      </c>
      <c r="E1600" t="s">
        <v>14</v>
      </c>
      <c r="F1600" t="s">
        <v>6</v>
      </c>
      <c r="G1600">
        <v>58</v>
      </c>
    </row>
    <row r="1601" spans="1:7" x14ac:dyDescent="0.3">
      <c r="A1601">
        <v>534</v>
      </c>
      <c r="B1601" t="s">
        <v>23</v>
      </c>
      <c r="C1601" t="s">
        <v>18</v>
      </c>
      <c r="D1601" t="s">
        <v>10</v>
      </c>
      <c r="E1601" t="s">
        <v>14</v>
      </c>
      <c r="F1601" t="s">
        <v>6</v>
      </c>
      <c r="G1601">
        <v>94</v>
      </c>
    </row>
    <row r="1602" spans="1:7" x14ac:dyDescent="0.3">
      <c r="A1602">
        <v>534</v>
      </c>
      <c r="B1602" t="s">
        <v>23</v>
      </c>
      <c r="C1602" t="s">
        <v>18</v>
      </c>
      <c r="D1602" t="s">
        <v>10</v>
      </c>
      <c r="E1602" t="s">
        <v>14</v>
      </c>
      <c r="F1602" t="s">
        <v>5</v>
      </c>
      <c r="G1602">
        <v>88</v>
      </c>
    </row>
    <row r="1603" spans="1:7" x14ac:dyDescent="0.3">
      <c r="A1603">
        <v>534</v>
      </c>
      <c r="B1603" t="s">
        <v>23</v>
      </c>
      <c r="C1603" t="s">
        <v>18</v>
      </c>
      <c r="D1603" t="s">
        <v>10</v>
      </c>
      <c r="E1603" t="s">
        <v>14</v>
      </c>
      <c r="F1603" t="s">
        <v>4</v>
      </c>
      <c r="G1603">
        <v>79</v>
      </c>
    </row>
    <row r="1604" spans="1:7" x14ac:dyDescent="0.3">
      <c r="A1604">
        <v>535</v>
      </c>
      <c r="B1604" t="s">
        <v>8</v>
      </c>
      <c r="C1604" t="s">
        <v>21</v>
      </c>
      <c r="D1604" t="s">
        <v>10</v>
      </c>
      <c r="E1604" t="s">
        <v>14</v>
      </c>
      <c r="F1604" t="s">
        <v>4</v>
      </c>
      <c r="G1604">
        <v>73</v>
      </c>
    </row>
    <row r="1605" spans="1:7" x14ac:dyDescent="0.3">
      <c r="A1605">
        <v>535</v>
      </c>
      <c r="B1605" t="s">
        <v>8</v>
      </c>
      <c r="C1605" t="s">
        <v>21</v>
      </c>
      <c r="D1605" t="s">
        <v>10</v>
      </c>
      <c r="E1605" t="s">
        <v>14</v>
      </c>
      <c r="F1605" t="s">
        <v>5</v>
      </c>
      <c r="G1605">
        <v>69</v>
      </c>
    </row>
    <row r="1606" spans="1:7" x14ac:dyDescent="0.3">
      <c r="A1606">
        <v>535</v>
      </c>
      <c r="B1606" t="s">
        <v>8</v>
      </c>
      <c r="C1606" t="s">
        <v>21</v>
      </c>
      <c r="D1606" t="s">
        <v>10</v>
      </c>
      <c r="E1606" t="s">
        <v>14</v>
      </c>
      <c r="F1606" t="s">
        <v>6</v>
      </c>
      <c r="G1606">
        <v>68</v>
      </c>
    </row>
    <row r="1607" spans="1:7" x14ac:dyDescent="0.3">
      <c r="A1607">
        <v>536</v>
      </c>
      <c r="B1607" t="s">
        <v>12</v>
      </c>
      <c r="C1607" t="s">
        <v>9</v>
      </c>
      <c r="D1607" t="s">
        <v>19</v>
      </c>
      <c r="E1607" t="s">
        <v>14</v>
      </c>
      <c r="F1607" t="s">
        <v>5</v>
      </c>
      <c r="G1607">
        <v>83</v>
      </c>
    </row>
    <row r="1608" spans="1:7" x14ac:dyDescent="0.3">
      <c r="A1608">
        <v>536</v>
      </c>
      <c r="B1608" t="s">
        <v>12</v>
      </c>
      <c r="C1608" t="s">
        <v>9</v>
      </c>
      <c r="D1608" t="s">
        <v>19</v>
      </c>
      <c r="E1608" t="s">
        <v>14</v>
      </c>
      <c r="F1608" t="s">
        <v>6</v>
      </c>
      <c r="G1608">
        <v>83</v>
      </c>
    </row>
    <row r="1609" spans="1:7" x14ac:dyDescent="0.3">
      <c r="A1609">
        <v>536</v>
      </c>
      <c r="B1609" t="s">
        <v>12</v>
      </c>
      <c r="C1609" t="s">
        <v>9</v>
      </c>
      <c r="D1609" t="s">
        <v>19</v>
      </c>
      <c r="E1609" t="s">
        <v>14</v>
      </c>
      <c r="F1609" t="s">
        <v>4</v>
      </c>
      <c r="G1609">
        <v>66</v>
      </c>
    </row>
    <row r="1610" spans="1:7" x14ac:dyDescent="0.3">
      <c r="A1610">
        <v>537</v>
      </c>
      <c r="B1610" t="s">
        <v>12</v>
      </c>
      <c r="C1610" t="s">
        <v>18</v>
      </c>
      <c r="D1610" t="s">
        <v>10</v>
      </c>
      <c r="E1610" t="s">
        <v>14</v>
      </c>
      <c r="F1610" t="s">
        <v>5</v>
      </c>
      <c r="G1610">
        <v>60</v>
      </c>
    </row>
    <row r="1611" spans="1:7" x14ac:dyDescent="0.3">
      <c r="A1611">
        <v>537</v>
      </c>
      <c r="B1611" t="s">
        <v>12</v>
      </c>
      <c r="C1611" t="s">
        <v>18</v>
      </c>
      <c r="D1611" t="s">
        <v>10</v>
      </c>
      <c r="E1611" t="s">
        <v>14</v>
      </c>
      <c r="F1611" t="s">
        <v>6</v>
      </c>
      <c r="G1611">
        <v>58</v>
      </c>
    </row>
    <row r="1612" spans="1:7" x14ac:dyDescent="0.3">
      <c r="A1612">
        <v>537</v>
      </c>
      <c r="B1612" t="s">
        <v>12</v>
      </c>
      <c r="C1612" t="s">
        <v>18</v>
      </c>
      <c r="D1612" t="s">
        <v>10</v>
      </c>
      <c r="E1612" t="s">
        <v>14</v>
      </c>
      <c r="F1612" t="s">
        <v>4</v>
      </c>
      <c r="G1612">
        <v>51</v>
      </c>
    </row>
    <row r="1613" spans="1:7" x14ac:dyDescent="0.3">
      <c r="A1613">
        <v>538</v>
      </c>
      <c r="B1613" t="s">
        <v>20</v>
      </c>
      <c r="C1613" t="s">
        <v>21</v>
      </c>
      <c r="D1613" t="s">
        <v>10</v>
      </c>
      <c r="E1613" t="s">
        <v>11</v>
      </c>
      <c r="F1613" t="s">
        <v>5</v>
      </c>
      <c r="G1613">
        <v>66</v>
      </c>
    </row>
    <row r="1614" spans="1:7" x14ac:dyDescent="0.3">
      <c r="A1614">
        <v>538</v>
      </c>
      <c r="B1614" t="s">
        <v>20</v>
      </c>
      <c r="C1614" t="s">
        <v>21</v>
      </c>
      <c r="D1614" t="s">
        <v>10</v>
      </c>
      <c r="E1614" t="s">
        <v>11</v>
      </c>
      <c r="F1614" t="s">
        <v>6</v>
      </c>
      <c r="G1614">
        <v>62</v>
      </c>
    </row>
    <row r="1615" spans="1:7" x14ac:dyDescent="0.3">
      <c r="A1615">
        <v>538</v>
      </c>
      <c r="B1615" t="s">
        <v>20</v>
      </c>
      <c r="C1615" t="s">
        <v>21</v>
      </c>
      <c r="D1615" t="s">
        <v>10</v>
      </c>
      <c r="E1615" t="s">
        <v>11</v>
      </c>
      <c r="F1615" t="s">
        <v>4</v>
      </c>
      <c r="G1615">
        <v>51</v>
      </c>
    </row>
    <row r="1616" spans="1:7" x14ac:dyDescent="0.3">
      <c r="A1616">
        <v>539</v>
      </c>
      <c r="B1616" t="s">
        <v>23</v>
      </c>
      <c r="C1616" t="s">
        <v>9</v>
      </c>
      <c r="D1616" t="s">
        <v>10</v>
      </c>
      <c r="E1616" t="s">
        <v>14</v>
      </c>
      <c r="F1616" t="s">
        <v>4</v>
      </c>
      <c r="G1616">
        <v>85</v>
      </c>
    </row>
    <row r="1617" spans="1:7" x14ac:dyDescent="0.3">
      <c r="A1617">
        <v>539</v>
      </c>
      <c r="B1617" t="s">
        <v>23</v>
      </c>
      <c r="C1617" t="s">
        <v>9</v>
      </c>
      <c r="D1617" t="s">
        <v>10</v>
      </c>
      <c r="E1617" t="s">
        <v>14</v>
      </c>
      <c r="F1617" t="s">
        <v>6</v>
      </c>
      <c r="G1617">
        <v>71</v>
      </c>
    </row>
    <row r="1618" spans="1:7" x14ac:dyDescent="0.3">
      <c r="A1618">
        <v>539</v>
      </c>
      <c r="B1618" t="s">
        <v>23</v>
      </c>
      <c r="C1618" t="s">
        <v>9</v>
      </c>
      <c r="D1618" t="s">
        <v>10</v>
      </c>
      <c r="E1618" t="s">
        <v>14</v>
      </c>
      <c r="F1618" t="s">
        <v>5</v>
      </c>
      <c r="G1618">
        <v>66</v>
      </c>
    </row>
    <row r="1619" spans="1:7" x14ac:dyDescent="0.3">
      <c r="A1619">
        <v>540</v>
      </c>
      <c r="B1619" t="s">
        <v>17</v>
      </c>
      <c r="C1619" t="s">
        <v>18</v>
      </c>
      <c r="D1619" t="s">
        <v>10</v>
      </c>
      <c r="E1619" t="s">
        <v>14</v>
      </c>
      <c r="F1619" t="s">
        <v>4</v>
      </c>
      <c r="G1619">
        <v>97</v>
      </c>
    </row>
    <row r="1620" spans="1:7" x14ac:dyDescent="0.3">
      <c r="A1620">
        <v>540</v>
      </c>
      <c r="B1620" t="s">
        <v>17</v>
      </c>
      <c r="C1620" t="s">
        <v>18</v>
      </c>
      <c r="D1620" t="s">
        <v>10</v>
      </c>
      <c r="E1620" t="s">
        <v>14</v>
      </c>
      <c r="F1620" t="s">
        <v>5</v>
      </c>
      <c r="G1620">
        <v>92</v>
      </c>
    </row>
    <row r="1621" spans="1:7" x14ac:dyDescent="0.3">
      <c r="A1621">
        <v>540</v>
      </c>
      <c r="B1621" t="s">
        <v>17</v>
      </c>
      <c r="C1621" t="s">
        <v>18</v>
      </c>
      <c r="D1621" t="s">
        <v>10</v>
      </c>
      <c r="E1621" t="s">
        <v>14</v>
      </c>
      <c r="F1621" t="s">
        <v>6</v>
      </c>
      <c r="G1621">
        <v>86</v>
      </c>
    </row>
    <row r="1622" spans="1:7" x14ac:dyDescent="0.3">
      <c r="A1622">
        <v>541</v>
      </c>
      <c r="B1622" t="s">
        <v>12</v>
      </c>
      <c r="C1622" t="s">
        <v>21</v>
      </c>
      <c r="D1622" t="s">
        <v>10</v>
      </c>
      <c r="E1622" t="s">
        <v>14</v>
      </c>
      <c r="F1622" t="s">
        <v>4</v>
      </c>
      <c r="G1622">
        <v>75</v>
      </c>
    </row>
    <row r="1623" spans="1:7" x14ac:dyDescent="0.3">
      <c r="A1623">
        <v>541</v>
      </c>
      <c r="B1623" t="s">
        <v>12</v>
      </c>
      <c r="C1623" t="s">
        <v>21</v>
      </c>
      <c r="D1623" t="s">
        <v>10</v>
      </c>
      <c r="E1623" t="s">
        <v>14</v>
      </c>
      <c r="F1623" t="s">
        <v>5</v>
      </c>
      <c r="G1623">
        <v>69</v>
      </c>
    </row>
    <row r="1624" spans="1:7" x14ac:dyDescent="0.3">
      <c r="A1624">
        <v>541</v>
      </c>
      <c r="B1624" t="s">
        <v>12</v>
      </c>
      <c r="C1624" t="s">
        <v>21</v>
      </c>
      <c r="D1624" t="s">
        <v>10</v>
      </c>
      <c r="E1624" t="s">
        <v>14</v>
      </c>
      <c r="F1624" t="s">
        <v>6</v>
      </c>
      <c r="G1624">
        <v>68</v>
      </c>
    </row>
    <row r="1625" spans="1:7" x14ac:dyDescent="0.3">
      <c r="A1625">
        <v>542</v>
      </c>
      <c r="B1625" t="s">
        <v>20</v>
      </c>
      <c r="C1625" t="s">
        <v>18</v>
      </c>
      <c r="D1625" t="s">
        <v>19</v>
      </c>
      <c r="E1625" t="s">
        <v>14</v>
      </c>
      <c r="F1625" t="s">
        <v>5</v>
      </c>
      <c r="G1625">
        <v>82</v>
      </c>
    </row>
    <row r="1626" spans="1:7" x14ac:dyDescent="0.3">
      <c r="A1626">
        <v>542</v>
      </c>
      <c r="B1626" t="s">
        <v>20</v>
      </c>
      <c r="C1626" t="s">
        <v>18</v>
      </c>
      <c r="D1626" t="s">
        <v>19</v>
      </c>
      <c r="E1626" t="s">
        <v>14</v>
      </c>
      <c r="F1626" t="s">
        <v>6</v>
      </c>
      <c r="G1626">
        <v>80</v>
      </c>
    </row>
    <row r="1627" spans="1:7" x14ac:dyDescent="0.3">
      <c r="A1627">
        <v>542</v>
      </c>
      <c r="B1627" t="s">
        <v>20</v>
      </c>
      <c r="C1627" t="s">
        <v>18</v>
      </c>
      <c r="D1627" t="s">
        <v>19</v>
      </c>
      <c r="E1627" t="s">
        <v>14</v>
      </c>
      <c r="F1627" t="s">
        <v>4</v>
      </c>
      <c r="G1627">
        <v>79</v>
      </c>
    </row>
    <row r="1628" spans="1:7" x14ac:dyDescent="0.3">
      <c r="A1628">
        <v>543</v>
      </c>
      <c r="B1628" t="s">
        <v>12</v>
      </c>
      <c r="C1628" t="s">
        <v>18</v>
      </c>
      <c r="D1628" t="s">
        <v>10</v>
      </c>
      <c r="E1628" t="s">
        <v>11</v>
      </c>
      <c r="F1628" t="s">
        <v>4</v>
      </c>
      <c r="G1628">
        <v>81</v>
      </c>
    </row>
    <row r="1629" spans="1:7" x14ac:dyDescent="0.3">
      <c r="A1629">
        <v>543</v>
      </c>
      <c r="B1629" t="s">
        <v>12</v>
      </c>
      <c r="C1629" t="s">
        <v>18</v>
      </c>
      <c r="D1629" t="s">
        <v>10</v>
      </c>
      <c r="E1629" t="s">
        <v>11</v>
      </c>
      <c r="F1629" t="s">
        <v>6</v>
      </c>
      <c r="G1629">
        <v>79</v>
      </c>
    </row>
    <row r="1630" spans="1:7" x14ac:dyDescent="0.3">
      <c r="A1630">
        <v>543</v>
      </c>
      <c r="B1630" t="s">
        <v>12</v>
      </c>
      <c r="C1630" t="s">
        <v>18</v>
      </c>
      <c r="D1630" t="s">
        <v>10</v>
      </c>
      <c r="E1630" t="s">
        <v>11</v>
      </c>
      <c r="F1630" t="s">
        <v>5</v>
      </c>
      <c r="G1630">
        <v>77</v>
      </c>
    </row>
    <row r="1631" spans="1:7" x14ac:dyDescent="0.3">
      <c r="A1631">
        <v>544</v>
      </c>
      <c r="B1631" t="s">
        <v>20</v>
      </c>
      <c r="C1631" t="s">
        <v>18</v>
      </c>
      <c r="D1631" t="s">
        <v>10</v>
      </c>
      <c r="E1631" t="s">
        <v>11</v>
      </c>
      <c r="F1631" t="s">
        <v>5</v>
      </c>
      <c r="G1631">
        <v>95</v>
      </c>
    </row>
    <row r="1632" spans="1:7" x14ac:dyDescent="0.3">
      <c r="A1632">
        <v>544</v>
      </c>
      <c r="B1632" t="s">
        <v>20</v>
      </c>
      <c r="C1632" t="s">
        <v>18</v>
      </c>
      <c r="D1632" t="s">
        <v>10</v>
      </c>
      <c r="E1632" t="s">
        <v>11</v>
      </c>
      <c r="F1632" t="s">
        <v>6</v>
      </c>
      <c r="G1632">
        <v>89</v>
      </c>
    </row>
    <row r="1633" spans="1:7" x14ac:dyDescent="0.3">
      <c r="A1633">
        <v>544</v>
      </c>
      <c r="B1633" t="s">
        <v>20</v>
      </c>
      <c r="C1633" t="s">
        <v>18</v>
      </c>
      <c r="D1633" t="s">
        <v>10</v>
      </c>
      <c r="E1633" t="s">
        <v>11</v>
      </c>
      <c r="F1633" t="s">
        <v>4</v>
      </c>
      <c r="G1633">
        <v>82</v>
      </c>
    </row>
    <row r="1634" spans="1:7" x14ac:dyDescent="0.3">
      <c r="A1634">
        <v>545</v>
      </c>
      <c r="B1634" t="s">
        <v>20</v>
      </c>
      <c r="C1634" t="s">
        <v>15</v>
      </c>
      <c r="D1634" t="s">
        <v>10</v>
      </c>
      <c r="E1634" t="s">
        <v>11</v>
      </c>
      <c r="F1634" t="s">
        <v>6</v>
      </c>
      <c r="G1634">
        <v>66</v>
      </c>
    </row>
    <row r="1635" spans="1:7" x14ac:dyDescent="0.3">
      <c r="A1635">
        <v>545</v>
      </c>
      <c r="B1635" t="s">
        <v>20</v>
      </c>
      <c r="C1635" t="s">
        <v>15</v>
      </c>
      <c r="D1635" t="s">
        <v>10</v>
      </c>
      <c r="E1635" t="s">
        <v>11</v>
      </c>
      <c r="F1635" t="s">
        <v>4</v>
      </c>
      <c r="G1635">
        <v>64</v>
      </c>
    </row>
    <row r="1636" spans="1:7" x14ac:dyDescent="0.3">
      <c r="A1636">
        <v>545</v>
      </c>
      <c r="B1636" t="s">
        <v>20</v>
      </c>
      <c r="C1636" t="s">
        <v>15</v>
      </c>
      <c r="D1636" t="s">
        <v>10</v>
      </c>
      <c r="E1636" t="s">
        <v>11</v>
      </c>
      <c r="F1636" t="s">
        <v>5</v>
      </c>
      <c r="G1636">
        <v>63</v>
      </c>
    </row>
    <row r="1637" spans="1:7" x14ac:dyDescent="0.3">
      <c r="A1637">
        <v>546</v>
      </c>
      <c r="B1637" t="s">
        <v>23</v>
      </c>
      <c r="C1637" t="s">
        <v>22</v>
      </c>
      <c r="D1637" t="s">
        <v>19</v>
      </c>
      <c r="E1637" t="s">
        <v>14</v>
      </c>
      <c r="F1637" t="s">
        <v>5</v>
      </c>
      <c r="G1637">
        <v>83</v>
      </c>
    </row>
    <row r="1638" spans="1:7" x14ac:dyDescent="0.3">
      <c r="A1638">
        <v>546</v>
      </c>
      <c r="B1638" t="s">
        <v>23</v>
      </c>
      <c r="C1638" t="s">
        <v>22</v>
      </c>
      <c r="D1638" t="s">
        <v>19</v>
      </c>
      <c r="E1638" t="s">
        <v>14</v>
      </c>
      <c r="F1638" t="s">
        <v>6</v>
      </c>
      <c r="G1638">
        <v>80</v>
      </c>
    </row>
    <row r="1639" spans="1:7" x14ac:dyDescent="0.3">
      <c r="A1639">
        <v>546</v>
      </c>
      <c r="B1639" t="s">
        <v>23</v>
      </c>
      <c r="C1639" t="s">
        <v>22</v>
      </c>
      <c r="D1639" t="s">
        <v>19</v>
      </c>
      <c r="E1639" t="s">
        <v>14</v>
      </c>
      <c r="F1639" t="s">
        <v>4</v>
      </c>
      <c r="G1639">
        <v>78</v>
      </c>
    </row>
    <row r="1640" spans="1:7" x14ac:dyDescent="0.3">
      <c r="A1640">
        <v>547</v>
      </c>
      <c r="B1640" t="s">
        <v>17</v>
      </c>
      <c r="C1640" t="s">
        <v>22</v>
      </c>
      <c r="D1640" t="s">
        <v>10</v>
      </c>
      <c r="E1640" t="s">
        <v>14</v>
      </c>
      <c r="F1640" t="s">
        <v>5</v>
      </c>
      <c r="G1640">
        <v>100</v>
      </c>
    </row>
    <row r="1641" spans="1:7" x14ac:dyDescent="0.3">
      <c r="A1641">
        <v>547</v>
      </c>
      <c r="B1641" t="s">
        <v>17</v>
      </c>
      <c r="C1641" t="s">
        <v>22</v>
      </c>
      <c r="D1641" t="s">
        <v>10</v>
      </c>
      <c r="E1641" t="s">
        <v>14</v>
      </c>
      <c r="F1641" t="s">
        <v>6</v>
      </c>
      <c r="G1641">
        <v>97</v>
      </c>
    </row>
    <row r="1642" spans="1:7" x14ac:dyDescent="0.3">
      <c r="A1642">
        <v>547</v>
      </c>
      <c r="B1642" t="s">
        <v>17</v>
      </c>
      <c r="C1642" t="s">
        <v>22</v>
      </c>
      <c r="D1642" t="s">
        <v>10</v>
      </c>
      <c r="E1642" t="s">
        <v>14</v>
      </c>
      <c r="F1642" t="s">
        <v>4</v>
      </c>
      <c r="G1642">
        <v>92</v>
      </c>
    </row>
    <row r="1643" spans="1:7" x14ac:dyDescent="0.3">
      <c r="A1643">
        <v>548</v>
      </c>
      <c r="B1643" t="s">
        <v>12</v>
      </c>
      <c r="C1643" t="s">
        <v>21</v>
      </c>
      <c r="D1643" t="s">
        <v>10</v>
      </c>
      <c r="E1643" t="s">
        <v>14</v>
      </c>
      <c r="F1643" t="s">
        <v>4</v>
      </c>
      <c r="G1643">
        <v>72</v>
      </c>
    </row>
    <row r="1644" spans="1:7" x14ac:dyDescent="0.3">
      <c r="A1644">
        <v>548</v>
      </c>
      <c r="B1644" t="s">
        <v>12</v>
      </c>
      <c r="C1644" t="s">
        <v>21</v>
      </c>
      <c r="D1644" t="s">
        <v>10</v>
      </c>
      <c r="E1644" t="s">
        <v>14</v>
      </c>
      <c r="F1644" t="s">
        <v>5</v>
      </c>
      <c r="G1644">
        <v>67</v>
      </c>
    </row>
    <row r="1645" spans="1:7" x14ac:dyDescent="0.3">
      <c r="A1645">
        <v>548</v>
      </c>
      <c r="B1645" t="s">
        <v>12</v>
      </c>
      <c r="C1645" t="s">
        <v>21</v>
      </c>
      <c r="D1645" t="s">
        <v>10</v>
      </c>
      <c r="E1645" t="s">
        <v>14</v>
      </c>
      <c r="F1645" t="s">
        <v>6</v>
      </c>
      <c r="G1645">
        <v>64</v>
      </c>
    </row>
    <row r="1646" spans="1:7" x14ac:dyDescent="0.3">
      <c r="A1646">
        <v>549</v>
      </c>
      <c r="B1646" t="s">
        <v>12</v>
      </c>
      <c r="C1646" t="s">
        <v>21</v>
      </c>
      <c r="D1646" t="s">
        <v>19</v>
      </c>
      <c r="E1646" t="s">
        <v>11</v>
      </c>
      <c r="F1646" t="s">
        <v>5</v>
      </c>
      <c r="G1646">
        <v>67</v>
      </c>
    </row>
    <row r="1647" spans="1:7" x14ac:dyDescent="0.3">
      <c r="A1647">
        <v>549</v>
      </c>
      <c r="B1647" t="s">
        <v>12</v>
      </c>
      <c r="C1647" t="s">
        <v>21</v>
      </c>
      <c r="D1647" t="s">
        <v>19</v>
      </c>
      <c r="E1647" t="s">
        <v>11</v>
      </c>
      <c r="F1647" t="s">
        <v>6</v>
      </c>
      <c r="G1647">
        <v>64</v>
      </c>
    </row>
    <row r="1648" spans="1:7" x14ac:dyDescent="0.3">
      <c r="A1648">
        <v>549</v>
      </c>
      <c r="B1648" t="s">
        <v>12</v>
      </c>
      <c r="C1648" t="s">
        <v>21</v>
      </c>
      <c r="D1648" t="s">
        <v>19</v>
      </c>
      <c r="E1648" t="s">
        <v>11</v>
      </c>
      <c r="F1648" t="s">
        <v>4</v>
      </c>
      <c r="G1648">
        <v>62</v>
      </c>
    </row>
    <row r="1649" spans="1:7" x14ac:dyDescent="0.3">
      <c r="A1649">
        <v>550</v>
      </c>
      <c r="B1649" t="s">
        <v>12</v>
      </c>
      <c r="C1649" t="s">
        <v>15</v>
      </c>
      <c r="D1649" t="s">
        <v>10</v>
      </c>
      <c r="E1649" t="s">
        <v>11</v>
      </c>
      <c r="F1649" t="s">
        <v>4</v>
      </c>
      <c r="G1649">
        <v>79</v>
      </c>
    </row>
    <row r="1650" spans="1:7" x14ac:dyDescent="0.3">
      <c r="A1650">
        <v>550</v>
      </c>
      <c r="B1650" t="s">
        <v>12</v>
      </c>
      <c r="C1650" t="s">
        <v>15</v>
      </c>
      <c r="D1650" t="s">
        <v>10</v>
      </c>
      <c r="E1650" t="s">
        <v>11</v>
      </c>
      <c r="F1650" t="s">
        <v>5</v>
      </c>
      <c r="G1650">
        <v>72</v>
      </c>
    </row>
    <row r="1651" spans="1:7" x14ac:dyDescent="0.3">
      <c r="A1651">
        <v>550</v>
      </c>
      <c r="B1651" t="s">
        <v>12</v>
      </c>
      <c r="C1651" t="s">
        <v>15</v>
      </c>
      <c r="D1651" t="s">
        <v>10</v>
      </c>
      <c r="E1651" t="s">
        <v>11</v>
      </c>
      <c r="F1651" t="s">
        <v>6</v>
      </c>
      <c r="G1651">
        <v>69</v>
      </c>
    </row>
    <row r="1652" spans="1:7" x14ac:dyDescent="0.3">
      <c r="A1652">
        <v>551</v>
      </c>
      <c r="B1652" t="s">
        <v>12</v>
      </c>
      <c r="C1652" t="s">
        <v>22</v>
      </c>
      <c r="D1652" t="s">
        <v>19</v>
      </c>
      <c r="E1652" t="s">
        <v>11</v>
      </c>
      <c r="F1652" t="s">
        <v>4</v>
      </c>
      <c r="G1652">
        <v>79</v>
      </c>
    </row>
    <row r="1653" spans="1:7" x14ac:dyDescent="0.3">
      <c r="A1653">
        <v>551</v>
      </c>
      <c r="B1653" t="s">
        <v>12</v>
      </c>
      <c r="C1653" t="s">
        <v>22</v>
      </c>
      <c r="D1653" t="s">
        <v>19</v>
      </c>
      <c r="E1653" t="s">
        <v>11</v>
      </c>
      <c r="F1653" t="s">
        <v>5</v>
      </c>
      <c r="G1653">
        <v>76</v>
      </c>
    </row>
    <row r="1654" spans="1:7" x14ac:dyDescent="0.3">
      <c r="A1654">
        <v>551</v>
      </c>
      <c r="B1654" t="s">
        <v>12</v>
      </c>
      <c r="C1654" t="s">
        <v>22</v>
      </c>
      <c r="D1654" t="s">
        <v>19</v>
      </c>
      <c r="E1654" t="s">
        <v>11</v>
      </c>
      <c r="F1654" t="s">
        <v>6</v>
      </c>
      <c r="G1654">
        <v>65</v>
      </c>
    </row>
    <row r="1655" spans="1:7" x14ac:dyDescent="0.3">
      <c r="A1655">
        <v>552</v>
      </c>
      <c r="B1655" t="s">
        <v>8</v>
      </c>
      <c r="C1655" t="s">
        <v>9</v>
      </c>
      <c r="D1655" t="s">
        <v>19</v>
      </c>
      <c r="E1655" t="s">
        <v>14</v>
      </c>
      <c r="F1655" t="s">
        <v>5</v>
      </c>
      <c r="G1655">
        <v>90</v>
      </c>
    </row>
    <row r="1656" spans="1:7" x14ac:dyDescent="0.3">
      <c r="A1656">
        <v>552</v>
      </c>
      <c r="B1656" t="s">
        <v>8</v>
      </c>
      <c r="C1656" t="s">
        <v>9</v>
      </c>
      <c r="D1656" t="s">
        <v>19</v>
      </c>
      <c r="E1656" t="s">
        <v>14</v>
      </c>
      <c r="F1656" t="s">
        <v>6</v>
      </c>
      <c r="G1656">
        <v>88</v>
      </c>
    </row>
    <row r="1657" spans="1:7" x14ac:dyDescent="0.3">
      <c r="A1657">
        <v>552</v>
      </c>
      <c r="B1657" t="s">
        <v>8</v>
      </c>
      <c r="C1657" t="s">
        <v>9</v>
      </c>
      <c r="D1657" t="s">
        <v>19</v>
      </c>
      <c r="E1657" t="s">
        <v>14</v>
      </c>
      <c r="F1657" t="s">
        <v>4</v>
      </c>
      <c r="G1657">
        <v>87</v>
      </c>
    </row>
    <row r="1658" spans="1:7" x14ac:dyDescent="0.3">
      <c r="A1658">
        <v>553</v>
      </c>
      <c r="B1658" t="s">
        <v>8</v>
      </c>
      <c r="C1658" t="s">
        <v>18</v>
      </c>
      <c r="D1658" t="s">
        <v>10</v>
      </c>
      <c r="E1658" t="s">
        <v>11</v>
      </c>
      <c r="F1658" t="s">
        <v>6</v>
      </c>
      <c r="G1658">
        <v>50</v>
      </c>
    </row>
    <row r="1659" spans="1:7" x14ac:dyDescent="0.3">
      <c r="A1659">
        <v>553</v>
      </c>
      <c r="B1659" t="s">
        <v>8</v>
      </c>
      <c r="C1659" t="s">
        <v>18</v>
      </c>
      <c r="D1659" t="s">
        <v>10</v>
      </c>
      <c r="E1659" t="s">
        <v>11</v>
      </c>
      <c r="F1659" t="s">
        <v>5</v>
      </c>
      <c r="G1659">
        <v>48</v>
      </c>
    </row>
    <row r="1660" spans="1:7" x14ac:dyDescent="0.3">
      <c r="A1660">
        <v>553</v>
      </c>
      <c r="B1660" t="s">
        <v>8</v>
      </c>
      <c r="C1660" t="s">
        <v>18</v>
      </c>
      <c r="D1660" t="s">
        <v>10</v>
      </c>
      <c r="E1660" t="s">
        <v>11</v>
      </c>
      <c r="F1660" t="s">
        <v>4</v>
      </c>
      <c r="G1660">
        <v>40</v>
      </c>
    </row>
    <row r="1661" spans="1:7" x14ac:dyDescent="0.3">
      <c r="A1661">
        <v>554</v>
      </c>
      <c r="B1661" t="s">
        <v>20</v>
      </c>
      <c r="C1661" t="s">
        <v>13</v>
      </c>
      <c r="D1661" t="s">
        <v>19</v>
      </c>
      <c r="E1661" t="s">
        <v>11</v>
      </c>
      <c r="F1661" t="s">
        <v>4</v>
      </c>
      <c r="G1661">
        <v>77</v>
      </c>
    </row>
    <row r="1662" spans="1:7" x14ac:dyDescent="0.3">
      <c r="A1662">
        <v>554</v>
      </c>
      <c r="B1662" t="s">
        <v>20</v>
      </c>
      <c r="C1662" t="s">
        <v>13</v>
      </c>
      <c r="D1662" t="s">
        <v>19</v>
      </c>
      <c r="E1662" t="s">
        <v>11</v>
      </c>
      <c r="F1662" t="s">
        <v>6</v>
      </c>
      <c r="G1662">
        <v>64</v>
      </c>
    </row>
    <row r="1663" spans="1:7" x14ac:dyDescent="0.3">
      <c r="A1663">
        <v>554</v>
      </c>
      <c r="B1663" t="s">
        <v>20</v>
      </c>
      <c r="C1663" t="s">
        <v>13</v>
      </c>
      <c r="D1663" t="s">
        <v>19</v>
      </c>
      <c r="E1663" t="s">
        <v>11</v>
      </c>
      <c r="F1663" t="s">
        <v>5</v>
      </c>
      <c r="G1663">
        <v>62</v>
      </c>
    </row>
    <row r="1664" spans="1:7" x14ac:dyDescent="0.3">
      <c r="A1664">
        <v>555</v>
      </c>
      <c r="B1664" t="s">
        <v>23</v>
      </c>
      <c r="C1664" t="s">
        <v>18</v>
      </c>
      <c r="D1664" t="s">
        <v>10</v>
      </c>
      <c r="E1664" t="s">
        <v>11</v>
      </c>
      <c r="F1664" t="s">
        <v>4</v>
      </c>
      <c r="G1664">
        <v>53</v>
      </c>
    </row>
    <row r="1665" spans="1:7" x14ac:dyDescent="0.3">
      <c r="A1665">
        <v>555</v>
      </c>
      <c r="B1665" t="s">
        <v>23</v>
      </c>
      <c r="C1665" t="s">
        <v>18</v>
      </c>
      <c r="D1665" t="s">
        <v>10</v>
      </c>
      <c r="E1665" t="s">
        <v>11</v>
      </c>
      <c r="F1665" t="s">
        <v>5</v>
      </c>
      <c r="G1665">
        <v>45</v>
      </c>
    </row>
    <row r="1666" spans="1:7" x14ac:dyDescent="0.3">
      <c r="A1666">
        <v>555</v>
      </c>
      <c r="B1666" t="s">
        <v>23</v>
      </c>
      <c r="C1666" t="s">
        <v>18</v>
      </c>
      <c r="D1666" t="s">
        <v>10</v>
      </c>
      <c r="E1666" t="s">
        <v>11</v>
      </c>
      <c r="F1666" t="s">
        <v>6</v>
      </c>
      <c r="G1666">
        <v>40</v>
      </c>
    </row>
    <row r="1667" spans="1:7" x14ac:dyDescent="0.3">
      <c r="A1667">
        <v>556</v>
      </c>
      <c r="B1667" t="s">
        <v>12</v>
      </c>
      <c r="C1667" t="s">
        <v>13</v>
      </c>
      <c r="D1667" t="s">
        <v>19</v>
      </c>
      <c r="E1667" t="s">
        <v>11</v>
      </c>
      <c r="F1667" t="s">
        <v>5</v>
      </c>
      <c r="G1667">
        <v>39</v>
      </c>
    </row>
    <row r="1668" spans="1:7" x14ac:dyDescent="0.3">
      <c r="A1668">
        <v>556</v>
      </c>
      <c r="B1668" t="s">
        <v>12</v>
      </c>
      <c r="C1668" t="s">
        <v>13</v>
      </c>
      <c r="D1668" t="s">
        <v>19</v>
      </c>
      <c r="E1668" t="s">
        <v>11</v>
      </c>
      <c r="F1668" t="s">
        <v>6</v>
      </c>
      <c r="G1668">
        <v>33</v>
      </c>
    </row>
    <row r="1669" spans="1:7" x14ac:dyDescent="0.3">
      <c r="A1669">
        <v>556</v>
      </c>
      <c r="B1669" t="s">
        <v>12</v>
      </c>
      <c r="C1669" t="s">
        <v>13</v>
      </c>
      <c r="D1669" t="s">
        <v>19</v>
      </c>
      <c r="E1669" t="s">
        <v>11</v>
      </c>
      <c r="F1669" t="s">
        <v>4</v>
      </c>
      <c r="G1669">
        <v>32</v>
      </c>
    </row>
    <row r="1670" spans="1:7" x14ac:dyDescent="0.3">
      <c r="A1670">
        <v>557</v>
      </c>
      <c r="B1670" t="s">
        <v>12</v>
      </c>
      <c r="C1670" t="s">
        <v>18</v>
      </c>
      <c r="D1670" t="s">
        <v>10</v>
      </c>
      <c r="E1670" t="s">
        <v>14</v>
      </c>
      <c r="F1670" t="s">
        <v>6</v>
      </c>
      <c r="G1670">
        <v>79</v>
      </c>
    </row>
    <row r="1671" spans="1:7" x14ac:dyDescent="0.3">
      <c r="A1671">
        <v>557</v>
      </c>
      <c r="B1671" t="s">
        <v>12</v>
      </c>
      <c r="C1671" t="s">
        <v>18</v>
      </c>
      <c r="D1671" t="s">
        <v>10</v>
      </c>
      <c r="E1671" t="s">
        <v>14</v>
      </c>
      <c r="F1671" t="s">
        <v>5</v>
      </c>
      <c r="G1671">
        <v>72</v>
      </c>
    </row>
    <row r="1672" spans="1:7" x14ac:dyDescent="0.3">
      <c r="A1672">
        <v>557</v>
      </c>
      <c r="B1672" t="s">
        <v>12</v>
      </c>
      <c r="C1672" t="s">
        <v>18</v>
      </c>
      <c r="D1672" t="s">
        <v>10</v>
      </c>
      <c r="E1672" t="s">
        <v>14</v>
      </c>
      <c r="F1672" t="s">
        <v>4</v>
      </c>
      <c r="G1672">
        <v>55</v>
      </c>
    </row>
    <row r="1673" spans="1:7" x14ac:dyDescent="0.3">
      <c r="A1673">
        <v>558</v>
      </c>
      <c r="B1673" t="s">
        <v>12</v>
      </c>
      <c r="C1673" t="s">
        <v>15</v>
      </c>
      <c r="D1673" t="s">
        <v>19</v>
      </c>
      <c r="E1673" t="s">
        <v>11</v>
      </c>
      <c r="F1673" t="s">
        <v>5</v>
      </c>
      <c r="G1673">
        <v>67</v>
      </c>
    </row>
    <row r="1674" spans="1:7" x14ac:dyDescent="0.3">
      <c r="A1674">
        <v>558</v>
      </c>
      <c r="B1674" t="s">
        <v>12</v>
      </c>
      <c r="C1674" t="s">
        <v>15</v>
      </c>
      <c r="D1674" t="s">
        <v>19</v>
      </c>
      <c r="E1674" t="s">
        <v>11</v>
      </c>
      <c r="F1674" t="s">
        <v>6</v>
      </c>
      <c r="G1674">
        <v>66</v>
      </c>
    </row>
    <row r="1675" spans="1:7" x14ac:dyDescent="0.3">
      <c r="A1675">
        <v>558</v>
      </c>
      <c r="B1675" t="s">
        <v>12</v>
      </c>
      <c r="C1675" t="s">
        <v>15</v>
      </c>
      <c r="D1675" t="s">
        <v>19</v>
      </c>
      <c r="E1675" t="s">
        <v>11</v>
      </c>
      <c r="F1675" t="s">
        <v>4</v>
      </c>
      <c r="G1675">
        <v>61</v>
      </c>
    </row>
    <row r="1676" spans="1:7" x14ac:dyDescent="0.3">
      <c r="A1676">
        <v>559</v>
      </c>
      <c r="B1676" t="s">
        <v>8</v>
      </c>
      <c r="C1676" t="s">
        <v>18</v>
      </c>
      <c r="D1676" t="s">
        <v>19</v>
      </c>
      <c r="E1676" t="s">
        <v>11</v>
      </c>
      <c r="F1676" t="s">
        <v>5</v>
      </c>
      <c r="G1676">
        <v>70</v>
      </c>
    </row>
    <row r="1677" spans="1:7" x14ac:dyDescent="0.3">
      <c r="A1677">
        <v>559</v>
      </c>
      <c r="B1677" t="s">
        <v>8</v>
      </c>
      <c r="C1677" t="s">
        <v>18</v>
      </c>
      <c r="D1677" t="s">
        <v>19</v>
      </c>
      <c r="E1677" t="s">
        <v>11</v>
      </c>
      <c r="F1677" t="s">
        <v>6</v>
      </c>
      <c r="G1677">
        <v>70</v>
      </c>
    </row>
    <row r="1678" spans="1:7" x14ac:dyDescent="0.3">
      <c r="A1678">
        <v>559</v>
      </c>
      <c r="B1678" t="s">
        <v>8</v>
      </c>
      <c r="C1678" t="s">
        <v>18</v>
      </c>
      <c r="D1678" t="s">
        <v>19</v>
      </c>
      <c r="E1678" t="s">
        <v>11</v>
      </c>
      <c r="F1678" t="s">
        <v>4</v>
      </c>
      <c r="G1678">
        <v>53</v>
      </c>
    </row>
    <row r="1679" spans="1:7" x14ac:dyDescent="0.3">
      <c r="A1679">
        <v>560</v>
      </c>
      <c r="B1679" t="s">
        <v>20</v>
      </c>
      <c r="C1679" t="s">
        <v>22</v>
      </c>
      <c r="D1679" t="s">
        <v>10</v>
      </c>
      <c r="E1679" t="s">
        <v>11</v>
      </c>
      <c r="F1679" t="s">
        <v>4</v>
      </c>
      <c r="G1679">
        <v>73</v>
      </c>
    </row>
    <row r="1680" spans="1:7" x14ac:dyDescent="0.3">
      <c r="A1680">
        <v>560</v>
      </c>
      <c r="B1680" t="s">
        <v>20</v>
      </c>
      <c r="C1680" t="s">
        <v>22</v>
      </c>
      <c r="D1680" t="s">
        <v>10</v>
      </c>
      <c r="E1680" t="s">
        <v>11</v>
      </c>
      <c r="F1680" t="s">
        <v>5</v>
      </c>
      <c r="G1680">
        <v>66</v>
      </c>
    </row>
    <row r="1681" spans="1:7" x14ac:dyDescent="0.3">
      <c r="A1681">
        <v>560</v>
      </c>
      <c r="B1681" t="s">
        <v>20</v>
      </c>
      <c r="C1681" t="s">
        <v>22</v>
      </c>
      <c r="D1681" t="s">
        <v>10</v>
      </c>
      <c r="E1681" t="s">
        <v>11</v>
      </c>
      <c r="F1681" t="s">
        <v>6</v>
      </c>
      <c r="G1681">
        <v>62</v>
      </c>
    </row>
    <row r="1682" spans="1:7" x14ac:dyDescent="0.3">
      <c r="A1682">
        <v>561</v>
      </c>
      <c r="B1682" t="s">
        <v>20</v>
      </c>
      <c r="C1682" t="s">
        <v>13</v>
      </c>
      <c r="D1682" t="s">
        <v>10</v>
      </c>
      <c r="E1682" t="s">
        <v>14</v>
      </c>
      <c r="F1682" t="s">
        <v>6</v>
      </c>
      <c r="G1682">
        <v>79</v>
      </c>
    </row>
    <row r="1683" spans="1:7" x14ac:dyDescent="0.3">
      <c r="A1683">
        <v>561</v>
      </c>
      <c r="B1683" t="s">
        <v>20</v>
      </c>
      <c r="C1683" t="s">
        <v>13</v>
      </c>
      <c r="D1683" t="s">
        <v>10</v>
      </c>
      <c r="E1683" t="s">
        <v>14</v>
      </c>
      <c r="F1683" t="s">
        <v>5</v>
      </c>
      <c r="G1683">
        <v>75</v>
      </c>
    </row>
    <row r="1684" spans="1:7" x14ac:dyDescent="0.3">
      <c r="A1684">
        <v>561</v>
      </c>
      <c r="B1684" t="s">
        <v>20</v>
      </c>
      <c r="C1684" t="s">
        <v>13</v>
      </c>
      <c r="D1684" t="s">
        <v>10</v>
      </c>
      <c r="E1684" t="s">
        <v>14</v>
      </c>
      <c r="F1684" t="s">
        <v>4</v>
      </c>
      <c r="G1684">
        <v>74</v>
      </c>
    </row>
    <row r="1685" spans="1:7" x14ac:dyDescent="0.3">
      <c r="A1685">
        <v>562</v>
      </c>
      <c r="B1685" t="s">
        <v>12</v>
      </c>
      <c r="C1685" t="s">
        <v>13</v>
      </c>
      <c r="D1685" t="s">
        <v>10</v>
      </c>
      <c r="E1685" t="s">
        <v>11</v>
      </c>
      <c r="F1685" t="s">
        <v>5</v>
      </c>
      <c r="G1685">
        <v>74</v>
      </c>
    </row>
    <row r="1686" spans="1:7" x14ac:dyDescent="0.3">
      <c r="A1686">
        <v>562</v>
      </c>
      <c r="B1686" t="s">
        <v>12</v>
      </c>
      <c r="C1686" t="s">
        <v>13</v>
      </c>
      <c r="D1686" t="s">
        <v>10</v>
      </c>
      <c r="E1686" t="s">
        <v>11</v>
      </c>
      <c r="F1686" t="s">
        <v>6</v>
      </c>
      <c r="G1686">
        <v>74</v>
      </c>
    </row>
    <row r="1687" spans="1:7" x14ac:dyDescent="0.3">
      <c r="A1687">
        <v>562</v>
      </c>
      <c r="B1687" t="s">
        <v>12</v>
      </c>
      <c r="C1687" t="s">
        <v>13</v>
      </c>
      <c r="D1687" t="s">
        <v>10</v>
      </c>
      <c r="E1687" t="s">
        <v>11</v>
      </c>
      <c r="F1687" t="s">
        <v>4</v>
      </c>
      <c r="G1687">
        <v>63</v>
      </c>
    </row>
    <row r="1688" spans="1:7" x14ac:dyDescent="0.3">
      <c r="A1688">
        <v>563</v>
      </c>
      <c r="B1688" t="s">
        <v>12</v>
      </c>
      <c r="C1688" t="s">
        <v>9</v>
      </c>
      <c r="D1688" t="s">
        <v>10</v>
      </c>
      <c r="E1688" t="s">
        <v>14</v>
      </c>
      <c r="F1688" t="s">
        <v>4</v>
      </c>
      <c r="G1688">
        <v>96</v>
      </c>
    </row>
    <row r="1689" spans="1:7" x14ac:dyDescent="0.3">
      <c r="A1689">
        <v>563</v>
      </c>
      <c r="B1689" t="s">
        <v>12</v>
      </c>
      <c r="C1689" t="s">
        <v>9</v>
      </c>
      <c r="D1689" t="s">
        <v>10</v>
      </c>
      <c r="E1689" t="s">
        <v>14</v>
      </c>
      <c r="F1689" t="s">
        <v>6</v>
      </c>
      <c r="G1689">
        <v>92</v>
      </c>
    </row>
    <row r="1690" spans="1:7" x14ac:dyDescent="0.3">
      <c r="A1690">
        <v>563</v>
      </c>
      <c r="B1690" t="s">
        <v>12</v>
      </c>
      <c r="C1690" t="s">
        <v>9</v>
      </c>
      <c r="D1690" t="s">
        <v>10</v>
      </c>
      <c r="E1690" t="s">
        <v>14</v>
      </c>
      <c r="F1690" t="s">
        <v>5</v>
      </c>
      <c r="G1690">
        <v>90</v>
      </c>
    </row>
    <row r="1691" spans="1:7" x14ac:dyDescent="0.3">
      <c r="A1691">
        <v>564</v>
      </c>
      <c r="B1691" t="s">
        <v>20</v>
      </c>
      <c r="C1691" t="s">
        <v>13</v>
      </c>
      <c r="D1691" t="s">
        <v>19</v>
      </c>
      <c r="E1691" t="s">
        <v>14</v>
      </c>
      <c r="F1691" t="s">
        <v>5</v>
      </c>
      <c r="G1691">
        <v>80</v>
      </c>
    </row>
    <row r="1692" spans="1:7" x14ac:dyDescent="0.3">
      <c r="A1692">
        <v>564</v>
      </c>
      <c r="B1692" t="s">
        <v>20</v>
      </c>
      <c r="C1692" t="s">
        <v>13</v>
      </c>
      <c r="D1692" t="s">
        <v>19</v>
      </c>
      <c r="E1692" t="s">
        <v>14</v>
      </c>
      <c r="F1692" t="s">
        <v>6</v>
      </c>
      <c r="G1692">
        <v>80</v>
      </c>
    </row>
    <row r="1693" spans="1:7" x14ac:dyDescent="0.3">
      <c r="A1693">
        <v>564</v>
      </c>
      <c r="B1693" t="s">
        <v>20</v>
      </c>
      <c r="C1693" t="s">
        <v>13</v>
      </c>
      <c r="D1693" t="s">
        <v>19</v>
      </c>
      <c r="E1693" t="s">
        <v>14</v>
      </c>
      <c r="F1693" t="s">
        <v>4</v>
      </c>
      <c r="G1693">
        <v>63</v>
      </c>
    </row>
    <row r="1694" spans="1:7" x14ac:dyDescent="0.3">
      <c r="A1694">
        <v>565</v>
      </c>
      <c r="B1694" t="s">
        <v>8</v>
      </c>
      <c r="C1694" t="s">
        <v>9</v>
      </c>
      <c r="D1694" t="s">
        <v>19</v>
      </c>
      <c r="E1694" t="s">
        <v>11</v>
      </c>
      <c r="F1694" t="s">
        <v>5</v>
      </c>
      <c r="G1694">
        <v>51</v>
      </c>
    </row>
    <row r="1695" spans="1:7" x14ac:dyDescent="0.3">
      <c r="A1695">
        <v>565</v>
      </c>
      <c r="B1695" t="s">
        <v>8</v>
      </c>
      <c r="C1695" t="s">
        <v>9</v>
      </c>
      <c r="D1695" t="s">
        <v>19</v>
      </c>
      <c r="E1695" t="s">
        <v>11</v>
      </c>
      <c r="F1695" t="s">
        <v>4</v>
      </c>
      <c r="G1695">
        <v>48</v>
      </c>
    </row>
    <row r="1696" spans="1:7" x14ac:dyDescent="0.3">
      <c r="A1696">
        <v>565</v>
      </c>
      <c r="B1696" t="s">
        <v>8</v>
      </c>
      <c r="C1696" t="s">
        <v>9</v>
      </c>
      <c r="D1696" t="s">
        <v>19</v>
      </c>
      <c r="E1696" t="s">
        <v>11</v>
      </c>
      <c r="F1696" t="s">
        <v>6</v>
      </c>
      <c r="G1696">
        <v>46</v>
      </c>
    </row>
    <row r="1697" spans="1:7" x14ac:dyDescent="0.3">
      <c r="A1697">
        <v>566</v>
      </c>
      <c r="B1697" t="s">
        <v>8</v>
      </c>
      <c r="C1697" t="s">
        <v>18</v>
      </c>
      <c r="D1697" t="s">
        <v>10</v>
      </c>
      <c r="E1697" t="s">
        <v>11</v>
      </c>
      <c r="F1697" t="s">
        <v>4</v>
      </c>
      <c r="G1697">
        <v>48</v>
      </c>
    </row>
    <row r="1698" spans="1:7" x14ac:dyDescent="0.3">
      <c r="A1698">
        <v>566</v>
      </c>
      <c r="B1698" t="s">
        <v>8</v>
      </c>
      <c r="C1698" t="s">
        <v>18</v>
      </c>
      <c r="D1698" t="s">
        <v>10</v>
      </c>
      <c r="E1698" t="s">
        <v>11</v>
      </c>
      <c r="F1698" t="s">
        <v>6</v>
      </c>
      <c r="G1698">
        <v>45</v>
      </c>
    </row>
    <row r="1699" spans="1:7" x14ac:dyDescent="0.3">
      <c r="A1699">
        <v>566</v>
      </c>
      <c r="B1699" t="s">
        <v>8</v>
      </c>
      <c r="C1699" t="s">
        <v>18</v>
      </c>
      <c r="D1699" t="s">
        <v>10</v>
      </c>
      <c r="E1699" t="s">
        <v>11</v>
      </c>
      <c r="F1699" t="s">
        <v>5</v>
      </c>
      <c r="G1699">
        <v>43</v>
      </c>
    </row>
    <row r="1700" spans="1:7" x14ac:dyDescent="0.3">
      <c r="A1700">
        <v>567</v>
      </c>
      <c r="B1700" t="s">
        <v>23</v>
      </c>
      <c r="C1700" t="s">
        <v>9</v>
      </c>
      <c r="D1700" t="s">
        <v>19</v>
      </c>
      <c r="E1700" t="s">
        <v>14</v>
      </c>
      <c r="F1700" t="s">
        <v>5</v>
      </c>
      <c r="G1700">
        <v>100</v>
      </c>
    </row>
    <row r="1701" spans="1:7" x14ac:dyDescent="0.3">
      <c r="A1701">
        <v>567</v>
      </c>
      <c r="B1701" t="s">
        <v>23</v>
      </c>
      <c r="C1701" t="s">
        <v>9</v>
      </c>
      <c r="D1701" t="s">
        <v>19</v>
      </c>
      <c r="E1701" t="s">
        <v>14</v>
      </c>
      <c r="F1701" t="s">
        <v>6</v>
      </c>
      <c r="G1701">
        <v>100</v>
      </c>
    </row>
    <row r="1702" spans="1:7" x14ac:dyDescent="0.3">
      <c r="A1702">
        <v>567</v>
      </c>
      <c r="B1702" t="s">
        <v>23</v>
      </c>
      <c r="C1702" t="s">
        <v>9</v>
      </c>
      <c r="D1702" t="s">
        <v>19</v>
      </c>
      <c r="E1702" t="s">
        <v>14</v>
      </c>
      <c r="F1702" t="s">
        <v>4</v>
      </c>
      <c r="G1702">
        <v>92</v>
      </c>
    </row>
    <row r="1703" spans="1:7" x14ac:dyDescent="0.3">
      <c r="A1703">
        <v>568</v>
      </c>
      <c r="B1703" t="s">
        <v>20</v>
      </c>
      <c r="C1703" t="s">
        <v>15</v>
      </c>
      <c r="D1703" t="s">
        <v>19</v>
      </c>
      <c r="E1703" t="s">
        <v>14</v>
      </c>
      <c r="F1703" t="s">
        <v>6</v>
      </c>
      <c r="G1703">
        <v>78</v>
      </c>
    </row>
    <row r="1704" spans="1:7" x14ac:dyDescent="0.3">
      <c r="A1704">
        <v>568</v>
      </c>
      <c r="B1704" t="s">
        <v>20</v>
      </c>
      <c r="C1704" t="s">
        <v>15</v>
      </c>
      <c r="D1704" t="s">
        <v>19</v>
      </c>
      <c r="E1704" t="s">
        <v>14</v>
      </c>
      <c r="F1704" t="s">
        <v>5</v>
      </c>
      <c r="G1704">
        <v>71</v>
      </c>
    </row>
    <row r="1705" spans="1:7" x14ac:dyDescent="0.3">
      <c r="A1705">
        <v>568</v>
      </c>
      <c r="B1705" t="s">
        <v>20</v>
      </c>
      <c r="C1705" t="s">
        <v>15</v>
      </c>
      <c r="D1705" t="s">
        <v>19</v>
      </c>
      <c r="E1705" t="s">
        <v>14</v>
      </c>
      <c r="F1705" t="s">
        <v>4</v>
      </c>
      <c r="G1705">
        <v>61</v>
      </c>
    </row>
    <row r="1706" spans="1:7" x14ac:dyDescent="0.3">
      <c r="A1706">
        <v>569</v>
      </c>
      <c r="B1706" t="s">
        <v>8</v>
      </c>
      <c r="C1706" t="s">
        <v>21</v>
      </c>
      <c r="D1706" t="s">
        <v>19</v>
      </c>
      <c r="E1706" t="s">
        <v>11</v>
      </c>
      <c r="F1706" t="s">
        <v>4</v>
      </c>
      <c r="G1706">
        <v>63</v>
      </c>
    </row>
    <row r="1707" spans="1:7" x14ac:dyDescent="0.3">
      <c r="A1707">
        <v>569</v>
      </c>
      <c r="B1707" t="s">
        <v>8</v>
      </c>
      <c r="C1707" t="s">
        <v>21</v>
      </c>
      <c r="D1707" t="s">
        <v>19</v>
      </c>
      <c r="E1707" t="s">
        <v>11</v>
      </c>
      <c r="F1707" t="s">
        <v>5</v>
      </c>
      <c r="G1707">
        <v>48</v>
      </c>
    </row>
    <row r="1708" spans="1:7" x14ac:dyDescent="0.3">
      <c r="A1708">
        <v>569</v>
      </c>
      <c r="B1708" t="s">
        <v>8</v>
      </c>
      <c r="C1708" t="s">
        <v>21</v>
      </c>
      <c r="D1708" t="s">
        <v>19</v>
      </c>
      <c r="E1708" t="s">
        <v>11</v>
      </c>
      <c r="F1708" t="s">
        <v>6</v>
      </c>
      <c r="G1708">
        <v>47</v>
      </c>
    </row>
    <row r="1709" spans="1:7" x14ac:dyDescent="0.3">
      <c r="A1709">
        <v>570</v>
      </c>
      <c r="B1709" t="s">
        <v>20</v>
      </c>
      <c r="C1709" t="s">
        <v>9</v>
      </c>
      <c r="D1709" t="s">
        <v>19</v>
      </c>
      <c r="E1709" t="s">
        <v>11</v>
      </c>
      <c r="F1709" t="s">
        <v>4</v>
      </c>
      <c r="G1709">
        <v>68</v>
      </c>
    </row>
    <row r="1710" spans="1:7" x14ac:dyDescent="0.3">
      <c r="A1710">
        <v>570</v>
      </c>
      <c r="B1710" t="s">
        <v>20</v>
      </c>
      <c r="C1710" t="s">
        <v>9</v>
      </c>
      <c r="D1710" t="s">
        <v>19</v>
      </c>
      <c r="E1710" t="s">
        <v>11</v>
      </c>
      <c r="F1710" t="s">
        <v>5</v>
      </c>
      <c r="G1710">
        <v>68</v>
      </c>
    </row>
    <row r="1711" spans="1:7" x14ac:dyDescent="0.3">
      <c r="A1711">
        <v>570</v>
      </c>
      <c r="B1711" t="s">
        <v>20</v>
      </c>
      <c r="C1711" t="s">
        <v>9</v>
      </c>
      <c r="D1711" t="s">
        <v>19</v>
      </c>
      <c r="E1711" t="s">
        <v>11</v>
      </c>
      <c r="F1711" t="s">
        <v>6</v>
      </c>
      <c r="G1711">
        <v>67</v>
      </c>
    </row>
    <row r="1712" spans="1:7" x14ac:dyDescent="0.3">
      <c r="A1712">
        <v>571</v>
      </c>
      <c r="B1712" t="s">
        <v>8</v>
      </c>
      <c r="C1712" t="s">
        <v>13</v>
      </c>
      <c r="D1712" t="s">
        <v>10</v>
      </c>
      <c r="E1712" t="s">
        <v>14</v>
      </c>
      <c r="F1712" t="s">
        <v>5</v>
      </c>
      <c r="G1712">
        <v>75</v>
      </c>
    </row>
    <row r="1713" spans="1:7" x14ac:dyDescent="0.3">
      <c r="A1713">
        <v>571</v>
      </c>
      <c r="B1713" t="s">
        <v>8</v>
      </c>
      <c r="C1713" t="s">
        <v>13</v>
      </c>
      <c r="D1713" t="s">
        <v>10</v>
      </c>
      <c r="E1713" t="s">
        <v>14</v>
      </c>
      <c r="F1713" t="s">
        <v>4</v>
      </c>
      <c r="G1713">
        <v>71</v>
      </c>
    </row>
    <row r="1714" spans="1:7" x14ac:dyDescent="0.3">
      <c r="A1714">
        <v>571</v>
      </c>
      <c r="B1714" t="s">
        <v>8</v>
      </c>
      <c r="C1714" t="s">
        <v>13</v>
      </c>
      <c r="D1714" t="s">
        <v>10</v>
      </c>
      <c r="E1714" t="s">
        <v>14</v>
      </c>
      <c r="F1714" t="s">
        <v>6</v>
      </c>
      <c r="G1714">
        <v>70</v>
      </c>
    </row>
    <row r="1715" spans="1:7" x14ac:dyDescent="0.3">
      <c r="A1715">
        <v>572</v>
      </c>
      <c r="B1715" t="s">
        <v>17</v>
      </c>
      <c r="C1715" t="s">
        <v>9</v>
      </c>
      <c r="D1715" t="s">
        <v>10</v>
      </c>
      <c r="E1715" t="s">
        <v>11</v>
      </c>
      <c r="F1715" t="s">
        <v>5</v>
      </c>
      <c r="G1715">
        <v>96</v>
      </c>
    </row>
    <row r="1716" spans="1:7" x14ac:dyDescent="0.3">
      <c r="A1716">
        <v>572</v>
      </c>
      <c r="B1716" t="s">
        <v>17</v>
      </c>
      <c r="C1716" t="s">
        <v>9</v>
      </c>
      <c r="D1716" t="s">
        <v>10</v>
      </c>
      <c r="E1716" t="s">
        <v>11</v>
      </c>
      <c r="F1716" t="s">
        <v>6</v>
      </c>
      <c r="G1716">
        <v>92</v>
      </c>
    </row>
    <row r="1717" spans="1:7" x14ac:dyDescent="0.3">
      <c r="A1717">
        <v>572</v>
      </c>
      <c r="B1717" t="s">
        <v>17</v>
      </c>
      <c r="C1717" t="s">
        <v>9</v>
      </c>
      <c r="D1717" t="s">
        <v>10</v>
      </c>
      <c r="E1717" t="s">
        <v>11</v>
      </c>
      <c r="F1717" t="s">
        <v>4</v>
      </c>
      <c r="G1717">
        <v>91</v>
      </c>
    </row>
    <row r="1718" spans="1:7" x14ac:dyDescent="0.3">
      <c r="A1718">
        <v>573</v>
      </c>
      <c r="B1718" t="s">
        <v>12</v>
      </c>
      <c r="C1718" t="s">
        <v>13</v>
      </c>
      <c r="D1718" t="s">
        <v>10</v>
      </c>
      <c r="E1718" t="s">
        <v>11</v>
      </c>
      <c r="F1718" t="s">
        <v>5</v>
      </c>
      <c r="G1718">
        <v>62</v>
      </c>
    </row>
    <row r="1719" spans="1:7" x14ac:dyDescent="0.3">
      <c r="A1719">
        <v>573</v>
      </c>
      <c r="B1719" t="s">
        <v>12</v>
      </c>
      <c r="C1719" t="s">
        <v>13</v>
      </c>
      <c r="D1719" t="s">
        <v>10</v>
      </c>
      <c r="E1719" t="s">
        <v>11</v>
      </c>
      <c r="F1719" t="s">
        <v>6</v>
      </c>
      <c r="G1719">
        <v>56</v>
      </c>
    </row>
    <row r="1720" spans="1:7" x14ac:dyDescent="0.3">
      <c r="A1720">
        <v>573</v>
      </c>
      <c r="B1720" t="s">
        <v>12</v>
      </c>
      <c r="C1720" t="s">
        <v>13</v>
      </c>
      <c r="D1720" t="s">
        <v>10</v>
      </c>
      <c r="E1720" t="s">
        <v>11</v>
      </c>
      <c r="F1720" t="s">
        <v>4</v>
      </c>
      <c r="G1720">
        <v>53</v>
      </c>
    </row>
    <row r="1721" spans="1:7" x14ac:dyDescent="0.3">
      <c r="A1721">
        <v>574</v>
      </c>
      <c r="B1721" t="s">
        <v>12</v>
      </c>
      <c r="C1721" t="s">
        <v>21</v>
      </c>
      <c r="D1721" t="s">
        <v>19</v>
      </c>
      <c r="E1721" t="s">
        <v>14</v>
      </c>
      <c r="F1721" t="s">
        <v>5</v>
      </c>
      <c r="G1721">
        <v>66</v>
      </c>
    </row>
    <row r="1722" spans="1:7" x14ac:dyDescent="0.3">
      <c r="A1722">
        <v>574</v>
      </c>
      <c r="B1722" t="s">
        <v>12</v>
      </c>
      <c r="C1722" t="s">
        <v>21</v>
      </c>
      <c r="D1722" t="s">
        <v>19</v>
      </c>
      <c r="E1722" t="s">
        <v>14</v>
      </c>
      <c r="F1722" t="s">
        <v>6</v>
      </c>
      <c r="G1722">
        <v>64</v>
      </c>
    </row>
    <row r="1723" spans="1:7" x14ac:dyDescent="0.3">
      <c r="A1723">
        <v>574</v>
      </c>
      <c r="B1723" t="s">
        <v>12</v>
      </c>
      <c r="C1723" t="s">
        <v>21</v>
      </c>
      <c r="D1723" t="s">
        <v>19</v>
      </c>
      <c r="E1723" t="s">
        <v>14</v>
      </c>
      <c r="F1723" t="s">
        <v>4</v>
      </c>
      <c r="G1723">
        <v>50</v>
      </c>
    </row>
    <row r="1724" spans="1:7" x14ac:dyDescent="0.3">
      <c r="A1724">
        <v>575</v>
      </c>
      <c r="B1724" t="s">
        <v>23</v>
      </c>
      <c r="C1724" t="s">
        <v>21</v>
      </c>
      <c r="D1724" t="s">
        <v>10</v>
      </c>
      <c r="E1724" t="s">
        <v>11</v>
      </c>
      <c r="F1724" t="s">
        <v>5</v>
      </c>
      <c r="G1724">
        <v>81</v>
      </c>
    </row>
    <row r="1725" spans="1:7" x14ac:dyDescent="0.3">
      <c r="A1725">
        <v>575</v>
      </c>
      <c r="B1725" t="s">
        <v>23</v>
      </c>
      <c r="C1725" t="s">
        <v>21</v>
      </c>
      <c r="D1725" t="s">
        <v>10</v>
      </c>
      <c r="E1725" t="s">
        <v>11</v>
      </c>
      <c r="F1725" t="s">
        <v>4</v>
      </c>
      <c r="G1725">
        <v>74</v>
      </c>
    </row>
    <row r="1726" spans="1:7" x14ac:dyDescent="0.3">
      <c r="A1726">
        <v>575</v>
      </c>
      <c r="B1726" t="s">
        <v>23</v>
      </c>
      <c r="C1726" t="s">
        <v>21</v>
      </c>
      <c r="D1726" t="s">
        <v>10</v>
      </c>
      <c r="E1726" t="s">
        <v>11</v>
      </c>
      <c r="F1726" t="s">
        <v>6</v>
      </c>
      <c r="G1726">
        <v>71</v>
      </c>
    </row>
    <row r="1727" spans="1:7" x14ac:dyDescent="0.3">
      <c r="A1727">
        <v>576</v>
      </c>
      <c r="B1727" t="s">
        <v>17</v>
      </c>
      <c r="C1727" t="s">
        <v>18</v>
      </c>
      <c r="D1727" t="s">
        <v>19</v>
      </c>
      <c r="E1727" t="s">
        <v>14</v>
      </c>
      <c r="F1727" t="s">
        <v>5</v>
      </c>
      <c r="G1727">
        <v>55</v>
      </c>
    </row>
    <row r="1728" spans="1:7" x14ac:dyDescent="0.3">
      <c r="A1728">
        <v>576</v>
      </c>
      <c r="B1728" t="s">
        <v>17</v>
      </c>
      <c r="C1728" t="s">
        <v>18</v>
      </c>
      <c r="D1728" t="s">
        <v>19</v>
      </c>
      <c r="E1728" t="s">
        <v>14</v>
      </c>
      <c r="F1728" t="s">
        <v>6</v>
      </c>
      <c r="G1728">
        <v>53</v>
      </c>
    </row>
    <row r="1729" spans="1:7" x14ac:dyDescent="0.3">
      <c r="A1729">
        <v>576</v>
      </c>
      <c r="B1729" t="s">
        <v>17</v>
      </c>
      <c r="C1729" t="s">
        <v>18</v>
      </c>
      <c r="D1729" t="s">
        <v>19</v>
      </c>
      <c r="E1729" t="s">
        <v>14</v>
      </c>
      <c r="F1729" t="s">
        <v>4</v>
      </c>
      <c r="G1729">
        <v>40</v>
      </c>
    </row>
    <row r="1730" spans="1:7" x14ac:dyDescent="0.3">
      <c r="A1730">
        <v>577</v>
      </c>
      <c r="B1730" t="s">
        <v>17</v>
      </c>
      <c r="C1730" t="s">
        <v>13</v>
      </c>
      <c r="D1730" t="s">
        <v>10</v>
      </c>
      <c r="E1730" t="s">
        <v>14</v>
      </c>
      <c r="F1730" t="s">
        <v>4</v>
      </c>
      <c r="G1730">
        <v>61</v>
      </c>
    </row>
    <row r="1731" spans="1:7" x14ac:dyDescent="0.3">
      <c r="A1731">
        <v>577</v>
      </c>
      <c r="B1731" t="s">
        <v>17</v>
      </c>
      <c r="C1731" t="s">
        <v>13</v>
      </c>
      <c r="D1731" t="s">
        <v>10</v>
      </c>
      <c r="E1731" t="s">
        <v>14</v>
      </c>
      <c r="F1731" t="s">
        <v>6</v>
      </c>
      <c r="G1731">
        <v>52</v>
      </c>
    </row>
    <row r="1732" spans="1:7" x14ac:dyDescent="0.3">
      <c r="A1732">
        <v>577</v>
      </c>
      <c r="B1732" t="s">
        <v>17</v>
      </c>
      <c r="C1732" t="s">
        <v>13</v>
      </c>
      <c r="D1732" t="s">
        <v>10</v>
      </c>
      <c r="E1732" t="s">
        <v>14</v>
      </c>
      <c r="F1732" t="s">
        <v>5</v>
      </c>
      <c r="G1732">
        <v>51</v>
      </c>
    </row>
    <row r="1733" spans="1:7" x14ac:dyDescent="0.3">
      <c r="A1733">
        <v>578</v>
      </c>
      <c r="B1733" t="s">
        <v>8</v>
      </c>
      <c r="C1733" t="s">
        <v>21</v>
      </c>
      <c r="D1733" t="s">
        <v>10</v>
      </c>
      <c r="E1733" t="s">
        <v>11</v>
      </c>
      <c r="F1733" t="s">
        <v>5</v>
      </c>
      <c r="G1733">
        <v>91</v>
      </c>
    </row>
    <row r="1734" spans="1:7" x14ac:dyDescent="0.3">
      <c r="A1734">
        <v>578</v>
      </c>
      <c r="B1734" t="s">
        <v>8</v>
      </c>
      <c r="C1734" t="s">
        <v>21</v>
      </c>
      <c r="D1734" t="s">
        <v>10</v>
      </c>
      <c r="E1734" t="s">
        <v>11</v>
      </c>
      <c r="F1734" t="s">
        <v>6</v>
      </c>
      <c r="G1734">
        <v>89</v>
      </c>
    </row>
    <row r="1735" spans="1:7" x14ac:dyDescent="0.3">
      <c r="A1735">
        <v>578</v>
      </c>
      <c r="B1735" t="s">
        <v>8</v>
      </c>
      <c r="C1735" t="s">
        <v>21</v>
      </c>
      <c r="D1735" t="s">
        <v>10</v>
      </c>
      <c r="E1735" t="s">
        <v>11</v>
      </c>
      <c r="F1735" t="s">
        <v>4</v>
      </c>
      <c r="G1735">
        <v>81</v>
      </c>
    </row>
    <row r="1736" spans="1:7" x14ac:dyDescent="0.3">
      <c r="A1736">
        <v>579</v>
      </c>
      <c r="B1736" t="s">
        <v>8</v>
      </c>
      <c r="C1736" t="s">
        <v>13</v>
      </c>
      <c r="D1736" t="s">
        <v>19</v>
      </c>
      <c r="E1736" t="s">
        <v>14</v>
      </c>
      <c r="F1736" t="s">
        <v>6</v>
      </c>
      <c r="G1736">
        <v>58</v>
      </c>
    </row>
    <row r="1737" spans="1:7" x14ac:dyDescent="0.3">
      <c r="A1737">
        <v>579</v>
      </c>
      <c r="B1737" t="s">
        <v>8</v>
      </c>
      <c r="C1737" t="s">
        <v>13</v>
      </c>
      <c r="D1737" t="s">
        <v>19</v>
      </c>
      <c r="E1737" t="s">
        <v>14</v>
      </c>
      <c r="F1737" t="s">
        <v>5</v>
      </c>
      <c r="G1737">
        <v>56</v>
      </c>
    </row>
    <row r="1738" spans="1:7" x14ac:dyDescent="0.3">
      <c r="A1738">
        <v>579</v>
      </c>
      <c r="B1738" t="s">
        <v>8</v>
      </c>
      <c r="C1738" t="s">
        <v>13</v>
      </c>
      <c r="D1738" t="s">
        <v>19</v>
      </c>
      <c r="E1738" t="s">
        <v>14</v>
      </c>
      <c r="F1738" t="s">
        <v>4</v>
      </c>
      <c r="G1738">
        <v>48</v>
      </c>
    </row>
    <row r="1739" spans="1:7" x14ac:dyDescent="0.3">
      <c r="A1739">
        <v>580</v>
      </c>
      <c r="B1739" t="s">
        <v>20</v>
      </c>
      <c r="C1739" t="s">
        <v>15</v>
      </c>
      <c r="D1739" t="s">
        <v>10</v>
      </c>
      <c r="E1739" t="s">
        <v>11</v>
      </c>
      <c r="F1739" t="s">
        <v>6</v>
      </c>
      <c r="G1739">
        <v>68</v>
      </c>
    </row>
    <row r="1740" spans="1:7" x14ac:dyDescent="0.3">
      <c r="A1740">
        <v>580</v>
      </c>
      <c r="B1740" t="s">
        <v>20</v>
      </c>
      <c r="C1740" t="s">
        <v>15</v>
      </c>
      <c r="D1740" t="s">
        <v>10</v>
      </c>
      <c r="E1740" t="s">
        <v>11</v>
      </c>
      <c r="F1740" t="s">
        <v>5</v>
      </c>
      <c r="G1740">
        <v>61</v>
      </c>
    </row>
    <row r="1741" spans="1:7" x14ac:dyDescent="0.3">
      <c r="A1741">
        <v>580</v>
      </c>
      <c r="B1741" t="s">
        <v>20</v>
      </c>
      <c r="C1741" t="s">
        <v>15</v>
      </c>
      <c r="D1741" t="s">
        <v>10</v>
      </c>
      <c r="E1741" t="s">
        <v>11</v>
      </c>
      <c r="F1741" t="s">
        <v>4</v>
      </c>
      <c r="G1741">
        <v>53</v>
      </c>
    </row>
    <row r="1742" spans="1:7" x14ac:dyDescent="0.3">
      <c r="A1742">
        <v>581</v>
      </c>
      <c r="B1742" t="s">
        <v>20</v>
      </c>
      <c r="C1742" t="s">
        <v>22</v>
      </c>
      <c r="D1742" t="s">
        <v>10</v>
      </c>
      <c r="E1742" t="s">
        <v>11</v>
      </c>
      <c r="F1742" t="s">
        <v>5</v>
      </c>
      <c r="G1742">
        <v>97</v>
      </c>
    </row>
    <row r="1743" spans="1:7" x14ac:dyDescent="0.3">
      <c r="A1743">
        <v>581</v>
      </c>
      <c r="B1743" t="s">
        <v>20</v>
      </c>
      <c r="C1743" t="s">
        <v>22</v>
      </c>
      <c r="D1743" t="s">
        <v>10</v>
      </c>
      <c r="E1743" t="s">
        <v>11</v>
      </c>
      <c r="F1743" t="s">
        <v>6</v>
      </c>
      <c r="G1743">
        <v>96</v>
      </c>
    </row>
    <row r="1744" spans="1:7" x14ac:dyDescent="0.3">
      <c r="A1744">
        <v>581</v>
      </c>
      <c r="B1744" t="s">
        <v>20</v>
      </c>
      <c r="C1744" t="s">
        <v>22</v>
      </c>
      <c r="D1744" t="s">
        <v>10</v>
      </c>
      <c r="E1744" t="s">
        <v>11</v>
      </c>
      <c r="F1744" t="s">
        <v>4</v>
      </c>
      <c r="G1744">
        <v>81</v>
      </c>
    </row>
    <row r="1745" spans="1:7" x14ac:dyDescent="0.3">
      <c r="A1745">
        <v>582</v>
      </c>
      <c r="B1745" t="s">
        <v>23</v>
      </c>
      <c r="C1745" t="s">
        <v>22</v>
      </c>
      <c r="D1745" t="s">
        <v>10</v>
      </c>
      <c r="E1745" t="s">
        <v>11</v>
      </c>
      <c r="F1745" t="s">
        <v>6</v>
      </c>
      <c r="G1745">
        <v>80</v>
      </c>
    </row>
    <row r="1746" spans="1:7" x14ac:dyDescent="0.3">
      <c r="A1746">
        <v>582</v>
      </c>
      <c r="B1746" t="s">
        <v>23</v>
      </c>
      <c r="C1746" t="s">
        <v>22</v>
      </c>
      <c r="D1746" t="s">
        <v>10</v>
      </c>
      <c r="E1746" t="s">
        <v>11</v>
      </c>
      <c r="F1746" t="s">
        <v>5</v>
      </c>
      <c r="G1746">
        <v>79</v>
      </c>
    </row>
    <row r="1747" spans="1:7" x14ac:dyDescent="0.3">
      <c r="A1747">
        <v>582</v>
      </c>
      <c r="B1747" t="s">
        <v>23</v>
      </c>
      <c r="C1747" t="s">
        <v>22</v>
      </c>
      <c r="D1747" t="s">
        <v>10</v>
      </c>
      <c r="E1747" t="s">
        <v>11</v>
      </c>
      <c r="F1747" t="s">
        <v>4</v>
      </c>
      <c r="G1747">
        <v>77</v>
      </c>
    </row>
    <row r="1748" spans="1:7" x14ac:dyDescent="0.3">
      <c r="A1748">
        <v>583</v>
      </c>
      <c r="B1748" t="s">
        <v>20</v>
      </c>
      <c r="C1748" t="s">
        <v>9</v>
      </c>
      <c r="D1748" t="s">
        <v>19</v>
      </c>
      <c r="E1748" t="s">
        <v>11</v>
      </c>
      <c r="F1748" t="s">
        <v>6</v>
      </c>
      <c r="G1748">
        <v>78</v>
      </c>
    </row>
    <row r="1749" spans="1:7" x14ac:dyDescent="0.3">
      <c r="A1749">
        <v>583</v>
      </c>
      <c r="B1749" t="s">
        <v>20</v>
      </c>
      <c r="C1749" t="s">
        <v>9</v>
      </c>
      <c r="D1749" t="s">
        <v>19</v>
      </c>
      <c r="E1749" t="s">
        <v>11</v>
      </c>
      <c r="F1749" t="s">
        <v>5</v>
      </c>
      <c r="G1749">
        <v>73</v>
      </c>
    </row>
    <row r="1750" spans="1:7" x14ac:dyDescent="0.3">
      <c r="A1750">
        <v>583</v>
      </c>
      <c r="B1750" t="s">
        <v>20</v>
      </c>
      <c r="C1750" t="s">
        <v>9</v>
      </c>
      <c r="D1750" t="s">
        <v>19</v>
      </c>
      <c r="E1750" t="s">
        <v>11</v>
      </c>
      <c r="F1750" t="s">
        <v>4</v>
      </c>
      <c r="G1750">
        <v>63</v>
      </c>
    </row>
    <row r="1751" spans="1:7" x14ac:dyDescent="0.3">
      <c r="A1751">
        <v>584</v>
      </c>
      <c r="B1751" t="s">
        <v>20</v>
      </c>
      <c r="C1751" t="s">
        <v>18</v>
      </c>
      <c r="D1751" t="s">
        <v>10</v>
      </c>
      <c r="E1751" t="s">
        <v>14</v>
      </c>
      <c r="F1751" t="s">
        <v>6</v>
      </c>
      <c r="G1751">
        <v>80</v>
      </c>
    </row>
    <row r="1752" spans="1:7" x14ac:dyDescent="0.3">
      <c r="A1752">
        <v>584</v>
      </c>
      <c r="B1752" t="s">
        <v>20</v>
      </c>
      <c r="C1752" t="s">
        <v>18</v>
      </c>
      <c r="D1752" t="s">
        <v>10</v>
      </c>
      <c r="E1752" t="s">
        <v>14</v>
      </c>
      <c r="F1752" t="s">
        <v>5</v>
      </c>
      <c r="G1752">
        <v>75</v>
      </c>
    </row>
    <row r="1753" spans="1:7" x14ac:dyDescent="0.3">
      <c r="A1753">
        <v>584</v>
      </c>
      <c r="B1753" t="s">
        <v>20</v>
      </c>
      <c r="C1753" t="s">
        <v>18</v>
      </c>
      <c r="D1753" t="s">
        <v>10</v>
      </c>
      <c r="E1753" t="s">
        <v>14</v>
      </c>
      <c r="F1753" t="s">
        <v>4</v>
      </c>
      <c r="G1753">
        <v>73</v>
      </c>
    </row>
    <row r="1754" spans="1:7" x14ac:dyDescent="0.3">
      <c r="A1754">
        <v>585</v>
      </c>
      <c r="B1754" t="s">
        <v>20</v>
      </c>
      <c r="C1754" t="s">
        <v>13</v>
      </c>
      <c r="D1754" t="s">
        <v>10</v>
      </c>
      <c r="E1754" t="s">
        <v>11</v>
      </c>
      <c r="F1754" t="s">
        <v>5</v>
      </c>
      <c r="G1754">
        <v>77</v>
      </c>
    </row>
    <row r="1755" spans="1:7" x14ac:dyDescent="0.3">
      <c r="A1755">
        <v>585</v>
      </c>
      <c r="B1755" t="s">
        <v>20</v>
      </c>
      <c r="C1755" t="s">
        <v>13</v>
      </c>
      <c r="D1755" t="s">
        <v>10</v>
      </c>
      <c r="E1755" t="s">
        <v>11</v>
      </c>
      <c r="F1755" t="s">
        <v>6</v>
      </c>
      <c r="G1755">
        <v>77</v>
      </c>
    </row>
    <row r="1756" spans="1:7" x14ac:dyDescent="0.3">
      <c r="A1756">
        <v>585</v>
      </c>
      <c r="B1756" t="s">
        <v>20</v>
      </c>
      <c r="C1756" t="s">
        <v>13</v>
      </c>
      <c r="D1756" t="s">
        <v>10</v>
      </c>
      <c r="E1756" t="s">
        <v>11</v>
      </c>
      <c r="F1756" t="s">
        <v>4</v>
      </c>
      <c r="G1756">
        <v>69</v>
      </c>
    </row>
    <row r="1757" spans="1:7" x14ac:dyDescent="0.3">
      <c r="A1757">
        <v>586</v>
      </c>
      <c r="B1757" t="s">
        <v>12</v>
      </c>
      <c r="C1757" t="s">
        <v>18</v>
      </c>
      <c r="D1757" t="s">
        <v>10</v>
      </c>
      <c r="E1757" t="s">
        <v>11</v>
      </c>
      <c r="F1757" t="s">
        <v>5</v>
      </c>
      <c r="G1757">
        <v>76</v>
      </c>
    </row>
    <row r="1758" spans="1:7" x14ac:dyDescent="0.3">
      <c r="A1758">
        <v>586</v>
      </c>
      <c r="B1758" t="s">
        <v>12</v>
      </c>
      <c r="C1758" t="s">
        <v>18</v>
      </c>
      <c r="D1758" t="s">
        <v>10</v>
      </c>
      <c r="E1758" t="s">
        <v>11</v>
      </c>
      <c r="F1758" t="s">
        <v>6</v>
      </c>
      <c r="G1758">
        <v>76</v>
      </c>
    </row>
    <row r="1759" spans="1:7" x14ac:dyDescent="0.3">
      <c r="A1759">
        <v>586</v>
      </c>
      <c r="B1759" t="s">
        <v>12</v>
      </c>
      <c r="C1759" t="s">
        <v>18</v>
      </c>
      <c r="D1759" t="s">
        <v>10</v>
      </c>
      <c r="E1759" t="s">
        <v>11</v>
      </c>
      <c r="F1759" t="s">
        <v>4</v>
      </c>
      <c r="G1759">
        <v>65</v>
      </c>
    </row>
    <row r="1760" spans="1:7" x14ac:dyDescent="0.3">
      <c r="A1760">
        <v>587</v>
      </c>
      <c r="B1760" t="s">
        <v>17</v>
      </c>
      <c r="C1760" t="s">
        <v>21</v>
      </c>
      <c r="D1760" t="s">
        <v>10</v>
      </c>
      <c r="E1760" t="s">
        <v>11</v>
      </c>
      <c r="F1760" t="s">
        <v>5</v>
      </c>
      <c r="G1760">
        <v>73</v>
      </c>
    </row>
    <row r="1761" spans="1:7" x14ac:dyDescent="0.3">
      <c r="A1761">
        <v>587</v>
      </c>
      <c r="B1761" t="s">
        <v>17</v>
      </c>
      <c r="C1761" t="s">
        <v>21</v>
      </c>
      <c r="D1761" t="s">
        <v>10</v>
      </c>
      <c r="E1761" t="s">
        <v>11</v>
      </c>
      <c r="F1761" t="s">
        <v>6</v>
      </c>
      <c r="G1761">
        <v>73</v>
      </c>
    </row>
    <row r="1762" spans="1:7" x14ac:dyDescent="0.3">
      <c r="A1762">
        <v>587</v>
      </c>
      <c r="B1762" t="s">
        <v>17</v>
      </c>
      <c r="C1762" t="s">
        <v>21</v>
      </c>
      <c r="D1762" t="s">
        <v>10</v>
      </c>
      <c r="E1762" t="s">
        <v>11</v>
      </c>
      <c r="F1762" t="s">
        <v>4</v>
      </c>
      <c r="G1762">
        <v>55</v>
      </c>
    </row>
    <row r="1763" spans="1:7" x14ac:dyDescent="0.3">
      <c r="A1763">
        <v>588</v>
      </c>
      <c r="B1763" t="s">
        <v>12</v>
      </c>
      <c r="C1763" t="s">
        <v>9</v>
      </c>
      <c r="D1763" t="s">
        <v>19</v>
      </c>
      <c r="E1763" t="s">
        <v>11</v>
      </c>
      <c r="F1763" t="s">
        <v>5</v>
      </c>
      <c r="G1763">
        <v>63</v>
      </c>
    </row>
    <row r="1764" spans="1:7" x14ac:dyDescent="0.3">
      <c r="A1764">
        <v>588</v>
      </c>
      <c r="B1764" t="s">
        <v>12</v>
      </c>
      <c r="C1764" t="s">
        <v>9</v>
      </c>
      <c r="D1764" t="s">
        <v>19</v>
      </c>
      <c r="E1764" t="s">
        <v>11</v>
      </c>
      <c r="F1764" t="s">
        <v>6</v>
      </c>
      <c r="G1764">
        <v>62</v>
      </c>
    </row>
    <row r="1765" spans="1:7" x14ac:dyDescent="0.3">
      <c r="A1765">
        <v>588</v>
      </c>
      <c r="B1765" t="s">
        <v>12</v>
      </c>
      <c r="C1765" t="s">
        <v>9</v>
      </c>
      <c r="D1765" t="s">
        <v>19</v>
      </c>
      <c r="E1765" t="s">
        <v>11</v>
      </c>
      <c r="F1765" t="s">
        <v>4</v>
      </c>
      <c r="G1765">
        <v>44</v>
      </c>
    </row>
    <row r="1766" spans="1:7" x14ac:dyDescent="0.3">
      <c r="A1766">
        <v>589</v>
      </c>
      <c r="B1766" t="s">
        <v>12</v>
      </c>
      <c r="C1766" t="s">
        <v>13</v>
      </c>
      <c r="D1766" t="s">
        <v>10</v>
      </c>
      <c r="E1766" t="s">
        <v>11</v>
      </c>
      <c r="F1766" t="s">
        <v>6</v>
      </c>
      <c r="G1766">
        <v>65</v>
      </c>
    </row>
    <row r="1767" spans="1:7" x14ac:dyDescent="0.3">
      <c r="A1767">
        <v>589</v>
      </c>
      <c r="B1767" t="s">
        <v>12</v>
      </c>
      <c r="C1767" t="s">
        <v>13</v>
      </c>
      <c r="D1767" t="s">
        <v>10</v>
      </c>
      <c r="E1767" t="s">
        <v>11</v>
      </c>
      <c r="F1767" t="s">
        <v>5</v>
      </c>
      <c r="G1767">
        <v>64</v>
      </c>
    </row>
    <row r="1768" spans="1:7" x14ac:dyDescent="0.3">
      <c r="A1768">
        <v>589</v>
      </c>
      <c r="B1768" t="s">
        <v>12</v>
      </c>
      <c r="C1768" t="s">
        <v>13</v>
      </c>
      <c r="D1768" t="s">
        <v>10</v>
      </c>
      <c r="E1768" t="s">
        <v>11</v>
      </c>
      <c r="F1768" t="s">
        <v>4</v>
      </c>
      <c r="G1768">
        <v>54</v>
      </c>
    </row>
    <row r="1769" spans="1:7" x14ac:dyDescent="0.3">
      <c r="A1769">
        <v>590</v>
      </c>
      <c r="B1769" t="s">
        <v>17</v>
      </c>
      <c r="C1769" t="s">
        <v>22</v>
      </c>
      <c r="D1769" t="s">
        <v>10</v>
      </c>
      <c r="E1769" t="s">
        <v>11</v>
      </c>
      <c r="F1769" t="s">
        <v>5</v>
      </c>
      <c r="G1769">
        <v>66</v>
      </c>
    </row>
    <row r="1770" spans="1:7" x14ac:dyDescent="0.3">
      <c r="A1770">
        <v>590</v>
      </c>
      <c r="B1770" t="s">
        <v>17</v>
      </c>
      <c r="C1770" t="s">
        <v>22</v>
      </c>
      <c r="D1770" t="s">
        <v>10</v>
      </c>
      <c r="E1770" t="s">
        <v>11</v>
      </c>
      <c r="F1770" t="s">
        <v>6</v>
      </c>
      <c r="G1770">
        <v>65</v>
      </c>
    </row>
    <row r="1771" spans="1:7" x14ac:dyDescent="0.3">
      <c r="A1771">
        <v>590</v>
      </c>
      <c r="B1771" t="s">
        <v>17</v>
      </c>
      <c r="C1771" t="s">
        <v>22</v>
      </c>
      <c r="D1771" t="s">
        <v>10</v>
      </c>
      <c r="E1771" t="s">
        <v>11</v>
      </c>
      <c r="F1771" t="s">
        <v>4</v>
      </c>
      <c r="G1771">
        <v>48</v>
      </c>
    </row>
    <row r="1772" spans="1:7" x14ac:dyDescent="0.3">
      <c r="A1772">
        <v>591</v>
      </c>
      <c r="B1772" t="s">
        <v>12</v>
      </c>
      <c r="C1772" t="s">
        <v>13</v>
      </c>
      <c r="D1772" t="s">
        <v>19</v>
      </c>
      <c r="E1772" t="s">
        <v>11</v>
      </c>
      <c r="F1772" t="s">
        <v>4</v>
      </c>
      <c r="G1772">
        <v>58</v>
      </c>
    </row>
    <row r="1773" spans="1:7" x14ac:dyDescent="0.3">
      <c r="A1773">
        <v>591</v>
      </c>
      <c r="B1773" t="s">
        <v>12</v>
      </c>
      <c r="C1773" t="s">
        <v>13</v>
      </c>
      <c r="D1773" t="s">
        <v>19</v>
      </c>
      <c r="E1773" t="s">
        <v>11</v>
      </c>
      <c r="F1773" t="s">
        <v>5</v>
      </c>
      <c r="G1773">
        <v>57</v>
      </c>
    </row>
    <row r="1774" spans="1:7" x14ac:dyDescent="0.3">
      <c r="A1774">
        <v>591</v>
      </c>
      <c r="B1774" t="s">
        <v>12</v>
      </c>
      <c r="C1774" t="s">
        <v>13</v>
      </c>
      <c r="D1774" t="s">
        <v>19</v>
      </c>
      <c r="E1774" t="s">
        <v>11</v>
      </c>
      <c r="F1774" t="s">
        <v>6</v>
      </c>
      <c r="G1774">
        <v>54</v>
      </c>
    </row>
    <row r="1775" spans="1:7" x14ac:dyDescent="0.3">
      <c r="A1775">
        <v>592</v>
      </c>
      <c r="B1775" t="s">
        <v>17</v>
      </c>
      <c r="C1775" t="s">
        <v>22</v>
      </c>
      <c r="D1775" t="s">
        <v>10</v>
      </c>
      <c r="E1775" t="s">
        <v>11</v>
      </c>
      <c r="F1775" t="s">
        <v>4</v>
      </c>
      <c r="G1775">
        <v>71</v>
      </c>
    </row>
    <row r="1776" spans="1:7" x14ac:dyDescent="0.3">
      <c r="A1776">
        <v>592</v>
      </c>
      <c r="B1776" t="s">
        <v>17</v>
      </c>
      <c r="C1776" t="s">
        <v>22</v>
      </c>
      <c r="D1776" t="s">
        <v>10</v>
      </c>
      <c r="E1776" t="s">
        <v>11</v>
      </c>
      <c r="F1776" t="s">
        <v>5</v>
      </c>
      <c r="G1776">
        <v>62</v>
      </c>
    </row>
    <row r="1777" spans="1:7" x14ac:dyDescent="0.3">
      <c r="A1777">
        <v>592</v>
      </c>
      <c r="B1777" t="s">
        <v>17</v>
      </c>
      <c r="C1777" t="s">
        <v>22</v>
      </c>
      <c r="D1777" t="s">
        <v>10</v>
      </c>
      <c r="E1777" t="s">
        <v>11</v>
      </c>
      <c r="F1777" t="s">
        <v>6</v>
      </c>
      <c r="G1777">
        <v>50</v>
      </c>
    </row>
    <row r="1778" spans="1:7" x14ac:dyDescent="0.3">
      <c r="A1778">
        <v>593</v>
      </c>
      <c r="B1778" t="s">
        <v>23</v>
      </c>
      <c r="C1778" t="s">
        <v>9</v>
      </c>
      <c r="D1778" t="s">
        <v>10</v>
      </c>
      <c r="E1778" t="s">
        <v>11</v>
      </c>
      <c r="F1778" t="s">
        <v>4</v>
      </c>
      <c r="G1778">
        <v>68</v>
      </c>
    </row>
    <row r="1779" spans="1:7" x14ac:dyDescent="0.3">
      <c r="A1779">
        <v>593</v>
      </c>
      <c r="B1779" t="s">
        <v>23</v>
      </c>
      <c r="C1779" t="s">
        <v>9</v>
      </c>
      <c r="D1779" t="s">
        <v>10</v>
      </c>
      <c r="E1779" t="s">
        <v>11</v>
      </c>
      <c r="F1779" t="s">
        <v>5</v>
      </c>
      <c r="G1779">
        <v>68</v>
      </c>
    </row>
    <row r="1780" spans="1:7" x14ac:dyDescent="0.3">
      <c r="A1780">
        <v>593</v>
      </c>
      <c r="B1780" t="s">
        <v>23</v>
      </c>
      <c r="C1780" t="s">
        <v>9</v>
      </c>
      <c r="D1780" t="s">
        <v>10</v>
      </c>
      <c r="E1780" t="s">
        <v>11</v>
      </c>
      <c r="F1780" t="s">
        <v>6</v>
      </c>
      <c r="G1780">
        <v>64</v>
      </c>
    </row>
    <row r="1781" spans="1:7" x14ac:dyDescent="0.3">
      <c r="A1781">
        <v>594</v>
      </c>
      <c r="B1781" t="s">
        <v>23</v>
      </c>
      <c r="C1781" t="s">
        <v>21</v>
      </c>
      <c r="D1781" t="s">
        <v>10</v>
      </c>
      <c r="E1781" t="s">
        <v>11</v>
      </c>
      <c r="F1781" t="s">
        <v>5</v>
      </c>
      <c r="G1781">
        <v>76</v>
      </c>
    </row>
    <row r="1782" spans="1:7" x14ac:dyDescent="0.3">
      <c r="A1782">
        <v>594</v>
      </c>
      <c r="B1782" t="s">
        <v>23</v>
      </c>
      <c r="C1782" t="s">
        <v>21</v>
      </c>
      <c r="D1782" t="s">
        <v>10</v>
      </c>
      <c r="E1782" t="s">
        <v>11</v>
      </c>
      <c r="F1782" t="s">
        <v>4</v>
      </c>
      <c r="G1782">
        <v>74</v>
      </c>
    </row>
    <row r="1783" spans="1:7" x14ac:dyDescent="0.3">
      <c r="A1783">
        <v>594</v>
      </c>
      <c r="B1783" t="s">
        <v>23</v>
      </c>
      <c r="C1783" t="s">
        <v>21</v>
      </c>
      <c r="D1783" t="s">
        <v>10</v>
      </c>
      <c r="E1783" t="s">
        <v>11</v>
      </c>
      <c r="F1783" t="s">
        <v>6</v>
      </c>
      <c r="G1783">
        <v>73</v>
      </c>
    </row>
    <row r="1784" spans="1:7" x14ac:dyDescent="0.3">
      <c r="A1784">
        <v>595</v>
      </c>
      <c r="B1784" t="s">
        <v>12</v>
      </c>
      <c r="C1784" t="s">
        <v>9</v>
      </c>
      <c r="D1784" t="s">
        <v>10</v>
      </c>
      <c r="E1784" t="s">
        <v>14</v>
      </c>
      <c r="F1784" t="s">
        <v>5</v>
      </c>
      <c r="G1784">
        <v>100</v>
      </c>
    </row>
    <row r="1785" spans="1:7" x14ac:dyDescent="0.3">
      <c r="A1785">
        <v>595</v>
      </c>
      <c r="B1785" t="s">
        <v>12</v>
      </c>
      <c r="C1785" t="s">
        <v>9</v>
      </c>
      <c r="D1785" t="s">
        <v>10</v>
      </c>
      <c r="E1785" t="s">
        <v>14</v>
      </c>
      <c r="F1785" t="s">
        <v>6</v>
      </c>
      <c r="G1785">
        <v>99</v>
      </c>
    </row>
    <row r="1786" spans="1:7" x14ac:dyDescent="0.3">
      <c r="A1786">
        <v>595</v>
      </c>
      <c r="B1786" t="s">
        <v>12</v>
      </c>
      <c r="C1786" t="s">
        <v>9</v>
      </c>
      <c r="D1786" t="s">
        <v>10</v>
      </c>
      <c r="E1786" t="s">
        <v>14</v>
      </c>
      <c r="F1786" t="s">
        <v>4</v>
      </c>
      <c r="G1786">
        <v>92</v>
      </c>
    </row>
    <row r="1787" spans="1:7" x14ac:dyDescent="0.3">
      <c r="A1787">
        <v>596</v>
      </c>
      <c r="B1787" t="s">
        <v>12</v>
      </c>
      <c r="C1787" t="s">
        <v>9</v>
      </c>
      <c r="D1787" t="s">
        <v>10</v>
      </c>
      <c r="E1787" t="s">
        <v>14</v>
      </c>
      <c r="F1787" t="s">
        <v>5</v>
      </c>
      <c r="G1787">
        <v>79</v>
      </c>
    </row>
    <row r="1788" spans="1:7" x14ac:dyDescent="0.3">
      <c r="A1788">
        <v>596</v>
      </c>
      <c r="B1788" t="s">
        <v>12</v>
      </c>
      <c r="C1788" t="s">
        <v>9</v>
      </c>
      <c r="D1788" t="s">
        <v>10</v>
      </c>
      <c r="E1788" t="s">
        <v>14</v>
      </c>
      <c r="F1788" t="s">
        <v>6</v>
      </c>
      <c r="G1788">
        <v>72</v>
      </c>
    </row>
    <row r="1789" spans="1:7" x14ac:dyDescent="0.3">
      <c r="A1789">
        <v>596</v>
      </c>
      <c r="B1789" t="s">
        <v>12</v>
      </c>
      <c r="C1789" t="s">
        <v>9</v>
      </c>
      <c r="D1789" t="s">
        <v>10</v>
      </c>
      <c r="E1789" t="s">
        <v>14</v>
      </c>
      <c r="F1789" t="s">
        <v>4</v>
      </c>
      <c r="G1789">
        <v>56</v>
      </c>
    </row>
    <row r="1790" spans="1:7" x14ac:dyDescent="0.3">
      <c r="A1790">
        <v>597</v>
      </c>
      <c r="B1790" t="s">
        <v>8</v>
      </c>
      <c r="C1790" t="s">
        <v>21</v>
      </c>
      <c r="D1790" t="s">
        <v>19</v>
      </c>
      <c r="E1790" t="s">
        <v>11</v>
      </c>
      <c r="F1790" t="s">
        <v>4</v>
      </c>
      <c r="G1790">
        <v>30</v>
      </c>
    </row>
    <row r="1791" spans="1:7" x14ac:dyDescent="0.3">
      <c r="A1791">
        <v>597</v>
      </c>
      <c r="B1791" t="s">
        <v>8</v>
      </c>
      <c r="C1791" t="s">
        <v>21</v>
      </c>
      <c r="D1791" t="s">
        <v>19</v>
      </c>
      <c r="E1791" t="s">
        <v>11</v>
      </c>
      <c r="F1791" t="s">
        <v>5</v>
      </c>
      <c r="G1791">
        <v>24</v>
      </c>
    </row>
    <row r="1792" spans="1:7" x14ac:dyDescent="0.3">
      <c r="A1792">
        <v>597</v>
      </c>
      <c r="B1792" t="s">
        <v>8</v>
      </c>
      <c r="C1792" t="s">
        <v>21</v>
      </c>
      <c r="D1792" t="s">
        <v>19</v>
      </c>
      <c r="E1792" t="s">
        <v>11</v>
      </c>
      <c r="F1792" t="s">
        <v>6</v>
      </c>
      <c r="G1792">
        <v>15</v>
      </c>
    </row>
    <row r="1793" spans="1:7" x14ac:dyDescent="0.3">
      <c r="A1793">
        <v>598</v>
      </c>
      <c r="B1793" t="s">
        <v>17</v>
      </c>
      <c r="C1793" t="s">
        <v>22</v>
      </c>
      <c r="D1793" t="s">
        <v>10</v>
      </c>
      <c r="E1793" t="s">
        <v>11</v>
      </c>
      <c r="F1793" t="s">
        <v>5</v>
      </c>
      <c r="G1793">
        <v>54</v>
      </c>
    </row>
    <row r="1794" spans="1:7" x14ac:dyDescent="0.3">
      <c r="A1794">
        <v>598</v>
      </c>
      <c r="B1794" t="s">
        <v>17</v>
      </c>
      <c r="C1794" t="s">
        <v>22</v>
      </c>
      <c r="D1794" t="s">
        <v>10</v>
      </c>
      <c r="E1794" t="s">
        <v>11</v>
      </c>
      <c r="F1794" t="s">
        <v>4</v>
      </c>
      <c r="G1794">
        <v>53</v>
      </c>
    </row>
    <row r="1795" spans="1:7" x14ac:dyDescent="0.3">
      <c r="A1795">
        <v>598</v>
      </c>
      <c r="B1795" t="s">
        <v>17</v>
      </c>
      <c r="C1795" t="s">
        <v>22</v>
      </c>
      <c r="D1795" t="s">
        <v>10</v>
      </c>
      <c r="E1795" t="s">
        <v>11</v>
      </c>
      <c r="F1795" t="s">
        <v>6</v>
      </c>
      <c r="G1795">
        <v>48</v>
      </c>
    </row>
    <row r="1796" spans="1:7" x14ac:dyDescent="0.3">
      <c r="A1796">
        <v>599</v>
      </c>
      <c r="B1796" t="s">
        <v>20</v>
      </c>
      <c r="C1796" t="s">
        <v>21</v>
      </c>
      <c r="D1796" t="s">
        <v>10</v>
      </c>
      <c r="E1796" t="s">
        <v>11</v>
      </c>
      <c r="F1796" t="s">
        <v>5</v>
      </c>
      <c r="G1796">
        <v>77</v>
      </c>
    </row>
    <row r="1797" spans="1:7" x14ac:dyDescent="0.3">
      <c r="A1797">
        <v>599</v>
      </c>
      <c r="B1797" t="s">
        <v>20</v>
      </c>
      <c r="C1797" t="s">
        <v>21</v>
      </c>
      <c r="D1797" t="s">
        <v>10</v>
      </c>
      <c r="E1797" t="s">
        <v>11</v>
      </c>
      <c r="F1797" t="s">
        <v>6</v>
      </c>
      <c r="G1797">
        <v>73</v>
      </c>
    </row>
    <row r="1798" spans="1:7" x14ac:dyDescent="0.3">
      <c r="A1798">
        <v>599</v>
      </c>
      <c r="B1798" t="s">
        <v>20</v>
      </c>
      <c r="C1798" t="s">
        <v>21</v>
      </c>
      <c r="D1798" t="s">
        <v>10</v>
      </c>
      <c r="E1798" t="s">
        <v>11</v>
      </c>
      <c r="F1798" t="s">
        <v>4</v>
      </c>
      <c r="G1798">
        <v>69</v>
      </c>
    </row>
    <row r="1799" spans="1:7" x14ac:dyDescent="0.3">
      <c r="A1799">
        <v>600</v>
      </c>
      <c r="B1799" t="s">
        <v>20</v>
      </c>
      <c r="C1799" t="s">
        <v>22</v>
      </c>
      <c r="D1799" t="s">
        <v>10</v>
      </c>
      <c r="E1799" t="s">
        <v>11</v>
      </c>
      <c r="F1799" t="s">
        <v>5</v>
      </c>
      <c r="G1799">
        <v>82</v>
      </c>
    </row>
    <row r="1800" spans="1:7" x14ac:dyDescent="0.3">
      <c r="A1800">
        <v>600</v>
      </c>
      <c r="B1800" t="s">
        <v>20</v>
      </c>
      <c r="C1800" t="s">
        <v>22</v>
      </c>
      <c r="D1800" t="s">
        <v>10</v>
      </c>
      <c r="E1800" t="s">
        <v>11</v>
      </c>
      <c r="F1800" t="s">
        <v>6</v>
      </c>
      <c r="G1800">
        <v>81</v>
      </c>
    </row>
    <row r="1801" spans="1:7" x14ac:dyDescent="0.3">
      <c r="A1801">
        <v>600</v>
      </c>
      <c r="B1801" t="s">
        <v>20</v>
      </c>
      <c r="C1801" t="s">
        <v>22</v>
      </c>
      <c r="D1801" t="s">
        <v>10</v>
      </c>
      <c r="E1801" t="s">
        <v>11</v>
      </c>
      <c r="F1801" t="s">
        <v>4</v>
      </c>
      <c r="G1801">
        <v>65</v>
      </c>
    </row>
    <row r="1802" spans="1:7" x14ac:dyDescent="0.3">
      <c r="A1802">
        <v>601</v>
      </c>
      <c r="B1802" t="s">
        <v>20</v>
      </c>
      <c r="C1802" t="s">
        <v>15</v>
      </c>
      <c r="D1802" t="s">
        <v>10</v>
      </c>
      <c r="E1802" t="s">
        <v>11</v>
      </c>
      <c r="F1802" t="s">
        <v>6</v>
      </c>
      <c r="G1802">
        <v>63</v>
      </c>
    </row>
    <row r="1803" spans="1:7" x14ac:dyDescent="0.3">
      <c r="A1803">
        <v>601</v>
      </c>
      <c r="B1803" t="s">
        <v>20</v>
      </c>
      <c r="C1803" t="s">
        <v>15</v>
      </c>
      <c r="D1803" t="s">
        <v>10</v>
      </c>
      <c r="E1803" t="s">
        <v>11</v>
      </c>
      <c r="F1803" t="s">
        <v>5</v>
      </c>
      <c r="G1803">
        <v>60</v>
      </c>
    </row>
    <row r="1804" spans="1:7" x14ac:dyDescent="0.3">
      <c r="A1804">
        <v>601</v>
      </c>
      <c r="B1804" t="s">
        <v>20</v>
      </c>
      <c r="C1804" t="s">
        <v>15</v>
      </c>
      <c r="D1804" t="s">
        <v>10</v>
      </c>
      <c r="E1804" t="s">
        <v>11</v>
      </c>
      <c r="F1804" t="s">
        <v>4</v>
      </c>
      <c r="G1804">
        <v>54</v>
      </c>
    </row>
    <row r="1805" spans="1:7" x14ac:dyDescent="0.3">
      <c r="A1805">
        <v>602</v>
      </c>
      <c r="B1805" t="s">
        <v>12</v>
      </c>
      <c r="C1805" t="s">
        <v>21</v>
      </c>
      <c r="D1805" t="s">
        <v>10</v>
      </c>
      <c r="E1805" t="s">
        <v>11</v>
      </c>
      <c r="G1805">
        <v>30</v>
      </c>
    </row>
    <row r="1806" spans="1:7" x14ac:dyDescent="0.3">
      <c r="A1806">
        <v>602</v>
      </c>
      <c r="B1806" t="s">
        <v>12</v>
      </c>
      <c r="C1806" t="s">
        <v>21</v>
      </c>
      <c r="D1806" t="s">
        <v>10</v>
      </c>
      <c r="E1806" t="s">
        <v>11</v>
      </c>
      <c r="F1806" t="s">
        <v>4</v>
      </c>
      <c r="G1806">
        <v>29</v>
      </c>
    </row>
    <row r="1807" spans="1:7" x14ac:dyDescent="0.3">
      <c r="A1807">
        <v>602</v>
      </c>
      <c r="B1807" t="s">
        <v>12</v>
      </c>
      <c r="C1807" t="s">
        <v>21</v>
      </c>
      <c r="D1807" t="s">
        <v>10</v>
      </c>
      <c r="E1807" t="s">
        <v>11</v>
      </c>
      <c r="F1807" t="s">
        <v>5</v>
      </c>
      <c r="G1807">
        <v>29</v>
      </c>
    </row>
    <row r="1808" spans="1:7" x14ac:dyDescent="0.3">
      <c r="A1808">
        <v>603</v>
      </c>
      <c r="B1808" t="s">
        <v>23</v>
      </c>
      <c r="C1808" t="s">
        <v>13</v>
      </c>
      <c r="D1808" t="s">
        <v>10</v>
      </c>
      <c r="E1808" t="s">
        <v>11</v>
      </c>
      <c r="F1808" t="s">
        <v>6</v>
      </c>
      <c r="G1808">
        <v>80</v>
      </c>
    </row>
    <row r="1809" spans="1:7" x14ac:dyDescent="0.3">
      <c r="A1809">
        <v>603</v>
      </c>
      <c r="B1809" t="s">
        <v>23</v>
      </c>
      <c r="C1809" t="s">
        <v>13</v>
      </c>
      <c r="D1809" t="s">
        <v>10</v>
      </c>
      <c r="E1809" t="s">
        <v>11</v>
      </c>
      <c r="F1809" t="s">
        <v>5</v>
      </c>
      <c r="G1809">
        <v>78</v>
      </c>
    </row>
    <row r="1810" spans="1:7" x14ac:dyDescent="0.3">
      <c r="A1810">
        <v>603</v>
      </c>
      <c r="B1810" t="s">
        <v>23</v>
      </c>
      <c r="C1810" t="s">
        <v>13</v>
      </c>
      <c r="D1810" t="s">
        <v>10</v>
      </c>
      <c r="E1810" t="s">
        <v>11</v>
      </c>
      <c r="F1810" t="s">
        <v>4</v>
      </c>
      <c r="G1810">
        <v>76</v>
      </c>
    </row>
    <row r="1811" spans="1:7" x14ac:dyDescent="0.3">
      <c r="A1811">
        <v>604</v>
      </c>
      <c r="B1811" t="s">
        <v>20</v>
      </c>
      <c r="C1811" t="s">
        <v>21</v>
      </c>
      <c r="D1811" t="s">
        <v>19</v>
      </c>
      <c r="E1811" t="s">
        <v>11</v>
      </c>
      <c r="F1811" t="s">
        <v>4</v>
      </c>
      <c r="G1811">
        <v>60</v>
      </c>
    </row>
    <row r="1812" spans="1:7" x14ac:dyDescent="0.3">
      <c r="A1812">
        <v>604</v>
      </c>
      <c r="B1812" t="s">
        <v>20</v>
      </c>
      <c r="C1812" t="s">
        <v>21</v>
      </c>
      <c r="D1812" t="s">
        <v>19</v>
      </c>
      <c r="E1812" t="s">
        <v>11</v>
      </c>
      <c r="F1812" t="s">
        <v>5</v>
      </c>
      <c r="G1812">
        <v>57</v>
      </c>
    </row>
    <row r="1813" spans="1:7" x14ac:dyDescent="0.3">
      <c r="A1813">
        <v>604</v>
      </c>
      <c r="B1813" t="s">
        <v>20</v>
      </c>
      <c r="C1813" t="s">
        <v>21</v>
      </c>
      <c r="D1813" t="s">
        <v>19</v>
      </c>
      <c r="E1813" t="s">
        <v>11</v>
      </c>
      <c r="F1813" t="s">
        <v>6</v>
      </c>
      <c r="G1813">
        <v>51</v>
      </c>
    </row>
    <row r="1814" spans="1:7" x14ac:dyDescent="0.3">
      <c r="A1814">
        <v>605</v>
      </c>
      <c r="B1814" t="s">
        <v>20</v>
      </c>
      <c r="C1814" t="s">
        <v>15</v>
      </c>
      <c r="D1814" t="s">
        <v>19</v>
      </c>
      <c r="E1814" t="s">
        <v>14</v>
      </c>
      <c r="F1814" t="s">
        <v>6</v>
      </c>
      <c r="G1814">
        <v>90</v>
      </c>
    </row>
    <row r="1815" spans="1:7" x14ac:dyDescent="0.3">
      <c r="A1815">
        <v>605</v>
      </c>
      <c r="B1815" t="s">
        <v>20</v>
      </c>
      <c r="C1815" t="s">
        <v>15</v>
      </c>
      <c r="D1815" t="s">
        <v>19</v>
      </c>
      <c r="E1815" t="s">
        <v>14</v>
      </c>
      <c r="F1815" t="s">
        <v>5</v>
      </c>
      <c r="G1815">
        <v>89</v>
      </c>
    </row>
    <row r="1816" spans="1:7" x14ac:dyDescent="0.3">
      <c r="A1816">
        <v>605</v>
      </c>
      <c r="B1816" t="s">
        <v>20</v>
      </c>
      <c r="C1816" t="s">
        <v>15</v>
      </c>
      <c r="D1816" t="s">
        <v>19</v>
      </c>
      <c r="E1816" t="s">
        <v>14</v>
      </c>
      <c r="F1816" t="s">
        <v>4</v>
      </c>
      <c r="G1816">
        <v>84</v>
      </c>
    </row>
    <row r="1817" spans="1:7" x14ac:dyDescent="0.3">
      <c r="A1817">
        <v>606</v>
      </c>
      <c r="B1817" t="s">
        <v>12</v>
      </c>
      <c r="C1817" t="s">
        <v>22</v>
      </c>
      <c r="D1817" t="s">
        <v>10</v>
      </c>
      <c r="E1817" t="s">
        <v>11</v>
      </c>
      <c r="F1817" t="s">
        <v>4</v>
      </c>
      <c r="G1817">
        <v>75</v>
      </c>
    </row>
    <row r="1818" spans="1:7" x14ac:dyDescent="0.3">
      <c r="A1818">
        <v>606</v>
      </c>
      <c r="B1818" t="s">
        <v>12</v>
      </c>
      <c r="C1818" t="s">
        <v>22</v>
      </c>
      <c r="D1818" t="s">
        <v>10</v>
      </c>
      <c r="E1818" t="s">
        <v>11</v>
      </c>
      <c r="F1818" t="s">
        <v>5</v>
      </c>
      <c r="G1818">
        <v>72</v>
      </c>
    </row>
    <row r="1819" spans="1:7" x14ac:dyDescent="0.3">
      <c r="A1819">
        <v>606</v>
      </c>
      <c r="B1819" t="s">
        <v>12</v>
      </c>
      <c r="C1819" t="s">
        <v>22</v>
      </c>
      <c r="D1819" t="s">
        <v>10</v>
      </c>
      <c r="E1819" t="s">
        <v>11</v>
      </c>
      <c r="F1819" t="s">
        <v>6</v>
      </c>
      <c r="G1819">
        <v>62</v>
      </c>
    </row>
    <row r="1820" spans="1:7" x14ac:dyDescent="0.3">
      <c r="A1820">
        <v>607</v>
      </c>
      <c r="B1820" t="s">
        <v>12</v>
      </c>
      <c r="C1820" t="s">
        <v>18</v>
      </c>
      <c r="D1820" t="s">
        <v>10</v>
      </c>
      <c r="E1820" t="s">
        <v>11</v>
      </c>
      <c r="F1820" t="s">
        <v>4</v>
      </c>
      <c r="G1820">
        <v>85</v>
      </c>
    </row>
    <row r="1821" spans="1:7" x14ac:dyDescent="0.3">
      <c r="A1821">
        <v>607</v>
      </c>
      <c r="B1821" t="s">
        <v>12</v>
      </c>
      <c r="C1821" t="s">
        <v>18</v>
      </c>
      <c r="D1821" t="s">
        <v>10</v>
      </c>
      <c r="E1821" t="s">
        <v>11</v>
      </c>
      <c r="F1821" t="s">
        <v>5</v>
      </c>
      <c r="G1821">
        <v>84</v>
      </c>
    </row>
    <row r="1822" spans="1:7" x14ac:dyDescent="0.3">
      <c r="A1822">
        <v>607</v>
      </c>
      <c r="B1822" t="s">
        <v>12</v>
      </c>
      <c r="C1822" t="s">
        <v>18</v>
      </c>
      <c r="D1822" t="s">
        <v>10</v>
      </c>
      <c r="E1822" t="s">
        <v>11</v>
      </c>
      <c r="F1822" t="s">
        <v>6</v>
      </c>
      <c r="G1822">
        <v>82</v>
      </c>
    </row>
    <row r="1823" spans="1:7" x14ac:dyDescent="0.3">
      <c r="A1823">
        <v>608</v>
      </c>
      <c r="B1823" t="s">
        <v>12</v>
      </c>
      <c r="C1823" t="s">
        <v>15</v>
      </c>
      <c r="D1823" t="s">
        <v>19</v>
      </c>
      <c r="E1823" t="s">
        <v>11</v>
      </c>
      <c r="F1823" t="s">
        <v>5</v>
      </c>
      <c r="G1823">
        <v>58</v>
      </c>
    </row>
    <row r="1824" spans="1:7" x14ac:dyDescent="0.3">
      <c r="A1824">
        <v>608</v>
      </c>
      <c r="B1824" t="s">
        <v>12</v>
      </c>
      <c r="C1824" t="s">
        <v>15</v>
      </c>
      <c r="D1824" t="s">
        <v>19</v>
      </c>
      <c r="E1824" t="s">
        <v>11</v>
      </c>
      <c r="F1824" t="s">
        <v>6</v>
      </c>
      <c r="G1824">
        <v>54</v>
      </c>
    </row>
    <row r="1825" spans="1:7" x14ac:dyDescent="0.3">
      <c r="A1825">
        <v>608</v>
      </c>
      <c r="B1825" t="s">
        <v>12</v>
      </c>
      <c r="C1825" t="s">
        <v>15</v>
      </c>
      <c r="D1825" t="s">
        <v>19</v>
      </c>
      <c r="E1825" t="s">
        <v>11</v>
      </c>
      <c r="F1825" t="s">
        <v>4</v>
      </c>
      <c r="G1825">
        <v>40</v>
      </c>
    </row>
    <row r="1826" spans="1:7" x14ac:dyDescent="0.3">
      <c r="A1826">
        <v>609</v>
      </c>
      <c r="B1826" t="s">
        <v>23</v>
      </c>
      <c r="C1826" t="s">
        <v>13</v>
      </c>
      <c r="D1826" t="s">
        <v>10</v>
      </c>
      <c r="E1826" t="s">
        <v>11</v>
      </c>
      <c r="F1826" t="s">
        <v>5</v>
      </c>
      <c r="G1826">
        <v>64</v>
      </c>
    </row>
    <row r="1827" spans="1:7" x14ac:dyDescent="0.3">
      <c r="A1827">
        <v>609</v>
      </c>
      <c r="B1827" t="s">
        <v>23</v>
      </c>
      <c r="C1827" t="s">
        <v>13</v>
      </c>
      <c r="D1827" t="s">
        <v>10</v>
      </c>
      <c r="E1827" t="s">
        <v>11</v>
      </c>
      <c r="F1827" t="s">
        <v>6</v>
      </c>
      <c r="G1827">
        <v>62</v>
      </c>
    </row>
    <row r="1828" spans="1:7" x14ac:dyDescent="0.3">
      <c r="A1828">
        <v>609</v>
      </c>
      <c r="B1828" t="s">
        <v>23</v>
      </c>
      <c r="C1828" t="s">
        <v>13</v>
      </c>
      <c r="D1828" t="s">
        <v>10</v>
      </c>
      <c r="E1828" t="s">
        <v>11</v>
      </c>
      <c r="F1828" t="s">
        <v>4</v>
      </c>
      <c r="G1828">
        <v>61</v>
      </c>
    </row>
    <row r="1829" spans="1:7" x14ac:dyDescent="0.3">
      <c r="A1829">
        <v>610</v>
      </c>
      <c r="B1829" t="s">
        <v>8</v>
      </c>
      <c r="C1829" t="s">
        <v>18</v>
      </c>
      <c r="D1829" t="s">
        <v>10</v>
      </c>
      <c r="E1829" t="s">
        <v>11</v>
      </c>
      <c r="F1829" t="s">
        <v>6</v>
      </c>
      <c r="G1829">
        <v>65</v>
      </c>
    </row>
    <row r="1830" spans="1:7" x14ac:dyDescent="0.3">
      <c r="A1830">
        <v>610</v>
      </c>
      <c r="B1830" t="s">
        <v>8</v>
      </c>
      <c r="C1830" t="s">
        <v>18</v>
      </c>
      <c r="D1830" t="s">
        <v>10</v>
      </c>
      <c r="E1830" t="s">
        <v>11</v>
      </c>
      <c r="F1830" t="s">
        <v>5</v>
      </c>
      <c r="G1830">
        <v>63</v>
      </c>
    </row>
    <row r="1831" spans="1:7" x14ac:dyDescent="0.3">
      <c r="A1831">
        <v>610</v>
      </c>
      <c r="B1831" t="s">
        <v>8</v>
      </c>
      <c r="C1831" t="s">
        <v>18</v>
      </c>
      <c r="D1831" t="s">
        <v>10</v>
      </c>
      <c r="E1831" t="s">
        <v>11</v>
      </c>
      <c r="F1831" t="s">
        <v>4</v>
      </c>
      <c r="G1831">
        <v>58</v>
      </c>
    </row>
    <row r="1832" spans="1:7" x14ac:dyDescent="0.3">
      <c r="A1832">
        <v>611</v>
      </c>
      <c r="B1832" t="s">
        <v>20</v>
      </c>
      <c r="C1832" t="s">
        <v>13</v>
      </c>
      <c r="D1832" t="s">
        <v>19</v>
      </c>
      <c r="E1832" t="s">
        <v>14</v>
      </c>
      <c r="F1832" t="s">
        <v>4</v>
      </c>
      <c r="G1832">
        <v>69</v>
      </c>
    </row>
    <row r="1833" spans="1:7" x14ac:dyDescent="0.3">
      <c r="A1833">
        <v>611</v>
      </c>
      <c r="B1833" t="s">
        <v>20</v>
      </c>
      <c r="C1833" t="s">
        <v>13</v>
      </c>
      <c r="D1833" t="s">
        <v>19</v>
      </c>
      <c r="E1833" t="s">
        <v>14</v>
      </c>
      <c r="F1833" t="s">
        <v>6</v>
      </c>
      <c r="G1833">
        <v>63</v>
      </c>
    </row>
    <row r="1834" spans="1:7" x14ac:dyDescent="0.3">
      <c r="A1834">
        <v>611</v>
      </c>
      <c r="B1834" t="s">
        <v>20</v>
      </c>
      <c r="C1834" t="s">
        <v>13</v>
      </c>
      <c r="D1834" t="s">
        <v>19</v>
      </c>
      <c r="E1834" t="s">
        <v>14</v>
      </c>
      <c r="F1834" t="s">
        <v>5</v>
      </c>
      <c r="G1834">
        <v>60</v>
      </c>
    </row>
    <row r="1835" spans="1:7" x14ac:dyDescent="0.3">
      <c r="A1835">
        <v>612</v>
      </c>
      <c r="B1835" t="s">
        <v>12</v>
      </c>
      <c r="C1835" t="s">
        <v>13</v>
      </c>
      <c r="D1835" t="s">
        <v>10</v>
      </c>
      <c r="E1835" t="s">
        <v>11</v>
      </c>
      <c r="F1835" t="s">
        <v>6</v>
      </c>
      <c r="G1835">
        <v>66</v>
      </c>
    </row>
    <row r="1836" spans="1:7" x14ac:dyDescent="0.3">
      <c r="A1836">
        <v>612</v>
      </c>
      <c r="B1836" t="s">
        <v>12</v>
      </c>
      <c r="C1836" t="s">
        <v>13</v>
      </c>
      <c r="D1836" t="s">
        <v>10</v>
      </c>
      <c r="E1836" t="s">
        <v>11</v>
      </c>
      <c r="F1836" t="s">
        <v>5</v>
      </c>
      <c r="G1836">
        <v>59</v>
      </c>
    </row>
    <row r="1837" spans="1:7" x14ac:dyDescent="0.3">
      <c r="A1837">
        <v>612</v>
      </c>
      <c r="B1837" t="s">
        <v>12</v>
      </c>
      <c r="C1837" t="s">
        <v>13</v>
      </c>
      <c r="D1837" t="s">
        <v>10</v>
      </c>
      <c r="E1837" t="s">
        <v>11</v>
      </c>
      <c r="F1837" t="s">
        <v>4</v>
      </c>
      <c r="G1837">
        <v>58</v>
      </c>
    </row>
    <row r="1838" spans="1:7" x14ac:dyDescent="0.3">
      <c r="A1838">
        <v>613</v>
      </c>
      <c r="B1838" t="s">
        <v>12</v>
      </c>
      <c r="C1838" t="s">
        <v>9</v>
      </c>
      <c r="D1838" t="s">
        <v>10</v>
      </c>
      <c r="E1838" t="s">
        <v>14</v>
      </c>
      <c r="F1838" t="s">
        <v>4</v>
      </c>
      <c r="G1838">
        <v>94</v>
      </c>
    </row>
    <row r="1839" spans="1:7" x14ac:dyDescent="0.3">
      <c r="A1839">
        <v>613</v>
      </c>
      <c r="B1839" t="s">
        <v>12</v>
      </c>
      <c r="C1839" t="s">
        <v>9</v>
      </c>
      <c r="D1839" t="s">
        <v>10</v>
      </c>
      <c r="E1839" t="s">
        <v>14</v>
      </c>
      <c r="F1839" t="s">
        <v>6</v>
      </c>
      <c r="G1839">
        <v>91</v>
      </c>
    </row>
    <row r="1840" spans="1:7" x14ac:dyDescent="0.3">
      <c r="A1840">
        <v>613</v>
      </c>
      <c r="B1840" t="s">
        <v>12</v>
      </c>
      <c r="C1840" t="s">
        <v>9</v>
      </c>
      <c r="D1840" t="s">
        <v>10</v>
      </c>
      <c r="E1840" t="s">
        <v>14</v>
      </c>
      <c r="F1840" t="s">
        <v>5</v>
      </c>
      <c r="G1840">
        <v>90</v>
      </c>
    </row>
    <row r="1841" spans="1:7" x14ac:dyDescent="0.3">
      <c r="A1841">
        <v>614</v>
      </c>
      <c r="B1841" t="s">
        <v>12</v>
      </c>
      <c r="C1841" t="s">
        <v>18</v>
      </c>
      <c r="D1841" t="s">
        <v>10</v>
      </c>
      <c r="E1841" t="s">
        <v>11</v>
      </c>
      <c r="F1841" t="s">
        <v>5</v>
      </c>
      <c r="G1841">
        <v>77</v>
      </c>
    </row>
    <row r="1842" spans="1:7" x14ac:dyDescent="0.3">
      <c r="A1842">
        <v>614</v>
      </c>
      <c r="B1842" t="s">
        <v>12</v>
      </c>
      <c r="C1842" t="s">
        <v>18</v>
      </c>
      <c r="D1842" t="s">
        <v>10</v>
      </c>
      <c r="E1842" t="s">
        <v>11</v>
      </c>
      <c r="F1842" t="s">
        <v>6</v>
      </c>
      <c r="G1842">
        <v>74</v>
      </c>
    </row>
    <row r="1843" spans="1:7" x14ac:dyDescent="0.3">
      <c r="A1843">
        <v>614</v>
      </c>
      <c r="B1843" t="s">
        <v>12</v>
      </c>
      <c r="C1843" t="s">
        <v>18</v>
      </c>
      <c r="D1843" t="s">
        <v>10</v>
      </c>
      <c r="E1843" t="s">
        <v>11</v>
      </c>
      <c r="F1843" t="s">
        <v>4</v>
      </c>
      <c r="G1843">
        <v>65</v>
      </c>
    </row>
    <row r="1844" spans="1:7" x14ac:dyDescent="0.3">
      <c r="A1844">
        <v>615</v>
      </c>
      <c r="B1844" t="s">
        <v>17</v>
      </c>
      <c r="C1844" t="s">
        <v>18</v>
      </c>
      <c r="D1844" t="s">
        <v>10</v>
      </c>
      <c r="E1844" t="s">
        <v>11</v>
      </c>
      <c r="F1844" t="s">
        <v>5</v>
      </c>
      <c r="G1844">
        <v>93</v>
      </c>
    </row>
    <row r="1845" spans="1:7" x14ac:dyDescent="0.3">
      <c r="A1845">
        <v>615</v>
      </c>
      <c r="B1845" t="s">
        <v>17</v>
      </c>
      <c r="C1845" t="s">
        <v>18</v>
      </c>
      <c r="D1845" t="s">
        <v>10</v>
      </c>
      <c r="E1845" t="s">
        <v>11</v>
      </c>
      <c r="F1845" t="s">
        <v>6</v>
      </c>
      <c r="G1845">
        <v>93</v>
      </c>
    </row>
    <row r="1846" spans="1:7" x14ac:dyDescent="0.3">
      <c r="A1846">
        <v>615</v>
      </c>
      <c r="B1846" t="s">
        <v>17</v>
      </c>
      <c r="C1846" t="s">
        <v>18</v>
      </c>
      <c r="D1846" t="s">
        <v>10</v>
      </c>
      <c r="E1846" t="s">
        <v>11</v>
      </c>
      <c r="F1846" t="s">
        <v>4</v>
      </c>
      <c r="G1846">
        <v>82</v>
      </c>
    </row>
    <row r="1847" spans="1:7" x14ac:dyDescent="0.3">
      <c r="A1847">
        <v>616</v>
      </c>
      <c r="B1847" t="s">
        <v>12</v>
      </c>
      <c r="C1847" t="s">
        <v>21</v>
      </c>
      <c r="D1847" t="s">
        <v>10</v>
      </c>
      <c r="E1847" t="s">
        <v>11</v>
      </c>
      <c r="F1847" t="s">
        <v>6</v>
      </c>
      <c r="G1847">
        <v>72</v>
      </c>
    </row>
    <row r="1848" spans="1:7" x14ac:dyDescent="0.3">
      <c r="A1848">
        <v>616</v>
      </c>
      <c r="B1848" t="s">
        <v>12</v>
      </c>
      <c r="C1848" t="s">
        <v>21</v>
      </c>
      <c r="D1848" t="s">
        <v>10</v>
      </c>
      <c r="E1848" t="s">
        <v>11</v>
      </c>
      <c r="F1848" t="s">
        <v>5</v>
      </c>
      <c r="G1848">
        <v>68</v>
      </c>
    </row>
    <row r="1849" spans="1:7" x14ac:dyDescent="0.3">
      <c r="A1849">
        <v>616</v>
      </c>
      <c r="B1849" t="s">
        <v>12</v>
      </c>
      <c r="C1849" t="s">
        <v>21</v>
      </c>
      <c r="D1849" t="s">
        <v>10</v>
      </c>
      <c r="E1849" t="s">
        <v>11</v>
      </c>
      <c r="F1849" t="s">
        <v>4</v>
      </c>
      <c r="G1849">
        <v>60</v>
      </c>
    </row>
    <row r="1850" spans="1:7" x14ac:dyDescent="0.3">
      <c r="A1850">
        <v>617</v>
      </c>
      <c r="B1850" t="s">
        <v>23</v>
      </c>
      <c r="C1850" t="s">
        <v>9</v>
      </c>
      <c r="D1850" t="s">
        <v>10</v>
      </c>
      <c r="E1850" t="s">
        <v>11</v>
      </c>
      <c r="F1850" t="s">
        <v>5</v>
      </c>
      <c r="G1850">
        <v>45</v>
      </c>
    </row>
    <row r="1851" spans="1:7" x14ac:dyDescent="0.3">
      <c r="A1851">
        <v>617</v>
      </c>
      <c r="B1851" t="s">
        <v>23</v>
      </c>
      <c r="C1851" t="s">
        <v>9</v>
      </c>
      <c r="D1851" t="s">
        <v>10</v>
      </c>
      <c r="E1851" t="s">
        <v>11</v>
      </c>
      <c r="F1851" t="s">
        <v>6</v>
      </c>
      <c r="G1851">
        <v>38</v>
      </c>
    </row>
    <row r="1852" spans="1:7" x14ac:dyDescent="0.3">
      <c r="A1852">
        <v>617</v>
      </c>
      <c r="B1852" t="s">
        <v>23</v>
      </c>
      <c r="C1852" t="s">
        <v>9</v>
      </c>
      <c r="D1852" t="s">
        <v>10</v>
      </c>
      <c r="E1852" t="s">
        <v>11</v>
      </c>
      <c r="F1852" t="s">
        <v>4</v>
      </c>
      <c r="G1852">
        <v>37</v>
      </c>
    </row>
    <row r="1853" spans="1:7" x14ac:dyDescent="0.3">
      <c r="A1853">
        <v>618</v>
      </c>
      <c r="B1853" t="s">
        <v>20</v>
      </c>
      <c r="C1853" t="s">
        <v>9</v>
      </c>
      <c r="D1853" t="s">
        <v>10</v>
      </c>
      <c r="E1853" t="s">
        <v>11</v>
      </c>
      <c r="F1853" t="s">
        <v>4</v>
      </c>
      <c r="G1853">
        <v>88</v>
      </c>
    </row>
    <row r="1854" spans="1:7" x14ac:dyDescent="0.3">
      <c r="A1854">
        <v>618</v>
      </c>
      <c r="B1854" t="s">
        <v>20</v>
      </c>
      <c r="C1854" t="s">
        <v>9</v>
      </c>
      <c r="D1854" t="s">
        <v>10</v>
      </c>
      <c r="E1854" t="s">
        <v>11</v>
      </c>
      <c r="F1854" t="s">
        <v>6</v>
      </c>
      <c r="G1854">
        <v>83</v>
      </c>
    </row>
    <row r="1855" spans="1:7" x14ac:dyDescent="0.3">
      <c r="A1855">
        <v>618</v>
      </c>
      <c r="B1855" t="s">
        <v>20</v>
      </c>
      <c r="C1855" t="s">
        <v>9</v>
      </c>
      <c r="D1855" t="s">
        <v>10</v>
      </c>
      <c r="E1855" t="s">
        <v>11</v>
      </c>
      <c r="F1855" t="s">
        <v>5</v>
      </c>
      <c r="G1855">
        <v>78</v>
      </c>
    </row>
    <row r="1856" spans="1:7" x14ac:dyDescent="0.3">
      <c r="A1856">
        <v>619</v>
      </c>
      <c r="B1856" t="s">
        <v>20</v>
      </c>
      <c r="C1856" t="s">
        <v>15</v>
      </c>
      <c r="D1856" t="s">
        <v>10</v>
      </c>
      <c r="E1856" t="s">
        <v>11</v>
      </c>
      <c r="F1856" t="s">
        <v>4</v>
      </c>
      <c r="G1856">
        <v>95</v>
      </c>
    </row>
    <row r="1857" spans="1:7" x14ac:dyDescent="0.3">
      <c r="A1857">
        <v>619</v>
      </c>
      <c r="B1857" t="s">
        <v>20</v>
      </c>
      <c r="C1857" t="s">
        <v>15</v>
      </c>
      <c r="D1857" t="s">
        <v>10</v>
      </c>
      <c r="E1857" t="s">
        <v>11</v>
      </c>
      <c r="F1857" t="s">
        <v>6</v>
      </c>
      <c r="G1857">
        <v>84</v>
      </c>
    </row>
    <row r="1858" spans="1:7" x14ac:dyDescent="0.3">
      <c r="A1858">
        <v>619</v>
      </c>
      <c r="B1858" t="s">
        <v>20</v>
      </c>
      <c r="C1858" t="s">
        <v>15</v>
      </c>
      <c r="D1858" t="s">
        <v>10</v>
      </c>
      <c r="E1858" t="s">
        <v>11</v>
      </c>
      <c r="F1858" t="s">
        <v>5</v>
      </c>
      <c r="G1858">
        <v>81</v>
      </c>
    </row>
    <row r="1859" spans="1:7" x14ac:dyDescent="0.3">
      <c r="A1859">
        <v>620</v>
      </c>
      <c r="B1859" t="s">
        <v>12</v>
      </c>
      <c r="C1859" t="s">
        <v>18</v>
      </c>
      <c r="D1859" t="s">
        <v>19</v>
      </c>
      <c r="E1859" t="s">
        <v>14</v>
      </c>
      <c r="F1859" t="s">
        <v>5</v>
      </c>
      <c r="G1859">
        <v>73</v>
      </c>
    </row>
    <row r="1860" spans="1:7" x14ac:dyDescent="0.3">
      <c r="A1860">
        <v>620</v>
      </c>
      <c r="B1860" t="s">
        <v>12</v>
      </c>
      <c r="C1860" t="s">
        <v>18</v>
      </c>
      <c r="D1860" t="s">
        <v>19</v>
      </c>
      <c r="E1860" t="s">
        <v>14</v>
      </c>
      <c r="F1860" t="s">
        <v>6</v>
      </c>
      <c r="G1860">
        <v>68</v>
      </c>
    </row>
    <row r="1861" spans="1:7" x14ac:dyDescent="0.3">
      <c r="A1861">
        <v>620</v>
      </c>
      <c r="B1861" t="s">
        <v>12</v>
      </c>
      <c r="C1861" t="s">
        <v>18</v>
      </c>
      <c r="D1861" t="s">
        <v>19</v>
      </c>
      <c r="E1861" t="s">
        <v>14</v>
      </c>
      <c r="F1861" t="s">
        <v>4</v>
      </c>
      <c r="G1861">
        <v>65</v>
      </c>
    </row>
    <row r="1862" spans="1:7" x14ac:dyDescent="0.3">
      <c r="A1862">
        <v>621</v>
      </c>
      <c r="B1862" t="s">
        <v>12</v>
      </c>
      <c r="C1862" t="s">
        <v>21</v>
      </c>
      <c r="D1862" t="s">
        <v>19</v>
      </c>
      <c r="E1862" t="s">
        <v>11</v>
      </c>
      <c r="F1862" t="s">
        <v>5</v>
      </c>
      <c r="G1862">
        <v>61</v>
      </c>
    </row>
    <row r="1863" spans="1:7" x14ac:dyDescent="0.3">
      <c r="A1863">
        <v>621</v>
      </c>
      <c r="B1863" t="s">
        <v>12</v>
      </c>
      <c r="C1863" t="s">
        <v>21</v>
      </c>
      <c r="D1863" t="s">
        <v>19</v>
      </c>
      <c r="E1863" t="s">
        <v>11</v>
      </c>
      <c r="F1863" t="s">
        <v>6</v>
      </c>
      <c r="G1863">
        <v>54</v>
      </c>
    </row>
    <row r="1864" spans="1:7" x14ac:dyDescent="0.3">
      <c r="A1864">
        <v>621</v>
      </c>
      <c r="B1864" t="s">
        <v>12</v>
      </c>
      <c r="C1864" t="s">
        <v>21</v>
      </c>
      <c r="D1864" t="s">
        <v>19</v>
      </c>
      <c r="E1864" t="s">
        <v>11</v>
      </c>
      <c r="F1864" t="s">
        <v>4</v>
      </c>
      <c r="G1864">
        <v>35</v>
      </c>
    </row>
    <row r="1865" spans="1:7" x14ac:dyDescent="0.3">
      <c r="A1865">
        <v>622</v>
      </c>
      <c r="B1865" t="s">
        <v>8</v>
      </c>
      <c r="C1865" t="s">
        <v>9</v>
      </c>
      <c r="D1865" t="s">
        <v>19</v>
      </c>
      <c r="E1865" t="s">
        <v>11</v>
      </c>
      <c r="F1865" t="s">
        <v>5</v>
      </c>
      <c r="G1865">
        <v>63</v>
      </c>
    </row>
    <row r="1866" spans="1:7" x14ac:dyDescent="0.3">
      <c r="A1866">
        <v>622</v>
      </c>
      <c r="B1866" t="s">
        <v>8</v>
      </c>
      <c r="C1866" t="s">
        <v>9</v>
      </c>
      <c r="D1866" t="s">
        <v>19</v>
      </c>
      <c r="E1866" t="s">
        <v>11</v>
      </c>
      <c r="F1866" t="s">
        <v>4</v>
      </c>
      <c r="G1866">
        <v>62</v>
      </c>
    </row>
    <row r="1867" spans="1:7" x14ac:dyDescent="0.3">
      <c r="A1867">
        <v>622</v>
      </c>
      <c r="B1867" t="s">
        <v>8</v>
      </c>
      <c r="C1867" t="s">
        <v>9</v>
      </c>
      <c r="D1867" t="s">
        <v>19</v>
      </c>
      <c r="E1867" t="s">
        <v>11</v>
      </c>
      <c r="F1867" t="s">
        <v>6</v>
      </c>
      <c r="G1867">
        <v>56</v>
      </c>
    </row>
    <row r="1868" spans="1:7" x14ac:dyDescent="0.3">
      <c r="A1868">
        <v>623</v>
      </c>
      <c r="B1868" t="s">
        <v>12</v>
      </c>
      <c r="C1868" t="s">
        <v>21</v>
      </c>
      <c r="D1868" t="s">
        <v>19</v>
      </c>
      <c r="E1868" t="s">
        <v>14</v>
      </c>
      <c r="F1868" t="s">
        <v>4</v>
      </c>
      <c r="G1868">
        <v>58</v>
      </c>
    </row>
    <row r="1869" spans="1:7" x14ac:dyDescent="0.3">
      <c r="A1869">
        <v>623</v>
      </c>
      <c r="B1869" t="s">
        <v>12</v>
      </c>
      <c r="C1869" t="s">
        <v>21</v>
      </c>
      <c r="D1869" t="s">
        <v>19</v>
      </c>
      <c r="E1869" t="s">
        <v>14</v>
      </c>
      <c r="F1869" t="s">
        <v>6</v>
      </c>
      <c r="G1869">
        <v>52</v>
      </c>
    </row>
    <row r="1870" spans="1:7" x14ac:dyDescent="0.3">
      <c r="A1870">
        <v>623</v>
      </c>
      <c r="B1870" t="s">
        <v>12</v>
      </c>
      <c r="C1870" t="s">
        <v>21</v>
      </c>
      <c r="D1870" t="s">
        <v>19</v>
      </c>
      <c r="E1870" t="s">
        <v>14</v>
      </c>
      <c r="F1870" t="s">
        <v>5</v>
      </c>
      <c r="G1870">
        <v>51</v>
      </c>
    </row>
    <row r="1871" spans="1:7" x14ac:dyDescent="0.3">
      <c r="A1871">
        <v>624</v>
      </c>
      <c r="B1871" t="s">
        <v>17</v>
      </c>
      <c r="C1871" t="s">
        <v>13</v>
      </c>
      <c r="D1871" t="s">
        <v>10</v>
      </c>
      <c r="E1871" t="s">
        <v>14</v>
      </c>
      <c r="F1871" t="s">
        <v>4</v>
      </c>
      <c r="G1871">
        <v>100</v>
      </c>
    </row>
    <row r="1872" spans="1:7" x14ac:dyDescent="0.3">
      <c r="A1872">
        <v>624</v>
      </c>
      <c r="B1872" t="s">
        <v>17</v>
      </c>
      <c r="C1872" t="s">
        <v>13</v>
      </c>
      <c r="D1872" t="s">
        <v>10</v>
      </c>
      <c r="E1872" t="s">
        <v>14</v>
      </c>
      <c r="F1872" t="s">
        <v>5</v>
      </c>
      <c r="G1872">
        <v>96</v>
      </c>
    </row>
    <row r="1873" spans="1:7" x14ac:dyDescent="0.3">
      <c r="A1873">
        <v>624</v>
      </c>
      <c r="B1873" t="s">
        <v>17</v>
      </c>
      <c r="C1873" t="s">
        <v>13</v>
      </c>
      <c r="D1873" t="s">
        <v>10</v>
      </c>
      <c r="E1873" t="s">
        <v>14</v>
      </c>
      <c r="F1873" t="s">
        <v>6</v>
      </c>
      <c r="G1873">
        <v>86</v>
      </c>
    </row>
    <row r="1874" spans="1:7" x14ac:dyDescent="0.3">
      <c r="A1874">
        <v>625</v>
      </c>
      <c r="B1874" t="s">
        <v>23</v>
      </c>
      <c r="C1874" t="s">
        <v>9</v>
      </c>
      <c r="D1874" t="s">
        <v>19</v>
      </c>
      <c r="E1874" t="s">
        <v>11</v>
      </c>
      <c r="F1874" t="s">
        <v>6</v>
      </c>
      <c r="G1874">
        <v>62</v>
      </c>
    </row>
    <row r="1875" spans="1:7" x14ac:dyDescent="0.3">
      <c r="A1875">
        <v>625</v>
      </c>
      <c r="B1875" t="s">
        <v>23</v>
      </c>
      <c r="C1875" t="s">
        <v>9</v>
      </c>
      <c r="D1875" t="s">
        <v>19</v>
      </c>
      <c r="E1875" t="s">
        <v>11</v>
      </c>
      <c r="F1875" t="s">
        <v>4</v>
      </c>
      <c r="G1875">
        <v>61</v>
      </c>
    </row>
    <row r="1876" spans="1:7" x14ac:dyDescent="0.3">
      <c r="A1876">
        <v>625</v>
      </c>
      <c r="B1876" t="s">
        <v>23</v>
      </c>
      <c r="C1876" t="s">
        <v>9</v>
      </c>
      <c r="D1876" t="s">
        <v>19</v>
      </c>
      <c r="E1876" t="s">
        <v>11</v>
      </c>
      <c r="F1876" t="s">
        <v>5</v>
      </c>
      <c r="G1876">
        <v>58</v>
      </c>
    </row>
    <row r="1877" spans="1:7" x14ac:dyDescent="0.3">
      <c r="A1877">
        <v>626</v>
      </c>
      <c r="B1877" t="s">
        <v>20</v>
      </c>
      <c r="C1877" t="s">
        <v>13</v>
      </c>
      <c r="D1877" t="s">
        <v>10</v>
      </c>
      <c r="E1877" t="s">
        <v>14</v>
      </c>
      <c r="F1877" t="s">
        <v>4</v>
      </c>
      <c r="G1877">
        <v>100</v>
      </c>
    </row>
    <row r="1878" spans="1:7" x14ac:dyDescent="0.3">
      <c r="A1878">
        <v>626</v>
      </c>
      <c r="B1878" t="s">
        <v>20</v>
      </c>
      <c r="C1878" t="s">
        <v>13</v>
      </c>
      <c r="D1878" t="s">
        <v>10</v>
      </c>
      <c r="E1878" t="s">
        <v>14</v>
      </c>
      <c r="F1878" t="s">
        <v>6</v>
      </c>
      <c r="G1878">
        <v>99</v>
      </c>
    </row>
    <row r="1879" spans="1:7" x14ac:dyDescent="0.3">
      <c r="A1879">
        <v>626</v>
      </c>
      <c r="B1879" t="s">
        <v>20</v>
      </c>
      <c r="C1879" t="s">
        <v>13</v>
      </c>
      <c r="D1879" t="s">
        <v>10</v>
      </c>
      <c r="E1879" t="s">
        <v>14</v>
      </c>
      <c r="F1879" t="s">
        <v>5</v>
      </c>
      <c r="G1879">
        <v>97</v>
      </c>
    </row>
    <row r="1880" spans="1:7" x14ac:dyDescent="0.3">
      <c r="A1880">
        <v>627</v>
      </c>
      <c r="B1880" t="s">
        <v>8</v>
      </c>
      <c r="C1880" t="s">
        <v>18</v>
      </c>
      <c r="D1880" t="s">
        <v>19</v>
      </c>
      <c r="E1880" t="s">
        <v>14</v>
      </c>
      <c r="F1880" t="s">
        <v>5</v>
      </c>
      <c r="G1880">
        <v>70</v>
      </c>
    </row>
    <row r="1881" spans="1:7" x14ac:dyDescent="0.3">
      <c r="A1881">
        <v>627</v>
      </c>
      <c r="B1881" t="s">
        <v>8</v>
      </c>
      <c r="C1881" t="s">
        <v>18</v>
      </c>
      <c r="D1881" t="s">
        <v>19</v>
      </c>
      <c r="E1881" t="s">
        <v>14</v>
      </c>
      <c r="F1881" t="s">
        <v>4</v>
      </c>
      <c r="G1881">
        <v>69</v>
      </c>
    </row>
    <row r="1882" spans="1:7" x14ac:dyDescent="0.3">
      <c r="A1882">
        <v>627</v>
      </c>
      <c r="B1882" t="s">
        <v>8</v>
      </c>
      <c r="C1882" t="s">
        <v>18</v>
      </c>
      <c r="D1882" t="s">
        <v>19</v>
      </c>
      <c r="E1882" t="s">
        <v>14</v>
      </c>
      <c r="F1882" t="s">
        <v>6</v>
      </c>
      <c r="G1882">
        <v>63</v>
      </c>
    </row>
    <row r="1883" spans="1:7" x14ac:dyDescent="0.3">
      <c r="A1883">
        <v>628</v>
      </c>
      <c r="B1883" t="s">
        <v>20</v>
      </c>
      <c r="C1883" t="s">
        <v>18</v>
      </c>
      <c r="D1883" t="s">
        <v>10</v>
      </c>
      <c r="E1883" t="s">
        <v>11</v>
      </c>
      <c r="F1883" t="s">
        <v>4</v>
      </c>
      <c r="G1883">
        <v>61</v>
      </c>
    </row>
    <row r="1884" spans="1:7" x14ac:dyDescent="0.3">
      <c r="A1884">
        <v>628</v>
      </c>
      <c r="B1884" t="s">
        <v>20</v>
      </c>
      <c r="C1884" t="s">
        <v>18</v>
      </c>
      <c r="D1884" t="s">
        <v>10</v>
      </c>
      <c r="E1884" t="s">
        <v>11</v>
      </c>
      <c r="F1884" t="s">
        <v>5</v>
      </c>
      <c r="G1884">
        <v>48</v>
      </c>
    </row>
    <row r="1885" spans="1:7" x14ac:dyDescent="0.3">
      <c r="A1885">
        <v>628</v>
      </c>
      <c r="B1885" t="s">
        <v>20</v>
      </c>
      <c r="C1885" t="s">
        <v>18</v>
      </c>
      <c r="D1885" t="s">
        <v>10</v>
      </c>
      <c r="E1885" t="s">
        <v>11</v>
      </c>
      <c r="F1885" t="s">
        <v>6</v>
      </c>
      <c r="G1885">
        <v>46</v>
      </c>
    </row>
    <row r="1886" spans="1:7" x14ac:dyDescent="0.3">
      <c r="A1886">
        <v>629</v>
      </c>
      <c r="B1886" t="s">
        <v>20</v>
      </c>
      <c r="C1886" t="s">
        <v>13</v>
      </c>
      <c r="D1886" t="s">
        <v>19</v>
      </c>
      <c r="E1886" t="s">
        <v>11</v>
      </c>
      <c r="F1886" t="s">
        <v>5</v>
      </c>
      <c r="G1886">
        <v>57</v>
      </c>
    </row>
    <row r="1887" spans="1:7" x14ac:dyDescent="0.3">
      <c r="A1887">
        <v>629</v>
      </c>
      <c r="B1887" t="s">
        <v>20</v>
      </c>
      <c r="C1887" t="s">
        <v>13</v>
      </c>
      <c r="D1887" t="s">
        <v>19</v>
      </c>
      <c r="E1887" t="s">
        <v>11</v>
      </c>
      <c r="F1887" t="s">
        <v>4</v>
      </c>
      <c r="G1887">
        <v>49</v>
      </c>
    </row>
    <row r="1888" spans="1:7" x14ac:dyDescent="0.3">
      <c r="A1888">
        <v>629</v>
      </c>
      <c r="B1888" t="s">
        <v>20</v>
      </c>
      <c r="C1888" t="s">
        <v>13</v>
      </c>
      <c r="D1888" t="s">
        <v>19</v>
      </c>
      <c r="E1888" t="s">
        <v>11</v>
      </c>
      <c r="F1888" t="s">
        <v>6</v>
      </c>
      <c r="G1888">
        <v>46</v>
      </c>
    </row>
    <row r="1889" spans="1:7" x14ac:dyDescent="0.3">
      <c r="A1889">
        <v>630</v>
      </c>
      <c r="B1889" t="s">
        <v>12</v>
      </c>
      <c r="C1889" t="s">
        <v>22</v>
      </c>
      <c r="D1889" t="s">
        <v>10</v>
      </c>
      <c r="E1889" t="s">
        <v>14</v>
      </c>
      <c r="F1889" t="s">
        <v>6</v>
      </c>
      <c r="G1889">
        <v>55</v>
      </c>
    </row>
    <row r="1890" spans="1:7" x14ac:dyDescent="0.3">
      <c r="A1890">
        <v>630</v>
      </c>
      <c r="B1890" t="s">
        <v>12</v>
      </c>
      <c r="C1890" t="s">
        <v>22</v>
      </c>
      <c r="D1890" t="s">
        <v>10</v>
      </c>
      <c r="E1890" t="s">
        <v>14</v>
      </c>
      <c r="F1890" t="s">
        <v>5</v>
      </c>
      <c r="G1890">
        <v>51</v>
      </c>
    </row>
    <row r="1891" spans="1:7" x14ac:dyDescent="0.3">
      <c r="A1891">
        <v>630</v>
      </c>
      <c r="B1891" t="s">
        <v>12</v>
      </c>
      <c r="C1891" t="s">
        <v>22</v>
      </c>
      <c r="D1891" t="s">
        <v>10</v>
      </c>
      <c r="E1891" t="s">
        <v>14</v>
      </c>
      <c r="F1891" t="s">
        <v>4</v>
      </c>
      <c r="G1891">
        <v>44</v>
      </c>
    </row>
    <row r="1892" spans="1:7" x14ac:dyDescent="0.3">
      <c r="A1892">
        <v>631</v>
      </c>
      <c r="B1892" t="s">
        <v>20</v>
      </c>
      <c r="C1892" t="s">
        <v>13</v>
      </c>
      <c r="D1892" t="s">
        <v>10</v>
      </c>
      <c r="E1892" t="s">
        <v>11</v>
      </c>
      <c r="F1892" t="s">
        <v>6</v>
      </c>
      <c r="G1892">
        <v>70</v>
      </c>
    </row>
    <row r="1893" spans="1:7" x14ac:dyDescent="0.3">
      <c r="A1893">
        <v>631</v>
      </c>
      <c r="B1893" t="s">
        <v>20</v>
      </c>
      <c r="C1893" t="s">
        <v>13</v>
      </c>
      <c r="D1893" t="s">
        <v>10</v>
      </c>
      <c r="E1893" t="s">
        <v>11</v>
      </c>
      <c r="F1893" t="s">
        <v>4</v>
      </c>
      <c r="G1893">
        <v>67</v>
      </c>
    </row>
    <row r="1894" spans="1:7" x14ac:dyDescent="0.3">
      <c r="A1894">
        <v>631</v>
      </c>
      <c r="B1894" t="s">
        <v>20</v>
      </c>
      <c r="C1894" t="s">
        <v>13</v>
      </c>
      <c r="D1894" t="s">
        <v>10</v>
      </c>
      <c r="E1894" t="s">
        <v>11</v>
      </c>
      <c r="F1894" t="s">
        <v>5</v>
      </c>
      <c r="G1894">
        <v>64</v>
      </c>
    </row>
    <row r="1895" spans="1:7" x14ac:dyDescent="0.3">
      <c r="A1895">
        <v>632</v>
      </c>
      <c r="B1895" t="s">
        <v>8</v>
      </c>
      <c r="C1895" t="s">
        <v>21</v>
      </c>
      <c r="D1895" t="s">
        <v>10</v>
      </c>
      <c r="E1895" t="s">
        <v>11</v>
      </c>
      <c r="F1895" t="s">
        <v>4</v>
      </c>
      <c r="G1895">
        <v>79</v>
      </c>
    </row>
    <row r="1896" spans="1:7" x14ac:dyDescent="0.3">
      <c r="A1896">
        <v>632</v>
      </c>
      <c r="B1896" t="s">
        <v>8</v>
      </c>
      <c r="C1896" t="s">
        <v>21</v>
      </c>
      <c r="D1896" t="s">
        <v>10</v>
      </c>
      <c r="E1896" t="s">
        <v>11</v>
      </c>
      <c r="F1896" t="s">
        <v>6</v>
      </c>
      <c r="G1896">
        <v>65</v>
      </c>
    </row>
    <row r="1897" spans="1:7" x14ac:dyDescent="0.3">
      <c r="A1897">
        <v>632</v>
      </c>
      <c r="B1897" t="s">
        <v>8</v>
      </c>
      <c r="C1897" t="s">
        <v>21</v>
      </c>
      <c r="D1897" t="s">
        <v>10</v>
      </c>
      <c r="E1897" t="s">
        <v>11</v>
      </c>
      <c r="F1897" t="s">
        <v>5</v>
      </c>
      <c r="G1897">
        <v>60</v>
      </c>
    </row>
    <row r="1898" spans="1:7" x14ac:dyDescent="0.3">
      <c r="A1898">
        <v>633</v>
      </c>
      <c r="B1898" t="s">
        <v>8</v>
      </c>
      <c r="C1898" t="s">
        <v>9</v>
      </c>
      <c r="D1898" t="s">
        <v>10</v>
      </c>
      <c r="E1898" t="s">
        <v>14</v>
      </c>
      <c r="F1898" t="s">
        <v>6</v>
      </c>
      <c r="G1898">
        <v>81</v>
      </c>
    </row>
    <row r="1899" spans="1:7" x14ac:dyDescent="0.3">
      <c r="A1899">
        <v>633</v>
      </c>
      <c r="B1899" t="s">
        <v>8</v>
      </c>
      <c r="C1899" t="s">
        <v>9</v>
      </c>
      <c r="D1899" t="s">
        <v>10</v>
      </c>
      <c r="E1899" t="s">
        <v>14</v>
      </c>
      <c r="F1899" t="s">
        <v>5</v>
      </c>
      <c r="G1899">
        <v>74</v>
      </c>
    </row>
    <row r="1900" spans="1:7" x14ac:dyDescent="0.3">
      <c r="A1900">
        <v>633</v>
      </c>
      <c r="B1900" t="s">
        <v>8</v>
      </c>
      <c r="C1900" t="s">
        <v>9</v>
      </c>
      <c r="D1900" t="s">
        <v>10</v>
      </c>
      <c r="E1900" t="s">
        <v>14</v>
      </c>
      <c r="F1900" t="s">
        <v>4</v>
      </c>
      <c r="G1900">
        <v>66</v>
      </c>
    </row>
    <row r="1901" spans="1:7" x14ac:dyDescent="0.3">
      <c r="A1901">
        <v>634</v>
      </c>
      <c r="B1901" t="s">
        <v>12</v>
      </c>
      <c r="C1901" t="s">
        <v>21</v>
      </c>
      <c r="D1901" t="s">
        <v>10</v>
      </c>
      <c r="E1901" t="s">
        <v>11</v>
      </c>
      <c r="F1901" t="s">
        <v>5</v>
      </c>
      <c r="G1901">
        <v>88</v>
      </c>
    </row>
    <row r="1902" spans="1:7" x14ac:dyDescent="0.3">
      <c r="A1902">
        <v>634</v>
      </c>
      <c r="B1902" t="s">
        <v>12</v>
      </c>
      <c r="C1902" t="s">
        <v>21</v>
      </c>
      <c r="D1902" t="s">
        <v>10</v>
      </c>
      <c r="E1902" t="s">
        <v>11</v>
      </c>
      <c r="F1902" t="s">
        <v>6</v>
      </c>
      <c r="G1902">
        <v>85</v>
      </c>
    </row>
    <row r="1903" spans="1:7" x14ac:dyDescent="0.3">
      <c r="A1903">
        <v>634</v>
      </c>
      <c r="B1903" t="s">
        <v>12</v>
      </c>
      <c r="C1903" t="s">
        <v>21</v>
      </c>
      <c r="D1903" t="s">
        <v>10</v>
      </c>
      <c r="E1903" t="s">
        <v>11</v>
      </c>
      <c r="F1903" t="s">
        <v>4</v>
      </c>
      <c r="G1903">
        <v>75</v>
      </c>
    </row>
    <row r="1904" spans="1:7" x14ac:dyDescent="0.3">
      <c r="A1904">
        <v>635</v>
      </c>
      <c r="B1904" t="s">
        <v>20</v>
      </c>
      <c r="C1904" t="s">
        <v>22</v>
      </c>
      <c r="D1904" t="s">
        <v>10</v>
      </c>
      <c r="E1904" t="s">
        <v>11</v>
      </c>
      <c r="F1904" t="s">
        <v>4</v>
      </c>
      <c r="G1904">
        <v>84</v>
      </c>
    </row>
    <row r="1905" spans="1:7" x14ac:dyDescent="0.3">
      <c r="A1905">
        <v>635</v>
      </c>
      <c r="B1905" t="s">
        <v>20</v>
      </c>
      <c r="C1905" t="s">
        <v>22</v>
      </c>
      <c r="D1905" t="s">
        <v>10</v>
      </c>
      <c r="E1905" t="s">
        <v>11</v>
      </c>
      <c r="F1905" t="s">
        <v>5</v>
      </c>
      <c r="G1905">
        <v>84</v>
      </c>
    </row>
    <row r="1906" spans="1:7" x14ac:dyDescent="0.3">
      <c r="A1906">
        <v>635</v>
      </c>
      <c r="B1906" t="s">
        <v>20</v>
      </c>
      <c r="C1906" t="s">
        <v>22</v>
      </c>
      <c r="D1906" t="s">
        <v>10</v>
      </c>
      <c r="E1906" t="s">
        <v>11</v>
      </c>
      <c r="F1906" t="s">
        <v>6</v>
      </c>
      <c r="G1906">
        <v>80</v>
      </c>
    </row>
    <row r="1907" spans="1:7" x14ac:dyDescent="0.3">
      <c r="A1907">
        <v>636</v>
      </c>
      <c r="B1907" t="s">
        <v>17</v>
      </c>
      <c r="C1907" t="s">
        <v>21</v>
      </c>
      <c r="D1907" t="s">
        <v>10</v>
      </c>
      <c r="E1907" t="s">
        <v>11</v>
      </c>
      <c r="F1907" t="s">
        <v>5</v>
      </c>
      <c r="G1907">
        <v>74</v>
      </c>
    </row>
    <row r="1908" spans="1:7" x14ac:dyDescent="0.3">
      <c r="A1908">
        <v>636</v>
      </c>
      <c r="B1908" t="s">
        <v>17</v>
      </c>
      <c r="C1908" t="s">
        <v>21</v>
      </c>
      <c r="D1908" t="s">
        <v>10</v>
      </c>
      <c r="E1908" t="s">
        <v>11</v>
      </c>
      <c r="F1908" t="s">
        <v>4</v>
      </c>
      <c r="G1908">
        <v>71</v>
      </c>
    </row>
    <row r="1909" spans="1:7" x14ac:dyDescent="0.3">
      <c r="A1909">
        <v>636</v>
      </c>
      <c r="B1909" t="s">
        <v>17</v>
      </c>
      <c r="C1909" t="s">
        <v>21</v>
      </c>
      <c r="D1909" t="s">
        <v>10</v>
      </c>
      <c r="E1909" t="s">
        <v>11</v>
      </c>
      <c r="F1909" t="s">
        <v>6</v>
      </c>
      <c r="G1909">
        <v>64</v>
      </c>
    </row>
    <row r="1910" spans="1:7" x14ac:dyDescent="0.3">
      <c r="A1910">
        <v>637</v>
      </c>
      <c r="B1910" t="s">
        <v>8</v>
      </c>
      <c r="C1910" t="s">
        <v>21</v>
      </c>
      <c r="D1910" t="s">
        <v>19</v>
      </c>
      <c r="E1910" t="s">
        <v>14</v>
      </c>
      <c r="F1910" t="s">
        <v>6</v>
      </c>
      <c r="G1910">
        <v>81</v>
      </c>
    </row>
    <row r="1911" spans="1:7" x14ac:dyDescent="0.3">
      <c r="A1911">
        <v>637</v>
      </c>
      <c r="B1911" t="s">
        <v>8</v>
      </c>
      <c r="C1911" t="s">
        <v>21</v>
      </c>
      <c r="D1911" t="s">
        <v>19</v>
      </c>
      <c r="E1911" t="s">
        <v>14</v>
      </c>
      <c r="F1911" t="s">
        <v>5</v>
      </c>
      <c r="G1911">
        <v>80</v>
      </c>
    </row>
    <row r="1912" spans="1:7" x14ac:dyDescent="0.3">
      <c r="A1912">
        <v>637</v>
      </c>
      <c r="B1912" t="s">
        <v>8</v>
      </c>
      <c r="C1912" t="s">
        <v>21</v>
      </c>
      <c r="D1912" t="s">
        <v>19</v>
      </c>
      <c r="E1912" t="s">
        <v>14</v>
      </c>
      <c r="F1912" t="s">
        <v>4</v>
      </c>
      <c r="G1912">
        <v>67</v>
      </c>
    </row>
    <row r="1913" spans="1:7" x14ac:dyDescent="0.3">
      <c r="A1913">
        <v>638</v>
      </c>
      <c r="B1913" t="s">
        <v>20</v>
      </c>
      <c r="C1913" t="s">
        <v>22</v>
      </c>
      <c r="D1913" t="s">
        <v>10</v>
      </c>
      <c r="E1913" t="s">
        <v>14</v>
      </c>
      <c r="F1913" t="s">
        <v>5</v>
      </c>
      <c r="G1913">
        <v>92</v>
      </c>
    </row>
    <row r="1914" spans="1:7" x14ac:dyDescent="0.3">
      <c r="A1914">
        <v>638</v>
      </c>
      <c r="B1914" t="s">
        <v>20</v>
      </c>
      <c r="C1914" t="s">
        <v>22</v>
      </c>
      <c r="D1914" t="s">
        <v>10</v>
      </c>
      <c r="E1914" t="s">
        <v>14</v>
      </c>
      <c r="F1914" t="s">
        <v>6</v>
      </c>
      <c r="G1914">
        <v>88</v>
      </c>
    </row>
    <row r="1915" spans="1:7" x14ac:dyDescent="0.3">
      <c r="A1915">
        <v>638</v>
      </c>
      <c r="B1915" t="s">
        <v>20</v>
      </c>
      <c r="C1915" t="s">
        <v>22</v>
      </c>
      <c r="D1915" t="s">
        <v>10</v>
      </c>
      <c r="E1915" t="s">
        <v>14</v>
      </c>
      <c r="F1915" t="s">
        <v>4</v>
      </c>
      <c r="G1915">
        <v>80</v>
      </c>
    </row>
    <row r="1916" spans="1:7" x14ac:dyDescent="0.3">
      <c r="A1916">
        <v>639</v>
      </c>
      <c r="B1916" t="s">
        <v>23</v>
      </c>
      <c r="C1916" t="s">
        <v>13</v>
      </c>
      <c r="D1916" t="s">
        <v>10</v>
      </c>
      <c r="E1916" t="s">
        <v>11</v>
      </c>
      <c r="F1916" t="s">
        <v>4</v>
      </c>
      <c r="G1916">
        <v>86</v>
      </c>
    </row>
    <row r="1917" spans="1:7" x14ac:dyDescent="0.3">
      <c r="A1917">
        <v>639</v>
      </c>
      <c r="B1917" t="s">
        <v>23</v>
      </c>
      <c r="C1917" t="s">
        <v>13</v>
      </c>
      <c r="D1917" t="s">
        <v>10</v>
      </c>
      <c r="E1917" t="s">
        <v>11</v>
      </c>
      <c r="F1917" t="s">
        <v>5</v>
      </c>
      <c r="G1917">
        <v>76</v>
      </c>
    </row>
    <row r="1918" spans="1:7" x14ac:dyDescent="0.3">
      <c r="A1918">
        <v>639</v>
      </c>
      <c r="B1918" t="s">
        <v>23</v>
      </c>
      <c r="C1918" t="s">
        <v>13</v>
      </c>
      <c r="D1918" t="s">
        <v>10</v>
      </c>
      <c r="E1918" t="s">
        <v>11</v>
      </c>
      <c r="F1918" t="s">
        <v>6</v>
      </c>
      <c r="G1918">
        <v>74</v>
      </c>
    </row>
    <row r="1919" spans="1:7" x14ac:dyDescent="0.3">
      <c r="A1919">
        <v>640</v>
      </c>
      <c r="B1919" t="s">
        <v>20</v>
      </c>
      <c r="C1919" t="s">
        <v>18</v>
      </c>
      <c r="D1919" t="s">
        <v>10</v>
      </c>
      <c r="E1919" t="s">
        <v>11</v>
      </c>
      <c r="F1919" t="s">
        <v>4</v>
      </c>
      <c r="G1919">
        <v>76</v>
      </c>
    </row>
    <row r="1920" spans="1:7" x14ac:dyDescent="0.3">
      <c r="A1920">
        <v>640</v>
      </c>
      <c r="B1920" t="s">
        <v>20</v>
      </c>
      <c r="C1920" t="s">
        <v>18</v>
      </c>
      <c r="D1920" t="s">
        <v>10</v>
      </c>
      <c r="E1920" t="s">
        <v>11</v>
      </c>
      <c r="F1920" t="s">
        <v>5</v>
      </c>
      <c r="G1920">
        <v>74</v>
      </c>
    </row>
    <row r="1921" spans="1:7" x14ac:dyDescent="0.3">
      <c r="A1921">
        <v>640</v>
      </c>
      <c r="B1921" t="s">
        <v>20</v>
      </c>
      <c r="C1921" t="s">
        <v>18</v>
      </c>
      <c r="D1921" t="s">
        <v>10</v>
      </c>
      <c r="E1921" t="s">
        <v>11</v>
      </c>
      <c r="F1921" t="s">
        <v>6</v>
      </c>
      <c r="G1921">
        <v>73</v>
      </c>
    </row>
    <row r="1922" spans="1:7" x14ac:dyDescent="0.3">
      <c r="A1922">
        <v>641</v>
      </c>
      <c r="B1922" t="s">
        <v>20</v>
      </c>
      <c r="C1922" t="s">
        <v>21</v>
      </c>
      <c r="D1922" t="s">
        <v>10</v>
      </c>
      <c r="E1922" t="s">
        <v>11</v>
      </c>
      <c r="F1922" t="s">
        <v>5</v>
      </c>
      <c r="G1922">
        <v>52</v>
      </c>
    </row>
    <row r="1923" spans="1:7" x14ac:dyDescent="0.3">
      <c r="A1923">
        <v>641</v>
      </c>
      <c r="B1923" t="s">
        <v>20</v>
      </c>
      <c r="C1923" t="s">
        <v>21</v>
      </c>
      <c r="D1923" t="s">
        <v>10</v>
      </c>
      <c r="E1923" t="s">
        <v>11</v>
      </c>
      <c r="F1923" t="s">
        <v>6</v>
      </c>
      <c r="G1923">
        <v>51</v>
      </c>
    </row>
    <row r="1924" spans="1:7" x14ac:dyDescent="0.3">
      <c r="A1924">
        <v>641</v>
      </c>
      <c r="B1924" t="s">
        <v>20</v>
      </c>
      <c r="C1924" t="s">
        <v>21</v>
      </c>
      <c r="D1924" t="s">
        <v>10</v>
      </c>
      <c r="E1924" t="s">
        <v>11</v>
      </c>
      <c r="F1924" t="s">
        <v>4</v>
      </c>
      <c r="G1924">
        <v>41</v>
      </c>
    </row>
    <row r="1925" spans="1:7" x14ac:dyDescent="0.3">
      <c r="A1925">
        <v>642</v>
      </c>
      <c r="B1925" t="s">
        <v>20</v>
      </c>
      <c r="C1925" t="s">
        <v>18</v>
      </c>
      <c r="D1925" t="s">
        <v>19</v>
      </c>
      <c r="E1925" t="s">
        <v>14</v>
      </c>
      <c r="F1925" t="s">
        <v>6</v>
      </c>
      <c r="G1925">
        <v>90</v>
      </c>
    </row>
    <row r="1926" spans="1:7" x14ac:dyDescent="0.3">
      <c r="A1926">
        <v>642</v>
      </c>
      <c r="B1926" t="s">
        <v>20</v>
      </c>
      <c r="C1926" t="s">
        <v>18</v>
      </c>
      <c r="D1926" t="s">
        <v>19</v>
      </c>
      <c r="E1926" t="s">
        <v>14</v>
      </c>
      <c r="F1926" t="s">
        <v>5</v>
      </c>
      <c r="G1926">
        <v>88</v>
      </c>
    </row>
    <row r="1927" spans="1:7" x14ac:dyDescent="0.3">
      <c r="A1927">
        <v>642</v>
      </c>
      <c r="B1927" t="s">
        <v>20</v>
      </c>
      <c r="C1927" t="s">
        <v>18</v>
      </c>
      <c r="D1927" t="s">
        <v>19</v>
      </c>
      <c r="E1927" t="s">
        <v>14</v>
      </c>
      <c r="F1927" t="s">
        <v>4</v>
      </c>
      <c r="G1927">
        <v>74</v>
      </c>
    </row>
    <row r="1928" spans="1:7" x14ac:dyDescent="0.3">
      <c r="A1928">
        <v>643</v>
      </c>
      <c r="B1928" t="s">
        <v>8</v>
      </c>
      <c r="C1928" t="s">
        <v>22</v>
      </c>
      <c r="D1928" t="s">
        <v>19</v>
      </c>
      <c r="E1928" t="s">
        <v>11</v>
      </c>
      <c r="F1928" t="s">
        <v>5</v>
      </c>
      <c r="G1928">
        <v>81</v>
      </c>
    </row>
    <row r="1929" spans="1:7" x14ac:dyDescent="0.3">
      <c r="A1929">
        <v>643</v>
      </c>
      <c r="B1929" t="s">
        <v>8</v>
      </c>
      <c r="C1929" t="s">
        <v>22</v>
      </c>
      <c r="D1929" t="s">
        <v>19</v>
      </c>
      <c r="E1929" t="s">
        <v>11</v>
      </c>
      <c r="F1929" t="s">
        <v>6</v>
      </c>
      <c r="G1929">
        <v>79</v>
      </c>
    </row>
    <row r="1930" spans="1:7" x14ac:dyDescent="0.3">
      <c r="A1930">
        <v>643</v>
      </c>
      <c r="B1930" t="s">
        <v>8</v>
      </c>
      <c r="C1930" t="s">
        <v>22</v>
      </c>
      <c r="D1930" t="s">
        <v>19</v>
      </c>
      <c r="E1930" t="s">
        <v>11</v>
      </c>
      <c r="F1930" t="s">
        <v>4</v>
      </c>
      <c r="G1930">
        <v>72</v>
      </c>
    </row>
    <row r="1931" spans="1:7" x14ac:dyDescent="0.3">
      <c r="A1931">
        <v>644</v>
      </c>
      <c r="B1931" t="s">
        <v>23</v>
      </c>
      <c r="C1931" t="s">
        <v>21</v>
      </c>
      <c r="D1931" t="s">
        <v>10</v>
      </c>
      <c r="E1931" t="s">
        <v>14</v>
      </c>
      <c r="F1931" t="s">
        <v>6</v>
      </c>
      <c r="G1931">
        <v>80</v>
      </c>
    </row>
    <row r="1932" spans="1:7" x14ac:dyDescent="0.3">
      <c r="A1932">
        <v>644</v>
      </c>
      <c r="B1932" t="s">
        <v>23</v>
      </c>
      <c r="C1932" t="s">
        <v>21</v>
      </c>
      <c r="D1932" t="s">
        <v>10</v>
      </c>
      <c r="E1932" t="s">
        <v>14</v>
      </c>
      <c r="F1932" t="s">
        <v>5</v>
      </c>
      <c r="G1932">
        <v>79</v>
      </c>
    </row>
    <row r="1933" spans="1:7" x14ac:dyDescent="0.3">
      <c r="A1933">
        <v>644</v>
      </c>
      <c r="B1933" t="s">
        <v>23</v>
      </c>
      <c r="C1933" t="s">
        <v>21</v>
      </c>
      <c r="D1933" t="s">
        <v>10</v>
      </c>
      <c r="E1933" t="s">
        <v>14</v>
      </c>
      <c r="F1933" t="s">
        <v>4</v>
      </c>
      <c r="G1933">
        <v>74</v>
      </c>
    </row>
    <row r="1934" spans="1:7" x14ac:dyDescent="0.3">
      <c r="A1934">
        <v>645</v>
      </c>
      <c r="B1934" t="s">
        <v>8</v>
      </c>
      <c r="C1934" t="s">
        <v>21</v>
      </c>
      <c r="D1934" t="s">
        <v>10</v>
      </c>
      <c r="E1934" t="s">
        <v>11</v>
      </c>
      <c r="F1934" t="s">
        <v>4</v>
      </c>
      <c r="G1934">
        <v>70</v>
      </c>
    </row>
    <row r="1935" spans="1:7" x14ac:dyDescent="0.3">
      <c r="A1935">
        <v>645</v>
      </c>
      <c r="B1935" t="s">
        <v>8</v>
      </c>
      <c r="C1935" t="s">
        <v>21</v>
      </c>
      <c r="D1935" t="s">
        <v>10</v>
      </c>
      <c r="E1935" t="s">
        <v>11</v>
      </c>
      <c r="F1935" t="s">
        <v>5</v>
      </c>
      <c r="G1935">
        <v>65</v>
      </c>
    </row>
    <row r="1936" spans="1:7" x14ac:dyDescent="0.3">
      <c r="A1936">
        <v>645</v>
      </c>
      <c r="B1936" t="s">
        <v>8</v>
      </c>
      <c r="C1936" t="s">
        <v>21</v>
      </c>
      <c r="D1936" t="s">
        <v>10</v>
      </c>
      <c r="E1936" t="s">
        <v>11</v>
      </c>
      <c r="F1936" t="s">
        <v>6</v>
      </c>
      <c r="G1936">
        <v>60</v>
      </c>
    </row>
    <row r="1937" spans="1:7" x14ac:dyDescent="0.3">
      <c r="A1937">
        <v>646</v>
      </c>
      <c r="B1937" t="s">
        <v>8</v>
      </c>
      <c r="C1937" t="s">
        <v>9</v>
      </c>
      <c r="D1937" t="s">
        <v>10</v>
      </c>
      <c r="E1937" t="s">
        <v>14</v>
      </c>
      <c r="F1937" t="s">
        <v>5</v>
      </c>
      <c r="G1937">
        <v>81</v>
      </c>
    </row>
    <row r="1938" spans="1:7" x14ac:dyDescent="0.3">
      <c r="A1938">
        <v>646</v>
      </c>
      <c r="B1938" t="s">
        <v>8</v>
      </c>
      <c r="C1938" t="s">
        <v>9</v>
      </c>
      <c r="D1938" t="s">
        <v>10</v>
      </c>
      <c r="E1938" t="s">
        <v>14</v>
      </c>
      <c r="F1938" t="s">
        <v>6</v>
      </c>
      <c r="G1938">
        <v>81</v>
      </c>
    </row>
    <row r="1939" spans="1:7" x14ac:dyDescent="0.3">
      <c r="A1939">
        <v>646</v>
      </c>
      <c r="B1939" t="s">
        <v>8</v>
      </c>
      <c r="C1939" t="s">
        <v>9</v>
      </c>
      <c r="D1939" t="s">
        <v>10</v>
      </c>
      <c r="E1939" t="s">
        <v>14</v>
      </c>
      <c r="F1939" t="s">
        <v>4</v>
      </c>
      <c r="G1939">
        <v>65</v>
      </c>
    </row>
    <row r="1940" spans="1:7" x14ac:dyDescent="0.3">
      <c r="A1940">
        <v>647</v>
      </c>
      <c r="B1940" t="s">
        <v>20</v>
      </c>
      <c r="C1940" t="s">
        <v>18</v>
      </c>
      <c r="D1940" t="s">
        <v>10</v>
      </c>
      <c r="E1940" t="s">
        <v>11</v>
      </c>
      <c r="F1940" t="s">
        <v>5</v>
      </c>
      <c r="G1940">
        <v>70</v>
      </c>
    </row>
    <row r="1941" spans="1:7" x14ac:dyDescent="0.3">
      <c r="A1941">
        <v>647</v>
      </c>
      <c r="B1941" t="s">
        <v>20</v>
      </c>
      <c r="C1941" t="s">
        <v>18</v>
      </c>
      <c r="D1941" t="s">
        <v>10</v>
      </c>
      <c r="E1941" t="s">
        <v>11</v>
      </c>
      <c r="F1941" t="s">
        <v>6</v>
      </c>
      <c r="G1941">
        <v>65</v>
      </c>
    </row>
    <row r="1942" spans="1:7" x14ac:dyDescent="0.3">
      <c r="A1942">
        <v>647</v>
      </c>
      <c r="B1942" t="s">
        <v>20</v>
      </c>
      <c r="C1942" t="s">
        <v>18</v>
      </c>
      <c r="D1942" t="s">
        <v>10</v>
      </c>
      <c r="E1942" t="s">
        <v>11</v>
      </c>
      <c r="F1942" t="s">
        <v>4</v>
      </c>
      <c r="G1942">
        <v>59</v>
      </c>
    </row>
    <row r="1943" spans="1:7" x14ac:dyDescent="0.3">
      <c r="A1943">
        <v>648</v>
      </c>
      <c r="B1943" t="s">
        <v>23</v>
      </c>
      <c r="C1943" t="s">
        <v>21</v>
      </c>
      <c r="D1943" t="s">
        <v>19</v>
      </c>
      <c r="E1943" t="s">
        <v>11</v>
      </c>
      <c r="F1943" t="s">
        <v>6</v>
      </c>
      <c r="G1943">
        <v>68</v>
      </c>
    </row>
    <row r="1944" spans="1:7" x14ac:dyDescent="0.3">
      <c r="A1944">
        <v>648</v>
      </c>
      <c r="B1944" t="s">
        <v>23</v>
      </c>
      <c r="C1944" t="s">
        <v>21</v>
      </c>
      <c r="D1944" t="s">
        <v>19</v>
      </c>
      <c r="E1944" t="s">
        <v>11</v>
      </c>
      <c r="F1944" t="s">
        <v>4</v>
      </c>
      <c r="G1944">
        <v>64</v>
      </c>
    </row>
    <row r="1945" spans="1:7" x14ac:dyDescent="0.3">
      <c r="A1945">
        <v>648</v>
      </c>
      <c r="B1945" t="s">
        <v>23</v>
      </c>
      <c r="C1945" t="s">
        <v>21</v>
      </c>
      <c r="D1945" t="s">
        <v>19</v>
      </c>
      <c r="E1945" t="s">
        <v>11</v>
      </c>
      <c r="F1945" t="s">
        <v>5</v>
      </c>
      <c r="G1945">
        <v>62</v>
      </c>
    </row>
    <row r="1946" spans="1:7" x14ac:dyDescent="0.3">
      <c r="A1946">
        <v>649</v>
      </c>
      <c r="B1946" t="s">
        <v>8</v>
      </c>
      <c r="C1946" t="s">
        <v>21</v>
      </c>
      <c r="D1946" t="s">
        <v>10</v>
      </c>
      <c r="E1946" t="s">
        <v>11</v>
      </c>
      <c r="F1946" t="s">
        <v>6</v>
      </c>
      <c r="G1946">
        <v>55</v>
      </c>
    </row>
    <row r="1947" spans="1:7" x14ac:dyDescent="0.3">
      <c r="A1947">
        <v>649</v>
      </c>
      <c r="B1947" t="s">
        <v>8</v>
      </c>
      <c r="C1947" t="s">
        <v>21</v>
      </c>
      <c r="D1947" t="s">
        <v>10</v>
      </c>
      <c r="E1947" t="s">
        <v>11</v>
      </c>
      <c r="F1947" t="s">
        <v>5</v>
      </c>
      <c r="G1947">
        <v>53</v>
      </c>
    </row>
    <row r="1948" spans="1:7" x14ac:dyDescent="0.3">
      <c r="A1948">
        <v>649</v>
      </c>
      <c r="B1948" t="s">
        <v>8</v>
      </c>
      <c r="C1948" t="s">
        <v>21</v>
      </c>
      <c r="D1948" t="s">
        <v>10</v>
      </c>
      <c r="E1948" t="s">
        <v>11</v>
      </c>
      <c r="F1948" t="s">
        <v>4</v>
      </c>
      <c r="G1948">
        <v>50</v>
      </c>
    </row>
    <row r="1949" spans="1:7" x14ac:dyDescent="0.3">
      <c r="A1949">
        <v>650</v>
      </c>
      <c r="B1949" t="s">
        <v>20</v>
      </c>
      <c r="C1949" t="s">
        <v>13</v>
      </c>
      <c r="D1949" t="s">
        <v>10</v>
      </c>
      <c r="E1949" t="s">
        <v>14</v>
      </c>
      <c r="F1949" t="s">
        <v>6</v>
      </c>
      <c r="G1949">
        <v>81</v>
      </c>
    </row>
    <row r="1950" spans="1:7" x14ac:dyDescent="0.3">
      <c r="A1950">
        <v>650</v>
      </c>
      <c r="B1950" t="s">
        <v>20</v>
      </c>
      <c r="C1950" t="s">
        <v>13</v>
      </c>
      <c r="D1950" t="s">
        <v>10</v>
      </c>
      <c r="E1950" t="s">
        <v>14</v>
      </c>
      <c r="F1950" t="s">
        <v>5</v>
      </c>
      <c r="G1950">
        <v>79</v>
      </c>
    </row>
    <row r="1951" spans="1:7" x14ac:dyDescent="0.3">
      <c r="A1951">
        <v>650</v>
      </c>
      <c r="B1951" t="s">
        <v>20</v>
      </c>
      <c r="C1951" t="s">
        <v>13</v>
      </c>
      <c r="D1951" t="s">
        <v>10</v>
      </c>
      <c r="E1951" t="s">
        <v>14</v>
      </c>
      <c r="F1951" t="s">
        <v>4</v>
      </c>
      <c r="G1951">
        <v>69</v>
      </c>
    </row>
    <row r="1952" spans="1:7" x14ac:dyDescent="0.3">
      <c r="A1952">
        <v>651</v>
      </c>
      <c r="B1952" t="s">
        <v>12</v>
      </c>
      <c r="C1952" t="s">
        <v>22</v>
      </c>
      <c r="D1952" t="s">
        <v>19</v>
      </c>
      <c r="E1952" t="s">
        <v>14</v>
      </c>
      <c r="F1952" t="s">
        <v>5</v>
      </c>
      <c r="G1952">
        <v>56</v>
      </c>
    </row>
    <row r="1953" spans="1:7" x14ac:dyDescent="0.3">
      <c r="A1953">
        <v>651</v>
      </c>
      <c r="B1953" t="s">
        <v>12</v>
      </c>
      <c r="C1953" t="s">
        <v>22</v>
      </c>
      <c r="D1953" t="s">
        <v>19</v>
      </c>
      <c r="E1953" t="s">
        <v>14</v>
      </c>
      <c r="F1953" t="s">
        <v>6</v>
      </c>
      <c r="G1953">
        <v>53</v>
      </c>
    </row>
    <row r="1954" spans="1:7" x14ac:dyDescent="0.3">
      <c r="A1954">
        <v>651</v>
      </c>
      <c r="B1954" t="s">
        <v>12</v>
      </c>
      <c r="C1954" t="s">
        <v>22</v>
      </c>
      <c r="D1954" t="s">
        <v>19</v>
      </c>
      <c r="E1954" t="s">
        <v>14</v>
      </c>
      <c r="F1954" t="s">
        <v>4</v>
      </c>
      <c r="G1954">
        <v>51</v>
      </c>
    </row>
    <row r="1955" spans="1:7" x14ac:dyDescent="0.3">
      <c r="A1955">
        <v>652</v>
      </c>
      <c r="B1955" t="s">
        <v>17</v>
      </c>
      <c r="C1955" t="s">
        <v>21</v>
      </c>
      <c r="D1955" t="s">
        <v>10</v>
      </c>
      <c r="E1955" t="s">
        <v>14</v>
      </c>
      <c r="F1955" t="s">
        <v>5</v>
      </c>
      <c r="G1955">
        <v>80</v>
      </c>
    </row>
    <row r="1956" spans="1:7" x14ac:dyDescent="0.3">
      <c r="A1956">
        <v>652</v>
      </c>
      <c r="B1956" t="s">
        <v>17</v>
      </c>
      <c r="C1956" t="s">
        <v>21</v>
      </c>
      <c r="D1956" t="s">
        <v>10</v>
      </c>
      <c r="E1956" t="s">
        <v>14</v>
      </c>
      <c r="F1956" t="s">
        <v>6</v>
      </c>
      <c r="G1956">
        <v>76</v>
      </c>
    </row>
    <row r="1957" spans="1:7" x14ac:dyDescent="0.3">
      <c r="A1957">
        <v>652</v>
      </c>
      <c r="B1957" t="s">
        <v>17</v>
      </c>
      <c r="C1957" t="s">
        <v>21</v>
      </c>
      <c r="D1957" t="s">
        <v>10</v>
      </c>
      <c r="E1957" t="s">
        <v>14</v>
      </c>
      <c r="F1957" t="s">
        <v>4</v>
      </c>
      <c r="G1957">
        <v>68</v>
      </c>
    </row>
    <row r="1958" spans="1:7" x14ac:dyDescent="0.3">
      <c r="A1958">
        <v>653</v>
      </c>
      <c r="B1958" t="s">
        <v>20</v>
      </c>
      <c r="C1958" t="s">
        <v>13</v>
      </c>
      <c r="D1958" t="s">
        <v>10</v>
      </c>
      <c r="E1958" t="s">
        <v>14</v>
      </c>
      <c r="F1958" t="s">
        <v>6</v>
      </c>
      <c r="G1958">
        <v>98</v>
      </c>
    </row>
    <row r="1959" spans="1:7" x14ac:dyDescent="0.3">
      <c r="A1959">
        <v>653</v>
      </c>
      <c r="B1959" t="s">
        <v>20</v>
      </c>
      <c r="C1959" t="s">
        <v>13</v>
      </c>
      <c r="D1959" t="s">
        <v>10</v>
      </c>
      <c r="E1959" t="s">
        <v>14</v>
      </c>
      <c r="F1959" t="s">
        <v>5</v>
      </c>
      <c r="G1959">
        <v>86</v>
      </c>
    </row>
    <row r="1960" spans="1:7" x14ac:dyDescent="0.3">
      <c r="A1960">
        <v>653</v>
      </c>
      <c r="B1960" t="s">
        <v>20</v>
      </c>
      <c r="C1960" t="s">
        <v>13</v>
      </c>
      <c r="D1960" t="s">
        <v>10</v>
      </c>
      <c r="E1960" t="s">
        <v>14</v>
      </c>
      <c r="F1960" t="s">
        <v>4</v>
      </c>
      <c r="G1960">
        <v>85</v>
      </c>
    </row>
    <row r="1961" spans="1:7" x14ac:dyDescent="0.3">
      <c r="A1961">
        <v>654</v>
      </c>
      <c r="B1961" t="s">
        <v>17</v>
      </c>
      <c r="C1961" t="s">
        <v>18</v>
      </c>
      <c r="D1961" t="s">
        <v>10</v>
      </c>
      <c r="E1961" t="s">
        <v>14</v>
      </c>
      <c r="F1961" t="s">
        <v>6</v>
      </c>
      <c r="G1961">
        <v>74</v>
      </c>
    </row>
    <row r="1962" spans="1:7" x14ac:dyDescent="0.3">
      <c r="A1962">
        <v>654</v>
      </c>
      <c r="B1962" t="s">
        <v>17</v>
      </c>
      <c r="C1962" t="s">
        <v>18</v>
      </c>
      <c r="D1962" t="s">
        <v>10</v>
      </c>
      <c r="E1962" t="s">
        <v>14</v>
      </c>
      <c r="F1962" t="s">
        <v>5</v>
      </c>
      <c r="G1962">
        <v>70</v>
      </c>
    </row>
    <row r="1963" spans="1:7" x14ac:dyDescent="0.3">
      <c r="A1963">
        <v>654</v>
      </c>
      <c r="B1963" t="s">
        <v>17</v>
      </c>
      <c r="C1963" t="s">
        <v>18</v>
      </c>
      <c r="D1963" t="s">
        <v>10</v>
      </c>
      <c r="E1963" t="s">
        <v>14</v>
      </c>
      <c r="F1963" t="s">
        <v>4</v>
      </c>
      <c r="G1963">
        <v>65</v>
      </c>
    </row>
    <row r="1964" spans="1:7" x14ac:dyDescent="0.3">
      <c r="A1964">
        <v>655</v>
      </c>
      <c r="B1964" t="s">
        <v>8</v>
      </c>
      <c r="C1964" t="s">
        <v>22</v>
      </c>
      <c r="D1964" t="s">
        <v>10</v>
      </c>
      <c r="E1964" t="s">
        <v>11</v>
      </c>
      <c r="F1964" t="s">
        <v>5</v>
      </c>
      <c r="G1964">
        <v>79</v>
      </c>
    </row>
    <row r="1965" spans="1:7" x14ac:dyDescent="0.3">
      <c r="A1965">
        <v>655</v>
      </c>
      <c r="B1965" t="s">
        <v>8</v>
      </c>
      <c r="C1965" t="s">
        <v>22</v>
      </c>
      <c r="D1965" t="s">
        <v>10</v>
      </c>
      <c r="E1965" t="s">
        <v>11</v>
      </c>
      <c r="F1965" t="s">
        <v>6</v>
      </c>
      <c r="G1965">
        <v>79</v>
      </c>
    </row>
    <row r="1966" spans="1:7" x14ac:dyDescent="0.3">
      <c r="A1966">
        <v>655</v>
      </c>
      <c r="B1966" t="s">
        <v>8</v>
      </c>
      <c r="C1966" t="s">
        <v>22</v>
      </c>
      <c r="D1966" t="s">
        <v>10</v>
      </c>
      <c r="E1966" t="s">
        <v>11</v>
      </c>
      <c r="F1966" t="s">
        <v>4</v>
      </c>
      <c r="G1966">
        <v>73</v>
      </c>
    </row>
    <row r="1967" spans="1:7" x14ac:dyDescent="0.3">
      <c r="A1967">
        <v>656</v>
      </c>
      <c r="B1967" t="s">
        <v>8</v>
      </c>
      <c r="C1967" t="s">
        <v>13</v>
      </c>
      <c r="D1967" t="s">
        <v>10</v>
      </c>
      <c r="E1967" t="s">
        <v>11</v>
      </c>
      <c r="F1967" t="s">
        <v>5</v>
      </c>
      <c r="G1967">
        <v>67</v>
      </c>
    </row>
    <row r="1968" spans="1:7" x14ac:dyDescent="0.3">
      <c r="A1968">
        <v>656</v>
      </c>
      <c r="B1968" t="s">
        <v>8</v>
      </c>
      <c r="C1968" t="s">
        <v>13</v>
      </c>
      <c r="D1968" t="s">
        <v>10</v>
      </c>
      <c r="E1968" t="s">
        <v>11</v>
      </c>
      <c r="F1968" t="s">
        <v>6</v>
      </c>
      <c r="G1968">
        <v>67</v>
      </c>
    </row>
    <row r="1969" spans="1:7" x14ac:dyDescent="0.3">
      <c r="A1969">
        <v>656</v>
      </c>
      <c r="B1969" t="s">
        <v>8</v>
      </c>
      <c r="C1969" t="s">
        <v>13</v>
      </c>
      <c r="D1969" t="s">
        <v>10</v>
      </c>
      <c r="E1969" t="s">
        <v>11</v>
      </c>
      <c r="F1969" t="s">
        <v>4</v>
      </c>
      <c r="G1969">
        <v>62</v>
      </c>
    </row>
    <row r="1970" spans="1:7" x14ac:dyDescent="0.3">
      <c r="A1970">
        <v>657</v>
      </c>
      <c r="B1970" t="s">
        <v>12</v>
      </c>
      <c r="C1970" t="s">
        <v>18</v>
      </c>
      <c r="D1970" t="s">
        <v>19</v>
      </c>
      <c r="E1970" t="s">
        <v>11</v>
      </c>
      <c r="F1970" t="s">
        <v>4</v>
      </c>
      <c r="G1970">
        <v>77</v>
      </c>
    </row>
    <row r="1971" spans="1:7" x14ac:dyDescent="0.3">
      <c r="A1971">
        <v>657</v>
      </c>
      <c r="B1971" t="s">
        <v>12</v>
      </c>
      <c r="C1971" t="s">
        <v>18</v>
      </c>
      <c r="D1971" t="s">
        <v>19</v>
      </c>
      <c r="E1971" t="s">
        <v>11</v>
      </c>
      <c r="F1971" t="s">
        <v>5</v>
      </c>
      <c r="G1971">
        <v>67</v>
      </c>
    </row>
    <row r="1972" spans="1:7" x14ac:dyDescent="0.3">
      <c r="A1972">
        <v>657</v>
      </c>
      <c r="B1972" t="s">
        <v>12</v>
      </c>
      <c r="C1972" t="s">
        <v>18</v>
      </c>
      <c r="D1972" t="s">
        <v>19</v>
      </c>
      <c r="E1972" t="s">
        <v>11</v>
      </c>
      <c r="F1972" t="s">
        <v>6</v>
      </c>
      <c r="G1972">
        <v>64</v>
      </c>
    </row>
    <row r="1973" spans="1:7" x14ac:dyDescent="0.3">
      <c r="A1973">
        <v>658</v>
      </c>
      <c r="B1973" t="s">
        <v>20</v>
      </c>
      <c r="C1973" t="s">
        <v>22</v>
      </c>
      <c r="D1973" t="s">
        <v>10</v>
      </c>
      <c r="E1973" t="s">
        <v>11</v>
      </c>
      <c r="F1973" t="s">
        <v>4</v>
      </c>
      <c r="G1973">
        <v>69</v>
      </c>
    </row>
    <row r="1974" spans="1:7" x14ac:dyDescent="0.3">
      <c r="A1974">
        <v>658</v>
      </c>
      <c r="B1974" t="s">
        <v>20</v>
      </c>
      <c r="C1974" t="s">
        <v>22</v>
      </c>
      <c r="D1974" t="s">
        <v>10</v>
      </c>
      <c r="E1974" t="s">
        <v>11</v>
      </c>
      <c r="F1974" t="s">
        <v>5</v>
      </c>
      <c r="G1974">
        <v>66</v>
      </c>
    </row>
    <row r="1975" spans="1:7" x14ac:dyDescent="0.3">
      <c r="A1975">
        <v>658</v>
      </c>
      <c r="B1975" t="s">
        <v>20</v>
      </c>
      <c r="C1975" t="s">
        <v>22</v>
      </c>
      <c r="D1975" t="s">
        <v>10</v>
      </c>
      <c r="E1975" t="s">
        <v>11</v>
      </c>
      <c r="F1975" t="s">
        <v>6</v>
      </c>
      <c r="G1975">
        <v>61</v>
      </c>
    </row>
    <row r="1976" spans="1:7" x14ac:dyDescent="0.3">
      <c r="A1976">
        <v>659</v>
      </c>
      <c r="B1976" t="s">
        <v>20</v>
      </c>
      <c r="C1976" t="s">
        <v>18</v>
      </c>
      <c r="D1976" t="s">
        <v>19</v>
      </c>
      <c r="E1976" t="s">
        <v>11</v>
      </c>
      <c r="F1976" t="s">
        <v>5</v>
      </c>
      <c r="G1976">
        <v>60</v>
      </c>
    </row>
    <row r="1977" spans="1:7" x14ac:dyDescent="0.3">
      <c r="A1977">
        <v>659</v>
      </c>
      <c r="B1977" t="s">
        <v>20</v>
      </c>
      <c r="C1977" t="s">
        <v>18</v>
      </c>
      <c r="D1977" t="s">
        <v>19</v>
      </c>
      <c r="E1977" t="s">
        <v>11</v>
      </c>
      <c r="F1977" t="s">
        <v>6</v>
      </c>
      <c r="G1977">
        <v>58</v>
      </c>
    </row>
    <row r="1978" spans="1:7" x14ac:dyDescent="0.3">
      <c r="A1978">
        <v>659</v>
      </c>
      <c r="B1978" t="s">
        <v>20</v>
      </c>
      <c r="C1978" t="s">
        <v>18</v>
      </c>
      <c r="D1978" t="s">
        <v>19</v>
      </c>
      <c r="E1978" t="s">
        <v>11</v>
      </c>
      <c r="F1978" t="s">
        <v>4</v>
      </c>
      <c r="G1978">
        <v>43</v>
      </c>
    </row>
    <row r="1979" spans="1:7" x14ac:dyDescent="0.3">
      <c r="A1979">
        <v>660</v>
      </c>
      <c r="B1979" t="s">
        <v>20</v>
      </c>
      <c r="C1979" t="s">
        <v>18</v>
      </c>
      <c r="D1979" t="s">
        <v>10</v>
      </c>
      <c r="E1979" t="s">
        <v>11</v>
      </c>
      <c r="F1979" t="s">
        <v>4</v>
      </c>
      <c r="G1979">
        <v>90</v>
      </c>
    </row>
    <row r="1980" spans="1:7" x14ac:dyDescent="0.3">
      <c r="A1980">
        <v>660</v>
      </c>
      <c r="B1980" t="s">
        <v>20</v>
      </c>
      <c r="C1980" t="s">
        <v>18</v>
      </c>
      <c r="D1980" t="s">
        <v>10</v>
      </c>
      <c r="E1980" t="s">
        <v>11</v>
      </c>
      <c r="F1980" t="s">
        <v>5</v>
      </c>
      <c r="G1980">
        <v>87</v>
      </c>
    </row>
    <row r="1981" spans="1:7" x14ac:dyDescent="0.3">
      <c r="A1981">
        <v>660</v>
      </c>
      <c r="B1981" t="s">
        <v>20</v>
      </c>
      <c r="C1981" t="s">
        <v>18</v>
      </c>
      <c r="D1981" t="s">
        <v>10</v>
      </c>
      <c r="E1981" t="s">
        <v>11</v>
      </c>
      <c r="F1981" t="s">
        <v>6</v>
      </c>
      <c r="G1981">
        <v>85</v>
      </c>
    </row>
    <row r="1982" spans="1:7" x14ac:dyDescent="0.3">
      <c r="A1982">
        <v>661</v>
      </c>
      <c r="B1982" t="s">
        <v>12</v>
      </c>
      <c r="C1982" t="s">
        <v>13</v>
      </c>
      <c r="D1982" t="s">
        <v>19</v>
      </c>
      <c r="E1982" t="s">
        <v>11</v>
      </c>
      <c r="F1982" t="s">
        <v>5</v>
      </c>
      <c r="G1982">
        <v>77</v>
      </c>
    </row>
    <row r="1983" spans="1:7" x14ac:dyDescent="0.3">
      <c r="A1983">
        <v>661</v>
      </c>
      <c r="B1983" t="s">
        <v>12</v>
      </c>
      <c r="C1983" t="s">
        <v>13</v>
      </c>
      <c r="D1983" t="s">
        <v>19</v>
      </c>
      <c r="E1983" t="s">
        <v>11</v>
      </c>
      <c r="F1983" t="s">
        <v>4</v>
      </c>
      <c r="G1983">
        <v>74</v>
      </c>
    </row>
    <row r="1984" spans="1:7" x14ac:dyDescent="0.3">
      <c r="A1984">
        <v>661</v>
      </c>
      <c r="B1984" t="s">
        <v>12</v>
      </c>
      <c r="C1984" t="s">
        <v>13</v>
      </c>
      <c r="D1984" t="s">
        <v>19</v>
      </c>
      <c r="E1984" t="s">
        <v>11</v>
      </c>
      <c r="F1984" t="s">
        <v>6</v>
      </c>
      <c r="G1984">
        <v>73</v>
      </c>
    </row>
    <row r="1985" spans="1:7" x14ac:dyDescent="0.3">
      <c r="A1985">
        <v>662</v>
      </c>
      <c r="B1985" t="s">
        <v>12</v>
      </c>
      <c r="C1985" t="s">
        <v>22</v>
      </c>
      <c r="D1985" t="s">
        <v>10</v>
      </c>
      <c r="E1985" t="s">
        <v>11</v>
      </c>
      <c r="F1985" t="s">
        <v>4</v>
      </c>
      <c r="G1985">
        <v>73</v>
      </c>
    </row>
    <row r="1986" spans="1:7" x14ac:dyDescent="0.3">
      <c r="A1986">
        <v>662</v>
      </c>
      <c r="B1986" t="s">
        <v>12</v>
      </c>
      <c r="C1986" t="s">
        <v>22</v>
      </c>
      <c r="D1986" t="s">
        <v>10</v>
      </c>
      <c r="E1986" t="s">
        <v>11</v>
      </c>
      <c r="F1986" t="s">
        <v>5</v>
      </c>
      <c r="G1986">
        <v>66</v>
      </c>
    </row>
    <row r="1987" spans="1:7" x14ac:dyDescent="0.3">
      <c r="A1987">
        <v>662</v>
      </c>
      <c r="B1987" t="s">
        <v>12</v>
      </c>
      <c r="C1987" t="s">
        <v>22</v>
      </c>
      <c r="D1987" t="s">
        <v>10</v>
      </c>
      <c r="E1987" t="s">
        <v>11</v>
      </c>
      <c r="F1987" t="s">
        <v>6</v>
      </c>
      <c r="G1987">
        <v>63</v>
      </c>
    </row>
    <row r="1988" spans="1:7" x14ac:dyDescent="0.3">
      <c r="A1988">
        <v>663</v>
      </c>
      <c r="B1988" t="s">
        <v>20</v>
      </c>
      <c r="C1988" t="s">
        <v>13</v>
      </c>
      <c r="D1988" t="s">
        <v>19</v>
      </c>
      <c r="E1988" t="s">
        <v>11</v>
      </c>
      <c r="F1988" t="s">
        <v>5</v>
      </c>
      <c r="G1988">
        <v>71</v>
      </c>
    </row>
    <row r="1989" spans="1:7" x14ac:dyDescent="0.3">
      <c r="A1989">
        <v>663</v>
      </c>
      <c r="B1989" t="s">
        <v>20</v>
      </c>
      <c r="C1989" t="s">
        <v>13</v>
      </c>
      <c r="D1989" t="s">
        <v>19</v>
      </c>
      <c r="E1989" t="s">
        <v>11</v>
      </c>
      <c r="F1989" t="s">
        <v>6</v>
      </c>
      <c r="G1989">
        <v>69</v>
      </c>
    </row>
    <row r="1990" spans="1:7" x14ac:dyDescent="0.3">
      <c r="A1990">
        <v>663</v>
      </c>
      <c r="B1990" t="s">
        <v>20</v>
      </c>
      <c r="C1990" t="s">
        <v>13</v>
      </c>
      <c r="D1990" t="s">
        <v>19</v>
      </c>
      <c r="E1990" t="s">
        <v>11</v>
      </c>
      <c r="F1990" t="s">
        <v>4</v>
      </c>
      <c r="G1990">
        <v>55</v>
      </c>
    </row>
    <row r="1991" spans="1:7" x14ac:dyDescent="0.3">
      <c r="A1991">
        <v>664</v>
      </c>
      <c r="B1991" t="s">
        <v>12</v>
      </c>
      <c r="C1991" t="s">
        <v>21</v>
      </c>
      <c r="D1991" t="s">
        <v>10</v>
      </c>
      <c r="E1991" t="s">
        <v>11</v>
      </c>
      <c r="F1991" t="s">
        <v>5</v>
      </c>
      <c r="G1991">
        <v>69</v>
      </c>
    </row>
    <row r="1992" spans="1:7" x14ac:dyDescent="0.3">
      <c r="A1992">
        <v>664</v>
      </c>
      <c r="B1992" t="s">
        <v>12</v>
      </c>
      <c r="C1992" t="s">
        <v>21</v>
      </c>
      <c r="D1992" t="s">
        <v>10</v>
      </c>
      <c r="E1992" t="s">
        <v>11</v>
      </c>
      <c r="F1992" t="s">
        <v>6</v>
      </c>
      <c r="G1992">
        <v>67</v>
      </c>
    </row>
    <row r="1993" spans="1:7" x14ac:dyDescent="0.3">
      <c r="A1993">
        <v>664</v>
      </c>
      <c r="B1993" t="s">
        <v>12</v>
      </c>
      <c r="C1993" t="s">
        <v>21</v>
      </c>
      <c r="D1993" t="s">
        <v>10</v>
      </c>
      <c r="E1993" t="s">
        <v>11</v>
      </c>
      <c r="F1993" t="s">
        <v>4</v>
      </c>
      <c r="G1993">
        <v>65</v>
      </c>
    </row>
    <row r="1994" spans="1:7" x14ac:dyDescent="0.3">
      <c r="A1994">
        <v>665</v>
      </c>
      <c r="B1994" t="s">
        <v>20</v>
      </c>
      <c r="C1994" t="s">
        <v>18</v>
      </c>
      <c r="D1994" t="s">
        <v>10</v>
      </c>
      <c r="E1994" t="s">
        <v>11</v>
      </c>
      <c r="F1994" t="s">
        <v>4</v>
      </c>
      <c r="G1994">
        <v>80</v>
      </c>
    </row>
    <row r="1995" spans="1:7" x14ac:dyDescent="0.3">
      <c r="A1995">
        <v>665</v>
      </c>
      <c r="B1995" t="s">
        <v>20</v>
      </c>
      <c r="C1995" t="s">
        <v>18</v>
      </c>
      <c r="D1995" t="s">
        <v>10</v>
      </c>
      <c r="E1995" t="s">
        <v>11</v>
      </c>
      <c r="F1995" t="s">
        <v>5</v>
      </c>
      <c r="G1995">
        <v>63</v>
      </c>
    </row>
    <row r="1996" spans="1:7" x14ac:dyDescent="0.3">
      <c r="A1996">
        <v>665</v>
      </c>
      <c r="B1996" t="s">
        <v>20</v>
      </c>
      <c r="C1996" t="s">
        <v>18</v>
      </c>
      <c r="D1996" t="s">
        <v>10</v>
      </c>
      <c r="E1996" t="s">
        <v>11</v>
      </c>
      <c r="F1996" t="s">
        <v>6</v>
      </c>
      <c r="G1996">
        <v>63</v>
      </c>
    </row>
    <row r="1997" spans="1:7" x14ac:dyDescent="0.3">
      <c r="A1997">
        <v>666</v>
      </c>
      <c r="B1997" t="s">
        <v>12</v>
      </c>
      <c r="C1997" t="s">
        <v>22</v>
      </c>
      <c r="D1997" t="s">
        <v>19</v>
      </c>
      <c r="E1997" t="s">
        <v>14</v>
      </c>
      <c r="F1997" t="s">
        <v>5</v>
      </c>
      <c r="G1997">
        <v>60</v>
      </c>
    </row>
    <row r="1998" spans="1:7" x14ac:dyDescent="0.3">
      <c r="A1998">
        <v>666</v>
      </c>
      <c r="B1998" t="s">
        <v>12</v>
      </c>
      <c r="C1998" t="s">
        <v>22</v>
      </c>
      <c r="D1998" t="s">
        <v>19</v>
      </c>
      <c r="E1998" t="s">
        <v>14</v>
      </c>
      <c r="F1998" t="s">
        <v>6</v>
      </c>
      <c r="G1998">
        <v>60</v>
      </c>
    </row>
    <row r="1999" spans="1:7" x14ac:dyDescent="0.3">
      <c r="A1999">
        <v>666</v>
      </c>
      <c r="B1999" t="s">
        <v>12</v>
      </c>
      <c r="C1999" t="s">
        <v>22</v>
      </c>
      <c r="D1999" t="s">
        <v>19</v>
      </c>
      <c r="E1999" t="s">
        <v>14</v>
      </c>
      <c r="F1999" t="s">
        <v>4</v>
      </c>
      <c r="G1999">
        <v>50</v>
      </c>
    </row>
    <row r="2000" spans="1:7" x14ac:dyDescent="0.3">
      <c r="A2000">
        <v>667</v>
      </c>
      <c r="B2000" t="s">
        <v>12</v>
      </c>
      <c r="C2000" t="s">
        <v>13</v>
      </c>
      <c r="D2000" t="s">
        <v>19</v>
      </c>
      <c r="E2000" t="s">
        <v>14</v>
      </c>
      <c r="F2000" t="s">
        <v>5</v>
      </c>
      <c r="G2000">
        <v>73</v>
      </c>
    </row>
    <row r="2001" spans="1:7" x14ac:dyDescent="0.3">
      <c r="A2001">
        <v>667</v>
      </c>
      <c r="B2001" t="s">
        <v>12</v>
      </c>
      <c r="C2001" t="s">
        <v>13</v>
      </c>
      <c r="D2001" t="s">
        <v>19</v>
      </c>
      <c r="E2001" t="s">
        <v>14</v>
      </c>
      <c r="F2001" t="s">
        <v>6</v>
      </c>
      <c r="G2001">
        <v>71</v>
      </c>
    </row>
    <row r="2002" spans="1:7" x14ac:dyDescent="0.3">
      <c r="A2002">
        <v>667</v>
      </c>
      <c r="B2002" t="s">
        <v>12</v>
      </c>
      <c r="C2002" t="s">
        <v>13</v>
      </c>
      <c r="D2002" t="s">
        <v>19</v>
      </c>
      <c r="E2002" t="s">
        <v>14</v>
      </c>
      <c r="F2002" t="s">
        <v>4</v>
      </c>
      <c r="G2002">
        <v>63</v>
      </c>
    </row>
    <row r="2003" spans="1:7" x14ac:dyDescent="0.3">
      <c r="A2003">
        <v>668</v>
      </c>
      <c r="B2003" t="s">
        <v>8</v>
      </c>
      <c r="C2003" t="s">
        <v>9</v>
      </c>
      <c r="D2003" t="s">
        <v>19</v>
      </c>
      <c r="E2003" t="s">
        <v>11</v>
      </c>
      <c r="F2003" t="s">
        <v>6</v>
      </c>
      <c r="G2003">
        <v>87</v>
      </c>
    </row>
    <row r="2004" spans="1:7" x14ac:dyDescent="0.3">
      <c r="A2004">
        <v>668</v>
      </c>
      <c r="B2004" t="s">
        <v>8</v>
      </c>
      <c r="C2004" t="s">
        <v>9</v>
      </c>
      <c r="D2004" t="s">
        <v>19</v>
      </c>
      <c r="E2004" t="s">
        <v>11</v>
      </c>
      <c r="F2004" t="s">
        <v>5</v>
      </c>
      <c r="G2004">
        <v>85</v>
      </c>
    </row>
    <row r="2005" spans="1:7" x14ac:dyDescent="0.3">
      <c r="A2005">
        <v>668</v>
      </c>
      <c r="B2005" t="s">
        <v>8</v>
      </c>
      <c r="C2005" t="s">
        <v>9</v>
      </c>
      <c r="D2005" t="s">
        <v>19</v>
      </c>
      <c r="E2005" t="s">
        <v>11</v>
      </c>
      <c r="F2005" t="s">
        <v>4</v>
      </c>
      <c r="G2005">
        <v>77</v>
      </c>
    </row>
    <row r="2006" spans="1:7" x14ac:dyDescent="0.3">
      <c r="A2006">
        <v>669</v>
      </c>
      <c r="B2006" t="s">
        <v>12</v>
      </c>
      <c r="C2006" t="s">
        <v>13</v>
      </c>
      <c r="D2006" t="s">
        <v>10</v>
      </c>
      <c r="E2006" t="s">
        <v>11</v>
      </c>
      <c r="F2006" t="s">
        <v>5</v>
      </c>
      <c r="G2006">
        <v>74</v>
      </c>
    </row>
    <row r="2007" spans="1:7" x14ac:dyDescent="0.3">
      <c r="A2007">
        <v>669</v>
      </c>
      <c r="B2007" t="s">
        <v>12</v>
      </c>
      <c r="C2007" t="s">
        <v>13</v>
      </c>
      <c r="D2007" t="s">
        <v>10</v>
      </c>
      <c r="E2007" t="s">
        <v>11</v>
      </c>
      <c r="F2007" t="s">
        <v>4</v>
      </c>
      <c r="G2007">
        <v>73</v>
      </c>
    </row>
    <row r="2008" spans="1:7" x14ac:dyDescent="0.3">
      <c r="A2008">
        <v>669</v>
      </c>
      <c r="B2008" t="s">
        <v>12</v>
      </c>
      <c r="C2008" t="s">
        <v>13</v>
      </c>
      <c r="D2008" t="s">
        <v>10</v>
      </c>
      <c r="E2008" t="s">
        <v>11</v>
      </c>
      <c r="F2008" t="s">
        <v>6</v>
      </c>
      <c r="G2008">
        <v>61</v>
      </c>
    </row>
    <row r="2009" spans="1:7" x14ac:dyDescent="0.3">
      <c r="A2009">
        <v>670</v>
      </c>
      <c r="B2009" t="s">
        <v>20</v>
      </c>
      <c r="C2009" t="s">
        <v>18</v>
      </c>
      <c r="D2009" t="s">
        <v>10</v>
      </c>
      <c r="E2009" t="s">
        <v>14</v>
      </c>
      <c r="F2009" t="s">
        <v>4</v>
      </c>
      <c r="G2009">
        <v>81</v>
      </c>
    </row>
    <row r="2010" spans="1:7" x14ac:dyDescent="0.3">
      <c r="A2010">
        <v>670</v>
      </c>
      <c r="B2010" t="s">
        <v>20</v>
      </c>
      <c r="C2010" t="s">
        <v>18</v>
      </c>
      <c r="D2010" t="s">
        <v>10</v>
      </c>
      <c r="E2010" t="s">
        <v>14</v>
      </c>
      <c r="F2010" t="s">
        <v>6</v>
      </c>
      <c r="G2010">
        <v>77</v>
      </c>
    </row>
    <row r="2011" spans="1:7" x14ac:dyDescent="0.3">
      <c r="A2011">
        <v>670</v>
      </c>
      <c r="B2011" t="s">
        <v>20</v>
      </c>
      <c r="C2011" t="s">
        <v>18</v>
      </c>
      <c r="D2011" t="s">
        <v>10</v>
      </c>
      <c r="E2011" t="s">
        <v>14</v>
      </c>
      <c r="F2011" t="s">
        <v>5</v>
      </c>
      <c r="G2011">
        <v>72</v>
      </c>
    </row>
    <row r="2012" spans="1:7" x14ac:dyDescent="0.3">
      <c r="A2012">
        <v>671</v>
      </c>
      <c r="B2012" t="s">
        <v>12</v>
      </c>
      <c r="C2012" t="s">
        <v>21</v>
      </c>
      <c r="D2012" t="s">
        <v>19</v>
      </c>
      <c r="E2012" t="s">
        <v>11</v>
      </c>
      <c r="F2012" t="s">
        <v>5</v>
      </c>
      <c r="G2012">
        <v>76</v>
      </c>
    </row>
    <row r="2013" spans="1:7" x14ac:dyDescent="0.3">
      <c r="A2013">
        <v>671</v>
      </c>
      <c r="B2013" t="s">
        <v>12</v>
      </c>
      <c r="C2013" t="s">
        <v>21</v>
      </c>
      <c r="D2013" t="s">
        <v>19</v>
      </c>
      <c r="E2013" t="s">
        <v>11</v>
      </c>
      <c r="F2013" t="s">
        <v>6</v>
      </c>
      <c r="G2013">
        <v>68</v>
      </c>
    </row>
    <row r="2014" spans="1:7" x14ac:dyDescent="0.3">
      <c r="A2014">
        <v>671</v>
      </c>
      <c r="B2014" t="s">
        <v>12</v>
      </c>
      <c r="C2014" t="s">
        <v>21</v>
      </c>
      <c r="D2014" t="s">
        <v>19</v>
      </c>
      <c r="E2014" t="s">
        <v>11</v>
      </c>
      <c r="F2014" t="s">
        <v>4</v>
      </c>
      <c r="G2014">
        <v>66</v>
      </c>
    </row>
    <row r="2015" spans="1:7" x14ac:dyDescent="0.3">
      <c r="A2015">
        <v>672</v>
      </c>
      <c r="B2015" t="s">
        <v>20</v>
      </c>
      <c r="C2015" t="s">
        <v>18</v>
      </c>
      <c r="D2015" t="s">
        <v>19</v>
      </c>
      <c r="E2015" t="s">
        <v>11</v>
      </c>
      <c r="F2015" t="s">
        <v>5</v>
      </c>
      <c r="G2015">
        <v>57</v>
      </c>
    </row>
    <row r="2016" spans="1:7" x14ac:dyDescent="0.3">
      <c r="A2016">
        <v>672</v>
      </c>
      <c r="B2016" t="s">
        <v>20</v>
      </c>
      <c r="C2016" t="s">
        <v>18</v>
      </c>
      <c r="D2016" t="s">
        <v>19</v>
      </c>
      <c r="E2016" t="s">
        <v>11</v>
      </c>
      <c r="F2016" t="s">
        <v>4</v>
      </c>
      <c r="G2016">
        <v>52</v>
      </c>
    </row>
    <row r="2017" spans="1:7" x14ac:dyDescent="0.3">
      <c r="A2017">
        <v>672</v>
      </c>
      <c r="B2017" t="s">
        <v>20</v>
      </c>
      <c r="C2017" t="s">
        <v>18</v>
      </c>
      <c r="D2017" t="s">
        <v>19</v>
      </c>
      <c r="E2017" t="s">
        <v>11</v>
      </c>
      <c r="F2017" t="s">
        <v>6</v>
      </c>
      <c r="G2017">
        <v>50</v>
      </c>
    </row>
    <row r="2018" spans="1:7" x14ac:dyDescent="0.3">
      <c r="A2018">
        <v>673</v>
      </c>
      <c r="B2018" t="s">
        <v>12</v>
      </c>
      <c r="C2018" t="s">
        <v>13</v>
      </c>
      <c r="D2018" t="s">
        <v>10</v>
      </c>
      <c r="E2018" t="s">
        <v>11</v>
      </c>
      <c r="F2018" t="s">
        <v>5</v>
      </c>
      <c r="G2018">
        <v>78</v>
      </c>
    </row>
    <row r="2019" spans="1:7" x14ac:dyDescent="0.3">
      <c r="A2019">
        <v>673</v>
      </c>
      <c r="B2019" t="s">
        <v>12</v>
      </c>
      <c r="C2019" t="s">
        <v>13</v>
      </c>
      <c r="D2019" t="s">
        <v>10</v>
      </c>
      <c r="E2019" t="s">
        <v>11</v>
      </c>
      <c r="F2019" t="s">
        <v>6</v>
      </c>
      <c r="G2019">
        <v>76</v>
      </c>
    </row>
    <row r="2020" spans="1:7" x14ac:dyDescent="0.3">
      <c r="A2020">
        <v>673</v>
      </c>
      <c r="B2020" t="s">
        <v>12</v>
      </c>
      <c r="C2020" t="s">
        <v>13</v>
      </c>
      <c r="D2020" t="s">
        <v>10</v>
      </c>
      <c r="E2020" t="s">
        <v>11</v>
      </c>
      <c r="F2020" t="s">
        <v>4</v>
      </c>
      <c r="G2020">
        <v>69</v>
      </c>
    </row>
    <row r="2021" spans="1:7" x14ac:dyDescent="0.3">
      <c r="A2021">
        <v>674</v>
      </c>
      <c r="B2021" t="s">
        <v>12</v>
      </c>
      <c r="C2021" t="s">
        <v>18</v>
      </c>
      <c r="D2021" t="s">
        <v>10</v>
      </c>
      <c r="E2021" t="s">
        <v>14</v>
      </c>
      <c r="F2021" t="s">
        <v>5</v>
      </c>
      <c r="G2021">
        <v>84</v>
      </c>
    </row>
    <row r="2022" spans="1:7" x14ac:dyDescent="0.3">
      <c r="A2022">
        <v>674</v>
      </c>
      <c r="B2022" t="s">
        <v>12</v>
      </c>
      <c r="C2022" t="s">
        <v>18</v>
      </c>
      <c r="D2022" t="s">
        <v>10</v>
      </c>
      <c r="E2022" t="s">
        <v>14</v>
      </c>
      <c r="F2022" t="s">
        <v>6</v>
      </c>
      <c r="G2022">
        <v>84</v>
      </c>
    </row>
    <row r="2023" spans="1:7" x14ac:dyDescent="0.3">
      <c r="A2023">
        <v>674</v>
      </c>
      <c r="B2023" t="s">
        <v>12</v>
      </c>
      <c r="C2023" t="s">
        <v>18</v>
      </c>
      <c r="D2023" t="s">
        <v>10</v>
      </c>
      <c r="E2023" t="s">
        <v>14</v>
      </c>
      <c r="F2023" t="s">
        <v>4</v>
      </c>
      <c r="G2023">
        <v>65</v>
      </c>
    </row>
    <row r="2024" spans="1:7" x14ac:dyDescent="0.3">
      <c r="A2024">
        <v>675</v>
      </c>
      <c r="B2024" t="s">
        <v>20</v>
      </c>
      <c r="C2024" t="s">
        <v>21</v>
      </c>
      <c r="D2024" t="s">
        <v>10</v>
      </c>
      <c r="E2024" t="s">
        <v>14</v>
      </c>
      <c r="F2024" t="s">
        <v>6</v>
      </c>
      <c r="G2024">
        <v>78</v>
      </c>
    </row>
    <row r="2025" spans="1:7" x14ac:dyDescent="0.3">
      <c r="A2025">
        <v>675</v>
      </c>
      <c r="B2025" t="s">
        <v>20</v>
      </c>
      <c r="C2025" t="s">
        <v>21</v>
      </c>
      <c r="D2025" t="s">
        <v>10</v>
      </c>
      <c r="E2025" t="s">
        <v>14</v>
      </c>
      <c r="F2025" t="s">
        <v>5</v>
      </c>
      <c r="G2025">
        <v>77</v>
      </c>
    </row>
    <row r="2026" spans="1:7" x14ac:dyDescent="0.3">
      <c r="A2026">
        <v>675</v>
      </c>
      <c r="B2026" t="s">
        <v>20</v>
      </c>
      <c r="C2026" t="s">
        <v>21</v>
      </c>
      <c r="D2026" t="s">
        <v>10</v>
      </c>
      <c r="E2026" t="s">
        <v>14</v>
      </c>
      <c r="F2026" t="s">
        <v>4</v>
      </c>
      <c r="G2026">
        <v>69</v>
      </c>
    </row>
    <row r="2027" spans="1:7" x14ac:dyDescent="0.3">
      <c r="A2027">
        <v>676</v>
      </c>
      <c r="B2027" t="s">
        <v>8</v>
      </c>
      <c r="C2027" t="s">
        <v>13</v>
      </c>
      <c r="D2027" t="s">
        <v>10</v>
      </c>
      <c r="E2027" t="s">
        <v>14</v>
      </c>
      <c r="F2027" t="s">
        <v>6</v>
      </c>
      <c r="G2027">
        <v>66</v>
      </c>
    </row>
    <row r="2028" spans="1:7" x14ac:dyDescent="0.3">
      <c r="A2028">
        <v>676</v>
      </c>
      <c r="B2028" t="s">
        <v>8</v>
      </c>
      <c r="C2028" t="s">
        <v>13</v>
      </c>
      <c r="D2028" t="s">
        <v>10</v>
      </c>
      <c r="E2028" t="s">
        <v>14</v>
      </c>
      <c r="F2028" t="s">
        <v>5</v>
      </c>
      <c r="G2028">
        <v>64</v>
      </c>
    </row>
    <row r="2029" spans="1:7" x14ac:dyDescent="0.3">
      <c r="A2029">
        <v>676</v>
      </c>
      <c r="B2029" t="s">
        <v>8</v>
      </c>
      <c r="C2029" t="s">
        <v>13</v>
      </c>
      <c r="D2029" t="s">
        <v>10</v>
      </c>
      <c r="E2029" t="s">
        <v>14</v>
      </c>
      <c r="F2029" t="s">
        <v>4</v>
      </c>
      <c r="G2029">
        <v>50</v>
      </c>
    </row>
    <row r="2030" spans="1:7" x14ac:dyDescent="0.3">
      <c r="A2030">
        <v>677</v>
      </c>
      <c r="B2030" t="s">
        <v>23</v>
      </c>
      <c r="C2030" t="s">
        <v>13</v>
      </c>
      <c r="D2030" t="s">
        <v>10</v>
      </c>
      <c r="E2030" t="s">
        <v>14</v>
      </c>
      <c r="F2030" t="s">
        <v>5</v>
      </c>
      <c r="G2030">
        <v>78</v>
      </c>
    </row>
    <row r="2031" spans="1:7" x14ac:dyDescent="0.3">
      <c r="A2031">
        <v>677</v>
      </c>
      <c r="B2031" t="s">
        <v>23</v>
      </c>
      <c r="C2031" t="s">
        <v>13</v>
      </c>
      <c r="D2031" t="s">
        <v>10</v>
      </c>
      <c r="E2031" t="s">
        <v>14</v>
      </c>
      <c r="F2031" t="s">
        <v>6</v>
      </c>
      <c r="G2031">
        <v>76</v>
      </c>
    </row>
    <row r="2032" spans="1:7" x14ac:dyDescent="0.3">
      <c r="A2032">
        <v>677</v>
      </c>
      <c r="B2032" t="s">
        <v>23</v>
      </c>
      <c r="C2032" t="s">
        <v>13</v>
      </c>
      <c r="D2032" t="s">
        <v>10</v>
      </c>
      <c r="E2032" t="s">
        <v>14</v>
      </c>
      <c r="F2032" t="s">
        <v>4</v>
      </c>
      <c r="G2032">
        <v>73</v>
      </c>
    </row>
    <row r="2033" spans="1:7" x14ac:dyDescent="0.3">
      <c r="A2033">
        <v>678</v>
      </c>
      <c r="B2033" t="s">
        <v>12</v>
      </c>
      <c r="C2033" t="s">
        <v>22</v>
      </c>
      <c r="D2033" t="s">
        <v>10</v>
      </c>
      <c r="E2033" t="s">
        <v>14</v>
      </c>
      <c r="F2033" t="s">
        <v>5</v>
      </c>
      <c r="G2033">
        <v>82</v>
      </c>
    </row>
    <row r="2034" spans="1:7" x14ac:dyDescent="0.3">
      <c r="A2034">
        <v>678</v>
      </c>
      <c r="B2034" t="s">
        <v>12</v>
      </c>
      <c r="C2034" t="s">
        <v>22</v>
      </c>
      <c r="D2034" t="s">
        <v>10</v>
      </c>
      <c r="E2034" t="s">
        <v>14</v>
      </c>
      <c r="F2034" t="s">
        <v>6</v>
      </c>
      <c r="G2034">
        <v>76</v>
      </c>
    </row>
    <row r="2035" spans="1:7" x14ac:dyDescent="0.3">
      <c r="A2035">
        <v>678</v>
      </c>
      <c r="B2035" t="s">
        <v>12</v>
      </c>
      <c r="C2035" t="s">
        <v>22</v>
      </c>
      <c r="D2035" t="s">
        <v>10</v>
      </c>
      <c r="E2035" t="s">
        <v>14</v>
      </c>
      <c r="F2035" t="s">
        <v>4</v>
      </c>
      <c r="G2035">
        <v>70</v>
      </c>
    </row>
    <row r="2036" spans="1:7" x14ac:dyDescent="0.3">
      <c r="A2036">
        <v>679</v>
      </c>
      <c r="B2036" t="s">
        <v>20</v>
      </c>
      <c r="C2036" t="s">
        <v>18</v>
      </c>
      <c r="D2036" t="s">
        <v>19</v>
      </c>
      <c r="E2036" t="s">
        <v>11</v>
      </c>
      <c r="F2036" t="s">
        <v>4</v>
      </c>
      <c r="G2036">
        <v>81</v>
      </c>
    </row>
    <row r="2037" spans="1:7" x14ac:dyDescent="0.3">
      <c r="A2037">
        <v>679</v>
      </c>
      <c r="B2037" t="s">
        <v>20</v>
      </c>
      <c r="C2037" t="s">
        <v>18</v>
      </c>
      <c r="D2037" t="s">
        <v>19</v>
      </c>
      <c r="E2037" t="s">
        <v>11</v>
      </c>
      <c r="F2037" t="s">
        <v>6</v>
      </c>
      <c r="G2037">
        <v>78</v>
      </c>
    </row>
    <row r="2038" spans="1:7" x14ac:dyDescent="0.3">
      <c r="A2038">
        <v>679</v>
      </c>
      <c r="B2038" t="s">
        <v>20</v>
      </c>
      <c r="C2038" t="s">
        <v>18</v>
      </c>
      <c r="D2038" t="s">
        <v>19</v>
      </c>
      <c r="E2038" t="s">
        <v>11</v>
      </c>
      <c r="F2038" t="s">
        <v>5</v>
      </c>
      <c r="G2038">
        <v>75</v>
      </c>
    </row>
    <row r="2039" spans="1:7" x14ac:dyDescent="0.3">
      <c r="A2039">
        <v>680</v>
      </c>
      <c r="B2039" t="s">
        <v>20</v>
      </c>
      <c r="C2039" t="s">
        <v>13</v>
      </c>
      <c r="D2039" t="s">
        <v>19</v>
      </c>
      <c r="E2039" t="s">
        <v>11</v>
      </c>
      <c r="F2039" t="s">
        <v>4</v>
      </c>
      <c r="G2039">
        <v>63</v>
      </c>
    </row>
    <row r="2040" spans="1:7" x14ac:dyDescent="0.3">
      <c r="A2040">
        <v>680</v>
      </c>
      <c r="B2040" t="s">
        <v>20</v>
      </c>
      <c r="C2040" t="s">
        <v>13</v>
      </c>
      <c r="D2040" t="s">
        <v>19</v>
      </c>
      <c r="E2040" t="s">
        <v>11</v>
      </c>
      <c r="F2040" t="s">
        <v>5</v>
      </c>
      <c r="G2040">
        <v>61</v>
      </c>
    </row>
    <row r="2041" spans="1:7" x14ac:dyDescent="0.3">
      <c r="A2041">
        <v>680</v>
      </c>
      <c r="B2041" t="s">
        <v>20</v>
      </c>
      <c r="C2041" t="s">
        <v>13</v>
      </c>
      <c r="D2041" t="s">
        <v>19</v>
      </c>
      <c r="E2041" t="s">
        <v>11</v>
      </c>
      <c r="F2041" t="s">
        <v>6</v>
      </c>
      <c r="G2041">
        <v>60</v>
      </c>
    </row>
    <row r="2042" spans="1:7" x14ac:dyDescent="0.3">
      <c r="A2042">
        <v>681</v>
      </c>
      <c r="B2042" t="s">
        <v>20</v>
      </c>
      <c r="C2042" t="s">
        <v>21</v>
      </c>
      <c r="D2042" t="s">
        <v>10</v>
      </c>
      <c r="E2042" t="s">
        <v>11</v>
      </c>
      <c r="F2042" t="s">
        <v>6</v>
      </c>
      <c r="G2042">
        <v>74</v>
      </c>
    </row>
    <row r="2043" spans="1:7" x14ac:dyDescent="0.3">
      <c r="A2043">
        <v>681</v>
      </c>
      <c r="B2043" t="s">
        <v>20</v>
      </c>
      <c r="C2043" t="s">
        <v>21</v>
      </c>
      <c r="D2043" t="s">
        <v>10</v>
      </c>
      <c r="E2043" t="s">
        <v>11</v>
      </c>
      <c r="F2043" t="s">
        <v>5</v>
      </c>
      <c r="G2043">
        <v>72</v>
      </c>
    </row>
    <row r="2044" spans="1:7" x14ac:dyDescent="0.3">
      <c r="A2044">
        <v>681</v>
      </c>
      <c r="B2044" t="s">
        <v>20</v>
      </c>
      <c r="C2044" t="s">
        <v>21</v>
      </c>
      <c r="D2044" t="s">
        <v>10</v>
      </c>
      <c r="E2044" t="s">
        <v>11</v>
      </c>
      <c r="F2044" t="s">
        <v>4</v>
      </c>
      <c r="G2044">
        <v>67</v>
      </c>
    </row>
    <row r="2045" spans="1:7" x14ac:dyDescent="0.3">
      <c r="A2045">
        <v>682</v>
      </c>
      <c r="B2045" t="s">
        <v>8</v>
      </c>
      <c r="C2045" t="s">
        <v>21</v>
      </c>
      <c r="D2045" t="s">
        <v>10</v>
      </c>
      <c r="E2045" t="s">
        <v>11</v>
      </c>
      <c r="F2045" t="s">
        <v>5</v>
      </c>
      <c r="G2045">
        <v>68</v>
      </c>
    </row>
    <row r="2046" spans="1:7" x14ac:dyDescent="0.3">
      <c r="A2046">
        <v>682</v>
      </c>
      <c r="B2046" t="s">
        <v>8</v>
      </c>
      <c r="C2046" t="s">
        <v>21</v>
      </c>
      <c r="D2046" t="s">
        <v>10</v>
      </c>
      <c r="E2046" t="s">
        <v>11</v>
      </c>
      <c r="F2046" t="s">
        <v>4</v>
      </c>
      <c r="G2046">
        <v>60</v>
      </c>
    </row>
    <row r="2047" spans="1:7" x14ac:dyDescent="0.3">
      <c r="A2047">
        <v>682</v>
      </c>
      <c r="B2047" t="s">
        <v>8</v>
      </c>
      <c r="C2047" t="s">
        <v>21</v>
      </c>
      <c r="D2047" t="s">
        <v>10</v>
      </c>
      <c r="E2047" t="s">
        <v>11</v>
      </c>
      <c r="F2047" t="s">
        <v>6</v>
      </c>
      <c r="G2047">
        <v>60</v>
      </c>
    </row>
    <row r="2048" spans="1:7" x14ac:dyDescent="0.3">
      <c r="A2048">
        <v>683</v>
      </c>
      <c r="B2048" t="s">
        <v>8</v>
      </c>
      <c r="C2048" t="s">
        <v>21</v>
      </c>
      <c r="D2048" t="s">
        <v>10</v>
      </c>
      <c r="E2048" t="s">
        <v>11</v>
      </c>
      <c r="F2048" t="s">
        <v>4</v>
      </c>
      <c r="G2048">
        <v>62</v>
      </c>
    </row>
    <row r="2049" spans="1:7" x14ac:dyDescent="0.3">
      <c r="A2049">
        <v>683</v>
      </c>
      <c r="B2049" t="s">
        <v>8</v>
      </c>
      <c r="C2049" t="s">
        <v>21</v>
      </c>
      <c r="D2049" t="s">
        <v>10</v>
      </c>
      <c r="E2049" t="s">
        <v>11</v>
      </c>
      <c r="F2049" t="s">
        <v>5</v>
      </c>
      <c r="G2049">
        <v>55</v>
      </c>
    </row>
    <row r="2050" spans="1:7" x14ac:dyDescent="0.3">
      <c r="A2050">
        <v>683</v>
      </c>
      <c r="B2050" t="s">
        <v>8</v>
      </c>
      <c r="C2050" t="s">
        <v>21</v>
      </c>
      <c r="D2050" t="s">
        <v>10</v>
      </c>
      <c r="E2050" t="s">
        <v>11</v>
      </c>
      <c r="F2050" t="s">
        <v>6</v>
      </c>
      <c r="G2050">
        <v>54</v>
      </c>
    </row>
    <row r="2051" spans="1:7" x14ac:dyDescent="0.3">
      <c r="A2051">
        <v>684</v>
      </c>
      <c r="B2051" t="s">
        <v>12</v>
      </c>
      <c r="C2051" t="s">
        <v>22</v>
      </c>
      <c r="D2051" t="s">
        <v>19</v>
      </c>
      <c r="E2051" t="s">
        <v>14</v>
      </c>
      <c r="F2051" t="s">
        <v>6</v>
      </c>
      <c r="G2051">
        <v>44</v>
      </c>
    </row>
    <row r="2052" spans="1:7" x14ac:dyDescent="0.3">
      <c r="A2052">
        <v>684</v>
      </c>
      <c r="B2052" t="s">
        <v>12</v>
      </c>
      <c r="C2052" t="s">
        <v>22</v>
      </c>
      <c r="D2052" t="s">
        <v>19</v>
      </c>
      <c r="E2052" t="s">
        <v>14</v>
      </c>
      <c r="F2052" t="s">
        <v>5</v>
      </c>
      <c r="G2052">
        <v>40</v>
      </c>
    </row>
    <row r="2053" spans="1:7" x14ac:dyDescent="0.3">
      <c r="A2053">
        <v>684</v>
      </c>
      <c r="B2053" t="s">
        <v>12</v>
      </c>
      <c r="C2053" t="s">
        <v>22</v>
      </c>
      <c r="D2053" t="s">
        <v>19</v>
      </c>
      <c r="E2053" t="s">
        <v>14</v>
      </c>
      <c r="F2053" t="s">
        <v>4</v>
      </c>
      <c r="G2053">
        <v>29</v>
      </c>
    </row>
    <row r="2054" spans="1:7" x14ac:dyDescent="0.3">
      <c r="A2054">
        <v>685</v>
      </c>
      <c r="B2054" t="s">
        <v>8</v>
      </c>
      <c r="C2054" t="s">
        <v>13</v>
      </c>
      <c r="D2054" t="s">
        <v>10</v>
      </c>
      <c r="E2054" t="s">
        <v>14</v>
      </c>
      <c r="F2054" t="s">
        <v>6</v>
      </c>
      <c r="G2054">
        <v>68</v>
      </c>
    </row>
    <row r="2055" spans="1:7" x14ac:dyDescent="0.3">
      <c r="A2055">
        <v>685</v>
      </c>
      <c r="B2055" t="s">
        <v>8</v>
      </c>
      <c r="C2055" t="s">
        <v>13</v>
      </c>
      <c r="D2055" t="s">
        <v>10</v>
      </c>
      <c r="E2055" t="s">
        <v>14</v>
      </c>
      <c r="F2055" t="s">
        <v>5</v>
      </c>
      <c r="G2055">
        <v>66</v>
      </c>
    </row>
    <row r="2056" spans="1:7" x14ac:dyDescent="0.3">
      <c r="A2056">
        <v>685</v>
      </c>
      <c r="B2056" t="s">
        <v>8</v>
      </c>
      <c r="C2056" t="s">
        <v>13</v>
      </c>
      <c r="D2056" t="s">
        <v>10</v>
      </c>
      <c r="E2056" t="s">
        <v>14</v>
      </c>
      <c r="F2056" t="s">
        <v>4</v>
      </c>
      <c r="G2056">
        <v>62</v>
      </c>
    </row>
    <row r="2057" spans="1:7" x14ac:dyDescent="0.3">
      <c r="A2057">
        <v>686</v>
      </c>
      <c r="B2057" t="s">
        <v>23</v>
      </c>
      <c r="C2057" t="s">
        <v>15</v>
      </c>
      <c r="D2057" t="s">
        <v>10</v>
      </c>
      <c r="E2057" t="s">
        <v>14</v>
      </c>
      <c r="F2057" t="s">
        <v>6</v>
      </c>
      <c r="G2057">
        <v>100</v>
      </c>
    </row>
    <row r="2058" spans="1:7" x14ac:dyDescent="0.3">
      <c r="A2058">
        <v>686</v>
      </c>
      <c r="B2058" t="s">
        <v>23</v>
      </c>
      <c r="C2058" t="s">
        <v>15</v>
      </c>
      <c r="D2058" t="s">
        <v>10</v>
      </c>
      <c r="E2058" t="s">
        <v>14</v>
      </c>
      <c r="F2058" t="s">
        <v>5</v>
      </c>
      <c r="G2058">
        <v>99</v>
      </c>
    </row>
    <row r="2059" spans="1:7" x14ac:dyDescent="0.3">
      <c r="A2059">
        <v>686</v>
      </c>
      <c r="B2059" t="s">
        <v>23</v>
      </c>
      <c r="C2059" t="s">
        <v>15</v>
      </c>
      <c r="D2059" t="s">
        <v>10</v>
      </c>
      <c r="E2059" t="s">
        <v>14</v>
      </c>
      <c r="F2059" t="s">
        <v>4</v>
      </c>
      <c r="G2059">
        <v>94</v>
      </c>
    </row>
    <row r="2060" spans="1:7" x14ac:dyDescent="0.3">
      <c r="A2060">
        <v>687</v>
      </c>
      <c r="B2060" t="s">
        <v>23</v>
      </c>
      <c r="C2060" t="s">
        <v>13</v>
      </c>
      <c r="D2060" t="s">
        <v>10</v>
      </c>
      <c r="E2060" t="s">
        <v>14</v>
      </c>
      <c r="F2060" t="s">
        <v>4</v>
      </c>
      <c r="G2060">
        <v>85</v>
      </c>
    </row>
    <row r="2061" spans="1:7" x14ac:dyDescent="0.3">
      <c r="A2061">
        <v>687</v>
      </c>
      <c r="B2061" t="s">
        <v>23</v>
      </c>
      <c r="C2061" t="s">
        <v>13</v>
      </c>
      <c r="D2061" t="s">
        <v>10</v>
      </c>
      <c r="E2061" t="s">
        <v>14</v>
      </c>
      <c r="F2061" t="s">
        <v>5</v>
      </c>
      <c r="G2061">
        <v>75</v>
      </c>
    </row>
    <row r="2062" spans="1:7" x14ac:dyDescent="0.3">
      <c r="A2062">
        <v>687</v>
      </c>
      <c r="B2062" t="s">
        <v>23</v>
      </c>
      <c r="C2062" t="s">
        <v>13</v>
      </c>
      <c r="D2062" t="s">
        <v>10</v>
      </c>
      <c r="E2062" t="s">
        <v>14</v>
      </c>
      <c r="F2062" t="s">
        <v>6</v>
      </c>
      <c r="G2062">
        <v>68</v>
      </c>
    </row>
    <row r="2063" spans="1:7" x14ac:dyDescent="0.3">
      <c r="A2063">
        <v>688</v>
      </c>
      <c r="B2063" t="s">
        <v>20</v>
      </c>
      <c r="C2063" t="s">
        <v>18</v>
      </c>
      <c r="D2063" t="s">
        <v>19</v>
      </c>
      <c r="E2063" t="s">
        <v>11</v>
      </c>
      <c r="F2063" t="s">
        <v>5</v>
      </c>
      <c r="G2063">
        <v>78</v>
      </c>
    </row>
    <row r="2064" spans="1:7" x14ac:dyDescent="0.3">
      <c r="A2064">
        <v>688</v>
      </c>
      <c r="B2064" t="s">
        <v>20</v>
      </c>
      <c r="C2064" t="s">
        <v>18</v>
      </c>
      <c r="D2064" t="s">
        <v>19</v>
      </c>
      <c r="E2064" t="s">
        <v>11</v>
      </c>
      <c r="F2064" t="s">
        <v>4</v>
      </c>
      <c r="G2064">
        <v>77</v>
      </c>
    </row>
    <row r="2065" spans="1:7" x14ac:dyDescent="0.3">
      <c r="A2065">
        <v>688</v>
      </c>
      <c r="B2065" t="s">
        <v>20</v>
      </c>
      <c r="C2065" t="s">
        <v>18</v>
      </c>
      <c r="D2065" t="s">
        <v>19</v>
      </c>
      <c r="E2065" t="s">
        <v>11</v>
      </c>
      <c r="F2065" t="s">
        <v>6</v>
      </c>
      <c r="G2065">
        <v>73</v>
      </c>
    </row>
    <row r="2066" spans="1:7" x14ac:dyDescent="0.3">
      <c r="A2066">
        <v>689</v>
      </c>
      <c r="B2066" t="s">
        <v>17</v>
      </c>
      <c r="C2066" t="s">
        <v>21</v>
      </c>
      <c r="D2066" t="s">
        <v>19</v>
      </c>
      <c r="E2066" t="s">
        <v>11</v>
      </c>
      <c r="F2066" t="s">
        <v>5</v>
      </c>
      <c r="G2066">
        <v>58</v>
      </c>
    </row>
    <row r="2067" spans="1:7" x14ac:dyDescent="0.3">
      <c r="A2067">
        <v>689</v>
      </c>
      <c r="B2067" t="s">
        <v>17</v>
      </c>
      <c r="C2067" t="s">
        <v>21</v>
      </c>
      <c r="D2067" t="s">
        <v>19</v>
      </c>
      <c r="E2067" t="s">
        <v>11</v>
      </c>
      <c r="F2067" t="s">
        <v>4</v>
      </c>
      <c r="G2067">
        <v>53</v>
      </c>
    </row>
    <row r="2068" spans="1:7" x14ac:dyDescent="0.3">
      <c r="A2068">
        <v>689</v>
      </c>
      <c r="B2068" t="s">
        <v>17</v>
      </c>
      <c r="C2068" t="s">
        <v>21</v>
      </c>
      <c r="D2068" t="s">
        <v>19</v>
      </c>
      <c r="E2068" t="s">
        <v>11</v>
      </c>
      <c r="F2068" t="s">
        <v>6</v>
      </c>
      <c r="G2068">
        <v>44</v>
      </c>
    </row>
    <row r="2069" spans="1:7" x14ac:dyDescent="0.3">
      <c r="A2069">
        <v>690</v>
      </c>
      <c r="B2069" t="s">
        <v>23</v>
      </c>
      <c r="C2069" t="s">
        <v>13</v>
      </c>
      <c r="D2069" t="s">
        <v>19</v>
      </c>
      <c r="E2069" t="s">
        <v>11</v>
      </c>
      <c r="F2069" t="s">
        <v>4</v>
      </c>
      <c r="G2069">
        <v>93</v>
      </c>
    </row>
    <row r="2070" spans="1:7" x14ac:dyDescent="0.3">
      <c r="A2070">
        <v>690</v>
      </c>
      <c r="B2070" t="s">
        <v>23</v>
      </c>
      <c r="C2070" t="s">
        <v>13</v>
      </c>
      <c r="D2070" t="s">
        <v>19</v>
      </c>
      <c r="E2070" t="s">
        <v>11</v>
      </c>
      <c r="F2070" t="s">
        <v>5</v>
      </c>
      <c r="G2070">
        <v>90</v>
      </c>
    </row>
    <row r="2071" spans="1:7" x14ac:dyDescent="0.3">
      <c r="A2071">
        <v>690</v>
      </c>
      <c r="B2071" t="s">
        <v>23</v>
      </c>
      <c r="C2071" t="s">
        <v>13</v>
      </c>
      <c r="D2071" t="s">
        <v>19</v>
      </c>
      <c r="E2071" t="s">
        <v>11</v>
      </c>
      <c r="F2071" t="s">
        <v>6</v>
      </c>
      <c r="G2071">
        <v>83</v>
      </c>
    </row>
    <row r="2072" spans="1:7" x14ac:dyDescent="0.3">
      <c r="A2072">
        <v>691</v>
      </c>
      <c r="B2072" t="s">
        <v>12</v>
      </c>
      <c r="C2072" t="s">
        <v>18</v>
      </c>
      <c r="D2072" t="s">
        <v>10</v>
      </c>
      <c r="E2072" t="s">
        <v>11</v>
      </c>
      <c r="F2072" t="s">
        <v>5</v>
      </c>
      <c r="G2072">
        <v>53</v>
      </c>
    </row>
    <row r="2073" spans="1:7" x14ac:dyDescent="0.3">
      <c r="A2073">
        <v>691</v>
      </c>
      <c r="B2073" t="s">
        <v>12</v>
      </c>
      <c r="C2073" t="s">
        <v>18</v>
      </c>
      <c r="D2073" t="s">
        <v>10</v>
      </c>
      <c r="E2073" t="s">
        <v>11</v>
      </c>
      <c r="F2073" t="s">
        <v>6</v>
      </c>
      <c r="G2073">
        <v>53</v>
      </c>
    </row>
    <row r="2074" spans="1:7" x14ac:dyDescent="0.3">
      <c r="A2074">
        <v>691</v>
      </c>
      <c r="B2074" t="s">
        <v>12</v>
      </c>
      <c r="C2074" t="s">
        <v>18</v>
      </c>
      <c r="D2074" t="s">
        <v>10</v>
      </c>
      <c r="E2074" t="s">
        <v>11</v>
      </c>
      <c r="F2074" t="s">
        <v>4</v>
      </c>
      <c r="G2074">
        <v>49</v>
      </c>
    </row>
    <row r="2075" spans="1:7" x14ac:dyDescent="0.3">
      <c r="A2075">
        <v>692</v>
      </c>
      <c r="B2075" t="s">
        <v>23</v>
      </c>
      <c r="C2075" t="s">
        <v>18</v>
      </c>
      <c r="D2075" t="s">
        <v>19</v>
      </c>
      <c r="E2075" t="s">
        <v>11</v>
      </c>
      <c r="F2075" t="s">
        <v>6</v>
      </c>
      <c r="G2075">
        <v>78</v>
      </c>
    </row>
    <row r="2076" spans="1:7" x14ac:dyDescent="0.3">
      <c r="A2076">
        <v>692</v>
      </c>
      <c r="B2076" t="s">
        <v>23</v>
      </c>
      <c r="C2076" t="s">
        <v>18</v>
      </c>
      <c r="D2076" t="s">
        <v>19</v>
      </c>
      <c r="E2076" t="s">
        <v>11</v>
      </c>
      <c r="F2076" t="s">
        <v>5</v>
      </c>
      <c r="G2076">
        <v>76</v>
      </c>
    </row>
    <row r="2077" spans="1:7" x14ac:dyDescent="0.3">
      <c r="A2077">
        <v>692</v>
      </c>
      <c r="B2077" t="s">
        <v>23</v>
      </c>
      <c r="C2077" t="s">
        <v>18</v>
      </c>
      <c r="D2077" t="s">
        <v>19</v>
      </c>
      <c r="E2077" t="s">
        <v>11</v>
      </c>
      <c r="F2077" t="s">
        <v>4</v>
      </c>
      <c r="G2077">
        <v>73</v>
      </c>
    </row>
    <row r="2078" spans="1:7" x14ac:dyDescent="0.3">
      <c r="A2078">
        <v>693</v>
      </c>
      <c r="B2078" t="s">
        <v>12</v>
      </c>
      <c r="C2078" t="s">
        <v>9</v>
      </c>
      <c r="D2078" t="s">
        <v>19</v>
      </c>
      <c r="E2078" t="s">
        <v>14</v>
      </c>
      <c r="F2078" t="s">
        <v>6</v>
      </c>
      <c r="G2078">
        <v>81</v>
      </c>
    </row>
    <row r="2079" spans="1:7" x14ac:dyDescent="0.3">
      <c r="A2079">
        <v>693</v>
      </c>
      <c r="B2079" t="s">
        <v>12</v>
      </c>
      <c r="C2079" t="s">
        <v>9</v>
      </c>
      <c r="D2079" t="s">
        <v>19</v>
      </c>
      <c r="E2079" t="s">
        <v>14</v>
      </c>
      <c r="F2079" t="s">
        <v>5</v>
      </c>
      <c r="G2079">
        <v>74</v>
      </c>
    </row>
    <row r="2080" spans="1:7" x14ac:dyDescent="0.3">
      <c r="A2080">
        <v>693</v>
      </c>
      <c r="B2080" t="s">
        <v>12</v>
      </c>
      <c r="C2080" t="s">
        <v>9</v>
      </c>
      <c r="D2080" t="s">
        <v>19</v>
      </c>
      <c r="E2080" t="s">
        <v>14</v>
      </c>
      <c r="F2080" t="s">
        <v>4</v>
      </c>
      <c r="G2080">
        <v>66</v>
      </c>
    </row>
    <row r="2081" spans="1:7" x14ac:dyDescent="0.3">
      <c r="A2081">
        <v>694</v>
      </c>
      <c r="B2081" t="s">
        <v>20</v>
      </c>
      <c r="C2081" t="s">
        <v>18</v>
      </c>
      <c r="D2081" t="s">
        <v>10</v>
      </c>
      <c r="E2081" t="s">
        <v>11</v>
      </c>
      <c r="F2081" t="s">
        <v>4</v>
      </c>
      <c r="G2081">
        <v>77</v>
      </c>
    </row>
    <row r="2082" spans="1:7" x14ac:dyDescent="0.3">
      <c r="A2082">
        <v>694</v>
      </c>
      <c r="B2082" t="s">
        <v>20</v>
      </c>
      <c r="C2082" t="s">
        <v>18</v>
      </c>
      <c r="D2082" t="s">
        <v>10</v>
      </c>
      <c r="E2082" t="s">
        <v>11</v>
      </c>
      <c r="F2082" t="s">
        <v>5</v>
      </c>
      <c r="G2082">
        <v>77</v>
      </c>
    </row>
    <row r="2083" spans="1:7" x14ac:dyDescent="0.3">
      <c r="A2083">
        <v>694</v>
      </c>
      <c r="B2083" t="s">
        <v>20</v>
      </c>
      <c r="C2083" t="s">
        <v>18</v>
      </c>
      <c r="D2083" t="s">
        <v>10</v>
      </c>
      <c r="E2083" t="s">
        <v>11</v>
      </c>
      <c r="F2083" t="s">
        <v>6</v>
      </c>
      <c r="G2083">
        <v>73</v>
      </c>
    </row>
    <row r="2084" spans="1:7" x14ac:dyDescent="0.3">
      <c r="A2084">
        <v>695</v>
      </c>
      <c r="B2084" t="s">
        <v>12</v>
      </c>
      <c r="C2084" t="s">
        <v>22</v>
      </c>
      <c r="D2084" t="s">
        <v>10</v>
      </c>
      <c r="E2084" t="s">
        <v>11</v>
      </c>
      <c r="F2084" t="s">
        <v>5</v>
      </c>
      <c r="G2084">
        <v>63</v>
      </c>
    </row>
    <row r="2085" spans="1:7" x14ac:dyDescent="0.3">
      <c r="A2085">
        <v>695</v>
      </c>
      <c r="B2085" t="s">
        <v>12</v>
      </c>
      <c r="C2085" t="s">
        <v>22</v>
      </c>
      <c r="D2085" t="s">
        <v>10</v>
      </c>
      <c r="E2085" t="s">
        <v>11</v>
      </c>
      <c r="F2085" t="s">
        <v>6</v>
      </c>
      <c r="G2085">
        <v>56</v>
      </c>
    </row>
    <row r="2086" spans="1:7" x14ac:dyDescent="0.3">
      <c r="A2086">
        <v>695</v>
      </c>
      <c r="B2086" t="s">
        <v>12</v>
      </c>
      <c r="C2086" t="s">
        <v>22</v>
      </c>
      <c r="D2086" t="s">
        <v>10</v>
      </c>
      <c r="E2086" t="s">
        <v>11</v>
      </c>
      <c r="F2086" t="s">
        <v>4</v>
      </c>
      <c r="G2086">
        <v>49</v>
      </c>
    </row>
    <row r="2087" spans="1:7" x14ac:dyDescent="0.3">
      <c r="A2087">
        <v>696</v>
      </c>
      <c r="B2087" t="s">
        <v>20</v>
      </c>
      <c r="C2087" t="s">
        <v>13</v>
      </c>
      <c r="D2087" t="s">
        <v>19</v>
      </c>
      <c r="E2087" t="s">
        <v>11</v>
      </c>
      <c r="F2087" t="s">
        <v>5</v>
      </c>
      <c r="G2087">
        <v>89</v>
      </c>
    </row>
    <row r="2088" spans="1:7" x14ac:dyDescent="0.3">
      <c r="A2088">
        <v>696</v>
      </c>
      <c r="B2088" t="s">
        <v>20</v>
      </c>
      <c r="C2088" t="s">
        <v>13</v>
      </c>
      <c r="D2088" t="s">
        <v>19</v>
      </c>
      <c r="E2088" t="s">
        <v>11</v>
      </c>
      <c r="F2088" t="s">
        <v>6</v>
      </c>
      <c r="G2088">
        <v>86</v>
      </c>
    </row>
    <row r="2089" spans="1:7" x14ac:dyDescent="0.3">
      <c r="A2089">
        <v>696</v>
      </c>
      <c r="B2089" t="s">
        <v>20</v>
      </c>
      <c r="C2089" t="s">
        <v>13</v>
      </c>
      <c r="D2089" t="s">
        <v>19</v>
      </c>
      <c r="E2089" t="s">
        <v>11</v>
      </c>
      <c r="F2089" t="s">
        <v>4</v>
      </c>
      <c r="G2089">
        <v>79</v>
      </c>
    </row>
    <row r="2090" spans="1:7" x14ac:dyDescent="0.3">
      <c r="A2090">
        <v>697</v>
      </c>
      <c r="B2090" t="s">
        <v>12</v>
      </c>
      <c r="C2090" t="s">
        <v>18</v>
      </c>
      <c r="D2090" t="s">
        <v>10</v>
      </c>
      <c r="E2090" t="s">
        <v>14</v>
      </c>
      <c r="F2090" t="s">
        <v>6</v>
      </c>
      <c r="G2090">
        <v>90</v>
      </c>
    </row>
    <row r="2091" spans="1:7" x14ac:dyDescent="0.3">
      <c r="A2091">
        <v>697</v>
      </c>
      <c r="B2091" t="s">
        <v>12</v>
      </c>
      <c r="C2091" t="s">
        <v>18</v>
      </c>
      <c r="D2091" t="s">
        <v>10</v>
      </c>
      <c r="E2091" t="s">
        <v>14</v>
      </c>
      <c r="F2091" t="s">
        <v>5</v>
      </c>
      <c r="G2091">
        <v>82</v>
      </c>
    </row>
    <row r="2092" spans="1:7" x14ac:dyDescent="0.3">
      <c r="A2092">
        <v>697</v>
      </c>
      <c r="B2092" t="s">
        <v>12</v>
      </c>
      <c r="C2092" t="s">
        <v>18</v>
      </c>
      <c r="D2092" t="s">
        <v>10</v>
      </c>
      <c r="E2092" t="s">
        <v>14</v>
      </c>
      <c r="F2092" t="s">
        <v>4</v>
      </c>
      <c r="G2092">
        <v>75</v>
      </c>
    </row>
    <row r="2093" spans="1:7" x14ac:dyDescent="0.3">
      <c r="A2093">
        <v>698</v>
      </c>
      <c r="B2093" t="s">
        <v>17</v>
      </c>
      <c r="C2093" t="s">
        <v>9</v>
      </c>
      <c r="D2093" t="s">
        <v>10</v>
      </c>
      <c r="E2093" t="s">
        <v>11</v>
      </c>
      <c r="F2093" t="s">
        <v>5</v>
      </c>
      <c r="G2093">
        <v>72</v>
      </c>
    </row>
    <row r="2094" spans="1:7" x14ac:dyDescent="0.3">
      <c r="A2094">
        <v>698</v>
      </c>
      <c r="B2094" t="s">
        <v>17</v>
      </c>
      <c r="C2094" t="s">
        <v>9</v>
      </c>
      <c r="D2094" t="s">
        <v>10</v>
      </c>
      <c r="E2094" t="s">
        <v>11</v>
      </c>
      <c r="F2094" t="s">
        <v>6</v>
      </c>
      <c r="G2094">
        <v>70</v>
      </c>
    </row>
    <row r="2095" spans="1:7" x14ac:dyDescent="0.3">
      <c r="A2095">
        <v>698</v>
      </c>
      <c r="B2095" t="s">
        <v>17</v>
      </c>
      <c r="C2095" t="s">
        <v>9</v>
      </c>
      <c r="D2095" t="s">
        <v>10</v>
      </c>
      <c r="E2095" t="s">
        <v>11</v>
      </c>
      <c r="F2095" t="s">
        <v>4</v>
      </c>
      <c r="G2095">
        <v>59</v>
      </c>
    </row>
    <row r="2096" spans="1:7" x14ac:dyDescent="0.3">
      <c r="A2096">
        <v>699</v>
      </c>
      <c r="B2096" t="s">
        <v>20</v>
      </c>
      <c r="C2096" t="s">
        <v>18</v>
      </c>
      <c r="D2096" t="s">
        <v>10</v>
      </c>
      <c r="E2096" t="s">
        <v>14</v>
      </c>
      <c r="F2096" t="s">
        <v>6</v>
      </c>
      <c r="G2096">
        <v>79</v>
      </c>
    </row>
    <row r="2097" spans="1:7" x14ac:dyDescent="0.3">
      <c r="A2097">
        <v>699</v>
      </c>
      <c r="B2097" t="s">
        <v>20</v>
      </c>
      <c r="C2097" t="s">
        <v>18</v>
      </c>
      <c r="D2097" t="s">
        <v>10</v>
      </c>
      <c r="E2097" t="s">
        <v>14</v>
      </c>
      <c r="F2097" t="s">
        <v>5</v>
      </c>
      <c r="G2097">
        <v>78</v>
      </c>
    </row>
    <row r="2098" spans="1:7" x14ac:dyDescent="0.3">
      <c r="A2098">
        <v>699</v>
      </c>
      <c r="B2098" t="s">
        <v>20</v>
      </c>
      <c r="C2098" t="s">
        <v>18</v>
      </c>
      <c r="D2098" t="s">
        <v>10</v>
      </c>
      <c r="E2098" t="s">
        <v>14</v>
      </c>
      <c r="F2098" t="s">
        <v>4</v>
      </c>
      <c r="G2098">
        <v>57</v>
      </c>
    </row>
    <row r="2099" spans="1:7" x14ac:dyDescent="0.3">
      <c r="A2099">
        <v>700</v>
      </c>
      <c r="B2099" t="s">
        <v>12</v>
      </c>
      <c r="C2099" t="s">
        <v>21</v>
      </c>
      <c r="D2099" t="s">
        <v>19</v>
      </c>
      <c r="E2099" t="s">
        <v>11</v>
      </c>
      <c r="F2099" t="s">
        <v>4</v>
      </c>
      <c r="G2099">
        <v>66</v>
      </c>
    </row>
    <row r="2100" spans="1:7" x14ac:dyDescent="0.3">
      <c r="A2100">
        <v>700</v>
      </c>
      <c r="B2100" t="s">
        <v>12</v>
      </c>
      <c r="C2100" t="s">
        <v>21</v>
      </c>
      <c r="D2100" t="s">
        <v>19</v>
      </c>
      <c r="E2100" t="s">
        <v>11</v>
      </c>
      <c r="F2100" t="s">
        <v>5</v>
      </c>
      <c r="G2100">
        <v>66</v>
      </c>
    </row>
    <row r="2101" spans="1:7" x14ac:dyDescent="0.3">
      <c r="A2101">
        <v>700</v>
      </c>
      <c r="B2101" t="s">
        <v>12</v>
      </c>
      <c r="C2101" t="s">
        <v>21</v>
      </c>
      <c r="D2101" t="s">
        <v>19</v>
      </c>
      <c r="E2101" t="s">
        <v>11</v>
      </c>
      <c r="F2101" t="s">
        <v>6</v>
      </c>
      <c r="G2101">
        <v>59</v>
      </c>
    </row>
    <row r="2102" spans="1:7" x14ac:dyDescent="0.3">
      <c r="A2102">
        <v>701</v>
      </c>
      <c r="B2102" t="s">
        <v>23</v>
      </c>
      <c r="C2102" t="s">
        <v>9</v>
      </c>
      <c r="D2102" t="s">
        <v>10</v>
      </c>
      <c r="E2102" t="s">
        <v>14</v>
      </c>
      <c r="F2102" t="s">
        <v>6</v>
      </c>
      <c r="G2102">
        <v>82</v>
      </c>
    </row>
    <row r="2103" spans="1:7" x14ac:dyDescent="0.3">
      <c r="A2103">
        <v>701</v>
      </c>
      <c r="B2103" t="s">
        <v>23</v>
      </c>
      <c r="C2103" t="s">
        <v>9</v>
      </c>
      <c r="D2103" t="s">
        <v>10</v>
      </c>
      <c r="E2103" t="s">
        <v>14</v>
      </c>
      <c r="F2103" t="s">
        <v>5</v>
      </c>
      <c r="G2103">
        <v>81</v>
      </c>
    </row>
    <row r="2104" spans="1:7" x14ac:dyDescent="0.3">
      <c r="A2104">
        <v>701</v>
      </c>
      <c r="B2104" t="s">
        <v>23</v>
      </c>
      <c r="C2104" t="s">
        <v>9</v>
      </c>
      <c r="D2104" t="s">
        <v>10</v>
      </c>
      <c r="E2104" t="s">
        <v>14</v>
      </c>
      <c r="F2104" t="s">
        <v>4</v>
      </c>
      <c r="G2104">
        <v>79</v>
      </c>
    </row>
    <row r="2105" spans="1:7" x14ac:dyDescent="0.3">
      <c r="A2105">
        <v>702</v>
      </c>
      <c r="B2105" t="s">
        <v>8</v>
      </c>
      <c r="C2105" t="s">
        <v>22</v>
      </c>
      <c r="D2105" t="s">
        <v>10</v>
      </c>
      <c r="E2105" t="s">
        <v>11</v>
      </c>
      <c r="F2105" t="s">
        <v>6</v>
      </c>
      <c r="G2105">
        <v>72</v>
      </c>
    </row>
    <row r="2106" spans="1:7" x14ac:dyDescent="0.3">
      <c r="A2106">
        <v>702</v>
      </c>
      <c r="B2106" t="s">
        <v>8</v>
      </c>
      <c r="C2106" t="s">
        <v>22</v>
      </c>
      <c r="D2106" t="s">
        <v>10</v>
      </c>
      <c r="E2106" t="s">
        <v>11</v>
      </c>
      <c r="F2106" t="s">
        <v>5</v>
      </c>
      <c r="G2106">
        <v>67</v>
      </c>
    </row>
    <row r="2107" spans="1:7" x14ac:dyDescent="0.3">
      <c r="A2107">
        <v>702</v>
      </c>
      <c r="B2107" t="s">
        <v>8</v>
      </c>
      <c r="C2107" t="s">
        <v>22</v>
      </c>
      <c r="D2107" t="s">
        <v>10</v>
      </c>
      <c r="E2107" t="s">
        <v>11</v>
      </c>
      <c r="F2107" t="s">
        <v>4</v>
      </c>
      <c r="G2107">
        <v>57</v>
      </c>
    </row>
    <row r="2108" spans="1:7" x14ac:dyDescent="0.3">
      <c r="A2108">
        <v>703</v>
      </c>
      <c r="B2108" t="s">
        <v>17</v>
      </c>
      <c r="C2108" t="s">
        <v>9</v>
      </c>
      <c r="D2108" t="s">
        <v>10</v>
      </c>
      <c r="E2108" t="s">
        <v>14</v>
      </c>
      <c r="F2108" t="s">
        <v>4</v>
      </c>
      <c r="G2108">
        <v>87</v>
      </c>
    </row>
    <row r="2109" spans="1:7" x14ac:dyDescent="0.3">
      <c r="A2109">
        <v>703</v>
      </c>
      <c r="B2109" t="s">
        <v>17</v>
      </c>
      <c r="C2109" t="s">
        <v>9</v>
      </c>
      <c r="D2109" t="s">
        <v>10</v>
      </c>
      <c r="E2109" t="s">
        <v>14</v>
      </c>
      <c r="F2109" t="s">
        <v>6</v>
      </c>
      <c r="G2109">
        <v>87</v>
      </c>
    </row>
    <row r="2110" spans="1:7" x14ac:dyDescent="0.3">
      <c r="A2110">
        <v>703</v>
      </c>
      <c r="B2110" t="s">
        <v>17</v>
      </c>
      <c r="C2110" t="s">
        <v>9</v>
      </c>
      <c r="D2110" t="s">
        <v>10</v>
      </c>
      <c r="E2110" t="s">
        <v>14</v>
      </c>
      <c r="F2110" t="s">
        <v>5</v>
      </c>
      <c r="G2110">
        <v>84</v>
      </c>
    </row>
    <row r="2111" spans="1:7" x14ac:dyDescent="0.3">
      <c r="A2111">
        <v>704</v>
      </c>
      <c r="B2111" t="s">
        <v>20</v>
      </c>
      <c r="C2111" t="s">
        <v>13</v>
      </c>
      <c r="D2111" t="s">
        <v>10</v>
      </c>
      <c r="E2111" t="s">
        <v>11</v>
      </c>
      <c r="F2111" t="s">
        <v>6</v>
      </c>
      <c r="G2111">
        <v>67</v>
      </c>
    </row>
    <row r="2112" spans="1:7" x14ac:dyDescent="0.3">
      <c r="A2112">
        <v>704</v>
      </c>
      <c r="B2112" t="s">
        <v>20</v>
      </c>
      <c r="C2112" t="s">
        <v>13</v>
      </c>
      <c r="D2112" t="s">
        <v>10</v>
      </c>
      <c r="E2112" t="s">
        <v>11</v>
      </c>
      <c r="F2112" t="s">
        <v>5</v>
      </c>
      <c r="G2112">
        <v>64</v>
      </c>
    </row>
    <row r="2113" spans="1:7" x14ac:dyDescent="0.3">
      <c r="A2113">
        <v>704</v>
      </c>
      <c r="B2113" t="s">
        <v>20</v>
      </c>
      <c r="C2113" t="s">
        <v>13</v>
      </c>
      <c r="D2113" t="s">
        <v>10</v>
      </c>
      <c r="E2113" t="s">
        <v>11</v>
      </c>
      <c r="F2113" t="s">
        <v>4</v>
      </c>
      <c r="G2113">
        <v>63</v>
      </c>
    </row>
    <row r="2114" spans="1:7" x14ac:dyDescent="0.3">
      <c r="A2114">
        <v>705</v>
      </c>
      <c r="B2114" t="s">
        <v>8</v>
      </c>
      <c r="C2114" t="s">
        <v>22</v>
      </c>
      <c r="D2114" t="s">
        <v>19</v>
      </c>
      <c r="E2114" t="s">
        <v>14</v>
      </c>
      <c r="F2114" t="s">
        <v>6</v>
      </c>
      <c r="G2114">
        <v>64</v>
      </c>
    </row>
    <row r="2115" spans="1:7" x14ac:dyDescent="0.3">
      <c r="A2115">
        <v>705</v>
      </c>
      <c r="B2115" t="s">
        <v>8</v>
      </c>
      <c r="C2115" t="s">
        <v>22</v>
      </c>
      <c r="D2115" t="s">
        <v>19</v>
      </c>
      <c r="E2115" t="s">
        <v>14</v>
      </c>
      <c r="F2115" t="s">
        <v>5</v>
      </c>
      <c r="G2115">
        <v>63</v>
      </c>
    </row>
    <row r="2116" spans="1:7" x14ac:dyDescent="0.3">
      <c r="A2116">
        <v>705</v>
      </c>
      <c r="B2116" t="s">
        <v>8</v>
      </c>
      <c r="C2116" t="s">
        <v>22</v>
      </c>
      <c r="D2116" t="s">
        <v>19</v>
      </c>
      <c r="E2116" t="s">
        <v>14</v>
      </c>
      <c r="F2116" t="s">
        <v>4</v>
      </c>
      <c r="G2116">
        <v>59</v>
      </c>
    </row>
    <row r="2117" spans="1:7" x14ac:dyDescent="0.3">
      <c r="A2117">
        <v>706</v>
      </c>
      <c r="B2117" t="s">
        <v>17</v>
      </c>
      <c r="C2117" t="s">
        <v>9</v>
      </c>
      <c r="D2117" t="s">
        <v>19</v>
      </c>
      <c r="E2117" t="s">
        <v>11</v>
      </c>
      <c r="F2117" t="s">
        <v>5</v>
      </c>
      <c r="G2117">
        <v>72</v>
      </c>
    </row>
    <row r="2118" spans="1:7" x14ac:dyDescent="0.3">
      <c r="A2118">
        <v>706</v>
      </c>
      <c r="B2118" t="s">
        <v>17</v>
      </c>
      <c r="C2118" t="s">
        <v>9</v>
      </c>
      <c r="D2118" t="s">
        <v>19</v>
      </c>
      <c r="E2118" t="s">
        <v>11</v>
      </c>
      <c r="F2118" t="s">
        <v>6</v>
      </c>
      <c r="G2118">
        <v>65</v>
      </c>
    </row>
    <row r="2119" spans="1:7" x14ac:dyDescent="0.3">
      <c r="A2119">
        <v>706</v>
      </c>
      <c r="B2119" t="s">
        <v>17</v>
      </c>
      <c r="C2119" t="s">
        <v>9</v>
      </c>
      <c r="D2119" t="s">
        <v>19</v>
      </c>
      <c r="E2119" t="s">
        <v>11</v>
      </c>
      <c r="F2119" t="s">
        <v>4</v>
      </c>
      <c r="G2119">
        <v>62</v>
      </c>
    </row>
    <row r="2120" spans="1:7" x14ac:dyDescent="0.3">
      <c r="A2120">
        <v>707</v>
      </c>
      <c r="B2120" t="s">
        <v>20</v>
      </c>
      <c r="C2120" t="s">
        <v>21</v>
      </c>
      <c r="D2120" t="s">
        <v>10</v>
      </c>
      <c r="E2120" t="s">
        <v>11</v>
      </c>
      <c r="F2120" t="s">
        <v>4</v>
      </c>
      <c r="G2120">
        <v>46</v>
      </c>
    </row>
    <row r="2121" spans="1:7" x14ac:dyDescent="0.3">
      <c r="A2121">
        <v>707</v>
      </c>
      <c r="B2121" t="s">
        <v>20</v>
      </c>
      <c r="C2121" t="s">
        <v>21</v>
      </c>
      <c r="D2121" t="s">
        <v>10</v>
      </c>
      <c r="E2121" t="s">
        <v>11</v>
      </c>
      <c r="F2121" t="s">
        <v>6</v>
      </c>
      <c r="G2121">
        <v>36</v>
      </c>
    </row>
    <row r="2122" spans="1:7" x14ac:dyDescent="0.3">
      <c r="A2122">
        <v>707</v>
      </c>
      <c r="B2122" t="s">
        <v>20</v>
      </c>
      <c r="C2122" t="s">
        <v>21</v>
      </c>
      <c r="D2122" t="s">
        <v>10</v>
      </c>
      <c r="E2122" t="s">
        <v>11</v>
      </c>
      <c r="F2122" t="s">
        <v>5</v>
      </c>
      <c r="G2122">
        <v>34</v>
      </c>
    </row>
    <row r="2123" spans="1:7" x14ac:dyDescent="0.3">
      <c r="A2123">
        <v>708</v>
      </c>
      <c r="B2123" t="s">
        <v>12</v>
      </c>
      <c r="C2123" t="s">
        <v>13</v>
      </c>
      <c r="D2123" t="s">
        <v>10</v>
      </c>
      <c r="E2123" t="s">
        <v>11</v>
      </c>
      <c r="F2123" t="s">
        <v>4</v>
      </c>
      <c r="G2123">
        <v>66</v>
      </c>
    </row>
    <row r="2124" spans="1:7" x14ac:dyDescent="0.3">
      <c r="A2124">
        <v>708</v>
      </c>
      <c r="B2124" t="s">
        <v>12</v>
      </c>
      <c r="C2124" t="s">
        <v>13</v>
      </c>
      <c r="D2124" t="s">
        <v>10</v>
      </c>
      <c r="E2124" t="s">
        <v>11</v>
      </c>
      <c r="F2124" t="s">
        <v>5</v>
      </c>
      <c r="G2124">
        <v>59</v>
      </c>
    </row>
    <row r="2125" spans="1:7" x14ac:dyDescent="0.3">
      <c r="A2125">
        <v>708</v>
      </c>
      <c r="B2125" t="s">
        <v>12</v>
      </c>
      <c r="C2125" t="s">
        <v>13</v>
      </c>
      <c r="D2125" t="s">
        <v>10</v>
      </c>
      <c r="E2125" t="s">
        <v>11</v>
      </c>
      <c r="F2125" t="s">
        <v>6</v>
      </c>
      <c r="G2125">
        <v>52</v>
      </c>
    </row>
    <row r="2126" spans="1:7" x14ac:dyDescent="0.3">
      <c r="A2126">
        <v>709</v>
      </c>
      <c r="B2126" t="s">
        <v>20</v>
      </c>
      <c r="C2126" t="s">
        <v>21</v>
      </c>
      <c r="D2126" t="s">
        <v>10</v>
      </c>
      <c r="E2126" t="s">
        <v>11</v>
      </c>
      <c r="F2126" t="s">
        <v>4</v>
      </c>
      <c r="G2126">
        <v>89</v>
      </c>
    </row>
    <row r="2127" spans="1:7" x14ac:dyDescent="0.3">
      <c r="A2127">
        <v>709</v>
      </c>
      <c r="B2127" t="s">
        <v>20</v>
      </c>
      <c r="C2127" t="s">
        <v>21</v>
      </c>
      <c r="D2127" t="s">
        <v>10</v>
      </c>
      <c r="E2127" t="s">
        <v>11</v>
      </c>
      <c r="F2127" t="s">
        <v>5</v>
      </c>
      <c r="G2127">
        <v>87</v>
      </c>
    </row>
    <row r="2128" spans="1:7" x14ac:dyDescent="0.3">
      <c r="A2128">
        <v>709</v>
      </c>
      <c r="B2128" t="s">
        <v>20</v>
      </c>
      <c r="C2128" t="s">
        <v>21</v>
      </c>
      <c r="D2128" t="s">
        <v>10</v>
      </c>
      <c r="E2128" t="s">
        <v>11</v>
      </c>
      <c r="F2128" t="s">
        <v>6</v>
      </c>
      <c r="G2128">
        <v>79</v>
      </c>
    </row>
    <row r="2129" spans="1:7" x14ac:dyDescent="0.3">
      <c r="A2129">
        <v>710</v>
      </c>
      <c r="B2129" t="s">
        <v>20</v>
      </c>
      <c r="C2129" t="s">
        <v>18</v>
      </c>
      <c r="D2129" t="s">
        <v>19</v>
      </c>
      <c r="E2129" t="s">
        <v>14</v>
      </c>
      <c r="F2129" t="s">
        <v>5</v>
      </c>
      <c r="G2129">
        <v>61</v>
      </c>
    </row>
    <row r="2130" spans="1:7" x14ac:dyDescent="0.3">
      <c r="A2130">
        <v>710</v>
      </c>
      <c r="B2130" t="s">
        <v>20</v>
      </c>
      <c r="C2130" t="s">
        <v>18</v>
      </c>
      <c r="D2130" t="s">
        <v>19</v>
      </c>
      <c r="E2130" t="s">
        <v>14</v>
      </c>
      <c r="F2130" t="s">
        <v>6</v>
      </c>
      <c r="G2130">
        <v>58</v>
      </c>
    </row>
    <row r="2131" spans="1:7" x14ac:dyDescent="0.3">
      <c r="A2131">
        <v>710</v>
      </c>
      <c r="B2131" t="s">
        <v>20</v>
      </c>
      <c r="C2131" t="s">
        <v>18</v>
      </c>
      <c r="D2131" t="s">
        <v>19</v>
      </c>
      <c r="E2131" t="s">
        <v>14</v>
      </c>
      <c r="F2131" t="s">
        <v>4</v>
      </c>
      <c r="G2131">
        <v>42</v>
      </c>
    </row>
    <row r="2132" spans="1:7" x14ac:dyDescent="0.3">
      <c r="A2132">
        <v>711</v>
      </c>
      <c r="B2132" t="s">
        <v>12</v>
      </c>
      <c r="C2132" t="s">
        <v>13</v>
      </c>
      <c r="D2132" t="s">
        <v>10</v>
      </c>
      <c r="E2132" t="s">
        <v>14</v>
      </c>
      <c r="F2132" t="s">
        <v>4</v>
      </c>
      <c r="G2132">
        <v>93</v>
      </c>
    </row>
    <row r="2133" spans="1:7" x14ac:dyDescent="0.3">
      <c r="A2133">
        <v>711</v>
      </c>
      <c r="B2133" t="s">
        <v>12</v>
      </c>
      <c r="C2133" t="s">
        <v>13</v>
      </c>
      <c r="D2133" t="s">
        <v>10</v>
      </c>
      <c r="E2133" t="s">
        <v>14</v>
      </c>
      <c r="F2133" t="s">
        <v>6</v>
      </c>
      <c r="G2133">
        <v>90</v>
      </c>
    </row>
    <row r="2134" spans="1:7" x14ac:dyDescent="0.3">
      <c r="A2134">
        <v>711</v>
      </c>
      <c r="B2134" t="s">
        <v>12</v>
      </c>
      <c r="C2134" t="s">
        <v>13</v>
      </c>
      <c r="D2134" t="s">
        <v>10</v>
      </c>
      <c r="E2134" t="s">
        <v>14</v>
      </c>
      <c r="F2134" t="s">
        <v>5</v>
      </c>
      <c r="G2134">
        <v>84</v>
      </c>
    </row>
    <row r="2135" spans="1:7" x14ac:dyDescent="0.3">
      <c r="A2135">
        <v>712</v>
      </c>
      <c r="B2135" t="s">
        <v>23</v>
      </c>
      <c r="C2135" t="s">
        <v>22</v>
      </c>
      <c r="D2135" t="s">
        <v>10</v>
      </c>
      <c r="E2135" t="s">
        <v>14</v>
      </c>
      <c r="F2135" t="s">
        <v>5</v>
      </c>
      <c r="G2135">
        <v>85</v>
      </c>
    </row>
    <row r="2136" spans="1:7" x14ac:dyDescent="0.3">
      <c r="A2136">
        <v>712</v>
      </c>
      <c r="B2136" t="s">
        <v>23</v>
      </c>
      <c r="C2136" t="s">
        <v>22</v>
      </c>
      <c r="D2136" t="s">
        <v>10</v>
      </c>
      <c r="E2136" t="s">
        <v>14</v>
      </c>
      <c r="F2136" t="s">
        <v>6</v>
      </c>
      <c r="G2136">
        <v>85</v>
      </c>
    </row>
    <row r="2137" spans="1:7" x14ac:dyDescent="0.3">
      <c r="A2137">
        <v>712</v>
      </c>
      <c r="B2137" t="s">
        <v>23</v>
      </c>
      <c r="C2137" t="s">
        <v>22</v>
      </c>
      <c r="D2137" t="s">
        <v>10</v>
      </c>
      <c r="E2137" t="s">
        <v>14</v>
      </c>
      <c r="F2137" t="s">
        <v>4</v>
      </c>
      <c r="G2137">
        <v>80</v>
      </c>
    </row>
    <row r="2138" spans="1:7" x14ac:dyDescent="0.3">
      <c r="A2138">
        <v>713</v>
      </c>
      <c r="B2138" t="s">
        <v>20</v>
      </c>
      <c r="C2138" t="s">
        <v>13</v>
      </c>
      <c r="D2138" t="s">
        <v>10</v>
      </c>
      <c r="E2138" t="s">
        <v>11</v>
      </c>
      <c r="F2138" t="s">
        <v>5</v>
      </c>
      <c r="G2138">
        <v>100</v>
      </c>
    </row>
    <row r="2139" spans="1:7" x14ac:dyDescent="0.3">
      <c r="A2139">
        <v>713</v>
      </c>
      <c r="B2139" t="s">
        <v>20</v>
      </c>
      <c r="C2139" t="s">
        <v>13</v>
      </c>
      <c r="D2139" t="s">
        <v>10</v>
      </c>
      <c r="E2139" t="s">
        <v>11</v>
      </c>
      <c r="F2139" t="s">
        <v>6</v>
      </c>
      <c r="G2139">
        <v>99</v>
      </c>
    </row>
    <row r="2140" spans="1:7" x14ac:dyDescent="0.3">
      <c r="A2140">
        <v>713</v>
      </c>
      <c r="B2140" t="s">
        <v>20</v>
      </c>
      <c r="C2140" t="s">
        <v>13</v>
      </c>
      <c r="D2140" t="s">
        <v>10</v>
      </c>
      <c r="E2140" t="s">
        <v>11</v>
      </c>
      <c r="F2140" t="s">
        <v>4</v>
      </c>
      <c r="G2140">
        <v>98</v>
      </c>
    </row>
    <row r="2141" spans="1:7" x14ac:dyDescent="0.3">
      <c r="A2141">
        <v>714</v>
      </c>
      <c r="B2141" t="s">
        <v>20</v>
      </c>
      <c r="C2141" t="s">
        <v>15</v>
      </c>
      <c r="D2141" t="s">
        <v>10</v>
      </c>
      <c r="E2141" t="s">
        <v>11</v>
      </c>
      <c r="F2141" t="s">
        <v>6</v>
      </c>
      <c r="G2141">
        <v>84</v>
      </c>
    </row>
    <row r="2142" spans="1:7" x14ac:dyDescent="0.3">
      <c r="A2142">
        <v>714</v>
      </c>
      <c r="B2142" t="s">
        <v>20</v>
      </c>
      <c r="C2142" t="s">
        <v>15</v>
      </c>
      <c r="D2142" t="s">
        <v>10</v>
      </c>
      <c r="E2142" t="s">
        <v>11</v>
      </c>
      <c r="F2142" t="s">
        <v>4</v>
      </c>
      <c r="G2142">
        <v>81</v>
      </c>
    </row>
    <row r="2143" spans="1:7" x14ac:dyDescent="0.3">
      <c r="A2143">
        <v>714</v>
      </c>
      <c r="B2143" t="s">
        <v>20</v>
      </c>
      <c r="C2143" t="s">
        <v>15</v>
      </c>
      <c r="D2143" t="s">
        <v>10</v>
      </c>
      <c r="E2143" t="s">
        <v>11</v>
      </c>
      <c r="F2143" t="s">
        <v>5</v>
      </c>
      <c r="G2143">
        <v>81</v>
      </c>
    </row>
    <row r="2144" spans="1:7" x14ac:dyDescent="0.3">
      <c r="A2144">
        <v>715</v>
      </c>
      <c r="B2144" t="s">
        <v>8</v>
      </c>
      <c r="C2144" t="s">
        <v>22</v>
      </c>
      <c r="D2144" t="s">
        <v>10</v>
      </c>
      <c r="E2144" t="s">
        <v>14</v>
      </c>
      <c r="F2144" t="s">
        <v>6</v>
      </c>
      <c r="G2144">
        <v>74</v>
      </c>
    </row>
    <row r="2145" spans="1:7" x14ac:dyDescent="0.3">
      <c r="A2145">
        <v>715</v>
      </c>
      <c r="B2145" t="s">
        <v>8</v>
      </c>
      <c r="C2145" t="s">
        <v>22</v>
      </c>
      <c r="D2145" t="s">
        <v>10</v>
      </c>
      <c r="E2145" t="s">
        <v>14</v>
      </c>
      <c r="F2145" t="s">
        <v>5</v>
      </c>
      <c r="G2145">
        <v>70</v>
      </c>
    </row>
    <row r="2146" spans="1:7" x14ac:dyDescent="0.3">
      <c r="A2146">
        <v>715</v>
      </c>
      <c r="B2146" t="s">
        <v>8</v>
      </c>
      <c r="C2146" t="s">
        <v>22</v>
      </c>
      <c r="D2146" t="s">
        <v>10</v>
      </c>
      <c r="E2146" t="s">
        <v>14</v>
      </c>
      <c r="F2146" t="s">
        <v>4</v>
      </c>
      <c r="G2146">
        <v>60</v>
      </c>
    </row>
    <row r="2147" spans="1:7" x14ac:dyDescent="0.3">
      <c r="A2147">
        <v>716</v>
      </c>
      <c r="B2147" t="s">
        <v>8</v>
      </c>
      <c r="C2147" t="s">
        <v>18</v>
      </c>
      <c r="D2147" t="s">
        <v>19</v>
      </c>
      <c r="E2147" t="s">
        <v>14</v>
      </c>
      <c r="F2147" t="s">
        <v>5</v>
      </c>
      <c r="G2147">
        <v>94</v>
      </c>
    </row>
    <row r="2148" spans="1:7" x14ac:dyDescent="0.3">
      <c r="A2148">
        <v>716</v>
      </c>
      <c r="B2148" t="s">
        <v>8</v>
      </c>
      <c r="C2148" t="s">
        <v>18</v>
      </c>
      <c r="D2148" t="s">
        <v>19</v>
      </c>
      <c r="E2148" t="s">
        <v>14</v>
      </c>
      <c r="F2148" t="s">
        <v>6</v>
      </c>
      <c r="G2148">
        <v>87</v>
      </c>
    </row>
    <row r="2149" spans="1:7" x14ac:dyDescent="0.3">
      <c r="A2149">
        <v>716</v>
      </c>
      <c r="B2149" t="s">
        <v>8</v>
      </c>
      <c r="C2149" t="s">
        <v>18</v>
      </c>
      <c r="D2149" t="s">
        <v>19</v>
      </c>
      <c r="E2149" t="s">
        <v>14</v>
      </c>
      <c r="F2149" t="s">
        <v>4</v>
      </c>
      <c r="G2149">
        <v>76</v>
      </c>
    </row>
    <row r="2150" spans="1:7" x14ac:dyDescent="0.3">
      <c r="A2150">
        <v>717</v>
      </c>
      <c r="B2150" t="s">
        <v>12</v>
      </c>
      <c r="C2150" t="s">
        <v>18</v>
      </c>
      <c r="D2150" t="s">
        <v>10</v>
      </c>
      <c r="E2150" t="s">
        <v>14</v>
      </c>
      <c r="F2150" t="s">
        <v>5</v>
      </c>
      <c r="G2150">
        <v>78</v>
      </c>
    </row>
    <row r="2151" spans="1:7" x14ac:dyDescent="0.3">
      <c r="A2151">
        <v>717</v>
      </c>
      <c r="B2151" t="s">
        <v>12</v>
      </c>
      <c r="C2151" t="s">
        <v>18</v>
      </c>
      <c r="D2151" t="s">
        <v>10</v>
      </c>
      <c r="E2151" t="s">
        <v>14</v>
      </c>
      <c r="F2151" t="s">
        <v>4</v>
      </c>
      <c r="G2151">
        <v>73</v>
      </c>
    </row>
    <row r="2152" spans="1:7" x14ac:dyDescent="0.3">
      <c r="A2152">
        <v>717</v>
      </c>
      <c r="B2152" t="s">
        <v>12</v>
      </c>
      <c r="C2152" t="s">
        <v>18</v>
      </c>
      <c r="D2152" t="s">
        <v>10</v>
      </c>
      <c r="E2152" t="s">
        <v>14</v>
      </c>
      <c r="F2152" t="s">
        <v>6</v>
      </c>
      <c r="G2152">
        <v>72</v>
      </c>
    </row>
    <row r="2153" spans="1:7" x14ac:dyDescent="0.3">
      <c r="A2153">
        <v>718</v>
      </c>
      <c r="B2153" t="s">
        <v>12</v>
      </c>
      <c r="C2153" t="s">
        <v>18</v>
      </c>
      <c r="D2153" t="s">
        <v>10</v>
      </c>
      <c r="E2153" t="s">
        <v>14</v>
      </c>
      <c r="F2153" t="s">
        <v>6</v>
      </c>
      <c r="G2153">
        <v>99</v>
      </c>
    </row>
    <row r="2154" spans="1:7" x14ac:dyDescent="0.3">
      <c r="A2154">
        <v>718</v>
      </c>
      <c r="B2154" t="s">
        <v>12</v>
      </c>
      <c r="C2154" t="s">
        <v>18</v>
      </c>
      <c r="D2154" t="s">
        <v>10</v>
      </c>
      <c r="E2154" t="s">
        <v>14</v>
      </c>
      <c r="F2154" t="s">
        <v>4</v>
      </c>
      <c r="G2154">
        <v>96</v>
      </c>
    </row>
    <row r="2155" spans="1:7" x14ac:dyDescent="0.3">
      <c r="A2155">
        <v>718</v>
      </c>
      <c r="B2155" t="s">
        <v>12</v>
      </c>
      <c r="C2155" t="s">
        <v>18</v>
      </c>
      <c r="D2155" t="s">
        <v>10</v>
      </c>
      <c r="E2155" t="s">
        <v>14</v>
      </c>
      <c r="F2155" t="s">
        <v>5</v>
      </c>
      <c r="G2155">
        <v>96</v>
      </c>
    </row>
    <row r="2156" spans="1:7" x14ac:dyDescent="0.3">
      <c r="A2156">
        <v>719</v>
      </c>
      <c r="B2156" t="s">
        <v>12</v>
      </c>
      <c r="C2156" t="s">
        <v>21</v>
      </c>
      <c r="D2156" t="s">
        <v>10</v>
      </c>
      <c r="E2156" t="s">
        <v>11</v>
      </c>
      <c r="F2156" t="s">
        <v>4</v>
      </c>
      <c r="G2156">
        <v>76</v>
      </c>
    </row>
    <row r="2157" spans="1:7" x14ac:dyDescent="0.3">
      <c r="A2157">
        <v>719</v>
      </c>
      <c r="B2157" t="s">
        <v>12</v>
      </c>
      <c r="C2157" t="s">
        <v>21</v>
      </c>
      <c r="D2157" t="s">
        <v>10</v>
      </c>
      <c r="E2157" t="s">
        <v>11</v>
      </c>
      <c r="F2157" t="s">
        <v>5</v>
      </c>
      <c r="G2157">
        <v>76</v>
      </c>
    </row>
    <row r="2158" spans="1:7" x14ac:dyDescent="0.3">
      <c r="A2158">
        <v>719</v>
      </c>
      <c r="B2158" t="s">
        <v>12</v>
      </c>
      <c r="C2158" t="s">
        <v>21</v>
      </c>
      <c r="D2158" t="s">
        <v>10</v>
      </c>
      <c r="E2158" t="s">
        <v>11</v>
      </c>
      <c r="F2158" t="s">
        <v>6</v>
      </c>
      <c r="G2158">
        <v>74</v>
      </c>
    </row>
    <row r="2159" spans="1:7" x14ac:dyDescent="0.3">
      <c r="A2159">
        <v>720</v>
      </c>
      <c r="B2159" t="s">
        <v>23</v>
      </c>
      <c r="C2159" t="s">
        <v>18</v>
      </c>
      <c r="D2159" t="s">
        <v>19</v>
      </c>
      <c r="E2159" t="s">
        <v>14</v>
      </c>
      <c r="F2159" t="s">
        <v>4</v>
      </c>
      <c r="G2159">
        <v>91</v>
      </c>
    </row>
    <row r="2160" spans="1:7" x14ac:dyDescent="0.3">
      <c r="A2160">
        <v>720</v>
      </c>
      <c r="B2160" t="s">
        <v>23</v>
      </c>
      <c r="C2160" t="s">
        <v>18</v>
      </c>
      <c r="D2160" t="s">
        <v>19</v>
      </c>
      <c r="E2160" t="s">
        <v>14</v>
      </c>
      <c r="F2160" t="s">
        <v>6</v>
      </c>
      <c r="G2160">
        <v>80</v>
      </c>
    </row>
    <row r="2161" spans="1:7" x14ac:dyDescent="0.3">
      <c r="A2161">
        <v>720</v>
      </c>
      <c r="B2161" t="s">
        <v>23</v>
      </c>
      <c r="C2161" t="s">
        <v>18</v>
      </c>
      <c r="D2161" t="s">
        <v>19</v>
      </c>
      <c r="E2161" t="s">
        <v>14</v>
      </c>
      <c r="F2161" t="s">
        <v>5</v>
      </c>
      <c r="G2161">
        <v>73</v>
      </c>
    </row>
    <row r="2162" spans="1:7" x14ac:dyDescent="0.3">
      <c r="A2162">
        <v>721</v>
      </c>
      <c r="B2162" t="s">
        <v>12</v>
      </c>
      <c r="C2162" t="s">
        <v>13</v>
      </c>
      <c r="D2162" t="s">
        <v>19</v>
      </c>
      <c r="E2162" t="s">
        <v>11</v>
      </c>
      <c r="F2162" t="s">
        <v>5</v>
      </c>
      <c r="G2162">
        <v>72</v>
      </c>
    </row>
    <row r="2163" spans="1:7" x14ac:dyDescent="0.3">
      <c r="A2163">
        <v>721</v>
      </c>
      <c r="B2163" t="s">
        <v>12</v>
      </c>
      <c r="C2163" t="s">
        <v>13</v>
      </c>
      <c r="D2163" t="s">
        <v>19</v>
      </c>
      <c r="E2163" t="s">
        <v>11</v>
      </c>
      <c r="F2163" t="s">
        <v>6</v>
      </c>
      <c r="G2163">
        <v>70</v>
      </c>
    </row>
    <row r="2164" spans="1:7" x14ac:dyDescent="0.3">
      <c r="A2164">
        <v>721</v>
      </c>
      <c r="B2164" t="s">
        <v>12</v>
      </c>
      <c r="C2164" t="s">
        <v>13</v>
      </c>
      <c r="D2164" t="s">
        <v>19</v>
      </c>
      <c r="E2164" t="s">
        <v>11</v>
      </c>
      <c r="F2164" t="s">
        <v>4</v>
      </c>
      <c r="G2164">
        <v>62</v>
      </c>
    </row>
    <row r="2165" spans="1:7" x14ac:dyDescent="0.3">
      <c r="A2165">
        <v>722</v>
      </c>
      <c r="B2165" t="s">
        <v>20</v>
      </c>
      <c r="C2165" t="s">
        <v>22</v>
      </c>
      <c r="D2165" t="s">
        <v>19</v>
      </c>
      <c r="E2165" t="s">
        <v>14</v>
      </c>
      <c r="F2165" t="s">
        <v>5</v>
      </c>
      <c r="G2165">
        <v>59</v>
      </c>
    </row>
    <row r="2166" spans="1:7" x14ac:dyDescent="0.3">
      <c r="A2166">
        <v>722</v>
      </c>
      <c r="B2166" t="s">
        <v>20</v>
      </c>
      <c r="C2166" t="s">
        <v>22</v>
      </c>
      <c r="D2166" t="s">
        <v>19</v>
      </c>
      <c r="E2166" t="s">
        <v>14</v>
      </c>
      <c r="F2166" t="s">
        <v>6</v>
      </c>
      <c r="G2166">
        <v>59</v>
      </c>
    </row>
    <row r="2167" spans="1:7" x14ac:dyDescent="0.3">
      <c r="A2167">
        <v>722</v>
      </c>
      <c r="B2167" t="s">
        <v>20</v>
      </c>
      <c r="C2167" t="s">
        <v>22</v>
      </c>
      <c r="D2167" t="s">
        <v>19</v>
      </c>
      <c r="E2167" t="s">
        <v>14</v>
      </c>
      <c r="F2167" t="s">
        <v>4</v>
      </c>
      <c r="G2167">
        <v>55</v>
      </c>
    </row>
    <row r="2168" spans="1:7" x14ac:dyDescent="0.3">
      <c r="A2168">
        <v>723</v>
      </c>
      <c r="B2168" t="s">
        <v>8</v>
      </c>
      <c r="C2168" t="s">
        <v>22</v>
      </c>
      <c r="D2168" t="s">
        <v>19</v>
      </c>
      <c r="E2168" t="s">
        <v>14</v>
      </c>
      <c r="F2168" t="s">
        <v>5</v>
      </c>
      <c r="G2168">
        <v>90</v>
      </c>
    </row>
    <row r="2169" spans="1:7" x14ac:dyDescent="0.3">
      <c r="A2169">
        <v>723</v>
      </c>
      <c r="B2169" t="s">
        <v>8</v>
      </c>
      <c r="C2169" t="s">
        <v>22</v>
      </c>
      <c r="D2169" t="s">
        <v>19</v>
      </c>
      <c r="E2169" t="s">
        <v>14</v>
      </c>
      <c r="F2169" t="s">
        <v>6</v>
      </c>
      <c r="G2169">
        <v>88</v>
      </c>
    </row>
    <row r="2170" spans="1:7" x14ac:dyDescent="0.3">
      <c r="A2170">
        <v>723</v>
      </c>
      <c r="B2170" t="s">
        <v>8</v>
      </c>
      <c r="C2170" t="s">
        <v>22</v>
      </c>
      <c r="D2170" t="s">
        <v>19</v>
      </c>
      <c r="E2170" t="s">
        <v>14</v>
      </c>
      <c r="F2170" t="s">
        <v>4</v>
      </c>
      <c r="G2170">
        <v>74</v>
      </c>
    </row>
    <row r="2171" spans="1:7" x14ac:dyDescent="0.3">
      <c r="A2171">
        <v>724</v>
      </c>
      <c r="B2171" t="s">
        <v>12</v>
      </c>
      <c r="C2171" t="s">
        <v>21</v>
      </c>
      <c r="D2171" t="s">
        <v>10</v>
      </c>
      <c r="E2171" t="s">
        <v>11</v>
      </c>
      <c r="F2171" t="s">
        <v>4</v>
      </c>
      <c r="G2171">
        <v>50</v>
      </c>
    </row>
    <row r="2172" spans="1:7" x14ac:dyDescent="0.3">
      <c r="A2172">
        <v>724</v>
      </c>
      <c r="B2172" t="s">
        <v>12</v>
      </c>
      <c r="C2172" t="s">
        <v>21</v>
      </c>
      <c r="D2172" t="s">
        <v>10</v>
      </c>
      <c r="E2172" t="s">
        <v>11</v>
      </c>
      <c r="F2172" t="s">
        <v>5</v>
      </c>
      <c r="G2172">
        <v>48</v>
      </c>
    </row>
    <row r="2173" spans="1:7" x14ac:dyDescent="0.3">
      <c r="A2173">
        <v>724</v>
      </c>
      <c r="B2173" t="s">
        <v>12</v>
      </c>
      <c r="C2173" t="s">
        <v>21</v>
      </c>
      <c r="D2173" t="s">
        <v>10</v>
      </c>
      <c r="E2173" t="s">
        <v>11</v>
      </c>
      <c r="F2173" t="s">
        <v>6</v>
      </c>
      <c r="G2173">
        <v>42</v>
      </c>
    </row>
    <row r="2174" spans="1:7" x14ac:dyDescent="0.3">
      <c r="A2174">
        <v>725</v>
      </c>
      <c r="B2174" t="s">
        <v>8</v>
      </c>
      <c r="C2174" t="s">
        <v>13</v>
      </c>
      <c r="D2174" t="s">
        <v>10</v>
      </c>
      <c r="E2174" t="s">
        <v>11</v>
      </c>
      <c r="F2174" t="s">
        <v>4</v>
      </c>
      <c r="G2174">
        <v>47</v>
      </c>
    </row>
    <row r="2175" spans="1:7" x14ac:dyDescent="0.3">
      <c r="A2175">
        <v>725</v>
      </c>
      <c r="B2175" t="s">
        <v>8</v>
      </c>
      <c r="C2175" t="s">
        <v>13</v>
      </c>
      <c r="D2175" t="s">
        <v>10</v>
      </c>
      <c r="E2175" t="s">
        <v>11</v>
      </c>
      <c r="F2175" t="s">
        <v>5</v>
      </c>
      <c r="G2175">
        <v>43</v>
      </c>
    </row>
    <row r="2176" spans="1:7" x14ac:dyDescent="0.3">
      <c r="A2176">
        <v>725</v>
      </c>
      <c r="B2176" t="s">
        <v>8</v>
      </c>
      <c r="C2176" t="s">
        <v>13</v>
      </c>
      <c r="D2176" t="s">
        <v>10</v>
      </c>
      <c r="E2176" t="s">
        <v>11</v>
      </c>
      <c r="F2176" t="s">
        <v>6</v>
      </c>
      <c r="G2176">
        <v>41</v>
      </c>
    </row>
    <row r="2177" spans="1:7" x14ac:dyDescent="0.3">
      <c r="A2177">
        <v>726</v>
      </c>
      <c r="B2177" t="s">
        <v>23</v>
      </c>
      <c r="C2177" t="s">
        <v>13</v>
      </c>
      <c r="D2177" t="s">
        <v>10</v>
      </c>
      <c r="E2177" t="s">
        <v>14</v>
      </c>
      <c r="F2177" t="s">
        <v>4</v>
      </c>
      <c r="G2177">
        <v>81</v>
      </c>
    </row>
    <row r="2178" spans="1:7" x14ac:dyDescent="0.3">
      <c r="A2178">
        <v>726</v>
      </c>
      <c r="B2178" t="s">
        <v>23</v>
      </c>
      <c r="C2178" t="s">
        <v>13</v>
      </c>
      <c r="D2178" t="s">
        <v>10</v>
      </c>
      <c r="E2178" t="s">
        <v>14</v>
      </c>
      <c r="F2178" t="s">
        <v>5</v>
      </c>
      <c r="G2178">
        <v>74</v>
      </c>
    </row>
    <row r="2179" spans="1:7" x14ac:dyDescent="0.3">
      <c r="A2179">
        <v>726</v>
      </c>
      <c r="B2179" t="s">
        <v>23</v>
      </c>
      <c r="C2179" t="s">
        <v>13</v>
      </c>
      <c r="D2179" t="s">
        <v>10</v>
      </c>
      <c r="E2179" t="s">
        <v>14</v>
      </c>
      <c r="F2179" t="s">
        <v>6</v>
      </c>
      <c r="G2179">
        <v>71</v>
      </c>
    </row>
    <row r="2180" spans="1:7" x14ac:dyDescent="0.3">
      <c r="A2180">
        <v>727</v>
      </c>
      <c r="B2180" t="s">
        <v>23</v>
      </c>
      <c r="C2180" t="s">
        <v>18</v>
      </c>
      <c r="D2180" t="s">
        <v>10</v>
      </c>
      <c r="E2180" t="s">
        <v>14</v>
      </c>
      <c r="F2180" t="s">
        <v>6</v>
      </c>
      <c r="G2180">
        <v>77</v>
      </c>
    </row>
    <row r="2181" spans="1:7" x14ac:dyDescent="0.3">
      <c r="A2181">
        <v>727</v>
      </c>
      <c r="B2181" t="s">
        <v>23</v>
      </c>
      <c r="C2181" t="s">
        <v>18</v>
      </c>
      <c r="D2181" t="s">
        <v>10</v>
      </c>
      <c r="E2181" t="s">
        <v>14</v>
      </c>
      <c r="F2181" t="s">
        <v>5</v>
      </c>
      <c r="G2181">
        <v>75</v>
      </c>
    </row>
    <row r="2182" spans="1:7" x14ac:dyDescent="0.3">
      <c r="A2182">
        <v>727</v>
      </c>
      <c r="B2182" t="s">
        <v>23</v>
      </c>
      <c r="C2182" t="s">
        <v>18</v>
      </c>
      <c r="D2182" t="s">
        <v>10</v>
      </c>
      <c r="E2182" t="s">
        <v>14</v>
      </c>
      <c r="F2182" t="s">
        <v>4</v>
      </c>
      <c r="G2182">
        <v>65</v>
      </c>
    </row>
    <row r="2183" spans="1:7" x14ac:dyDescent="0.3">
      <c r="A2183">
        <v>728</v>
      </c>
      <c r="B2183" t="s">
        <v>23</v>
      </c>
      <c r="C2183" t="s">
        <v>22</v>
      </c>
      <c r="D2183" t="s">
        <v>10</v>
      </c>
      <c r="E2183" t="s">
        <v>14</v>
      </c>
      <c r="F2183" t="s">
        <v>4</v>
      </c>
      <c r="G2183">
        <v>68</v>
      </c>
    </row>
    <row r="2184" spans="1:7" x14ac:dyDescent="0.3">
      <c r="A2184">
        <v>728</v>
      </c>
      <c r="B2184" t="s">
        <v>23</v>
      </c>
      <c r="C2184" t="s">
        <v>22</v>
      </c>
      <c r="D2184" t="s">
        <v>10</v>
      </c>
      <c r="E2184" t="s">
        <v>14</v>
      </c>
      <c r="F2184" t="s">
        <v>6</v>
      </c>
      <c r="G2184">
        <v>57</v>
      </c>
    </row>
    <row r="2185" spans="1:7" x14ac:dyDescent="0.3">
      <c r="A2185">
        <v>728</v>
      </c>
      <c r="B2185" t="s">
        <v>23</v>
      </c>
      <c r="C2185" t="s">
        <v>22</v>
      </c>
      <c r="D2185" t="s">
        <v>10</v>
      </c>
      <c r="E2185" t="s">
        <v>14</v>
      </c>
      <c r="F2185" t="s">
        <v>5</v>
      </c>
      <c r="G2185">
        <v>51</v>
      </c>
    </row>
    <row r="2186" spans="1:7" x14ac:dyDescent="0.3">
      <c r="A2186">
        <v>729</v>
      </c>
      <c r="B2186" t="s">
        <v>20</v>
      </c>
      <c r="C2186" t="s">
        <v>21</v>
      </c>
      <c r="D2186" t="s">
        <v>19</v>
      </c>
      <c r="E2186" t="s">
        <v>11</v>
      </c>
      <c r="F2186" t="s">
        <v>5</v>
      </c>
      <c r="G2186">
        <v>92</v>
      </c>
    </row>
    <row r="2187" spans="1:7" x14ac:dyDescent="0.3">
      <c r="A2187">
        <v>729</v>
      </c>
      <c r="B2187" t="s">
        <v>20</v>
      </c>
      <c r="C2187" t="s">
        <v>21</v>
      </c>
      <c r="D2187" t="s">
        <v>19</v>
      </c>
      <c r="E2187" t="s">
        <v>11</v>
      </c>
      <c r="F2187" t="s">
        <v>6</v>
      </c>
      <c r="G2187">
        <v>84</v>
      </c>
    </row>
    <row r="2188" spans="1:7" x14ac:dyDescent="0.3">
      <c r="A2188">
        <v>729</v>
      </c>
      <c r="B2188" t="s">
        <v>20</v>
      </c>
      <c r="C2188" t="s">
        <v>21</v>
      </c>
      <c r="D2188" t="s">
        <v>19</v>
      </c>
      <c r="E2188" t="s">
        <v>11</v>
      </c>
      <c r="F2188" t="s">
        <v>4</v>
      </c>
      <c r="G2188">
        <v>73</v>
      </c>
    </row>
    <row r="2189" spans="1:7" x14ac:dyDescent="0.3">
      <c r="A2189">
        <v>730</v>
      </c>
      <c r="B2189" t="s">
        <v>12</v>
      </c>
      <c r="C2189" t="s">
        <v>13</v>
      </c>
      <c r="D2189" t="s">
        <v>10</v>
      </c>
      <c r="E2189" t="s">
        <v>11</v>
      </c>
      <c r="F2189" t="s">
        <v>4</v>
      </c>
      <c r="G2189">
        <v>53</v>
      </c>
    </row>
    <row r="2190" spans="1:7" x14ac:dyDescent="0.3">
      <c r="A2190">
        <v>730</v>
      </c>
      <c r="B2190" t="s">
        <v>12</v>
      </c>
      <c r="C2190" t="s">
        <v>13</v>
      </c>
      <c r="D2190" t="s">
        <v>10</v>
      </c>
      <c r="E2190" t="s">
        <v>11</v>
      </c>
      <c r="F2190" t="s">
        <v>5</v>
      </c>
      <c r="G2190">
        <v>39</v>
      </c>
    </row>
    <row r="2191" spans="1:7" x14ac:dyDescent="0.3">
      <c r="A2191">
        <v>730</v>
      </c>
      <c r="B2191" t="s">
        <v>12</v>
      </c>
      <c r="C2191" t="s">
        <v>13</v>
      </c>
      <c r="D2191" t="s">
        <v>10</v>
      </c>
      <c r="E2191" t="s">
        <v>11</v>
      </c>
      <c r="F2191" t="s">
        <v>6</v>
      </c>
      <c r="G2191">
        <v>37</v>
      </c>
    </row>
    <row r="2192" spans="1:7" x14ac:dyDescent="0.3">
      <c r="A2192">
        <v>731</v>
      </c>
      <c r="B2192" t="s">
        <v>8</v>
      </c>
      <c r="C2192" t="s">
        <v>18</v>
      </c>
      <c r="D2192" t="s">
        <v>19</v>
      </c>
      <c r="E2192" t="s">
        <v>14</v>
      </c>
      <c r="F2192" t="s">
        <v>6</v>
      </c>
      <c r="G2192">
        <v>80</v>
      </c>
    </row>
    <row r="2193" spans="1:7" x14ac:dyDescent="0.3">
      <c r="A2193">
        <v>731</v>
      </c>
      <c r="B2193" t="s">
        <v>8</v>
      </c>
      <c r="C2193" t="s">
        <v>18</v>
      </c>
      <c r="D2193" t="s">
        <v>19</v>
      </c>
      <c r="E2193" t="s">
        <v>14</v>
      </c>
      <c r="F2193" t="s">
        <v>5</v>
      </c>
      <c r="G2193">
        <v>77</v>
      </c>
    </row>
    <row r="2194" spans="1:7" x14ac:dyDescent="0.3">
      <c r="A2194">
        <v>731</v>
      </c>
      <c r="B2194" t="s">
        <v>8</v>
      </c>
      <c r="C2194" t="s">
        <v>18</v>
      </c>
      <c r="D2194" t="s">
        <v>19</v>
      </c>
      <c r="E2194" t="s">
        <v>14</v>
      </c>
      <c r="F2194" t="s">
        <v>4</v>
      </c>
      <c r="G2194">
        <v>68</v>
      </c>
    </row>
    <row r="2195" spans="1:7" x14ac:dyDescent="0.3">
      <c r="A2195">
        <v>732</v>
      </c>
      <c r="B2195" t="s">
        <v>17</v>
      </c>
      <c r="C2195" t="s">
        <v>22</v>
      </c>
      <c r="D2195" t="s">
        <v>19</v>
      </c>
      <c r="E2195" t="s">
        <v>11</v>
      </c>
      <c r="F2195" t="s">
        <v>4</v>
      </c>
      <c r="G2195">
        <v>55</v>
      </c>
    </row>
    <row r="2196" spans="1:7" x14ac:dyDescent="0.3">
      <c r="A2196">
        <v>732</v>
      </c>
      <c r="B2196" t="s">
        <v>17</v>
      </c>
      <c r="C2196" t="s">
        <v>22</v>
      </c>
      <c r="D2196" t="s">
        <v>19</v>
      </c>
      <c r="E2196" t="s">
        <v>11</v>
      </c>
      <c r="F2196" t="s">
        <v>5</v>
      </c>
      <c r="G2196">
        <v>46</v>
      </c>
    </row>
    <row r="2197" spans="1:7" x14ac:dyDescent="0.3">
      <c r="A2197">
        <v>732</v>
      </c>
      <c r="B2197" t="s">
        <v>17</v>
      </c>
      <c r="C2197" t="s">
        <v>22</v>
      </c>
      <c r="D2197" t="s">
        <v>19</v>
      </c>
      <c r="E2197" t="s">
        <v>11</v>
      </c>
      <c r="F2197" t="s">
        <v>6</v>
      </c>
      <c r="G2197">
        <v>43</v>
      </c>
    </row>
    <row r="2198" spans="1:7" x14ac:dyDescent="0.3">
      <c r="A2198">
        <v>733</v>
      </c>
      <c r="B2198" t="s">
        <v>12</v>
      </c>
      <c r="C2198" t="s">
        <v>13</v>
      </c>
      <c r="D2198" t="s">
        <v>10</v>
      </c>
      <c r="E2198" t="s">
        <v>14</v>
      </c>
      <c r="F2198" t="s">
        <v>6</v>
      </c>
      <c r="G2198">
        <v>94</v>
      </c>
    </row>
    <row r="2199" spans="1:7" x14ac:dyDescent="0.3">
      <c r="A2199">
        <v>733</v>
      </c>
      <c r="B2199" t="s">
        <v>12</v>
      </c>
      <c r="C2199" t="s">
        <v>13</v>
      </c>
      <c r="D2199" t="s">
        <v>10</v>
      </c>
      <c r="E2199" t="s">
        <v>14</v>
      </c>
      <c r="F2199" t="s">
        <v>5</v>
      </c>
      <c r="G2199">
        <v>89</v>
      </c>
    </row>
    <row r="2200" spans="1:7" x14ac:dyDescent="0.3">
      <c r="A2200">
        <v>733</v>
      </c>
      <c r="B2200" t="s">
        <v>12</v>
      </c>
      <c r="C2200" t="s">
        <v>13</v>
      </c>
      <c r="D2200" t="s">
        <v>10</v>
      </c>
      <c r="E2200" t="s">
        <v>14</v>
      </c>
      <c r="F2200" t="s">
        <v>4</v>
      </c>
      <c r="G2200">
        <v>87</v>
      </c>
    </row>
    <row r="2201" spans="1:7" x14ac:dyDescent="0.3">
      <c r="A2201">
        <v>734</v>
      </c>
      <c r="B2201" t="s">
        <v>20</v>
      </c>
      <c r="C2201" t="s">
        <v>22</v>
      </c>
      <c r="D2201" t="s">
        <v>10</v>
      </c>
      <c r="E2201" t="s">
        <v>11</v>
      </c>
      <c r="F2201" t="s">
        <v>4</v>
      </c>
      <c r="G2201">
        <v>55</v>
      </c>
    </row>
    <row r="2202" spans="1:7" x14ac:dyDescent="0.3">
      <c r="A2202">
        <v>734</v>
      </c>
      <c r="B2202" t="s">
        <v>20</v>
      </c>
      <c r="C2202" t="s">
        <v>22</v>
      </c>
      <c r="D2202" t="s">
        <v>10</v>
      </c>
      <c r="E2202" t="s">
        <v>11</v>
      </c>
      <c r="F2202" t="s">
        <v>5</v>
      </c>
      <c r="G2202">
        <v>47</v>
      </c>
    </row>
    <row r="2203" spans="1:7" x14ac:dyDescent="0.3">
      <c r="A2203">
        <v>734</v>
      </c>
      <c r="B2203" t="s">
        <v>20</v>
      </c>
      <c r="C2203" t="s">
        <v>22</v>
      </c>
      <c r="D2203" t="s">
        <v>10</v>
      </c>
      <c r="E2203" t="s">
        <v>11</v>
      </c>
      <c r="F2203" t="s">
        <v>6</v>
      </c>
      <c r="G2203">
        <v>44</v>
      </c>
    </row>
    <row r="2204" spans="1:7" x14ac:dyDescent="0.3">
      <c r="A2204">
        <v>735</v>
      </c>
      <c r="B2204" t="s">
        <v>23</v>
      </c>
      <c r="C2204" t="s">
        <v>13</v>
      </c>
      <c r="D2204" t="s">
        <v>19</v>
      </c>
      <c r="E2204" t="s">
        <v>11</v>
      </c>
      <c r="F2204" t="s">
        <v>5</v>
      </c>
      <c r="G2204">
        <v>58</v>
      </c>
    </row>
    <row r="2205" spans="1:7" x14ac:dyDescent="0.3">
      <c r="A2205">
        <v>735</v>
      </c>
      <c r="B2205" t="s">
        <v>23</v>
      </c>
      <c r="C2205" t="s">
        <v>13</v>
      </c>
      <c r="D2205" t="s">
        <v>19</v>
      </c>
      <c r="E2205" t="s">
        <v>11</v>
      </c>
      <c r="F2205" t="s">
        <v>6</v>
      </c>
      <c r="G2205">
        <v>57</v>
      </c>
    </row>
    <row r="2206" spans="1:7" x14ac:dyDescent="0.3">
      <c r="A2206">
        <v>735</v>
      </c>
      <c r="B2206" t="s">
        <v>23</v>
      </c>
      <c r="C2206" t="s">
        <v>13</v>
      </c>
      <c r="D2206" t="s">
        <v>19</v>
      </c>
      <c r="E2206" t="s">
        <v>11</v>
      </c>
      <c r="F2206" t="s">
        <v>4</v>
      </c>
      <c r="G2206">
        <v>53</v>
      </c>
    </row>
    <row r="2207" spans="1:7" x14ac:dyDescent="0.3">
      <c r="A2207">
        <v>736</v>
      </c>
      <c r="B2207" t="s">
        <v>12</v>
      </c>
      <c r="C2207" t="s">
        <v>15</v>
      </c>
      <c r="D2207" t="s">
        <v>10</v>
      </c>
      <c r="E2207" t="s">
        <v>11</v>
      </c>
      <c r="F2207" t="s">
        <v>4</v>
      </c>
      <c r="G2207">
        <v>67</v>
      </c>
    </row>
    <row r="2208" spans="1:7" x14ac:dyDescent="0.3">
      <c r="A2208">
        <v>736</v>
      </c>
      <c r="B2208" t="s">
        <v>12</v>
      </c>
      <c r="C2208" t="s">
        <v>15</v>
      </c>
      <c r="D2208" t="s">
        <v>10</v>
      </c>
      <c r="E2208" t="s">
        <v>11</v>
      </c>
      <c r="F2208" t="s">
        <v>6</v>
      </c>
      <c r="G2208">
        <v>59</v>
      </c>
    </row>
    <row r="2209" spans="1:7" x14ac:dyDescent="0.3">
      <c r="A2209">
        <v>736</v>
      </c>
      <c r="B2209" t="s">
        <v>12</v>
      </c>
      <c r="C2209" t="s">
        <v>15</v>
      </c>
      <c r="D2209" t="s">
        <v>10</v>
      </c>
      <c r="E2209" t="s">
        <v>11</v>
      </c>
      <c r="F2209" t="s">
        <v>5</v>
      </c>
      <c r="G2209">
        <v>57</v>
      </c>
    </row>
    <row r="2210" spans="1:7" x14ac:dyDescent="0.3">
      <c r="A2210">
        <v>737</v>
      </c>
      <c r="B2210" t="s">
        <v>12</v>
      </c>
      <c r="C2210" t="s">
        <v>18</v>
      </c>
      <c r="D2210" t="s">
        <v>10</v>
      </c>
      <c r="E2210" t="s">
        <v>11</v>
      </c>
      <c r="F2210" t="s">
        <v>4</v>
      </c>
      <c r="G2210">
        <v>92</v>
      </c>
    </row>
    <row r="2211" spans="1:7" x14ac:dyDescent="0.3">
      <c r="A2211">
        <v>737</v>
      </c>
      <c r="B2211" t="s">
        <v>12</v>
      </c>
      <c r="C2211" t="s">
        <v>18</v>
      </c>
      <c r="D2211" t="s">
        <v>10</v>
      </c>
      <c r="E2211" t="s">
        <v>11</v>
      </c>
      <c r="F2211" t="s">
        <v>6</v>
      </c>
      <c r="G2211">
        <v>84</v>
      </c>
    </row>
    <row r="2212" spans="1:7" x14ac:dyDescent="0.3">
      <c r="A2212">
        <v>737</v>
      </c>
      <c r="B2212" t="s">
        <v>12</v>
      </c>
      <c r="C2212" t="s">
        <v>18</v>
      </c>
      <c r="D2212" t="s">
        <v>10</v>
      </c>
      <c r="E2212" t="s">
        <v>11</v>
      </c>
      <c r="F2212" t="s">
        <v>5</v>
      </c>
      <c r="G2212">
        <v>79</v>
      </c>
    </row>
    <row r="2213" spans="1:7" x14ac:dyDescent="0.3">
      <c r="A2213">
        <v>738</v>
      </c>
      <c r="B2213" t="s">
        <v>8</v>
      </c>
      <c r="C2213" t="s">
        <v>13</v>
      </c>
      <c r="D2213" t="s">
        <v>19</v>
      </c>
      <c r="E2213" t="s">
        <v>14</v>
      </c>
      <c r="F2213" t="s">
        <v>6</v>
      </c>
      <c r="G2213">
        <v>73</v>
      </c>
    </row>
    <row r="2214" spans="1:7" x14ac:dyDescent="0.3">
      <c r="A2214">
        <v>738</v>
      </c>
      <c r="B2214" t="s">
        <v>8</v>
      </c>
      <c r="C2214" t="s">
        <v>13</v>
      </c>
      <c r="D2214" t="s">
        <v>19</v>
      </c>
      <c r="E2214" t="s">
        <v>14</v>
      </c>
      <c r="F2214" t="s">
        <v>5</v>
      </c>
      <c r="G2214">
        <v>66</v>
      </c>
    </row>
    <row r="2215" spans="1:7" x14ac:dyDescent="0.3">
      <c r="A2215">
        <v>738</v>
      </c>
      <c r="B2215" t="s">
        <v>8</v>
      </c>
      <c r="C2215" t="s">
        <v>13</v>
      </c>
      <c r="D2215" t="s">
        <v>19</v>
      </c>
      <c r="E2215" t="s">
        <v>14</v>
      </c>
      <c r="F2215" t="s">
        <v>4</v>
      </c>
      <c r="G2215">
        <v>53</v>
      </c>
    </row>
    <row r="2216" spans="1:7" x14ac:dyDescent="0.3">
      <c r="A2216">
        <v>739</v>
      </c>
      <c r="B2216" t="s">
        <v>20</v>
      </c>
      <c r="C2216" t="s">
        <v>18</v>
      </c>
      <c r="D2216" t="s">
        <v>10</v>
      </c>
      <c r="E2216" t="s">
        <v>11</v>
      </c>
      <c r="F2216" t="s">
        <v>4</v>
      </c>
      <c r="G2216">
        <v>81</v>
      </c>
    </row>
    <row r="2217" spans="1:7" x14ac:dyDescent="0.3">
      <c r="A2217">
        <v>739</v>
      </c>
      <c r="B2217" t="s">
        <v>20</v>
      </c>
      <c r="C2217" t="s">
        <v>18</v>
      </c>
      <c r="D2217" t="s">
        <v>10</v>
      </c>
      <c r="E2217" t="s">
        <v>11</v>
      </c>
      <c r="F2217" t="s">
        <v>6</v>
      </c>
      <c r="G2217">
        <v>73</v>
      </c>
    </row>
    <row r="2218" spans="1:7" x14ac:dyDescent="0.3">
      <c r="A2218">
        <v>739</v>
      </c>
      <c r="B2218" t="s">
        <v>20</v>
      </c>
      <c r="C2218" t="s">
        <v>18</v>
      </c>
      <c r="D2218" t="s">
        <v>10</v>
      </c>
      <c r="E2218" t="s">
        <v>11</v>
      </c>
      <c r="F2218" t="s">
        <v>5</v>
      </c>
      <c r="G2218">
        <v>71</v>
      </c>
    </row>
    <row r="2219" spans="1:7" x14ac:dyDescent="0.3">
      <c r="A2219">
        <v>740</v>
      </c>
      <c r="B2219" t="s">
        <v>12</v>
      </c>
      <c r="C2219" t="s">
        <v>21</v>
      </c>
      <c r="D2219" t="s">
        <v>19</v>
      </c>
      <c r="E2219" t="s">
        <v>11</v>
      </c>
      <c r="F2219" t="s">
        <v>4</v>
      </c>
      <c r="G2219">
        <v>61</v>
      </c>
    </row>
    <row r="2220" spans="1:7" x14ac:dyDescent="0.3">
      <c r="A2220">
        <v>740</v>
      </c>
      <c r="B2220" t="s">
        <v>12</v>
      </c>
      <c r="C2220" t="s">
        <v>21</v>
      </c>
      <c r="D2220" t="s">
        <v>19</v>
      </c>
      <c r="E2220" t="s">
        <v>11</v>
      </c>
      <c r="F2220" t="s">
        <v>5</v>
      </c>
      <c r="G2220">
        <v>60</v>
      </c>
    </row>
    <row r="2221" spans="1:7" x14ac:dyDescent="0.3">
      <c r="A2221">
        <v>740</v>
      </c>
      <c r="B2221" t="s">
        <v>12</v>
      </c>
      <c r="C2221" t="s">
        <v>21</v>
      </c>
      <c r="D2221" t="s">
        <v>19</v>
      </c>
      <c r="E2221" t="s">
        <v>11</v>
      </c>
      <c r="F2221" t="s">
        <v>6</v>
      </c>
      <c r="G2221">
        <v>55</v>
      </c>
    </row>
    <row r="2222" spans="1:7" x14ac:dyDescent="0.3">
      <c r="A2222">
        <v>741</v>
      </c>
      <c r="B2222" t="s">
        <v>20</v>
      </c>
      <c r="C2222" t="s">
        <v>9</v>
      </c>
      <c r="D2222" t="s">
        <v>10</v>
      </c>
      <c r="E2222" t="s">
        <v>11</v>
      </c>
      <c r="F2222" t="s">
        <v>4</v>
      </c>
      <c r="G2222">
        <v>80</v>
      </c>
    </row>
    <row r="2223" spans="1:7" x14ac:dyDescent="0.3">
      <c r="A2223">
        <v>741</v>
      </c>
      <c r="B2223" t="s">
        <v>20</v>
      </c>
      <c r="C2223" t="s">
        <v>9</v>
      </c>
      <c r="D2223" t="s">
        <v>10</v>
      </c>
      <c r="E2223" t="s">
        <v>11</v>
      </c>
      <c r="F2223" t="s">
        <v>5</v>
      </c>
      <c r="G2223">
        <v>73</v>
      </c>
    </row>
    <row r="2224" spans="1:7" x14ac:dyDescent="0.3">
      <c r="A2224">
        <v>741</v>
      </c>
      <c r="B2224" t="s">
        <v>20</v>
      </c>
      <c r="C2224" t="s">
        <v>9</v>
      </c>
      <c r="D2224" t="s">
        <v>10</v>
      </c>
      <c r="E2224" t="s">
        <v>11</v>
      </c>
      <c r="F2224" t="s">
        <v>6</v>
      </c>
      <c r="G2224">
        <v>72</v>
      </c>
    </row>
    <row r="2225" spans="1:7" x14ac:dyDescent="0.3">
      <c r="A2225">
        <v>742</v>
      </c>
      <c r="B2225" t="s">
        <v>17</v>
      </c>
      <c r="C2225" t="s">
        <v>18</v>
      </c>
      <c r="D2225" t="s">
        <v>19</v>
      </c>
      <c r="E2225" t="s">
        <v>11</v>
      </c>
      <c r="F2225" t="s">
        <v>5</v>
      </c>
      <c r="G2225">
        <v>57</v>
      </c>
    </row>
    <row r="2226" spans="1:7" x14ac:dyDescent="0.3">
      <c r="A2226">
        <v>742</v>
      </c>
      <c r="B2226" t="s">
        <v>17</v>
      </c>
      <c r="C2226" t="s">
        <v>18</v>
      </c>
      <c r="D2226" t="s">
        <v>19</v>
      </c>
      <c r="E2226" t="s">
        <v>11</v>
      </c>
      <c r="F2226" t="s">
        <v>6</v>
      </c>
      <c r="G2226">
        <v>56</v>
      </c>
    </row>
    <row r="2227" spans="1:7" x14ac:dyDescent="0.3">
      <c r="A2227">
        <v>742</v>
      </c>
      <c r="B2227" t="s">
        <v>17</v>
      </c>
      <c r="C2227" t="s">
        <v>18</v>
      </c>
      <c r="D2227" t="s">
        <v>19</v>
      </c>
      <c r="E2227" t="s">
        <v>11</v>
      </c>
      <c r="F2227" t="s">
        <v>4</v>
      </c>
      <c r="G2227">
        <v>37</v>
      </c>
    </row>
    <row r="2228" spans="1:7" x14ac:dyDescent="0.3">
      <c r="A2228">
        <v>743</v>
      </c>
      <c r="B2228" t="s">
        <v>12</v>
      </c>
      <c r="C2228" t="s">
        <v>21</v>
      </c>
      <c r="D2228" t="s">
        <v>10</v>
      </c>
      <c r="E2228" t="s">
        <v>11</v>
      </c>
      <c r="F2228" t="s">
        <v>5</v>
      </c>
      <c r="G2228">
        <v>84</v>
      </c>
    </row>
    <row r="2229" spans="1:7" x14ac:dyDescent="0.3">
      <c r="A2229">
        <v>743</v>
      </c>
      <c r="B2229" t="s">
        <v>12</v>
      </c>
      <c r="C2229" t="s">
        <v>21</v>
      </c>
      <c r="D2229" t="s">
        <v>10</v>
      </c>
      <c r="E2229" t="s">
        <v>11</v>
      </c>
      <c r="F2229" t="s">
        <v>6</v>
      </c>
      <c r="G2229">
        <v>82</v>
      </c>
    </row>
    <row r="2230" spans="1:7" x14ac:dyDescent="0.3">
      <c r="A2230">
        <v>743</v>
      </c>
      <c r="B2230" t="s">
        <v>12</v>
      </c>
      <c r="C2230" t="s">
        <v>21</v>
      </c>
      <c r="D2230" t="s">
        <v>10</v>
      </c>
      <c r="E2230" t="s">
        <v>11</v>
      </c>
      <c r="F2230" t="s">
        <v>4</v>
      </c>
      <c r="G2230">
        <v>81</v>
      </c>
    </row>
    <row r="2231" spans="1:7" x14ac:dyDescent="0.3">
      <c r="A2231">
        <v>744</v>
      </c>
      <c r="B2231" t="s">
        <v>12</v>
      </c>
      <c r="C2231" t="s">
        <v>18</v>
      </c>
      <c r="D2231" t="s">
        <v>10</v>
      </c>
      <c r="E2231" t="s">
        <v>14</v>
      </c>
      <c r="F2231" t="s">
        <v>5</v>
      </c>
      <c r="G2231">
        <v>73</v>
      </c>
    </row>
    <row r="2232" spans="1:7" x14ac:dyDescent="0.3">
      <c r="A2232">
        <v>744</v>
      </c>
      <c r="B2232" t="s">
        <v>12</v>
      </c>
      <c r="C2232" t="s">
        <v>18</v>
      </c>
      <c r="D2232" t="s">
        <v>10</v>
      </c>
      <c r="E2232" t="s">
        <v>14</v>
      </c>
      <c r="F2232" t="s">
        <v>6</v>
      </c>
      <c r="G2232">
        <v>72</v>
      </c>
    </row>
    <row r="2233" spans="1:7" x14ac:dyDescent="0.3">
      <c r="A2233">
        <v>744</v>
      </c>
      <c r="B2233" t="s">
        <v>12</v>
      </c>
      <c r="C2233" t="s">
        <v>18</v>
      </c>
      <c r="D2233" t="s">
        <v>10</v>
      </c>
      <c r="E2233" t="s">
        <v>14</v>
      </c>
      <c r="F2233" t="s">
        <v>4</v>
      </c>
      <c r="G2233">
        <v>59</v>
      </c>
    </row>
    <row r="2234" spans="1:7" x14ac:dyDescent="0.3">
      <c r="A2234">
        <v>745</v>
      </c>
      <c r="B2234" t="s">
        <v>8</v>
      </c>
      <c r="C2234" t="s">
        <v>13</v>
      </c>
      <c r="D2234" t="s">
        <v>19</v>
      </c>
      <c r="E2234" t="s">
        <v>11</v>
      </c>
      <c r="F2234" t="s">
        <v>4</v>
      </c>
      <c r="G2234">
        <v>55</v>
      </c>
    </row>
    <row r="2235" spans="1:7" x14ac:dyDescent="0.3">
      <c r="A2235">
        <v>745</v>
      </c>
      <c r="B2235" t="s">
        <v>8</v>
      </c>
      <c r="C2235" t="s">
        <v>13</v>
      </c>
      <c r="D2235" t="s">
        <v>19</v>
      </c>
      <c r="E2235" t="s">
        <v>11</v>
      </c>
      <c r="F2235" t="s">
        <v>5</v>
      </c>
      <c r="G2235">
        <v>55</v>
      </c>
    </row>
    <row r="2236" spans="1:7" x14ac:dyDescent="0.3">
      <c r="A2236">
        <v>745</v>
      </c>
      <c r="B2236" t="s">
        <v>8</v>
      </c>
      <c r="C2236" t="s">
        <v>13</v>
      </c>
      <c r="D2236" t="s">
        <v>19</v>
      </c>
      <c r="E2236" t="s">
        <v>11</v>
      </c>
      <c r="F2236" t="s">
        <v>6</v>
      </c>
      <c r="G2236">
        <v>47</v>
      </c>
    </row>
    <row r="2237" spans="1:7" x14ac:dyDescent="0.3">
      <c r="A2237">
        <v>746</v>
      </c>
      <c r="B2237" t="s">
        <v>20</v>
      </c>
      <c r="C2237" t="s">
        <v>18</v>
      </c>
      <c r="D2237" t="s">
        <v>10</v>
      </c>
      <c r="E2237" t="s">
        <v>11</v>
      </c>
      <c r="F2237" t="s">
        <v>5</v>
      </c>
      <c r="G2237">
        <v>79</v>
      </c>
    </row>
    <row r="2238" spans="1:7" x14ac:dyDescent="0.3">
      <c r="A2238">
        <v>746</v>
      </c>
      <c r="B2238" t="s">
        <v>20</v>
      </c>
      <c r="C2238" t="s">
        <v>18</v>
      </c>
      <c r="D2238" t="s">
        <v>10</v>
      </c>
      <c r="E2238" t="s">
        <v>11</v>
      </c>
      <c r="F2238" t="s">
        <v>6</v>
      </c>
      <c r="G2238">
        <v>74</v>
      </c>
    </row>
    <row r="2239" spans="1:7" x14ac:dyDescent="0.3">
      <c r="A2239">
        <v>746</v>
      </c>
      <c r="B2239" t="s">
        <v>20</v>
      </c>
      <c r="C2239" t="s">
        <v>18</v>
      </c>
      <c r="D2239" t="s">
        <v>10</v>
      </c>
      <c r="E2239" t="s">
        <v>11</v>
      </c>
      <c r="F2239" t="s">
        <v>4</v>
      </c>
      <c r="G2239">
        <v>72</v>
      </c>
    </row>
    <row r="2240" spans="1:7" x14ac:dyDescent="0.3">
      <c r="A2240">
        <v>747</v>
      </c>
      <c r="B2240" t="s">
        <v>20</v>
      </c>
      <c r="C2240" t="s">
        <v>21</v>
      </c>
      <c r="D2240" t="s">
        <v>10</v>
      </c>
      <c r="E2240" t="s">
        <v>11</v>
      </c>
      <c r="F2240" t="s">
        <v>5</v>
      </c>
      <c r="G2240">
        <v>75</v>
      </c>
    </row>
    <row r="2241" spans="1:7" x14ac:dyDescent="0.3">
      <c r="A2241">
        <v>747</v>
      </c>
      <c r="B2241" t="s">
        <v>20</v>
      </c>
      <c r="C2241" t="s">
        <v>21</v>
      </c>
      <c r="D2241" t="s">
        <v>10</v>
      </c>
      <c r="E2241" t="s">
        <v>11</v>
      </c>
      <c r="F2241" t="s">
        <v>6</v>
      </c>
      <c r="G2241">
        <v>71</v>
      </c>
    </row>
    <row r="2242" spans="1:7" x14ac:dyDescent="0.3">
      <c r="A2242">
        <v>747</v>
      </c>
      <c r="B2242" t="s">
        <v>20</v>
      </c>
      <c r="C2242" t="s">
        <v>21</v>
      </c>
      <c r="D2242" t="s">
        <v>10</v>
      </c>
      <c r="E2242" t="s">
        <v>11</v>
      </c>
      <c r="F2242" t="s">
        <v>4</v>
      </c>
      <c r="G2242">
        <v>69</v>
      </c>
    </row>
    <row r="2243" spans="1:7" x14ac:dyDescent="0.3">
      <c r="A2243">
        <v>748</v>
      </c>
      <c r="B2243" t="s">
        <v>12</v>
      </c>
      <c r="C2243" t="s">
        <v>13</v>
      </c>
      <c r="D2243" t="s">
        <v>10</v>
      </c>
      <c r="E2243" t="s">
        <v>11</v>
      </c>
      <c r="F2243" t="s">
        <v>4</v>
      </c>
      <c r="G2243">
        <v>69</v>
      </c>
    </row>
    <row r="2244" spans="1:7" x14ac:dyDescent="0.3">
      <c r="A2244">
        <v>748</v>
      </c>
      <c r="B2244" t="s">
        <v>12</v>
      </c>
      <c r="C2244" t="s">
        <v>13</v>
      </c>
      <c r="D2244" t="s">
        <v>10</v>
      </c>
      <c r="E2244" t="s">
        <v>11</v>
      </c>
      <c r="F2244" t="s">
        <v>6</v>
      </c>
      <c r="G2244">
        <v>68</v>
      </c>
    </row>
    <row r="2245" spans="1:7" x14ac:dyDescent="0.3">
      <c r="A2245">
        <v>748</v>
      </c>
      <c r="B2245" t="s">
        <v>12</v>
      </c>
      <c r="C2245" t="s">
        <v>13</v>
      </c>
      <c r="D2245" t="s">
        <v>10</v>
      </c>
      <c r="E2245" t="s">
        <v>11</v>
      </c>
      <c r="F2245" t="s">
        <v>5</v>
      </c>
      <c r="G2245">
        <v>64</v>
      </c>
    </row>
    <row r="2246" spans="1:7" x14ac:dyDescent="0.3">
      <c r="A2246">
        <v>749</v>
      </c>
      <c r="B2246" t="s">
        <v>12</v>
      </c>
      <c r="C2246" t="s">
        <v>9</v>
      </c>
      <c r="D2246" t="s">
        <v>19</v>
      </c>
      <c r="E2246" t="s">
        <v>11</v>
      </c>
      <c r="F2246" t="s">
        <v>5</v>
      </c>
      <c r="G2246">
        <v>60</v>
      </c>
    </row>
    <row r="2247" spans="1:7" x14ac:dyDescent="0.3">
      <c r="A2247">
        <v>749</v>
      </c>
      <c r="B2247" t="s">
        <v>12</v>
      </c>
      <c r="C2247" t="s">
        <v>9</v>
      </c>
      <c r="D2247" t="s">
        <v>19</v>
      </c>
      <c r="E2247" t="s">
        <v>11</v>
      </c>
      <c r="F2247" t="s">
        <v>6</v>
      </c>
      <c r="G2247">
        <v>59</v>
      </c>
    </row>
    <row r="2248" spans="1:7" x14ac:dyDescent="0.3">
      <c r="A2248">
        <v>749</v>
      </c>
      <c r="B2248" t="s">
        <v>12</v>
      </c>
      <c r="C2248" t="s">
        <v>9</v>
      </c>
      <c r="D2248" t="s">
        <v>19</v>
      </c>
      <c r="E2248" t="s">
        <v>11</v>
      </c>
      <c r="F2248" t="s">
        <v>4</v>
      </c>
      <c r="G2248">
        <v>50</v>
      </c>
    </row>
    <row r="2249" spans="1:7" x14ac:dyDescent="0.3">
      <c r="A2249">
        <v>750</v>
      </c>
      <c r="B2249" t="s">
        <v>8</v>
      </c>
      <c r="C2249" t="s">
        <v>13</v>
      </c>
      <c r="D2249" t="s">
        <v>10</v>
      </c>
      <c r="E2249" t="s">
        <v>14</v>
      </c>
      <c r="F2249" t="s">
        <v>4</v>
      </c>
      <c r="G2249">
        <v>87</v>
      </c>
    </row>
    <row r="2250" spans="1:7" x14ac:dyDescent="0.3">
      <c r="A2250">
        <v>750</v>
      </c>
      <c r="B2250" t="s">
        <v>8</v>
      </c>
      <c r="C2250" t="s">
        <v>13</v>
      </c>
      <c r="D2250" t="s">
        <v>10</v>
      </c>
      <c r="E2250" t="s">
        <v>14</v>
      </c>
      <c r="F2250" t="s">
        <v>6</v>
      </c>
      <c r="G2250">
        <v>86</v>
      </c>
    </row>
    <row r="2251" spans="1:7" x14ac:dyDescent="0.3">
      <c r="A2251">
        <v>750</v>
      </c>
      <c r="B2251" t="s">
        <v>8</v>
      </c>
      <c r="C2251" t="s">
        <v>13</v>
      </c>
      <c r="D2251" t="s">
        <v>10</v>
      </c>
      <c r="E2251" t="s">
        <v>14</v>
      </c>
      <c r="F2251" t="s">
        <v>5</v>
      </c>
      <c r="G2251">
        <v>84</v>
      </c>
    </row>
    <row r="2252" spans="1:7" x14ac:dyDescent="0.3">
      <c r="A2252">
        <v>751</v>
      </c>
      <c r="B2252" t="s">
        <v>20</v>
      </c>
      <c r="C2252" t="s">
        <v>22</v>
      </c>
      <c r="D2252" t="s">
        <v>10</v>
      </c>
      <c r="E2252" t="s">
        <v>14</v>
      </c>
      <c r="F2252" t="s">
        <v>4</v>
      </c>
      <c r="G2252">
        <v>71</v>
      </c>
    </row>
    <row r="2253" spans="1:7" x14ac:dyDescent="0.3">
      <c r="A2253">
        <v>751</v>
      </c>
      <c r="B2253" t="s">
        <v>20</v>
      </c>
      <c r="C2253" t="s">
        <v>22</v>
      </c>
      <c r="D2253" t="s">
        <v>10</v>
      </c>
      <c r="E2253" t="s">
        <v>14</v>
      </c>
      <c r="F2253" t="s">
        <v>5</v>
      </c>
      <c r="G2253">
        <v>69</v>
      </c>
    </row>
    <row r="2254" spans="1:7" x14ac:dyDescent="0.3">
      <c r="A2254">
        <v>751</v>
      </c>
      <c r="B2254" t="s">
        <v>20</v>
      </c>
      <c r="C2254" t="s">
        <v>22</v>
      </c>
      <c r="D2254" t="s">
        <v>10</v>
      </c>
      <c r="E2254" t="s">
        <v>14</v>
      </c>
      <c r="F2254" t="s">
        <v>6</v>
      </c>
      <c r="G2254">
        <v>68</v>
      </c>
    </row>
    <row r="2255" spans="1:7" x14ac:dyDescent="0.3">
      <c r="A2255">
        <v>752</v>
      </c>
      <c r="B2255" t="s">
        <v>23</v>
      </c>
      <c r="C2255" t="s">
        <v>13</v>
      </c>
      <c r="D2255" t="s">
        <v>10</v>
      </c>
      <c r="E2255" t="s">
        <v>11</v>
      </c>
      <c r="F2255" t="s">
        <v>5</v>
      </c>
      <c r="G2255">
        <v>72</v>
      </c>
    </row>
    <row r="2256" spans="1:7" x14ac:dyDescent="0.3">
      <c r="A2256">
        <v>752</v>
      </c>
      <c r="B2256" t="s">
        <v>23</v>
      </c>
      <c r="C2256" t="s">
        <v>13</v>
      </c>
      <c r="D2256" t="s">
        <v>10</v>
      </c>
      <c r="E2256" t="s">
        <v>11</v>
      </c>
      <c r="F2256" t="s">
        <v>4</v>
      </c>
      <c r="G2256">
        <v>68</v>
      </c>
    </row>
    <row r="2257" spans="1:7" x14ac:dyDescent="0.3">
      <c r="A2257">
        <v>752</v>
      </c>
      <c r="B2257" t="s">
        <v>23</v>
      </c>
      <c r="C2257" t="s">
        <v>13</v>
      </c>
      <c r="D2257" t="s">
        <v>10</v>
      </c>
      <c r="E2257" t="s">
        <v>11</v>
      </c>
      <c r="F2257" t="s">
        <v>6</v>
      </c>
      <c r="G2257">
        <v>65</v>
      </c>
    </row>
    <row r="2258" spans="1:7" x14ac:dyDescent="0.3">
      <c r="A2258">
        <v>753</v>
      </c>
      <c r="B2258" t="s">
        <v>12</v>
      </c>
      <c r="C2258" t="s">
        <v>15</v>
      </c>
      <c r="D2258" t="s">
        <v>19</v>
      </c>
      <c r="E2258" t="s">
        <v>14</v>
      </c>
      <c r="F2258" t="s">
        <v>4</v>
      </c>
      <c r="G2258">
        <v>79</v>
      </c>
    </row>
    <row r="2259" spans="1:7" x14ac:dyDescent="0.3">
      <c r="A2259">
        <v>753</v>
      </c>
      <c r="B2259" t="s">
        <v>12</v>
      </c>
      <c r="C2259" t="s">
        <v>15</v>
      </c>
      <c r="D2259" t="s">
        <v>19</v>
      </c>
      <c r="E2259" t="s">
        <v>14</v>
      </c>
      <c r="F2259" t="s">
        <v>5</v>
      </c>
      <c r="G2259">
        <v>77</v>
      </c>
    </row>
    <row r="2260" spans="1:7" x14ac:dyDescent="0.3">
      <c r="A2260">
        <v>753</v>
      </c>
      <c r="B2260" t="s">
        <v>12</v>
      </c>
      <c r="C2260" t="s">
        <v>15</v>
      </c>
      <c r="D2260" t="s">
        <v>19</v>
      </c>
      <c r="E2260" t="s">
        <v>14</v>
      </c>
      <c r="F2260" t="s">
        <v>6</v>
      </c>
      <c r="G2260">
        <v>75</v>
      </c>
    </row>
    <row r="2261" spans="1:7" x14ac:dyDescent="0.3">
      <c r="A2261">
        <v>754</v>
      </c>
      <c r="B2261" t="s">
        <v>12</v>
      </c>
      <c r="C2261" t="s">
        <v>22</v>
      </c>
      <c r="D2261" t="s">
        <v>10</v>
      </c>
      <c r="E2261" t="s">
        <v>14</v>
      </c>
      <c r="F2261" t="s">
        <v>5</v>
      </c>
      <c r="G2261">
        <v>90</v>
      </c>
    </row>
    <row r="2262" spans="1:7" x14ac:dyDescent="0.3">
      <c r="A2262">
        <v>754</v>
      </c>
      <c r="B2262" t="s">
        <v>12</v>
      </c>
      <c r="C2262" t="s">
        <v>22</v>
      </c>
      <c r="D2262" t="s">
        <v>10</v>
      </c>
      <c r="E2262" t="s">
        <v>14</v>
      </c>
      <c r="F2262" t="s">
        <v>6</v>
      </c>
      <c r="G2262">
        <v>85</v>
      </c>
    </row>
    <row r="2263" spans="1:7" x14ac:dyDescent="0.3">
      <c r="A2263">
        <v>754</v>
      </c>
      <c r="B2263" t="s">
        <v>12</v>
      </c>
      <c r="C2263" t="s">
        <v>22</v>
      </c>
      <c r="D2263" t="s">
        <v>10</v>
      </c>
      <c r="E2263" t="s">
        <v>14</v>
      </c>
      <c r="F2263" t="s">
        <v>4</v>
      </c>
      <c r="G2263">
        <v>77</v>
      </c>
    </row>
    <row r="2264" spans="1:7" x14ac:dyDescent="0.3">
      <c r="A2264">
        <v>755</v>
      </c>
      <c r="B2264" t="s">
        <v>12</v>
      </c>
      <c r="C2264" t="s">
        <v>18</v>
      </c>
      <c r="D2264" t="s">
        <v>19</v>
      </c>
      <c r="E2264" t="s">
        <v>11</v>
      </c>
      <c r="F2264" t="s">
        <v>4</v>
      </c>
      <c r="G2264">
        <v>58</v>
      </c>
    </row>
    <row r="2265" spans="1:7" x14ac:dyDescent="0.3">
      <c r="A2265">
        <v>755</v>
      </c>
      <c r="B2265" t="s">
        <v>12</v>
      </c>
      <c r="C2265" t="s">
        <v>18</v>
      </c>
      <c r="D2265" t="s">
        <v>19</v>
      </c>
      <c r="E2265" t="s">
        <v>11</v>
      </c>
      <c r="F2265" t="s">
        <v>5</v>
      </c>
      <c r="G2265">
        <v>55</v>
      </c>
    </row>
    <row r="2266" spans="1:7" x14ac:dyDescent="0.3">
      <c r="A2266">
        <v>755</v>
      </c>
      <c r="B2266" t="s">
        <v>12</v>
      </c>
      <c r="C2266" t="s">
        <v>18</v>
      </c>
      <c r="D2266" t="s">
        <v>19</v>
      </c>
      <c r="E2266" t="s">
        <v>11</v>
      </c>
      <c r="F2266" t="s">
        <v>6</v>
      </c>
      <c r="G2266">
        <v>53</v>
      </c>
    </row>
    <row r="2267" spans="1:7" x14ac:dyDescent="0.3">
      <c r="A2267">
        <v>756</v>
      </c>
      <c r="B2267" t="s">
        <v>23</v>
      </c>
      <c r="C2267" t="s">
        <v>18</v>
      </c>
      <c r="D2267" t="s">
        <v>10</v>
      </c>
      <c r="E2267" t="s">
        <v>11</v>
      </c>
      <c r="F2267" t="s">
        <v>5</v>
      </c>
      <c r="G2267">
        <v>95</v>
      </c>
    </row>
    <row r="2268" spans="1:7" x14ac:dyDescent="0.3">
      <c r="A2268">
        <v>756</v>
      </c>
      <c r="B2268" t="s">
        <v>23</v>
      </c>
      <c r="C2268" t="s">
        <v>18</v>
      </c>
      <c r="D2268" t="s">
        <v>10</v>
      </c>
      <c r="E2268" t="s">
        <v>11</v>
      </c>
      <c r="F2268" t="s">
        <v>6</v>
      </c>
      <c r="G2268">
        <v>92</v>
      </c>
    </row>
    <row r="2269" spans="1:7" x14ac:dyDescent="0.3">
      <c r="A2269">
        <v>756</v>
      </c>
      <c r="B2269" t="s">
        <v>23</v>
      </c>
      <c r="C2269" t="s">
        <v>18</v>
      </c>
      <c r="D2269" t="s">
        <v>10</v>
      </c>
      <c r="E2269" t="s">
        <v>11</v>
      </c>
      <c r="F2269" t="s">
        <v>4</v>
      </c>
      <c r="G2269">
        <v>84</v>
      </c>
    </row>
    <row r="2270" spans="1:7" x14ac:dyDescent="0.3">
      <c r="A2270">
        <v>757</v>
      </c>
      <c r="B2270" t="s">
        <v>20</v>
      </c>
      <c r="C2270" t="s">
        <v>13</v>
      </c>
      <c r="D2270" t="s">
        <v>10</v>
      </c>
      <c r="E2270" t="s">
        <v>11</v>
      </c>
      <c r="F2270" t="s">
        <v>5</v>
      </c>
      <c r="G2270">
        <v>58</v>
      </c>
    </row>
    <row r="2271" spans="1:7" x14ac:dyDescent="0.3">
      <c r="A2271">
        <v>757</v>
      </c>
      <c r="B2271" t="s">
        <v>20</v>
      </c>
      <c r="C2271" t="s">
        <v>13</v>
      </c>
      <c r="D2271" t="s">
        <v>10</v>
      </c>
      <c r="E2271" t="s">
        <v>11</v>
      </c>
      <c r="F2271" t="s">
        <v>4</v>
      </c>
      <c r="G2271">
        <v>55</v>
      </c>
    </row>
    <row r="2272" spans="1:7" x14ac:dyDescent="0.3">
      <c r="A2272">
        <v>757</v>
      </c>
      <c r="B2272" t="s">
        <v>20</v>
      </c>
      <c r="C2272" t="s">
        <v>13</v>
      </c>
      <c r="D2272" t="s">
        <v>10</v>
      </c>
      <c r="E2272" t="s">
        <v>11</v>
      </c>
      <c r="F2272" t="s">
        <v>6</v>
      </c>
      <c r="G2272">
        <v>52</v>
      </c>
    </row>
    <row r="2273" spans="1:7" x14ac:dyDescent="0.3">
      <c r="A2273">
        <v>758</v>
      </c>
      <c r="B2273" t="s">
        <v>23</v>
      </c>
      <c r="C2273" t="s">
        <v>9</v>
      </c>
      <c r="D2273" t="s">
        <v>19</v>
      </c>
      <c r="E2273" t="s">
        <v>14</v>
      </c>
      <c r="F2273" t="s">
        <v>6</v>
      </c>
      <c r="G2273">
        <v>72</v>
      </c>
    </row>
    <row r="2274" spans="1:7" x14ac:dyDescent="0.3">
      <c r="A2274">
        <v>758</v>
      </c>
      <c r="B2274" t="s">
        <v>23</v>
      </c>
      <c r="C2274" t="s">
        <v>9</v>
      </c>
      <c r="D2274" t="s">
        <v>19</v>
      </c>
      <c r="E2274" t="s">
        <v>14</v>
      </c>
      <c r="F2274" t="s">
        <v>4</v>
      </c>
      <c r="G2274">
        <v>70</v>
      </c>
    </row>
    <row r="2275" spans="1:7" x14ac:dyDescent="0.3">
      <c r="A2275">
        <v>758</v>
      </c>
      <c r="B2275" t="s">
        <v>23</v>
      </c>
      <c r="C2275" t="s">
        <v>9</v>
      </c>
      <c r="D2275" t="s">
        <v>19</v>
      </c>
      <c r="E2275" t="s">
        <v>14</v>
      </c>
      <c r="F2275" t="s">
        <v>5</v>
      </c>
      <c r="G2275">
        <v>68</v>
      </c>
    </row>
    <row r="2276" spans="1:7" x14ac:dyDescent="0.3">
      <c r="A2276">
        <v>759</v>
      </c>
      <c r="B2276" t="s">
        <v>20</v>
      </c>
      <c r="C2276" t="s">
        <v>13</v>
      </c>
      <c r="D2276" t="s">
        <v>19</v>
      </c>
      <c r="E2276" t="s">
        <v>14</v>
      </c>
      <c r="F2276" t="s">
        <v>6</v>
      </c>
      <c r="G2276">
        <v>65</v>
      </c>
    </row>
    <row r="2277" spans="1:7" x14ac:dyDescent="0.3">
      <c r="A2277">
        <v>759</v>
      </c>
      <c r="B2277" t="s">
        <v>20</v>
      </c>
      <c r="C2277" t="s">
        <v>13</v>
      </c>
      <c r="D2277" t="s">
        <v>19</v>
      </c>
      <c r="E2277" t="s">
        <v>14</v>
      </c>
      <c r="F2277" t="s">
        <v>5</v>
      </c>
      <c r="G2277">
        <v>59</v>
      </c>
    </row>
    <row r="2278" spans="1:7" x14ac:dyDescent="0.3">
      <c r="A2278">
        <v>759</v>
      </c>
      <c r="B2278" t="s">
        <v>20</v>
      </c>
      <c r="C2278" t="s">
        <v>13</v>
      </c>
      <c r="D2278" t="s">
        <v>19</v>
      </c>
      <c r="E2278" t="s">
        <v>14</v>
      </c>
      <c r="F2278" t="s">
        <v>4</v>
      </c>
      <c r="G2278">
        <v>52</v>
      </c>
    </row>
    <row r="2279" spans="1:7" x14ac:dyDescent="0.3">
      <c r="A2279">
        <v>760</v>
      </c>
      <c r="B2279" t="s">
        <v>8</v>
      </c>
      <c r="C2279" t="s">
        <v>13</v>
      </c>
      <c r="D2279" t="s">
        <v>10</v>
      </c>
      <c r="E2279" t="s">
        <v>14</v>
      </c>
      <c r="F2279" t="s">
        <v>5</v>
      </c>
      <c r="G2279">
        <v>77</v>
      </c>
    </row>
    <row r="2280" spans="1:7" x14ac:dyDescent="0.3">
      <c r="A2280">
        <v>760</v>
      </c>
      <c r="B2280" t="s">
        <v>8</v>
      </c>
      <c r="C2280" t="s">
        <v>13</v>
      </c>
      <c r="D2280" t="s">
        <v>10</v>
      </c>
      <c r="E2280" t="s">
        <v>14</v>
      </c>
      <c r="F2280" t="s">
        <v>6</v>
      </c>
      <c r="G2280">
        <v>77</v>
      </c>
    </row>
    <row r="2281" spans="1:7" x14ac:dyDescent="0.3">
      <c r="A2281">
        <v>760</v>
      </c>
      <c r="B2281" t="s">
        <v>8</v>
      </c>
      <c r="C2281" t="s">
        <v>13</v>
      </c>
      <c r="D2281" t="s">
        <v>10</v>
      </c>
      <c r="E2281" t="s">
        <v>14</v>
      </c>
      <c r="F2281" t="s">
        <v>4</v>
      </c>
      <c r="G2281">
        <v>69</v>
      </c>
    </row>
    <row r="2282" spans="1:7" x14ac:dyDescent="0.3">
      <c r="A2282">
        <v>761</v>
      </c>
      <c r="B2282" t="s">
        <v>12</v>
      </c>
      <c r="C2282" t="s">
        <v>21</v>
      </c>
      <c r="D2282" t="s">
        <v>19</v>
      </c>
      <c r="E2282" t="s">
        <v>11</v>
      </c>
      <c r="F2282" t="s">
        <v>5</v>
      </c>
      <c r="G2282">
        <v>72</v>
      </c>
    </row>
    <row r="2283" spans="1:7" x14ac:dyDescent="0.3">
      <c r="A2283">
        <v>761</v>
      </c>
      <c r="B2283" t="s">
        <v>12</v>
      </c>
      <c r="C2283" t="s">
        <v>21</v>
      </c>
      <c r="D2283" t="s">
        <v>19</v>
      </c>
      <c r="E2283" t="s">
        <v>11</v>
      </c>
      <c r="F2283" t="s">
        <v>6</v>
      </c>
      <c r="G2283">
        <v>64</v>
      </c>
    </row>
    <row r="2284" spans="1:7" x14ac:dyDescent="0.3">
      <c r="A2284">
        <v>761</v>
      </c>
      <c r="B2284" t="s">
        <v>12</v>
      </c>
      <c r="C2284" t="s">
        <v>21</v>
      </c>
      <c r="D2284" t="s">
        <v>19</v>
      </c>
      <c r="E2284" t="s">
        <v>11</v>
      </c>
      <c r="F2284" t="s">
        <v>4</v>
      </c>
      <c r="G2284">
        <v>53</v>
      </c>
    </row>
    <row r="2285" spans="1:7" x14ac:dyDescent="0.3">
      <c r="A2285">
        <v>762</v>
      </c>
      <c r="B2285" t="s">
        <v>20</v>
      </c>
      <c r="C2285" t="s">
        <v>22</v>
      </c>
      <c r="D2285" t="s">
        <v>10</v>
      </c>
      <c r="E2285" t="s">
        <v>11</v>
      </c>
      <c r="F2285" t="s">
        <v>5</v>
      </c>
      <c r="G2285">
        <v>58</v>
      </c>
    </row>
    <row r="2286" spans="1:7" x14ac:dyDescent="0.3">
      <c r="A2286">
        <v>762</v>
      </c>
      <c r="B2286" t="s">
        <v>20</v>
      </c>
      <c r="C2286" t="s">
        <v>22</v>
      </c>
      <c r="D2286" t="s">
        <v>10</v>
      </c>
      <c r="E2286" t="s">
        <v>11</v>
      </c>
      <c r="F2286" t="s">
        <v>6</v>
      </c>
      <c r="G2286">
        <v>54</v>
      </c>
    </row>
    <row r="2287" spans="1:7" x14ac:dyDescent="0.3">
      <c r="A2287">
        <v>762</v>
      </c>
      <c r="B2287" t="s">
        <v>20</v>
      </c>
      <c r="C2287" t="s">
        <v>22</v>
      </c>
      <c r="D2287" t="s">
        <v>10</v>
      </c>
      <c r="E2287" t="s">
        <v>11</v>
      </c>
      <c r="F2287" t="s">
        <v>4</v>
      </c>
      <c r="G2287">
        <v>48</v>
      </c>
    </row>
    <row r="2288" spans="1:7" x14ac:dyDescent="0.3">
      <c r="A2288">
        <v>763</v>
      </c>
      <c r="B2288" t="s">
        <v>20</v>
      </c>
      <c r="C2288" t="s">
        <v>22</v>
      </c>
      <c r="D2288" t="s">
        <v>10</v>
      </c>
      <c r="E2288" t="s">
        <v>14</v>
      </c>
      <c r="F2288" t="s">
        <v>6</v>
      </c>
      <c r="G2288">
        <v>86</v>
      </c>
    </row>
    <row r="2289" spans="1:7" x14ac:dyDescent="0.3">
      <c r="A2289">
        <v>763</v>
      </c>
      <c r="B2289" t="s">
        <v>20</v>
      </c>
      <c r="C2289" t="s">
        <v>22</v>
      </c>
      <c r="D2289" t="s">
        <v>10</v>
      </c>
      <c r="E2289" t="s">
        <v>14</v>
      </c>
      <c r="F2289" t="s">
        <v>5</v>
      </c>
      <c r="G2289">
        <v>81</v>
      </c>
    </row>
    <row r="2290" spans="1:7" x14ac:dyDescent="0.3">
      <c r="A2290">
        <v>763</v>
      </c>
      <c r="B2290" t="s">
        <v>20</v>
      </c>
      <c r="C2290" t="s">
        <v>22</v>
      </c>
      <c r="D2290" t="s">
        <v>10</v>
      </c>
      <c r="E2290" t="s">
        <v>14</v>
      </c>
      <c r="F2290" t="s">
        <v>4</v>
      </c>
      <c r="G2290">
        <v>78</v>
      </c>
    </row>
    <row r="2291" spans="1:7" x14ac:dyDescent="0.3">
      <c r="A2291">
        <v>764</v>
      </c>
      <c r="B2291" t="s">
        <v>8</v>
      </c>
      <c r="C2291" t="s">
        <v>21</v>
      </c>
      <c r="D2291" t="s">
        <v>10</v>
      </c>
      <c r="E2291" t="s">
        <v>11</v>
      </c>
      <c r="F2291" t="s">
        <v>6</v>
      </c>
      <c r="G2291">
        <v>63</v>
      </c>
    </row>
    <row r="2292" spans="1:7" x14ac:dyDescent="0.3">
      <c r="A2292">
        <v>764</v>
      </c>
      <c r="B2292" t="s">
        <v>8</v>
      </c>
      <c r="C2292" t="s">
        <v>21</v>
      </c>
      <c r="D2292" t="s">
        <v>10</v>
      </c>
      <c r="E2292" t="s">
        <v>11</v>
      </c>
      <c r="F2292" t="s">
        <v>4</v>
      </c>
      <c r="G2292">
        <v>62</v>
      </c>
    </row>
    <row r="2293" spans="1:7" x14ac:dyDescent="0.3">
      <c r="A2293">
        <v>764</v>
      </c>
      <c r="B2293" t="s">
        <v>8</v>
      </c>
      <c r="C2293" t="s">
        <v>21</v>
      </c>
      <c r="D2293" t="s">
        <v>10</v>
      </c>
      <c r="E2293" t="s">
        <v>11</v>
      </c>
      <c r="F2293" t="s">
        <v>5</v>
      </c>
      <c r="G2293">
        <v>62</v>
      </c>
    </row>
    <row r="2294" spans="1:7" x14ac:dyDescent="0.3">
      <c r="A2294">
        <v>765</v>
      </c>
      <c r="B2294" t="s">
        <v>20</v>
      </c>
      <c r="C2294" t="s">
        <v>13</v>
      </c>
      <c r="D2294" t="s">
        <v>10</v>
      </c>
      <c r="E2294" t="s">
        <v>11</v>
      </c>
      <c r="F2294" t="s">
        <v>5</v>
      </c>
      <c r="G2294">
        <v>63</v>
      </c>
    </row>
    <row r="2295" spans="1:7" x14ac:dyDescent="0.3">
      <c r="A2295">
        <v>765</v>
      </c>
      <c r="B2295" t="s">
        <v>20</v>
      </c>
      <c r="C2295" t="s">
        <v>13</v>
      </c>
      <c r="D2295" t="s">
        <v>10</v>
      </c>
      <c r="E2295" t="s">
        <v>11</v>
      </c>
      <c r="F2295" t="s">
        <v>4</v>
      </c>
      <c r="G2295">
        <v>60</v>
      </c>
    </row>
    <row r="2296" spans="1:7" x14ac:dyDescent="0.3">
      <c r="A2296">
        <v>765</v>
      </c>
      <c r="B2296" t="s">
        <v>20</v>
      </c>
      <c r="C2296" t="s">
        <v>13</v>
      </c>
      <c r="D2296" t="s">
        <v>10</v>
      </c>
      <c r="E2296" t="s">
        <v>11</v>
      </c>
      <c r="F2296" t="s">
        <v>6</v>
      </c>
      <c r="G2296">
        <v>59</v>
      </c>
    </row>
    <row r="2297" spans="1:7" x14ac:dyDescent="0.3">
      <c r="A2297">
        <v>766</v>
      </c>
      <c r="B2297" t="s">
        <v>8</v>
      </c>
      <c r="C2297" t="s">
        <v>21</v>
      </c>
      <c r="D2297" t="s">
        <v>10</v>
      </c>
      <c r="E2297" t="s">
        <v>11</v>
      </c>
      <c r="F2297" t="s">
        <v>4</v>
      </c>
      <c r="G2297">
        <v>74</v>
      </c>
    </row>
    <row r="2298" spans="1:7" x14ac:dyDescent="0.3">
      <c r="A2298">
        <v>766</v>
      </c>
      <c r="B2298" t="s">
        <v>8</v>
      </c>
      <c r="C2298" t="s">
        <v>21</v>
      </c>
      <c r="D2298" t="s">
        <v>10</v>
      </c>
      <c r="E2298" t="s">
        <v>11</v>
      </c>
      <c r="F2298" t="s">
        <v>5</v>
      </c>
      <c r="G2298">
        <v>72</v>
      </c>
    </row>
    <row r="2299" spans="1:7" x14ac:dyDescent="0.3">
      <c r="A2299">
        <v>766</v>
      </c>
      <c r="B2299" t="s">
        <v>8</v>
      </c>
      <c r="C2299" t="s">
        <v>21</v>
      </c>
      <c r="D2299" t="s">
        <v>10</v>
      </c>
      <c r="E2299" t="s">
        <v>11</v>
      </c>
      <c r="F2299" t="s">
        <v>6</v>
      </c>
      <c r="G2299">
        <v>72</v>
      </c>
    </row>
    <row r="2300" spans="1:7" x14ac:dyDescent="0.3">
      <c r="A2300">
        <v>767</v>
      </c>
      <c r="B2300" t="s">
        <v>12</v>
      </c>
      <c r="C2300" t="s">
        <v>21</v>
      </c>
      <c r="D2300" t="s">
        <v>10</v>
      </c>
      <c r="E2300" t="s">
        <v>14</v>
      </c>
      <c r="F2300" t="s">
        <v>6</v>
      </c>
      <c r="G2300">
        <v>77</v>
      </c>
    </row>
    <row r="2301" spans="1:7" x14ac:dyDescent="0.3">
      <c r="A2301">
        <v>767</v>
      </c>
      <c r="B2301" t="s">
        <v>12</v>
      </c>
      <c r="C2301" t="s">
        <v>21</v>
      </c>
      <c r="D2301" t="s">
        <v>10</v>
      </c>
      <c r="E2301" t="s">
        <v>14</v>
      </c>
      <c r="F2301" t="s">
        <v>5</v>
      </c>
      <c r="G2301">
        <v>75</v>
      </c>
    </row>
    <row r="2302" spans="1:7" x14ac:dyDescent="0.3">
      <c r="A2302">
        <v>767</v>
      </c>
      <c r="B2302" t="s">
        <v>12</v>
      </c>
      <c r="C2302" t="s">
        <v>21</v>
      </c>
      <c r="D2302" t="s">
        <v>10</v>
      </c>
      <c r="E2302" t="s">
        <v>14</v>
      </c>
      <c r="F2302" t="s">
        <v>4</v>
      </c>
      <c r="G2302">
        <v>58</v>
      </c>
    </row>
    <row r="2303" spans="1:7" x14ac:dyDescent="0.3">
      <c r="A2303">
        <v>768</v>
      </c>
      <c r="B2303" t="s">
        <v>8</v>
      </c>
      <c r="C2303" t="s">
        <v>21</v>
      </c>
      <c r="D2303" t="s">
        <v>10</v>
      </c>
      <c r="E2303" t="s">
        <v>14</v>
      </c>
      <c r="F2303" t="s">
        <v>4</v>
      </c>
      <c r="G2303">
        <v>76</v>
      </c>
    </row>
    <row r="2304" spans="1:7" x14ac:dyDescent="0.3">
      <c r="A2304">
        <v>768</v>
      </c>
      <c r="B2304" t="s">
        <v>8</v>
      </c>
      <c r="C2304" t="s">
        <v>21</v>
      </c>
      <c r="D2304" t="s">
        <v>10</v>
      </c>
      <c r="E2304" t="s">
        <v>14</v>
      </c>
      <c r="F2304" t="s">
        <v>5</v>
      </c>
      <c r="G2304">
        <v>62</v>
      </c>
    </row>
    <row r="2305" spans="1:7" x14ac:dyDescent="0.3">
      <c r="A2305">
        <v>768</v>
      </c>
      <c r="B2305" t="s">
        <v>8</v>
      </c>
      <c r="C2305" t="s">
        <v>21</v>
      </c>
      <c r="D2305" t="s">
        <v>10</v>
      </c>
      <c r="E2305" t="s">
        <v>14</v>
      </c>
      <c r="F2305" t="s">
        <v>6</v>
      </c>
      <c r="G2305">
        <v>60</v>
      </c>
    </row>
    <row r="2306" spans="1:7" x14ac:dyDescent="0.3">
      <c r="A2306">
        <v>769</v>
      </c>
      <c r="B2306" t="s">
        <v>20</v>
      </c>
      <c r="C2306" t="s">
        <v>22</v>
      </c>
      <c r="D2306" t="s">
        <v>10</v>
      </c>
      <c r="E2306" t="s">
        <v>11</v>
      </c>
      <c r="F2306" t="s">
        <v>6</v>
      </c>
      <c r="G2306">
        <v>75</v>
      </c>
    </row>
    <row r="2307" spans="1:7" x14ac:dyDescent="0.3">
      <c r="A2307">
        <v>769</v>
      </c>
      <c r="B2307" t="s">
        <v>20</v>
      </c>
      <c r="C2307" t="s">
        <v>22</v>
      </c>
      <c r="D2307" t="s">
        <v>10</v>
      </c>
      <c r="E2307" t="s">
        <v>11</v>
      </c>
      <c r="F2307" t="s">
        <v>5</v>
      </c>
      <c r="G2307">
        <v>71</v>
      </c>
    </row>
    <row r="2308" spans="1:7" x14ac:dyDescent="0.3">
      <c r="A2308">
        <v>769</v>
      </c>
      <c r="B2308" t="s">
        <v>20</v>
      </c>
      <c r="C2308" t="s">
        <v>22</v>
      </c>
      <c r="D2308" t="s">
        <v>10</v>
      </c>
      <c r="E2308" t="s">
        <v>11</v>
      </c>
      <c r="F2308" t="s">
        <v>4</v>
      </c>
      <c r="G2308">
        <v>68</v>
      </c>
    </row>
    <row r="2309" spans="1:7" x14ac:dyDescent="0.3">
      <c r="A2309">
        <v>770</v>
      </c>
      <c r="B2309" t="s">
        <v>17</v>
      </c>
      <c r="C2309" t="s">
        <v>13</v>
      </c>
      <c r="D2309" t="s">
        <v>19</v>
      </c>
      <c r="E2309" t="s">
        <v>11</v>
      </c>
      <c r="F2309" t="s">
        <v>5</v>
      </c>
      <c r="G2309">
        <v>60</v>
      </c>
    </row>
    <row r="2310" spans="1:7" x14ac:dyDescent="0.3">
      <c r="A2310">
        <v>770</v>
      </c>
      <c r="B2310" t="s">
        <v>17</v>
      </c>
      <c r="C2310" t="s">
        <v>13</v>
      </c>
      <c r="D2310" t="s">
        <v>19</v>
      </c>
      <c r="E2310" t="s">
        <v>11</v>
      </c>
      <c r="F2310" t="s">
        <v>4</v>
      </c>
      <c r="G2310">
        <v>58</v>
      </c>
    </row>
    <row r="2311" spans="1:7" x14ac:dyDescent="0.3">
      <c r="A2311">
        <v>770</v>
      </c>
      <c r="B2311" t="s">
        <v>17</v>
      </c>
      <c r="C2311" t="s">
        <v>13</v>
      </c>
      <c r="D2311" t="s">
        <v>19</v>
      </c>
      <c r="E2311" t="s">
        <v>11</v>
      </c>
      <c r="F2311" t="s">
        <v>6</v>
      </c>
      <c r="G2311">
        <v>57</v>
      </c>
    </row>
    <row r="2312" spans="1:7" x14ac:dyDescent="0.3">
      <c r="A2312">
        <v>771</v>
      </c>
      <c r="B2312" t="s">
        <v>8</v>
      </c>
      <c r="C2312" t="s">
        <v>21</v>
      </c>
      <c r="D2312" t="s">
        <v>10</v>
      </c>
      <c r="E2312" t="s">
        <v>11</v>
      </c>
      <c r="F2312" t="s">
        <v>4</v>
      </c>
      <c r="G2312">
        <v>52</v>
      </c>
    </row>
    <row r="2313" spans="1:7" x14ac:dyDescent="0.3">
      <c r="A2313">
        <v>771</v>
      </c>
      <c r="B2313" t="s">
        <v>8</v>
      </c>
      <c r="C2313" t="s">
        <v>21</v>
      </c>
      <c r="D2313" t="s">
        <v>10</v>
      </c>
      <c r="E2313" t="s">
        <v>11</v>
      </c>
      <c r="F2313" t="s">
        <v>6</v>
      </c>
      <c r="G2313">
        <v>49</v>
      </c>
    </row>
    <row r="2314" spans="1:7" x14ac:dyDescent="0.3">
      <c r="A2314">
        <v>771</v>
      </c>
      <c r="B2314" t="s">
        <v>8</v>
      </c>
      <c r="C2314" t="s">
        <v>21</v>
      </c>
      <c r="D2314" t="s">
        <v>10</v>
      </c>
      <c r="E2314" t="s">
        <v>11</v>
      </c>
      <c r="F2314" t="s">
        <v>5</v>
      </c>
      <c r="G2314">
        <v>48</v>
      </c>
    </row>
    <row r="2315" spans="1:7" x14ac:dyDescent="0.3">
      <c r="A2315">
        <v>772</v>
      </c>
      <c r="B2315" t="s">
        <v>20</v>
      </c>
      <c r="C2315" t="s">
        <v>9</v>
      </c>
      <c r="D2315" t="s">
        <v>10</v>
      </c>
      <c r="E2315" t="s">
        <v>11</v>
      </c>
      <c r="F2315" t="s">
        <v>4</v>
      </c>
      <c r="G2315">
        <v>75</v>
      </c>
    </row>
    <row r="2316" spans="1:7" x14ac:dyDescent="0.3">
      <c r="A2316">
        <v>772</v>
      </c>
      <c r="B2316" t="s">
        <v>20</v>
      </c>
      <c r="C2316" t="s">
        <v>9</v>
      </c>
      <c r="D2316" t="s">
        <v>10</v>
      </c>
      <c r="E2316" t="s">
        <v>11</v>
      </c>
      <c r="F2316" t="s">
        <v>6</v>
      </c>
      <c r="G2316">
        <v>74</v>
      </c>
    </row>
    <row r="2317" spans="1:7" x14ac:dyDescent="0.3">
      <c r="A2317">
        <v>772</v>
      </c>
      <c r="B2317" t="s">
        <v>20</v>
      </c>
      <c r="C2317" t="s">
        <v>9</v>
      </c>
      <c r="D2317" t="s">
        <v>10</v>
      </c>
      <c r="E2317" t="s">
        <v>11</v>
      </c>
      <c r="F2317" t="s">
        <v>5</v>
      </c>
      <c r="G2317">
        <v>73</v>
      </c>
    </row>
    <row r="2318" spans="1:7" x14ac:dyDescent="0.3">
      <c r="A2318">
        <v>773</v>
      </c>
      <c r="B2318" t="s">
        <v>8</v>
      </c>
      <c r="C2318" t="s">
        <v>22</v>
      </c>
      <c r="D2318" t="s">
        <v>19</v>
      </c>
      <c r="E2318" t="s">
        <v>14</v>
      </c>
      <c r="F2318" t="s">
        <v>6</v>
      </c>
      <c r="G2318">
        <v>72</v>
      </c>
    </row>
    <row r="2319" spans="1:7" x14ac:dyDescent="0.3">
      <c r="A2319">
        <v>773</v>
      </c>
      <c r="B2319" t="s">
        <v>8</v>
      </c>
      <c r="C2319" t="s">
        <v>22</v>
      </c>
      <c r="D2319" t="s">
        <v>19</v>
      </c>
      <c r="E2319" t="s">
        <v>14</v>
      </c>
      <c r="F2319" t="s">
        <v>5</v>
      </c>
      <c r="G2319">
        <v>67</v>
      </c>
    </row>
    <row r="2320" spans="1:7" x14ac:dyDescent="0.3">
      <c r="A2320">
        <v>773</v>
      </c>
      <c r="B2320" t="s">
        <v>8</v>
      </c>
      <c r="C2320" t="s">
        <v>22</v>
      </c>
      <c r="D2320" t="s">
        <v>19</v>
      </c>
      <c r="E2320" t="s">
        <v>14</v>
      </c>
      <c r="F2320" t="s">
        <v>4</v>
      </c>
      <c r="G2320">
        <v>52</v>
      </c>
    </row>
    <row r="2321" spans="1:7" x14ac:dyDescent="0.3">
      <c r="A2321">
        <v>774</v>
      </c>
      <c r="B2321" t="s">
        <v>12</v>
      </c>
      <c r="C2321" t="s">
        <v>9</v>
      </c>
      <c r="D2321" t="s">
        <v>19</v>
      </c>
      <c r="E2321" t="s">
        <v>11</v>
      </c>
      <c r="F2321" t="s">
        <v>6</v>
      </c>
      <c r="G2321">
        <v>79</v>
      </c>
    </row>
    <row r="2322" spans="1:7" x14ac:dyDescent="0.3">
      <c r="A2322">
        <v>774</v>
      </c>
      <c r="B2322" t="s">
        <v>12</v>
      </c>
      <c r="C2322" t="s">
        <v>9</v>
      </c>
      <c r="D2322" t="s">
        <v>19</v>
      </c>
      <c r="E2322" t="s">
        <v>11</v>
      </c>
      <c r="F2322" t="s">
        <v>5</v>
      </c>
      <c r="G2322">
        <v>78</v>
      </c>
    </row>
    <row r="2323" spans="1:7" x14ac:dyDescent="0.3">
      <c r="A2323">
        <v>774</v>
      </c>
      <c r="B2323" t="s">
        <v>12</v>
      </c>
      <c r="C2323" t="s">
        <v>9</v>
      </c>
      <c r="D2323" t="s">
        <v>19</v>
      </c>
      <c r="E2323" t="s">
        <v>11</v>
      </c>
      <c r="F2323" t="s">
        <v>4</v>
      </c>
      <c r="G2323">
        <v>62</v>
      </c>
    </row>
    <row r="2324" spans="1:7" x14ac:dyDescent="0.3">
      <c r="A2324">
        <v>775</v>
      </c>
      <c r="B2324" t="s">
        <v>8</v>
      </c>
      <c r="C2324" t="s">
        <v>13</v>
      </c>
      <c r="D2324" t="s">
        <v>10</v>
      </c>
      <c r="E2324" t="s">
        <v>11</v>
      </c>
      <c r="F2324" t="s">
        <v>4</v>
      </c>
      <c r="G2324">
        <v>66</v>
      </c>
    </row>
    <row r="2325" spans="1:7" x14ac:dyDescent="0.3">
      <c r="A2325">
        <v>775</v>
      </c>
      <c r="B2325" t="s">
        <v>8</v>
      </c>
      <c r="C2325" t="s">
        <v>13</v>
      </c>
      <c r="D2325" t="s">
        <v>10</v>
      </c>
      <c r="E2325" t="s">
        <v>11</v>
      </c>
      <c r="F2325" t="s">
        <v>5</v>
      </c>
      <c r="G2325">
        <v>65</v>
      </c>
    </row>
    <row r="2326" spans="1:7" x14ac:dyDescent="0.3">
      <c r="A2326">
        <v>775</v>
      </c>
      <c r="B2326" t="s">
        <v>8</v>
      </c>
      <c r="C2326" t="s">
        <v>13</v>
      </c>
      <c r="D2326" t="s">
        <v>10</v>
      </c>
      <c r="E2326" t="s">
        <v>11</v>
      </c>
      <c r="F2326" t="s">
        <v>6</v>
      </c>
      <c r="G2326">
        <v>60</v>
      </c>
    </row>
    <row r="2327" spans="1:7" x14ac:dyDescent="0.3">
      <c r="A2327">
        <v>776</v>
      </c>
      <c r="B2327" t="s">
        <v>8</v>
      </c>
      <c r="C2327" t="s">
        <v>22</v>
      </c>
      <c r="D2327" t="s">
        <v>19</v>
      </c>
      <c r="E2327" t="s">
        <v>11</v>
      </c>
      <c r="F2327" t="s">
        <v>5</v>
      </c>
      <c r="G2327">
        <v>58</v>
      </c>
    </row>
    <row r="2328" spans="1:7" x14ac:dyDescent="0.3">
      <c r="A2328">
        <v>776</v>
      </c>
      <c r="B2328" t="s">
        <v>8</v>
      </c>
      <c r="C2328" t="s">
        <v>22</v>
      </c>
      <c r="D2328" t="s">
        <v>19</v>
      </c>
      <c r="E2328" t="s">
        <v>11</v>
      </c>
      <c r="F2328" t="s">
        <v>6</v>
      </c>
      <c r="G2328">
        <v>55</v>
      </c>
    </row>
    <row r="2329" spans="1:7" x14ac:dyDescent="0.3">
      <c r="A2329">
        <v>776</v>
      </c>
      <c r="B2329" t="s">
        <v>8</v>
      </c>
      <c r="C2329" t="s">
        <v>22</v>
      </c>
      <c r="D2329" t="s">
        <v>19</v>
      </c>
      <c r="E2329" t="s">
        <v>11</v>
      </c>
      <c r="F2329" t="s">
        <v>4</v>
      </c>
      <c r="G2329">
        <v>49</v>
      </c>
    </row>
    <row r="2330" spans="1:7" x14ac:dyDescent="0.3">
      <c r="A2330">
        <v>777</v>
      </c>
      <c r="B2330" t="s">
        <v>8</v>
      </c>
      <c r="C2330" t="s">
        <v>21</v>
      </c>
      <c r="D2330" t="s">
        <v>10</v>
      </c>
      <c r="E2330" t="s">
        <v>11</v>
      </c>
      <c r="F2330" t="s">
        <v>5</v>
      </c>
      <c r="G2330">
        <v>72</v>
      </c>
    </row>
    <row r="2331" spans="1:7" x14ac:dyDescent="0.3">
      <c r="A2331">
        <v>777</v>
      </c>
      <c r="B2331" t="s">
        <v>8</v>
      </c>
      <c r="C2331" t="s">
        <v>21</v>
      </c>
      <c r="D2331" t="s">
        <v>10</v>
      </c>
      <c r="E2331" t="s">
        <v>11</v>
      </c>
      <c r="F2331" t="s">
        <v>6</v>
      </c>
      <c r="G2331">
        <v>70</v>
      </c>
    </row>
    <row r="2332" spans="1:7" x14ac:dyDescent="0.3">
      <c r="A2332">
        <v>777</v>
      </c>
      <c r="B2332" t="s">
        <v>8</v>
      </c>
      <c r="C2332" t="s">
        <v>21</v>
      </c>
      <c r="D2332" t="s">
        <v>10</v>
      </c>
      <c r="E2332" t="s">
        <v>11</v>
      </c>
      <c r="F2332" t="s">
        <v>4</v>
      </c>
      <c r="G2332">
        <v>66</v>
      </c>
    </row>
    <row r="2333" spans="1:7" x14ac:dyDescent="0.3">
      <c r="A2333">
        <v>778</v>
      </c>
      <c r="B2333" t="s">
        <v>12</v>
      </c>
      <c r="C2333" t="s">
        <v>13</v>
      </c>
      <c r="D2333" t="s">
        <v>19</v>
      </c>
      <c r="E2333" t="s">
        <v>11</v>
      </c>
      <c r="F2333" t="s">
        <v>5</v>
      </c>
      <c r="G2333">
        <v>44</v>
      </c>
    </row>
    <row r="2334" spans="1:7" x14ac:dyDescent="0.3">
      <c r="A2334">
        <v>778</v>
      </c>
      <c r="B2334" t="s">
        <v>12</v>
      </c>
      <c r="C2334" t="s">
        <v>13</v>
      </c>
      <c r="D2334" t="s">
        <v>19</v>
      </c>
      <c r="E2334" t="s">
        <v>11</v>
      </c>
      <c r="F2334" t="s">
        <v>6</v>
      </c>
      <c r="G2334">
        <v>43</v>
      </c>
    </row>
    <row r="2335" spans="1:7" x14ac:dyDescent="0.3">
      <c r="A2335">
        <v>778</v>
      </c>
      <c r="B2335" t="s">
        <v>12</v>
      </c>
      <c r="C2335" t="s">
        <v>13</v>
      </c>
      <c r="D2335" t="s">
        <v>19</v>
      </c>
      <c r="E2335" t="s">
        <v>11</v>
      </c>
      <c r="F2335" t="s">
        <v>4</v>
      </c>
      <c r="G2335">
        <v>35</v>
      </c>
    </row>
    <row r="2336" spans="1:7" x14ac:dyDescent="0.3">
      <c r="A2336">
        <v>779</v>
      </c>
      <c r="B2336" t="s">
        <v>17</v>
      </c>
      <c r="C2336" t="s">
        <v>13</v>
      </c>
      <c r="D2336" t="s">
        <v>10</v>
      </c>
      <c r="E2336" t="s">
        <v>14</v>
      </c>
      <c r="F2336" t="s">
        <v>6</v>
      </c>
      <c r="G2336">
        <v>82</v>
      </c>
    </row>
    <row r="2337" spans="1:7" x14ac:dyDescent="0.3">
      <c r="A2337">
        <v>779</v>
      </c>
      <c r="B2337" t="s">
        <v>17</v>
      </c>
      <c r="C2337" t="s">
        <v>13</v>
      </c>
      <c r="D2337" t="s">
        <v>10</v>
      </c>
      <c r="E2337" t="s">
        <v>14</v>
      </c>
      <c r="F2337" t="s">
        <v>5</v>
      </c>
      <c r="G2337">
        <v>79</v>
      </c>
    </row>
    <row r="2338" spans="1:7" x14ac:dyDescent="0.3">
      <c r="A2338">
        <v>779</v>
      </c>
      <c r="B2338" t="s">
        <v>17</v>
      </c>
      <c r="C2338" t="s">
        <v>13</v>
      </c>
      <c r="D2338" t="s">
        <v>10</v>
      </c>
      <c r="E2338" t="s">
        <v>14</v>
      </c>
      <c r="F2338" t="s">
        <v>4</v>
      </c>
      <c r="G2338">
        <v>72</v>
      </c>
    </row>
    <row r="2339" spans="1:7" x14ac:dyDescent="0.3">
      <c r="A2339">
        <v>780</v>
      </c>
      <c r="B2339" t="s">
        <v>23</v>
      </c>
      <c r="C2339" t="s">
        <v>18</v>
      </c>
      <c r="D2339" t="s">
        <v>10</v>
      </c>
      <c r="E2339" t="s">
        <v>14</v>
      </c>
      <c r="F2339" t="s">
        <v>4</v>
      </c>
      <c r="G2339">
        <v>94</v>
      </c>
    </row>
    <row r="2340" spans="1:7" x14ac:dyDescent="0.3">
      <c r="A2340">
        <v>780</v>
      </c>
      <c r="B2340" t="s">
        <v>23</v>
      </c>
      <c r="C2340" t="s">
        <v>18</v>
      </c>
      <c r="D2340" t="s">
        <v>10</v>
      </c>
      <c r="E2340" t="s">
        <v>14</v>
      </c>
      <c r="F2340" t="s">
        <v>5</v>
      </c>
      <c r="G2340">
        <v>85</v>
      </c>
    </row>
    <row r="2341" spans="1:7" x14ac:dyDescent="0.3">
      <c r="A2341">
        <v>780</v>
      </c>
      <c r="B2341" t="s">
        <v>23</v>
      </c>
      <c r="C2341" t="s">
        <v>18</v>
      </c>
      <c r="D2341" t="s">
        <v>10</v>
      </c>
      <c r="E2341" t="s">
        <v>14</v>
      </c>
      <c r="F2341" t="s">
        <v>6</v>
      </c>
      <c r="G2341">
        <v>82</v>
      </c>
    </row>
    <row r="2342" spans="1:7" x14ac:dyDescent="0.3">
      <c r="A2342">
        <v>781</v>
      </c>
      <c r="B2342" t="s">
        <v>20</v>
      </c>
      <c r="C2342" t="s">
        <v>18</v>
      </c>
      <c r="D2342" t="s">
        <v>19</v>
      </c>
      <c r="E2342" t="s">
        <v>11</v>
      </c>
      <c r="F2342" t="s">
        <v>6</v>
      </c>
      <c r="G2342">
        <v>57</v>
      </c>
    </row>
    <row r="2343" spans="1:7" x14ac:dyDescent="0.3">
      <c r="A2343">
        <v>781</v>
      </c>
      <c r="B2343" t="s">
        <v>20</v>
      </c>
      <c r="C2343" t="s">
        <v>18</v>
      </c>
      <c r="D2343" t="s">
        <v>19</v>
      </c>
      <c r="E2343" t="s">
        <v>11</v>
      </c>
      <c r="F2343" t="s">
        <v>5</v>
      </c>
      <c r="G2343">
        <v>56</v>
      </c>
    </row>
    <row r="2344" spans="1:7" x14ac:dyDescent="0.3">
      <c r="A2344">
        <v>781</v>
      </c>
      <c r="B2344" t="s">
        <v>20</v>
      </c>
      <c r="C2344" t="s">
        <v>18</v>
      </c>
      <c r="D2344" t="s">
        <v>19</v>
      </c>
      <c r="E2344" t="s">
        <v>11</v>
      </c>
      <c r="F2344" t="s">
        <v>4</v>
      </c>
      <c r="G2344">
        <v>46</v>
      </c>
    </row>
    <row r="2345" spans="1:7" x14ac:dyDescent="0.3">
      <c r="A2345">
        <v>782</v>
      </c>
      <c r="B2345" t="s">
        <v>8</v>
      </c>
      <c r="C2345" t="s">
        <v>15</v>
      </c>
      <c r="D2345" t="s">
        <v>10</v>
      </c>
      <c r="E2345" t="s">
        <v>11</v>
      </c>
      <c r="F2345" t="s">
        <v>5</v>
      </c>
      <c r="G2345">
        <v>90</v>
      </c>
    </row>
    <row r="2346" spans="1:7" x14ac:dyDescent="0.3">
      <c r="A2346">
        <v>782</v>
      </c>
      <c r="B2346" t="s">
        <v>8</v>
      </c>
      <c r="C2346" t="s">
        <v>15</v>
      </c>
      <c r="D2346" t="s">
        <v>10</v>
      </c>
      <c r="E2346" t="s">
        <v>11</v>
      </c>
      <c r="F2346" t="s">
        <v>6</v>
      </c>
      <c r="G2346">
        <v>84</v>
      </c>
    </row>
    <row r="2347" spans="1:7" x14ac:dyDescent="0.3">
      <c r="A2347">
        <v>782</v>
      </c>
      <c r="B2347" t="s">
        <v>8</v>
      </c>
      <c r="C2347" t="s">
        <v>15</v>
      </c>
      <c r="D2347" t="s">
        <v>10</v>
      </c>
      <c r="E2347" t="s">
        <v>11</v>
      </c>
      <c r="F2347" t="s">
        <v>4</v>
      </c>
      <c r="G2347">
        <v>77</v>
      </c>
    </row>
    <row r="2348" spans="1:7" x14ac:dyDescent="0.3">
      <c r="A2348">
        <v>783</v>
      </c>
      <c r="B2348" t="s">
        <v>8</v>
      </c>
      <c r="C2348" t="s">
        <v>21</v>
      </c>
      <c r="D2348" t="s">
        <v>19</v>
      </c>
      <c r="E2348" t="s">
        <v>14</v>
      </c>
      <c r="F2348" t="s">
        <v>5</v>
      </c>
      <c r="G2348">
        <v>85</v>
      </c>
    </row>
    <row r="2349" spans="1:7" x14ac:dyDescent="0.3">
      <c r="A2349">
        <v>783</v>
      </c>
      <c r="B2349" t="s">
        <v>8</v>
      </c>
      <c r="C2349" t="s">
        <v>21</v>
      </c>
      <c r="D2349" t="s">
        <v>19</v>
      </c>
      <c r="E2349" t="s">
        <v>14</v>
      </c>
      <c r="F2349" t="s">
        <v>6</v>
      </c>
      <c r="G2349">
        <v>82</v>
      </c>
    </row>
    <row r="2350" spans="1:7" x14ac:dyDescent="0.3">
      <c r="A2350">
        <v>783</v>
      </c>
      <c r="B2350" t="s">
        <v>8</v>
      </c>
      <c r="C2350" t="s">
        <v>21</v>
      </c>
      <c r="D2350" t="s">
        <v>19</v>
      </c>
      <c r="E2350" t="s">
        <v>14</v>
      </c>
      <c r="F2350" t="s">
        <v>4</v>
      </c>
      <c r="G2350">
        <v>76</v>
      </c>
    </row>
    <row r="2351" spans="1:7" x14ac:dyDescent="0.3">
      <c r="A2351">
        <v>784</v>
      </c>
      <c r="B2351" t="s">
        <v>12</v>
      </c>
      <c r="C2351" t="s">
        <v>18</v>
      </c>
      <c r="D2351" t="s">
        <v>10</v>
      </c>
      <c r="E2351" t="s">
        <v>14</v>
      </c>
      <c r="F2351" t="s">
        <v>6</v>
      </c>
      <c r="G2351">
        <v>62</v>
      </c>
    </row>
    <row r="2352" spans="1:7" x14ac:dyDescent="0.3">
      <c r="A2352">
        <v>784</v>
      </c>
      <c r="B2352" t="s">
        <v>12</v>
      </c>
      <c r="C2352" t="s">
        <v>18</v>
      </c>
      <c r="D2352" t="s">
        <v>10</v>
      </c>
      <c r="E2352" t="s">
        <v>14</v>
      </c>
      <c r="F2352" t="s">
        <v>5</v>
      </c>
      <c r="G2352">
        <v>59</v>
      </c>
    </row>
    <row r="2353" spans="1:7" x14ac:dyDescent="0.3">
      <c r="A2353">
        <v>784</v>
      </c>
      <c r="B2353" t="s">
        <v>12</v>
      </c>
      <c r="C2353" t="s">
        <v>18</v>
      </c>
      <c r="D2353" t="s">
        <v>10</v>
      </c>
      <c r="E2353" t="s">
        <v>14</v>
      </c>
      <c r="F2353" t="s">
        <v>4</v>
      </c>
      <c r="G2353">
        <v>52</v>
      </c>
    </row>
    <row r="2354" spans="1:7" x14ac:dyDescent="0.3">
      <c r="A2354">
        <v>785</v>
      </c>
      <c r="B2354" t="s">
        <v>12</v>
      </c>
      <c r="C2354" t="s">
        <v>9</v>
      </c>
      <c r="D2354" t="s">
        <v>10</v>
      </c>
      <c r="E2354" t="s">
        <v>14</v>
      </c>
      <c r="F2354" t="s">
        <v>4</v>
      </c>
      <c r="G2354">
        <v>91</v>
      </c>
    </row>
    <row r="2355" spans="1:7" x14ac:dyDescent="0.3">
      <c r="A2355">
        <v>785</v>
      </c>
      <c r="B2355" t="s">
        <v>12</v>
      </c>
      <c r="C2355" t="s">
        <v>9</v>
      </c>
      <c r="D2355" t="s">
        <v>10</v>
      </c>
      <c r="E2355" t="s">
        <v>14</v>
      </c>
      <c r="F2355" t="s">
        <v>5</v>
      </c>
      <c r="G2355">
        <v>81</v>
      </c>
    </row>
    <row r="2356" spans="1:7" x14ac:dyDescent="0.3">
      <c r="A2356">
        <v>785</v>
      </c>
      <c r="B2356" t="s">
        <v>12</v>
      </c>
      <c r="C2356" t="s">
        <v>9</v>
      </c>
      <c r="D2356" t="s">
        <v>10</v>
      </c>
      <c r="E2356" t="s">
        <v>14</v>
      </c>
      <c r="F2356" t="s">
        <v>6</v>
      </c>
      <c r="G2356">
        <v>79</v>
      </c>
    </row>
    <row r="2357" spans="1:7" x14ac:dyDescent="0.3">
      <c r="A2357">
        <v>786</v>
      </c>
      <c r="B2357" t="s">
        <v>8</v>
      </c>
      <c r="C2357" t="s">
        <v>22</v>
      </c>
      <c r="D2357" t="s">
        <v>10</v>
      </c>
      <c r="E2357" t="s">
        <v>14</v>
      </c>
      <c r="F2357" t="s">
        <v>5</v>
      </c>
      <c r="G2357">
        <v>51</v>
      </c>
    </row>
    <row r="2358" spans="1:7" x14ac:dyDescent="0.3">
      <c r="A2358">
        <v>786</v>
      </c>
      <c r="B2358" t="s">
        <v>8</v>
      </c>
      <c r="C2358" t="s">
        <v>22</v>
      </c>
      <c r="D2358" t="s">
        <v>10</v>
      </c>
      <c r="E2358" t="s">
        <v>14</v>
      </c>
      <c r="F2358" t="s">
        <v>6</v>
      </c>
      <c r="G2358">
        <v>44</v>
      </c>
    </row>
    <row r="2359" spans="1:7" x14ac:dyDescent="0.3">
      <c r="A2359">
        <v>786</v>
      </c>
      <c r="B2359" t="s">
        <v>8</v>
      </c>
      <c r="C2359" t="s">
        <v>22</v>
      </c>
      <c r="D2359" t="s">
        <v>10</v>
      </c>
      <c r="E2359" t="s">
        <v>14</v>
      </c>
      <c r="F2359" t="s">
        <v>4</v>
      </c>
      <c r="G2359">
        <v>32</v>
      </c>
    </row>
    <row r="2360" spans="1:7" x14ac:dyDescent="0.3">
      <c r="A2360">
        <v>787</v>
      </c>
      <c r="B2360" t="s">
        <v>23</v>
      </c>
      <c r="C2360" t="s">
        <v>22</v>
      </c>
      <c r="D2360" t="s">
        <v>19</v>
      </c>
      <c r="E2360" t="s">
        <v>11</v>
      </c>
      <c r="F2360" t="s">
        <v>5</v>
      </c>
      <c r="G2360">
        <v>79</v>
      </c>
    </row>
    <row r="2361" spans="1:7" x14ac:dyDescent="0.3">
      <c r="A2361">
        <v>787</v>
      </c>
      <c r="B2361" t="s">
        <v>23</v>
      </c>
      <c r="C2361" t="s">
        <v>22</v>
      </c>
      <c r="D2361" t="s">
        <v>19</v>
      </c>
      <c r="E2361" t="s">
        <v>11</v>
      </c>
      <c r="F2361" t="s">
        <v>6</v>
      </c>
      <c r="G2361">
        <v>77</v>
      </c>
    </row>
    <row r="2362" spans="1:7" x14ac:dyDescent="0.3">
      <c r="A2362">
        <v>787</v>
      </c>
      <c r="B2362" t="s">
        <v>23</v>
      </c>
      <c r="C2362" t="s">
        <v>22</v>
      </c>
      <c r="D2362" t="s">
        <v>19</v>
      </c>
      <c r="E2362" t="s">
        <v>11</v>
      </c>
      <c r="F2362" t="s">
        <v>4</v>
      </c>
      <c r="G2362">
        <v>72</v>
      </c>
    </row>
    <row r="2363" spans="1:7" x14ac:dyDescent="0.3">
      <c r="A2363">
        <v>788</v>
      </c>
      <c r="B2363" t="s">
        <v>8</v>
      </c>
      <c r="C2363" t="s">
        <v>13</v>
      </c>
      <c r="D2363" t="s">
        <v>10</v>
      </c>
      <c r="E2363" t="s">
        <v>11</v>
      </c>
      <c r="F2363" t="s">
        <v>5</v>
      </c>
      <c r="G2363">
        <v>38</v>
      </c>
    </row>
    <row r="2364" spans="1:7" x14ac:dyDescent="0.3">
      <c r="A2364">
        <v>788</v>
      </c>
      <c r="B2364" t="s">
        <v>8</v>
      </c>
      <c r="C2364" t="s">
        <v>13</v>
      </c>
      <c r="D2364" t="s">
        <v>10</v>
      </c>
      <c r="E2364" t="s">
        <v>11</v>
      </c>
      <c r="F2364" t="s">
        <v>6</v>
      </c>
      <c r="G2364">
        <v>32</v>
      </c>
    </row>
    <row r="2365" spans="1:7" x14ac:dyDescent="0.3">
      <c r="A2365">
        <v>788</v>
      </c>
      <c r="B2365" t="s">
        <v>8</v>
      </c>
      <c r="C2365" t="s">
        <v>13</v>
      </c>
      <c r="D2365" t="s">
        <v>10</v>
      </c>
      <c r="E2365" t="s">
        <v>11</v>
      </c>
      <c r="F2365" t="s">
        <v>4</v>
      </c>
      <c r="G2365">
        <v>19</v>
      </c>
    </row>
    <row r="2366" spans="1:7" x14ac:dyDescent="0.3">
      <c r="A2366">
        <v>789</v>
      </c>
      <c r="B2366" t="s">
        <v>12</v>
      </c>
      <c r="C2366" t="s">
        <v>18</v>
      </c>
      <c r="D2366" t="s">
        <v>19</v>
      </c>
      <c r="E2366" t="s">
        <v>11</v>
      </c>
      <c r="F2366" t="s">
        <v>4</v>
      </c>
      <c r="G2366">
        <v>68</v>
      </c>
    </row>
    <row r="2367" spans="1:7" x14ac:dyDescent="0.3">
      <c r="A2367">
        <v>789</v>
      </c>
      <c r="B2367" t="s">
        <v>12</v>
      </c>
      <c r="C2367" t="s">
        <v>18</v>
      </c>
      <c r="D2367" t="s">
        <v>19</v>
      </c>
      <c r="E2367" t="s">
        <v>11</v>
      </c>
      <c r="F2367" t="s">
        <v>5</v>
      </c>
      <c r="G2367">
        <v>65</v>
      </c>
    </row>
    <row r="2368" spans="1:7" x14ac:dyDescent="0.3">
      <c r="A2368">
        <v>789</v>
      </c>
      <c r="B2368" t="s">
        <v>12</v>
      </c>
      <c r="C2368" t="s">
        <v>18</v>
      </c>
      <c r="D2368" t="s">
        <v>19</v>
      </c>
      <c r="E2368" t="s">
        <v>11</v>
      </c>
      <c r="F2368" t="s">
        <v>6</v>
      </c>
      <c r="G2368">
        <v>61</v>
      </c>
    </row>
    <row r="2369" spans="1:7" x14ac:dyDescent="0.3">
      <c r="A2369">
        <v>790</v>
      </c>
      <c r="B2369" t="s">
        <v>12</v>
      </c>
      <c r="C2369" t="s">
        <v>15</v>
      </c>
      <c r="D2369" t="s">
        <v>19</v>
      </c>
      <c r="E2369" t="s">
        <v>11</v>
      </c>
      <c r="F2369" t="s">
        <v>5</v>
      </c>
      <c r="G2369">
        <v>65</v>
      </c>
    </row>
    <row r="2370" spans="1:7" x14ac:dyDescent="0.3">
      <c r="A2370">
        <v>790</v>
      </c>
      <c r="B2370" t="s">
        <v>12</v>
      </c>
      <c r="C2370" t="s">
        <v>15</v>
      </c>
      <c r="D2370" t="s">
        <v>19</v>
      </c>
      <c r="E2370" t="s">
        <v>11</v>
      </c>
      <c r="F2370" t="s">
        <v>6</v>
      </c>
      <c r="G2370">
        <v>61</v>
      </c>
    </row>
    <row r="2371" spans="1:7" x14ac:dyDescent="0.3">
      <c r="A2371">
        <v>790</v>
      </c>
      <c r="B2371" t="s">
        <v>12</v>
      </c>
      <c r="C2371" t="s">
        <v>15</v>
      </c>
      <c r="D2371" t="s">
        <v>19</v>
      </c>
      <c r="E2371" t="s">
        <v>11</v>
      </c>
      <c r="F2371" t="s">
        <v>4</v>
      </c>
      <c r="G2371">
        <v>52</v>
      </c>
    </row>
    <row r="2372" spans="1:7" x14ac:dyDescent="0.3">
      <c r="A2372">
        <v>791</v>
      </c>
      <c r="B2372" t="s">
        <v>8</v>
      </c>
      <c r="C2372" t="s">
        <v>21</v>
      </c>
      <c r="D2372" t="s">
        <v>10</v>
      </c>
      <c r="E2372" t="s">
        <v>11</v>
      </c>
      <c r="F2372" t="s">
        <v>5</v>
      </c>
      <c r="G2372">
        <v>62</v>
      </c>
    </row>
    <row r="2373" spans="1:7" x14ac:dyDescent="0.3">
      <c r="A2373">
        <v>791</v>
      </c>
      <c r="B2373" t="s">
        <v>8</v>
      </c>
      <c r="C2373" t="s">
        <v>21</v>
      </c>
      <c r="D2373" t="s">
        <v>10</v>
      </c>
      <c r="E2373" t="s">
        <v>11</v>
      </c>
      <c r="F2373" t="s">
        <v>6</v>
      </c>
      <c r="G2373">
        <v>60</v>
      </c>
    </row>
    <row r="2374" spans="1:7" x14ac:dyDescent="0.3">
      <c r="A2374">
        <v>791</v>
      </c>
      <c r="B2374" t="s">
        <v>8</v>
      </c>
      <c r="C2374" t="s">
        <v>21</v>
      </c>
      <c r="D2374" t="s">
        <v>10</v>
      </c>
      <c r="E2374" t="s">
        <v>11</v>
      </c>
      <c r="F2374" t="s">
        <v>4</v>
      </c>
      <c r="G2374">
        <v>48</v>
      </c>
    </row>
    <row r="2375" spans="1:7" x14ac:dyDescent="0.3">
      <c r="A2375">
        <v>792</v>
      </c>
      <c r="B2375" t="s">
        <v>20</v>
      </c>
      <c r="C2375" t="s">
        <v>13</v>
      </c>
      <c r="D2375" t="s">
        <v>19</v>
      </c>
      <c r="E2375" t="s">
        <v>11</v>
      </c>
      <c r="F2375" t="s">
        <v>6</v>
      </c>
      <c r="G2375">
        <v>70</v>
      </c>
    </row>
    <row r="2376" spans="1:7" x14ac:dyDescent="0.3">
      <c r="A2376">
        <v>792</v>
      </c>
      <c r="B2376" t="s">
        <v>20</v>
      </c>
      <c r="C2376" t="s">
        <v>13</v>
      </c>
      <c r="D2376" t="s">
        <v>19</v>
      </c>
      <c r="E2376" t="s">
        <v>11</v>
      </c>
      <c r="F2376" t="s">
        <v>5</v>
      </c>
      <c r="G2376">
        <v>66</v>
      </c>
    </row>
    <row r="2377" spans="1:7" x14ac:dyDescent="0.3">
      <c r="A2377">
        <v>792</v>
      </c>
      <c r="B2377" t="s">
        <v>20</v>
      </c>
      <c r="C2377" t="s">
        <v>13</v>
      </c>
      <c r="D2377" t="s">
        <v>19</v>
      </c>
      <c r="E2377" t="s">
        <v>11</v>
      </c>
      <c r="F2377" t="s">
        <v>4</v>
      </c>
      <c r="G2377">
        <v>60</v>
      </c>
    </row>
    <row r="2378" spans="1:7" x14ac:dyDescent="0.3">
      <c r="A2378">
        <v>793</v>
      </c>
      <c r="B2378" t="s">
        <v>20</v>
      </c>
      <c r="C2378" t="s">
        <v>21</v>
      </c>
      <c r="D2378" t="s">
        <v>19</v>
      </c>
      <c r="E2378" t="s">
        <v>11</v>
      </c>
      <c r="F2378" t="s">
        <v>5</v>
      </c>
      <c r="G2378">
        <v>74</v>
      </c>
    </row>
    <row r="2379" spans="1:7" x14ac:dyDescent="0.3">
      <c r="A2379">
        <v>793</v>
      </c>
      <c r="B2379" t="s">
        <v>20</v>
      </c>
      <c r="C2379" t="s">
        <v>21</v>
      </c>
      <c r="D2379" t="s">
        <v>19</v>
      </c>
      <c r="E2379" t="s">
        <v>11</v>
      </c>
      <c r="F2379" t="s">
        <v>6</v>
      </c>
      <c r="G2379">
        <v>69</v>
      </c>
    </row>
    <row r="2380" spans="1:7" x14ac:dyDescent="0.3">
      <c r="A2380">
        <v>793</v>
      </c>
      <c r="B2380" t="s">
        <v>20</v>
      </c>
      <c r="C2380" t="s">
        <v>21</v>
      </c>
      <c r="D2380" t="s">
        <v>19</v>
      </c>
      <c r="E2380" t="s">
        <v>11</v>
      </c>
      <c r="F2380" t="s">
        <v>4</v>
      </c>
      <c r="G2380">
        <v>66</v>
      </c>
    </row>
    <row r="2381" spans="1:7" x14ac:dyDescent="0.3">
      <c r="A2381">
        <v>794</v>
      </c>
      <c r="B2381" t="s">
        <v>23</v>
      </c>
      <c r="C2381" t="s">
        <v>22</v>
      </c>
      <c r="D2381" t="s">
        <v>10</v>
      </c>
      <c r="E2381" t="s">
        <v>14</v>
      </c>
      <c r="F2381" t="s">
        <v>4</v>
      </c>
      <c r="G2381">
        <v>89</v>
      </c>
    </row>
    <row r="2382" spans="1:7" x14ac:dyDescent="0.3">
      <c r="A2382">
        <v>794</v>
      </c>
      <c r="B2382" t="s">
        <v>23</v>
      </c>
      <c r="C2382" t="s">
        <v>22</v>
      </c>
      <c r="D2382" t="s">
        <v>10</v>
      </c>
      <c r="E2382" t="s">
        <v>14</v>
      </c>
      <c r="F2382" t="s">
        <v>5</v>
      </c>
      <c r="G2382">
        <v>84</v>
      </c>
    </row>
    <row r="2383" spans="1:7" x14ac:dyDescent="0.3">
      <c r="A2383">
        <v>794</v>
      </c>
      <c r="B2383" t="s">
        <v>23</v>
      </c>
      <c r="C2383" t="s">
        <v>22</v>
      </c>
      <c r="D2383" t="s">
        <v>10</v>
      </c>
      <c r="E2383" t="s">
        <v>14</v>
      </c>
      <c r="F2383" t="s">
        <v>6</v>
      </c>
      <c r="G2383">
        <v>77</v>
      </c>
    </row>
    <row r="2384" spans="1:7" x14ac:dyDescent="0.3">
      <c r="A2384">
        <v>795</v>
      </c>
      <c r="B2384" t="s">
        <v>8</v>
      </c>
      <c r="C2384" t="s">
        <v>21</v>
      </c>
      <c r="D2384" t="s">
        <v>10</v>
      </c>
      <c r="E2384" t="s">
        <v>11</v>
      </c>
      <c r="F2384" t="s">
        <v>5</v>
      </c>
      <c r="G2384">
        <v>52</v>
      </c>
    </row>
    <row r="2385" spans="1:7" x14ac:dyDescent="0.3">
      <c r="A2385">
        <v>795</v>
      </c>
      <c r="B2385" t="s">
        <v>8</v>
      </c>
      <c r="C2385" t="s">
        <v>21</v>
      </c>
      <c r="D2385" t="s">
        <v>10</v>
      </c>
      <c r="E2385" t="s">
        <v>11</v>
      </c>
      <c r="F2385" t="s">
        <v>6</v>
      </c>
      <c r="G2385">
        <v>51</v>
      </c>
    </row>
    <row r="2386" spans="1:7" x14ac:dyDescent="0.3">
      <c r="A2386">
        <v>795</v>
      </c>
      <c r="B2386" t="s">
        <v>8</v>
      </c>
      <c r="C2386" t="s">
        <v>21</v>
      </c>
      <c r="D2386" t="s">
        <v>10</v>
      </c>
      <c r="E2386" t="s">
        <v>11</v>
      </c>
      <c r="F2386" t="s">
        <v>4</v>
      </c>
      <c r="G2386">
        <v>42</v>
      </c>
    </row>
    <row r="2387" spans="1:7" x14ac:dyDescent="0.3">
      <c r="A2387">
        <v>796</v>
      </c>
      <c r="B2387" t="s">
        <v>23</v>
      </c>
      <c r="C2387" t="s">
        <v>18</v>
      </c>
      <c r="D2387" t="s">
        <v>19</v>
      </c>
      <c r="E2387" t="s">
        <v>14</v>
      </c>
      <c r="F2387" t="s">
        <v>6</v>
      </c>
      <c r="G2387">
        <v>73</v>
      </c>
    </row>
    <row r="2388" spans="1:7" x14ac:dyDescent="0.3">
      <c r="A2388">
        <v>796</v>
      </c>
      <c r="B2388" t="s">
        <v>23</v>
      </c>
      <c r="C2388" t="s">
        <v>18</v>
      </c>
      <c r="D2388" t="s">
        <v>19</v>
      </c>
      <c r="E2388" t="s">
        <v>14</v>
      </c>
      <c r="F2388" t="s">
        <v>5</v>
      </c>
      <c r="G2388">
        <v>68</v>
      </c>
    </row>
    <row r="2389" spans="1:7" x14ac:dyDescent="0.3">
      <c r="A2389">
        <v>796</v>
      </c>
      <c r="B2389" t="s">
        <v>23</v>
      </c>
      <c r="C2389" t="s">
        <v>18</v>
      </c>
      <c r="D2389" t="s">
        <v>19</v>
      </c>
      <c r="E2389" t="s">
        <v>14</v>
      </c>
      <c r="F2389" t="s">
        <v>4</v>
      </c>
      <c r="G2389">
        <v>57</v>
      </c>
    </row>
    <row r="2390" spans="1:7" x14ac:dyDescent="0.3">
      <c r="A2390">
        <v>797</v>
      </c>
      <c r="B2390" t="s">
        <v>20</v>
      </c>
      <c r="C2390" t="s">
        <v>21</v>
      </c>
      <c r="D2390" t="s">
        <v>10</v>
      </c>
      <c r="E2390" t="s">
        <v>11</v>
      </c>
      <c r="F2390" t="s">
        <v>4</v>
      </c>
      <c r="G2390">
        <v>70</v>
      </c>
    </row>
    <row r="2391" spans="1:7" x14ac:dyDescent="0.3">
      <c r="A2391">
        <v>797</v>
      </c>
      <c r="B2391" t="s">
        <v>20</v>
      </c>
      <c r="C2391" t="s">
        <v>21</v>
      </c>
      <c r="D2391" t="s">
        <v>10</v>
      </c>
      <c r="E2391" t="s">
        <v>11</v>
      </c>
      <c r="F2391" t="s">
        <v>5</v>
      </c>
      <c r="G2391">
        <v>70</v>
      </c>
    </row>
    <row r="2392" spans="1:7" x14ac:dyDescent="0.3">
      <c r="A2392">
        <v>797</v>
      </c>
      <c r="B2392" t="s">
        <v>20</v>
      </c>
      <c r="C2392" t="s">
        <v>21</v>
      </c>
      <c r="D2392" t="s">
        <v>10</v>
      </c>
      <c r="E2392" t="s">
        <v>11</v>
      </c>
      <c r="F2392" t="s">
        <v>6</v>
      </c>
      <c r="G2392">
        <v>70</v>
      </c>
    </row>
    <row r="2393" spans="1:7" x14ac:dyDescent="0.3">
      <c r="A2393">
        <v>798</v>
      </c>
      <c r="B2393" t="s">
        <v>23</v>
      </c>
      <c r="C2393" t="s">
        <v>18</v>
      </c>
      <c r="D2393" t="s">
        <v>19</v>
      </c>
      <c r="E2393" t="s">
        <v>11</v>
      </c>
      <c r="F2393" t="s">
        <v>5</v>
      </c>
      <c r="G2393">
        <v>84</v>
      </c>
    </row>
    <row r="2394" spans="1:7" x14ac:dyDescent="0.3">
      <c r="A2394">
        <v>798</v>
      </c>
      <c r="B2394" t="s">
        <v>23</v>
      </c>
      <c r="C2394" t="s">
        <v>18</v>
      </c>
      <c r="D2394" t="s">
        <v>19</v>
      </c>
      <c r="E2394" t="s">
        <v>11</v>
      </c>
      <c r="F2394" t="s">
        <v>6</v>
      </c>
      <c r="G2394">
        <v>81</v>
      </c>
    </row>
    <row r="2395" spans="1:7" x14ac:dyDescent="0.3">
      <c r="A2395">
        <v>798</v>
      </c>
      <c r="B2395" t="s">
        <v>23</v>
      </c>
      <c r="C2395" t="s">
        <v>18</v>
      </c>
      <c r="D2395" t="s">
        <v>19</v>
      </c>
      <c r="E2395" t="s">
        <v>11</v>
      </c>
      <c r="F2395" t="s">
        <v>4</v>
      </c>
      <c r="G2395">
        <v>70</v>
      </c>
    </row>
    <row r="2396" spans="1:7" x14ac:dyDescent="0.3">
      <c r="A2396">
        <v>799</v>
      </c>
      <c r="B2396" t="s">
        <v>23</v>
      </c>
      <c r="C2396" t="s">
        <v>13</v>
      </c>
      <c r="D2396" t="s">
        <v>10</v>
      </c>
      <c r="E2396" t="s">
        <v>11</v>
      </c>
      <c r="F2396" t="s">
        <v>4</v>
      </c>
      <c r="G2396">
        <v>69</v>
      </c>
    </row>
    <row r="2397" spans="1:7" x14ac:dyDescent="0.3">
      <c r="A2397">
        <v>799</v>
      </c>
      <c r="B2397" t="s">
        <v>23</v>
      </c>
      <c r="C2397" t="s">
        <v>13</v>
      </c>
      <c r="D2397" t="s">
        <v>10</v>
      </c>
      <c r="E2397" t="s">
        <v>11</v>
      </c>
      <c r="F2397" t="s">
        <v>5</v>
      </c>
      <c r="G2397">
        <v>60</v>
      </c>
    </row>
    <row r="2398" spans="1:7" x14ac:dyDescent="0.3">
      <c r="A2398">
        <v>799</v>
      </c>
      <c r="B2398" t="s">
        <v>23</v>
      </c>
      <c r="C2398" t="s">
        <v>13</v>
      </c>
      <c r="D2398" t="s">
        <v>10</v>
      </c>
      <c r="E2398" t="s">
        <v>11</v>
      </c>
      <c r="F2398" t="s">
        <v>6</v>
      </c>
      <c r="G2398">
        <v>54</v>
      </c>
    </row>
    <row r="2399" spans="1:7" x14ac:dyDescent="0.3">
      <c r="A2399">
        <v>800</v>
      </c>
      <c r="B2399" t="s">
        <v>12</v>
      </c>
      <c r="C2399" t="s">
        <v>18</v>
      </c>
      <c r="D2399" t="s">
        <v>10</v>
      </c>
      <c r="E2399" t="s">
        <v>11</v>
      </c>
      <c r="F2399" t="s">
        <v>6</v>
      </c>
      <c r="G2399">
        <v>57</v>
      </c>
    </row>
    <row r="2400" spans="1:7" x14ac:dyDescent="0.3">
      <c r="A2400">
        <v>800</v>
      </c>
      <c r="B2400" t="s">
        <v>12</v>
      </c>
      <c r="C2400" t="s">
        <v>18</v>
      </c>
      <c r="D2400" t="s">
        <v>10</v>
      </c>
      <c r="E2400" t="s">
        <v>11</v>
      </c>
      <c r="F2400" t="s">
        <v>5</v>
      </c>
      <c r="G2400">
        <v>55</v>
      </c>
    </row>
    <row r="2401" spans="1:7" x14ac:dyDescent="0.3">
      <c r="A2401">
        <v>800</v>
      </c>
      <c r="B2401" t="s">
        <v>12</v>
      </c>
      <c r="C2401" t="s">
        <v>18</v>
      </c>
      <c r="D2401" t="s">
        <v>10</v>
      </c>
      <c r="E2401" t="s">
        <v>11</v>
      </c>
      <c r="F2401" t="s">
        <v>4</v>
      </c>
      <c r="G2401">
        <v>52</v>
      </c>
    </row>
    <row r="2402" spans="1:7" x14ac:dyDescent="0.3">
      <c r="A2402">
        <v>801</v>
      </c>
      <c r="B2402" t="s">
        <v>12</v>
      </c>
      <c r="C2402" t="s">
        <v>22</v>
      </c>
      <c r="D2402" t="s">
        <v>10</v>
      </c>
      <c r="E2402" t="s">
        <v>14</v>
      </c>
      <c r="F2402" t="s">
        <v>5</v>
      </c>
      <c r="G2402">
        <v>73</v>
      </c>
    </row>
    <row r="2403" spans="1:7" x14ac:dyDescent="0.3">
      <c r="A2403">
        <v>801</v>
      </c>
      <c r="B2403" t="s">
        <v>12</v>
      </c>
      <c r="C2403" t="s">
        <v>22</v>
      </c>
      <c r="D2403" t="s">
        <v>10</v>
      </c>
      <c r="E2403" t="s">
        <v>14</v>
      </c>
      <c r="F2403" t="s">
        <v>6</v>
      </c>
      <c r="G2403">
        <v>68</v>
      </c>
    </row>
    <row r="2404" spans="1:7" x14ac:dyDescent="0.3">
      <c r="A2404">
        <v>801</v>
      </c>
      <c r="B2404" t="s">
        <v>12</v>
      </c>
      <c r="C2404" t="s">
        <v>22</v>
      </c>
      <c r="D2404" t="s">
        <v>10</v>
      </c>
      <c r="E2404" t="s">
        <v>14</v>
      </c>
      <c r="F2404" t="s">
        <v>4</v>
      </c>
      <c r="G2404">
        <v>67</v>
      </c>
    </row>
    <row r="2405" spans="1:7" x14ac:dyDescent="0.3">
      <c r="A2405">
        <v>802</v>
      </c>
      <c r="B2405" t="s">
        <v>12</v>
      </c>
      <c r="C2405" t="s">
        <v>22</v>
      </c>
      <c r="D2405" t="s">
        <v>10</v>
      </c>
      <c r="E2405" t="s">
        <v>14</v>
      </c>
      <c r="F2405" t="s">
        <v>5</v>
      </c>
      <c r="G2405">
        <v>80</v>
      </c>
    </row>
    <row r="2406" spans="1:7" x14ac:dyDescent="0.3">
      <c r="A2406">
        <v>802</v>
      </c>
      <c r="B2406" t="s">
        <v>12</v>
      </c>
      <c r="C2406" t="s">
        <v>22</v>
      </c>
      <c r="D2406" t="s">
        <v>10</v>
      </c>
      <c r="E2406" t="s">
        <v>14</v>
      </c>
      <c r="F2406" t="s">
        <v>4</v>
      </c>
      <c r="G2406">
        <v>76</v>
      </c>
    </row>
    <row r="2407" spans="1:7" x14ac:dyDescent="0.3">
      <c r="A2407">
        <v>802</v>
      </c>
      <c r="B2407" t="s">
        <v>12</v>
      </c>
      <c r="C2407" t="s">
        <v>22</v>
      </c>
      <c r="D2407" t="s">
        <v>10</v>
      </c>
      <c r="E2407" t="s">
        <v>14</v>
      </c>
      <c r="F2407" t="s">
        <v>6</v>
      </c>
      <c r="G2407">
        <v>73</v>
      </c>
    </row>
    <row r="2408" spans="1:7" x14ac:dyDescent="0.3">
      <c r="A2408">
        <v>803</v>
      </c>
      <c r="B2408" t="s">
        <v>23</v>
      </c>
      <c r="C2408" t="s">
        <v>18</v>
      </c>
      <c r="D2408" t="s">
        <v>10</v>
      </c>
      <c r="E2408" t="s">
        <v>11</v>
      </c>
      <c r="F2408" t="s">
        <v>6</v>
      </c>
      <c r="G2408">
        <v>95</v>
      </c>
    </row>
    <row r="2409" spans="1:7" x14ac:dyDescent="0.3">
      <c r="A2409">
        <v>803</v>
      </c>
      <c r="B2409" t="s">
        <v>23</v>
      </c>
      <c r="C2409" t="s">
        <v>18</v>
      </c>
      <c r="D2409" t="s">
        <v>10</v>
      </c>
      <c r="E2409" t="s">
        <v>11</v>
      </c>
      <c r="F2409" t="s">
        <v>5</v>
      </c>
      <c r="G2409">
        <v>94</v>
      </c>
    </row>
    <row r="2410" spans="1:7" x14ac:dyDescent="0.3">
      <c r="A2410">
        <v>803</v>
      </c>
      <c r="B2410" t="s">
        <v>23</v>
      </c>
      <c r="C2410" t="s">
        <v>18</v>
      </c>
      <c r="D2410" t="s">
        <v>10</v>
      </c>
      <c r="E2410" t="s">
        <v>11</v>
      </c>
      <c r="F2410" t="s">
        <v>4</v>
      </c>
      <c r="G2410">
        <v>87</v>
      </c>
    </row>
    <row r="2411" spans="1:7" x14ac:dyDescent="0.3">
      <c r="A2411">
        <v>804</v>
      </c>
      <c r="B2411" t="s">
        <v>8</v>
      </c>
      <c r="C2411" t="s">
        <v>13</v>
      </c>
      <c r="D2411" t="s">
        <v>10</v>
      </c>
      <c r="E2411" t="s">
        <v>11</v>
      </c>
      <c r="F2411" t="s">
        <v>6</v>
      </c>
      <c r="G2411">
        <v>87</v>
      </c>
    </row>
    <row r="2412" spans="1:7" x14ac:dyDescent="0.3">
      <c r="A2412">
        <v>804</v>
      </c>
      <c r="B2412" t="s">
        <v>8</v>
      </c>
      <c r="C2412" t="s">
        <v>13</v>
      </c>
      <c r="D2412" t="s">
        <v>10</v>
      </c>
      <c r="E2412" t="s">
        <v>11</v>
      </c>
      <c r="F2412" t="s">
        <v>5</v>
      </c>
      <c r="G2412">
        <v>85</v>
      </c>
    </row>
    <row r="2413" spans="1:7" x14ac:dyDescent="0.3">
      <c r="A2413">
        <v>804</v>
      </c>
      <c r="B2413" t="s">
        <v>8</v>
      </c>
      <c r="C2413" t="s">
        <v>13</v>
      </c>
      <c r="D2413" t="s">
        <v>10</v>
      </c>
      <c r="E2413" t="s">
        <v>11</v>
      </c>
      <c r="F2413" t="s">
        <v>4</v>
      </c>
      <c r="G2413">
        <v>82</v>
      </c>
    </row>
    <row r="2414" spans="1:7" x14ac:dyDescent="0.3">
      <c r="A2414">
        <v>805</v>
      </c>
      <c r="B2414" t="s">
        <v>12</v>
      </c>
      <c r="C2414" t="s">
        <v>13</v>
      </c>
      <c r="D2414" t="s">
        <v>10</v>
      </c>
      <c r="E2414" t="s">
        <v>11</v>
      </c>
      <c r="F2414" t="s">
        <v>6</v>
      </c>
      <c r="G2414">
        <v>78</v>
      </c>
    </row>
    <row r="2415" spans="1:7" x14ac:dyDescent="0.3">
      <c r="A2415">
        <v>805</v>
      </c>
      <c r="B2415" t="s">
        <v>12</v>
      </c>
      <c r="C2415" t="s">
        <v>13</v>
      </c>
      <c r="D2415" t="s">
        <v>10</v>
      </c>
      <c r="E2415" t="s">
        <v>11</v>
      </c>
      <c r="F2415" t="s">
        <v>5</v>
      </c>
      <c r="G2415">
        <v>76</v>
      </c>
    </row>
    <row r="2416" spans="1:7" x14ac:dyDescent="0.3">
      <c r="A2416">
        <v>805</v>
      </c>
      <c r="B2416" t="s">
        <v>12</v>
      </c>
      <c r="C2416" t="s">
        <v>13</v>
      </c>
      <c r="D2416" t="s">
        <v>10</v>
      </c>
      <c r="E2416" t="s">
        <v>11</v>
      </c>
      <c r="F2416" t="s">
        <v>4</v>
      </c>
      <c r="G2416">
        <v>73</v>
      </c>
    </row>
    <row r="2417" spans="1:7" x14ac:dyDescent="0.3">
      <c r="A2417">
        <v>806</v>
      </c>
      <c r="B2417" t="s">
        <v>17</v>
      </c>
      <c r="C2417" t="s">
        <v>13</v>
      </c>
      <c r="D2417" t="s">
        <v>19</v>
      </c>
      <c r="E2417" t="s">
        <v>11</v>
      </c>
      <c r="F2417" t="s">
        <v>5</v>
      </c>
      <c r="G2417">
        <v>81</v>
      </c>
    </row>
    <row r="2418" spans="1:7" x14ac:dyDescent="0.3">
      <c r="A2418">
        <v>806</v>
      </c>
      <c r="B2418" t="s">
        <v>17</v>
      </c>
      <c r="C2418" t="s">
        <v>13</v>
      </c>
      <c r="D2418" t="s">
        <v>19</v>
      </c>
      <c r="E2418" t="s">
        <v>11</v>
      </c>
      <c r="F2418" t="s">
        <v>4</v>
      </c>
      <c r="G2418">
        <v>75</v>
      </c>
    </row>
    <row r="2419" spans="1:7" x14ac:dyDescent="0.3">
      <c r="A2419">
        <v>806</v>
      </c>
      <c r="B2419" t="s">
        <v>17</v>
      </c>
      <c r="C2419" t="s">
        <v>13</v>
      </c>
      <c r="D2419" t="s">
        <v>19</v>
      </c>
      <c r="E2419" t="s">
        <v>11</v>
      </c>
      <c r="F2419" t="s">
        <v>6</v>
      </c>
      <c r="G2419">
        <v>74</v>
      </c>
    </row>
    <row r="2420" spans="1:7" x14ac:dyDescent="0.3">
      <c r="A2420">
        <v>807</v>
      </c>
      <c r="B2420" t="s">
        <v>20</v>
      </c>
      <c r="C2420" t="s">
        <v>13</v>
      </c>
      <c r="D2420" t="s">
        <v>19</v>
      </c>
      <c r="E2420" t="s">
        <v>11</v>
      </c>
      <c r="F2420" t="s">
        <v>6</v>
      </c>
      <c r="G2420">
        <v>75</v>
      </c>
    </row>
    <row r="2421" spans="1:7" x14ac:dyDescent="0.3">
      <c r="A2421">
        <v>807</v>
      </c>
      <c r="B2421" t="s">
        <v>20</v>
      </c>
      <c r="C2421" t="s">
        <v>13</v>
      </c>
      <c r="D2421" t="s">
        <v>19</v>
      </c>
      <c r="E2421" t="s">
        <v>11</v>
      </c>
      <c r="F2421" t="s">
        <v>5</v>
      </c>
      <c r="G2421">
        <v>74</v>
      </c>
    </row>
    <row r="2422" spans="1:7" x14ac:dyDescent="0.3">
      <c r="A2422">
        <v>807</v>
      </c>
      <c r="B2422" t="s">
        <v>20</v>
      </c>
      <c r="C2422" t="s">
        <v>13</v>
      </c>
      <c r="D2422" t="s">
        <v>19</v>
      </c>
      <c r="E2422" t="s">
        <v>11</v>
      </c>
      <c r="F2422" t="s">
        <v>4</v>
      </c>
      <c r="G2422">
        <v>64</v>
      </c>
    </row>
    <row r="2423" spans="1:7" x14ac:dyDescent="0.3">
      <c r="A2423">
        <v>808</v>
      </c>
      <c r="B2423" t="s">
        <v>23</v>
      </c>
      <c r="C2423" t="s">
        <v>21</v>
      </c>
      <c r="D2423" t="s">
        <v>19</v>
      </c>
      <c r="E2423" t="s">
        <v>11</v>
      </c>
      <c r="F2423" t="s">
        <v>5</v>
      </c>
      <c r="G2423">
        <v>45</v>
      </c>
    </row>
    <row r="2424" spans="1:7" x14ac:dyDescent="0.3">
      <c r="A2424">
        <v>808</v>
      </c>
      <c r="B2424" t="s">
        <v>23</v>
      </c>
      <c r="C2424" t="s">
        <v>21</v>
      </c>
      <c r="D2424" t="s">
        <v>19</v>
      </c>
      <c r="E2424" t="s">
        <v>11</v>
      </c>
      <c r="F2424" t="s">
        <v>4</v>
      </c>
      <c r="G2424">
        <v>41</v>
      </c>
    </row>
    <row r="2425" spans="1:7" x14ac:dyDescent="0.3">
      <c r="A2425">
        <v>808</v>
      </c>
      <c r="B2425" t="s">
        <v>23</v>
      </c>
      <c r="C2425" t="s">
        <v>21</v>
      </c>
      <c r="D2425" t="s">
        <v>19</v>
      </c>
      <c r="E2425" t="s">
        <v>11</v>
      </c>
      <c r="F2425" t="s">
        <v>6</v>
      </c>
      <c r="G2425">
        <v>40</v>
      </c>
    </row>
    <row r="2426" spans="1:7" x14ac:dyDescent="0.3">
      <c r="A2426">
        <v>809</v>
      </c>
      <c r="B2426" t="s">
        <v>12</v>
      </c>
      <c r="C2426" t="s">
        <v>21</v>
      </c>
      <c r="D2426" t="s">
        <v>10</v>
      </c>
      <c r="E2426" t="s">
        <v>11</v>
      </c>
      <c r="F2426" t="s">
        <v>4</v>
      </c>
      <c r="G2426">
        <v>90</v>
      </c>
    </row>
    <row r="2427" spans="1:7" x14ac:dyDescent="0.3">
      <c r="A2427">
        <v>809</v>
      </c>
      <c r="B2427" t="s">
        <v>12</v>
      </c>
      <c r="C2427" t="s">
        <v>21</v>
      </c>
      <c r="D2427" t="s">
        <v>10</v>
      </c>
      <c r="E2427" t="s">
        <v>11</v>
      </c>
      <c r="F2427" t="s">
        <v>5</v>
      </c>
      <c r="G2427">
        <v>75</v>
      </c>
    </row>
    <row r="2428" spans="1:7" x14ac:dyDescent="0.3">
      <c r="A2428">
        <v>809</v>
      </c>
      <c r="B2428" t="s">
        <v>12</v>
      </c>
      <c r="C2428" t="s">
        <v>21</v>
      </c>
      <c r="D2428" t="s">
        <v>10</v>
      </c>
      <c r="E2428" t="s">
        <v>11</v>
      </c>
      <c r="F2428" t="s">
        <v>6</v>
      </c>
      <c r="G2428">
        <v>69</v>
      </c>
    </row>
    <row r="2429" spans="1:7" x14ac:dyDescent="0.3">
      <c r="A2429">
        <v>810</v>
      </c>
      <c r="B2429" t="s">
        <v>8</v>
      </c>
      <c r="C2429" t="s">
        <v>9</v>
      </c>
      <c r="D2429" t="s">
        <v>10</v>
      </c>
      <c r="E2429" t="s">
        <v>11</v>
      </c>
      <c r="F2429" t="s">
        <v>4</v>
      </c>
      <c r="G2429">
        <v>59</v>
      </c>
    </row>
    <row r="2430" spans="1:7" x14ac:dyDescent="0.3">
      <c r="A2430">
        <v>810</v>
      </c>
      <c r="B2430" t="s">
        <v>8</v>
      </c>
      <c r="C2430" t="s">
        <v>9</v>
      </c>
      <c r="D2430" t="s">
        <v>10</v>
      </c>
      <c r="E2430" t="s">
        <v>11</v>
      </c>
      <c r="F2430" t="s">
        <v>5</v>
      </c>
      <c r="G2430">
        <v>54</v>
      </c>
    </row>
    <row r="2431" spans="1:7" x14ac:dyDescent="0.3">
      <c r="A2431">
        <v>810</v>
      </c>
      <c r="B2431" t="s">
        <v>8</v>
      </c>
      <c r="C2431" t="s">
        <v>9</v>
      </c>
      <c r="D2431" t="s">
        <v>10</v>
      </c>
      <c r="E2431" t="s">
        <v>11</v>
      </c>
      <c r="F2431" t="s">
        <v>6</v>
      </c>
      <c r="G2431">
        <v>51</v>
      </c>
    </row>
    <row r="2432" spans="1:7" x14ac:dyDescent="0.3">
      <c r="A2432">
        <v>811</v>
      </c>
      <c r="B2432" t="s">
        <v>17</v>
      </c>
      <c r="C2432" t="s">
        <v>22</v>
      </c>
      <c r="D2432" t="s">
        <v>10</v>
      </c>
      <c r="E2432" t="s">
        <v>11</v>
      </c>
      <c r="F2432" t="s">
        <v>4</v>
      </c>
      <c r="G2432">
        <v>51</v>
      </c>
    </row>
    <row r="2433" spans="1:7" x14ac:dyDescent="0.3">
      <c r="A2433">
        <v>811</v>
      </c>
      <c r="B2433" t="s">
        <v>17</v>
      </c>
      <c r="C2433" t="s">
        <v>22</v>
      </c>
      <c r="D2433" t="s">
        <v>10</v>
      </c>
      <c r="E2433" t="s">
        <v>11</v>
      </c>
      <c r="F2433" t="s">
        <v>6</v>
      </c>
      <c r="G2433">
        <v>36</v>
      </c>
    </row>
    <row r="2434" spans="1:7" x14ac:dyDescent="0.3">
      <c r="A2434">
        <v>811</v>
      </c>
      <c r="B2434" t="s">
        <v>17</v>
      </c>
      <c r="C2434" t="s">
        <v>22</v>
      </c>
      <c r="D2434" t="s">
        <v>10</v>
      </c>
      <c r="E2434" t="s">
        <v>11</v>
      </c>
      <c r="F2434" t="s">
        <v>5</v>
      </c>
      <c r="G2434">
        <v>31</v>
      </c>
    </row>
    <row r="2435" spans="1:7" x14ac:dyDescent="0.3">
      <c r="A2435">
        <v>812</v>
      </c>
      <c r="B2435" t="s">
        <v>17</v>
      </c>
      <c r="C2435" t="s">
        <v>21</v>
      </c>
      <c r="D2435" t="s">
        <v>19</v>
      </c>
      <c r="E2435" t="s">
        <v>11</v>
      </c>
      <c r="F2435" t="s">
        <v>6</v>
      </c>
      <c r="G2435">
        <v>49</v>
      </c>
    </row>
    <row r="2436" spans="1:7" x14ac:dyDescent="0.3">
      <c r="A2436">
        <v>812</v>
      </c>
      <c r="B2436" t="s">
        <v>17</v>
      </c>
      <c r="C2436" t="s">
        <v>21</v>
      </c>
      <c r="D2436" t="s">
        <v>19</v>
      </c>
      <c r="E2436" t="s">
        <v>11</v>
      </c>
      <c r="F2436" t="s">
        <v>5</v>
      </c>
      <c r="G2436">
        <v>47</v>
      </c>
    </row>
    <row r="2437" spans="1:7" x14ac:dyDescent="0.3">
      <c r="A2437">
        <v>812</v>
      </c>
      <c r="B2437" t="s">
        <v>17</v>
      </c>
      <c r="C2437" t="s">
        <v>21</v>
      </c>
      <c r="D2437" t="s">
        <v>19</v>
      </c>
      <c r="E2437" t="s">
        <v>11</v>
      </c>
      <c r="F2437" t="s">
        <v>4</v>
      </c>
      <c r="G2437">
        <v>45</v>
      </c>
    </row>
    <row r="2438" spans="1:7" x14ac:dyDescent="0.3">
      <c r="A2438">
        <v>813</v>
      </c>
      <c r="B2438" t="s">
        <v>12</v>
      </c>
      <c r="C2438" t="s">
        <v>15</v>
      </c>
      <c r="D2438" t="s">
        <v>10</v>
      </c>
      <c r="E2438" t="s">
        <v>14</v>
      </c>
      <c r="F2438" t="s">
        <v>6</v>
      </c>
      <c r="G2438">
        <v>67</v>
      </c>
    </row>
    <row r="2439" spans="1:7" x14ac:dyDescent="0.3">
      <c r="A2439">
        <v>813</v>
      </c>
      <c r="B2439" t="s">
        <v>12</v>
      </c>
      <c r="C2439" t="s">
        <v>15</v>
      </c>
      <c r="D2439" t="s">
        <v>10</v>
      </c>
      <c r="E2439" t="s">
        <v>14</v>
      </c>
      <c r="F2439" t="s">
        <v>5</v>
      </c>
      <c r="G2439">
        <v>64</v>
      </c>
    </row>
    <row r="2440" spans="1:7" x14ac:dyDescent="0.3">
      <c r="A2440">
        <v>813</v>
      </c>
      <c r="B2440" t="s">
        <v>12</v>
      </c>
      <c r="C2440" t="s">
        <v>15</v>
      </c>
      <c r="D2440" t="s">
        <v>10</v>
      </c>
      <c r="E2440" t="s">
        <v>14</v>
      </c>
      <c r="F2440" t="s">
        <v>4</v>
      </c>
      <c r="G2440">
        <v>54</v>
      </c>
    </row>
    <row r="2441" spans="1:7" x14ac:dyDescent="0.3">
      <c r="A2441">
        <v>814</v>
      </c>
      <c r="B2441" t="s">
        <v>23</v>
      </c>
      <c r="C2441" t="s">
        <v>22</v>
      </c>
      <c r="D2441" t="s">
        <v>10</v>
      </c>
      <c r="E2441" t="s">
        <v>14</v>
      </c>
      <c r="F2441" t="s">
        <v>4</v>
      </c>
      <c r="G2441">
        <v>87</v>
      </c>
    </row>
    <row r="2442" spans="1:7" x14ac:dyDescent="0.3">
      <c r="A2442">
        <v>814</v>
      </c>
      <c r="B2442" t="s">
        <v>23</v>
      </c>
      <c r="C2442" t="s">
        <v>22</v>
      </c>
      <c r="D2442" t="s">
        <v>10</v>
      </c>
      <c r="E2442" t="s">
        <v>14</v>
      </c>
      <c r="F2442" t="s">
        <v>5</v>
      </c>
      <c r="G2442">
        <v>84</v>
      </c>
    </row>
    <row r="2443" spans="1:7" x14ac:dyDescent="0.3">
      <c r="A2443">
        <v>814</v>
      </c>
      <c r="B2443" t="s">
        <v>23</v>
      </c>
      <c r="C2443" t="s">
        <v>22</v>
      </c>
      <c r="D2443" t="s">
        <v>10</v>
      </c>
      <c r="E2443" t="s">
        <v>14</v>
      </c>
      <c r="F2443" t="s">
        <v>6</v>
      </c>
      <c r="G2443">
        <v>76</v>
      </c>
    </row>
    <row r="2444" spans="1:7" x14ac:dyDescent="0.3">
      <c r="A2444">
        <v>815</v>
      </c>
      <c r="B2444" t="s">
        <v>12</v>
      </c>
      <c r="C2444" t="s">
        <v>21</v>
      </c>
      <c r="D2444" t="s">
        <v>10</v>
      </c>
      <c r="E2444" t="s">
        <v>11</v>
      </c>
      <c r="F2444" t="s">
        <v>6</v>
      </c>
      <c r="G2444">
        <v>83</v>
      </c>
    </row>
    <row r="2445" spans="1:7" x14ac:dyDescent="0.3">
      <c r="A2445">
        <v>815</v>
      </c>
      <c r="B2445" t="s">
        <v>12</v>
      </c>
      <c r="C2445" t="s">
        <v>21</v>
      </c>
      <c r="D2445" t="s">
        <v>10</v>
      </c>
      <c r="E2445" t="s">
        <v>11</v>
      </c>
      <c r="F2445" t="s">
        <v>5</v>
      </c>
      <c r="G2445">
        <v>80</v>
      </c>
    </row>
    <row r="2446" spans="1:7" x14ac:dyDescent="0.3">
      <c r="A2446">
        <v>815</v>
      </c>
      <c r="B2446" t="s">
        <v>12</v>
      </c>
      <c r="C2446" t="s">
        <v>21</v>
      </c>
      <c r="D2446" t="s">
        <v>10</v>
      </c>
      <c r="E2446" t="s">
        <v>11</v>
      </c>
      <c r="F2446" t="s">
        <v>4</v>
      </c>
      <c r="G2446">
        <v>72</v>
      </c>
    </row>
    <row r="2447" spans="1:7" x14ac:dyDescent="0.3">
      <c r="A2447">
        <v>816</v>
      </c>
      <c r="B2447" t="s">
        <v>8</v>
      </c>
      <c r="C2447" t="s">
        <v>22</v>
      </c>
      <c r="D2447" t="s">
        <v>10</v>
      </c>
      <c r="E2447" t="s">
        <v>14</v>
      </c>
      <c r="F2447" t="s">
        <v>4</v>
      </c>
      <c r="G2447">
        <v>94</v>
      </c>
    </row>
    <row r="2448" spans="1:7" x14ac:dyDescent="0.3">
      <c r="A2448">
        <v>816</v>
      </c>
      <c r="B2448" t="s">
        <v>8</v>
      </c>
      <c r="C2448" t="s">
        <v>22</v>
      </c>
      <c r="D2448" t="s">
        <v>10</v>
      </c>
      <c r="E2448" t="s">
        <v>14</v>
      </c>
      <c r="F2448" t="s">
        <v>6</v>
      </c>
      <c r="G2448">
        <v>87</v>
      </c>
    </row>
    <row r="2449" spans="1:7" x14ac:dyDescent="0.3">
      <c r="A2449">
        <v>816</v>
      </c>
      <c r="B2449" t="s">
        <v>8</v>
      </c>
      <c r="C2449" t="s">
        <v>22</v>
      </c>
      <c r="D2449" t="s">
        <v>10</v>
      </c>
      <c r="E2449" t="s">
        <v>14</v>
      </c>
      <c r="F2449" t="s">
        <v>5</v>
      </c>
      <c r="G2449">
        <v>86</v>
      </c>
    </row>
    <row r="2450" spans="1:7" x14ac:dyDescent="0.3">
      <c r="A2450">
        <v>817</v>
      </c>
      <c r="B2450" t="s">
        <v>17</v>
      </c>
      <c r="C2450" t="s">
        <v>9</v>
      </c>
      <c r="D2450" t="s">
        <v>10</v>
      </c>
      <c r="E2450" t="s">
        <v>11</v>
      </c>
      <c r="F2450" t="s">
        <v>6</v>
      </c>
      <c r="G2450">
        <v>64</v>
      </c>
    </row>
    <row r="2451" spans="1:7" x14ac:dyDescent="0.3">
      <c r="A2451">
        <v>817</v>
      </c>
      <c r="B2451" t="s">
        <v>17</v>
      </c>
      <c r="C2451" t="s">
        <v>9</v>
      </c>
      <c r="D2451" t="s">
        <v>10</v>
      </c>
      <c r="E2451" t="s">
        <v>11</v>
      </c>
      <c r="F2451" t="s">
        <v>5</v>
      </c>
      <c r="G2451">
        <v>59</v>
      </c>
    </row>
    <row r="2452" spans="1:7" x14ac:dyDescent="0.3">
      <c r="A2452">
        <v>817</v>
      </c>
      <c r="B2452" t="s">
        <v>17</v>
      </c>
      <c r="C2452" t="s">
        <v>9</v>
      </c>
      <c r="D2452" t="s">
        <v>10</v>
      </c>
      <c r="E2452" t="s">
        <v>11</v>
      </c>
      <c r="F2452" t="s">
        <v>4</v>
      </c>
      <c r="G2452">
        <v>45</v>
      </c>
    </row>
    <row r="2453" spans="1:7" x14ac:dyDescent="0.3">
      <c r="A2453">
        <v>818</v>
      </c>
      <c r="B2453" t="s">
        <v>20</v>
      </c>
      <c r="C2453" t="s">
        <v>9</v>
      </c>
      <c r="D2453" t="s">
        <v>19</v>
      </c>
      <c r="E2453" t="s">
        <v>14</v>
      </c>
      <c r="F2453" t="s">
        <v>6</v>
      </c>
      <c r="G2453">
        <v>76</v>
      </c>
    </row>
    <row r="2454" spans="1:7" x14ac:dyDescent="0.3">
      <c r="A2454">
        <v>818</v>
      </c>
      <c r="B2454" t="s">
        <v>20</v>
      </c>
      <c r="C2454" t="s">
        <v>9</v>
      </c>
      <c r="D2454" t="s">
        <v>19</v>
      </c>
      <c r="E2454" t="s">
        <v>14</v>
      </c>
      <c r="F2454" t="s">
        <v>5</v>
      </c>
      <c r="G2454">
        <v>70</v>
      </c>
    </row>
    <row r="2455" spans="1:7" x14ac:dyDescent="0.3">
      <c r="A2455">
        <v>818</v>
      </c>
      <c r="B2455" t="s">
        <v>20</v>
      </c>
      <c r="C2455" t="s">
        <v>9</v>
      </c>
      <c r="D2455" t="s">
        <v>19</v>
      </c>
      <c r="E2455" t="s">
        <v>14</v>
      </c>
      <c r="F2455" t="s">
        <v>4</v>
      </c>
      <c r="G2455">
        <v>61</v>
      </c>
    </row>
    <row r="2456" spans="1:7" x14ac:dyDescent="0.3">
      <c r="A2456">
        <v>819</v>
      </c>
      <c r="B2456" t="s">
        <v>8</v>
      </c>
      <c r="C2456" t="s">
        <v>21</v>
      </c>
      <c r="D2456" t="s">
        <v>19</v>
      </c>
      <c r="E2456" t="s">
        <v>11</v>
      </c>
      <c r="F2456" t="s">
        <v>5</v>
      </c>
      <c r="G2456">
        <v>72</v>
      </c>
    </row>
    <row r="2457" spans="1:7" x14ac:dyDescent="0.3">
      <c r="A2457">
        <v>819</v>
      </c>
      <c r="B2457" t="s">
        <v>8</v>
      </c>
      <c r="C2457" t="s">
        <v>21</v>
      </c>
      <c r="D2457" t="s">
        <v>19</v>
      </c>
      <c r="E2457" t="s">
        <v>11</v>
      </c>
      <c r="F2457" t="s">
        <v>6</v>
      </c>
      <c r="G2457">
        <v>68</v>
      </c>
    </row>
    <row r="2458" spans="1:7" x14ac:dyDescent="0.3">
      <c r="A2458">
        <v>819</v>
      </c>
      <c r="B2458" t="s">
        <v>8</v>
      </c>
      <c r="C2458" t="s">
        <v>21</v>
      </c>
      <c r="D2458" t="s">
        <v>19</v>
      </c>
      <c r="E2458" t="s">
        <v>11</v>
      </c>
      <c r="F2458" t="s">
        <v>4</v>
      </c>
      <c r="G2458">
        <v>60</v>
      </c>
    </row>
    <row r="2459" spans="1:7" x14ac:dyDescent="0.3">
      <c r="A2459">
        <v>820</v>
      </c>
      <c r="B2459" t="s">
        <v>12</v>
      </c>
      <c r="C2459" t="s">
        <v>22</v>
      </c>
      <c r="D2459" t="s">
        <v>10</v>
      </c>
      <c r="E2459" t="s">
        <v>11</v>
      </c>
      <c r="F2459" t="s">
        <v>5</v>
      </c>
      <c r="G2459">
        <v>91</v>
      </c>
    </row>
    <row r="2460" spans="1:7" x14ac:dyDescent="0.3">
      <c r="A2460">
        <v>820</v>
      </c>
      <c r="B2460" t="s">
        <v>12</v>
      </c>
      <c r="C2460" t="s">
        <v>22</v>
      </c>
      <c r="D2460" t="s">
        <v>10</v>
      </c>
      <c r="E2460" t="s">
        <v>11</v>
      </c>
      <c r="F2460" t="s">
        <v>6</v>
      </c>
      <c r="G2460">
        <v>88</v>
      </c>
    </row>
    <row r="2461" spans="1:7" x14ac:dyDescent="0.3">
      <c r="A2461">
        <v>820</v>
      </c>
      <c r="B2461" t="s">
        <v>12</v>
      </c>
      <c r="C2461" t="s">
        <v>22</v>
      </c>
      <c r="D2461" t="s">
        <v>10</v>
      </c>
      <c r="E2461" t="s">
        <v>11</v>
      </c>
      <c r="F2461" t="s">
        <v>4</v>
      </c>
      <c r="G2461">
        <v>77</v>
      </c>
    </row>
    <row r="2462" spans="1:7" x14ac:dyDescent="0.3">
      <c r="A2462">
        <v>821</v>
      </c>
      <c r="B2462" t="s">
        <v>17</v>
      </c>
      <c r="C2462" t="s">
        <v>22</v>
      </c>
      <c r="D2462" t="s">
        <v>10</v>
      </c>
      <c r="E2462" t="s">
        <v>14</v>
      </c>
      <c r="F2462" t="s">
        <v>6</v>
      </c>
      <c r="G2462">
        <v>92</v>
      </c>
    </row>
    <row r="2463" spans="1:7" x14ac:dyDescent="0.3">
      <c r="A2463">
        <v>821</v>
      </c>
      <c r="B2463" t="s">
        <v>17</v>
      </c>
      <c r="C2463" t="s">
        <v>22</v>
      </c>
      <c r="D2463" t="s">
        <v>10</v>
      </c>
      <c r="E2463" t="s">
        <v>14</v>
      </c>
      <c r="F2463" t="s">
        <v>5</v>
      </c>
      <c r="G2463">
        <v>90</v>
      </c>
    </row>
    <row r="2464" spans="1:7" x14ac:dyDescent="0.3">
      <c r="A2464">
        <v>821</v>
      </c>
      <c r="B2464" t="s">
        <v>17</v>
      </c>
      <c r="C2464" t="s">
        <v>22</v>
      </c>
      <c r="D2464" t="s">
        <v>10</v>
      </c>
      <c r="E2464" t="s">
        <v>14</v>
      </c>
      <c r="F2464" t="s">
        <v>4</v>
      </c>
      <c r="G2464">
        <v>85</v>
      </c>
    </row>
    <row r="2465" spans="1:7" x14ac:dyDescent="0.3">
      <c r="A2465">
        <v>822</v>
      </c>
      <c r="B2465" t="s">
        <v>20</v>
      </c>
      <c r="C2465" t="s">
        <v>9</v>
      </c>
      <c r="D2465" t="s">
        <v>19</v>
      </c>
      <c r="E2465" t="s">
        <v>11</v>
      </c>
      <c r="F2465" t="s">
        <v>6</v>
      </c>
      <c r="G2465">
        <v>93</v>
      </c>
    </row>
    <row r="2466" spans="1:7" x14ac:dyDescent="0.3">
      <c r="A2466">
        <v>822</v>
      </c>
      <c r="B2466" t="s">
        <v>20</v>
      </c>
      <c r="C2466" t="s">
        <v>9</v>
      </c>
      <c r="D2466" t="s">
        <v>19</v>
      </c>
      <c r="E2466" t="s">
        <v>11</v>
      </c>
      <c r="F2466" t="s">
        <v>5</v>
      </c>
      <c r="G2466">
        <v>90</v>
      </c>
    </row>
    <row r="2467" spans="1:7" x14ac:dyDescent="0.3">
      <c r="A2467">
        <v>822</v>
      </c>
      <c r="B2467" t="s">
        <v>20</v>
      </c>
      <c r="C2467" t="s">
        <v>9</v>
      </c>
      <c r="D2467" t="s">
        <v>19</v>
      </c>
      <c r="E2467" t="s">
        <v>11</v>
      </c>
      <c r="F2467" t="s">
        <v>4</v>
      </c>
      <c r="G2467">
        <v>78</v>
      </c>
    </row>
    <row r="2468" spans="1:7" x14ac:dyDescent="0.3">
      <c r="A2468">
        <v>823</v>
      </c>
      <c r="B2468" t="s">
        <v>23</v>
      </c>
      <c r="C2468" t="s">
        <v>13</v>
      </c>
      <c r="D2468" t="s">
        <v>19</v>
      </c>
      <c r="E2468" t="s">
        <v>14</v>
      </c>
      <c r="F2468" t="s">
        <v>5</v>
      </c>
      <c r="G2468">
        <v>52</v>
      </c>
    </row>
    <row r="2469" spans="1:7" x14ac:dyDescent="0.3">
      <c r="A2469">
        <v>823</v>
      </c>
      <c r="B2469" t="s">
        <v>23</v>
      </c>
      <c r="C2469" t="s">
        <v>13</v>
      </c>
      <c r="D2469" t="s">
        <v>19</v>
      </c>
      <c r="E2469" t="s">
        <v>14</v>
      </c>
      <c r="F2469" t="s">
        <v>6</v>
      </c>
      <c r="G2469">
        <v>51</v>
      </c>
    </row>
    <row r="2470" spans="1:7" x14ac:dyDescent="0.3">
      <c r="A2470">
        <v>823</v>
      </c>
      <c r="B2470" t="s">
        <v>23</v>
      </c>
      <c r="C2470" t="s">
        <v>13</v>
      </c>
      <c r="D2470" t="s">
        <v>19</v>
      </c>
      <c r="E2470" t="s">
        <v>14</v>
      </c>
      <c r="F2470" t="s">
        <v>4</v>
      </c>
      <c r="G2470">
        <v>49</v>
      </c>
    </row>
    <row r="2471" spans="1:7" x14ac:dyDescent="0.3">
      <c r="A2471">
        <v>824</v>
      </c>
      <c r="B2471" t="s">
        <v>8</v>
      </c>
      <c r="C2471" t="s">
        <v>21</v>
      </c>
      <c r="D2471" t="s">
        <v>19</v>
      </c>
      <c r="E2471" t="s">
        <v>11</v>
      </c>
      <c r="F2471" t="s">
        <v>5</v>
      </c>
      <c r="G2471">
        <v>87</v>
      </c>
    </row>
    <row r="2472" spans="1:7" x14ac:dyDescent="0.3">
      <c r="A2472">
        <v>824</v>
      </c>
      <c r="B2472" t="s">
        <v>8</v>
      </c>
      <c r="C2472" t="s">
        <v>21</v>
      </c>
      <c r="D2472" t="s">
        <v>19</v>
      </c>
      <c r="E2472" t="s">
        <v>11</v>
      </c>
      <c r="F2472" t="s">
        <v>6</v>
      </c>
      <c r="G2472">
        <v>82</v>
      </c>
    </row>
    <row r="2473" spans="1:7" x14ac:dyDescent="0.3">
      <c r="A2473">
        <v>824</v>
      </c>
      <c r="B2473" t="s">
        <v>8</v>
      </c>
      <c r="C2473" t="s">
        <v>21</v>
      </c>
      <c r="D2473" t="s">
        <v>19</v>
      </c>
      <c r="E2473" t="s">
        <v>11</v>
      </c>
      <c r="F2473" t="s">
        <v>4</v>
      </c>
      <c r="G2473">
        <v>71</v>
      </c>
    </row>
    <row r="2474" spans="1:7" x14ac:dyDescent="0.3">
      <c r="A2474">
        <v>825</v>
      </c>
      <c r="B2474" t="s">
        <v>12</v>
      </c>
      <c r="C2474" t="s">
        <v>22</v>
      </c>
      <c r="D2474" t="s">
        <v>19</v>
      </c>
      <c r="E2474" t="s">
        <v>11</v>
      </c>
      <c r="F2474" t="s">
        <v>5</v>
      </c>
      <c r="G2474">
        <v>58</v>
      </c>
    </row>
    <row r="2475" spans="1:7" x14ac:dyDescent="0.3">
      <c r="A2475">
        <v>825</v>
      </c>
      <c r="B2475" t="s">
        <v>12</v>
      </c>
      <c r="C2475" t="s">
        <v>22</v>
      </c>
      <c r="D2475" t="s">
        <v>19</v>
      </c>
      <c r="E2475" t="s">
        <v>11</v>
      </c>
      <c r="F2475" t="s">
        <v>6</v>
      </c>
      <c r="G2475">
        <v>52</v>
      </c>
    </row>
    <row r="2476" spans="1:7" x14ac:dyDescent="0.3">
      <c r="A2476">
        <v>825</v>
      </c>
      <c r="B2476" t="s">
        <v>12</v>
      </c>
      <c r="C2476" t="s">
        <v>22</v>
      </c>
      <c r="D2476" t="s">
        <v>19</v>
      </c>
      <c r="E2476" t="s">
        <v>11</v>
      </c>
      <c r="F2476" t="s">
        <v>4</v>
      </c>
      <c r="G2476">
        <v>48</v>
      </c>
    </row>
    <row r="2477" spans="1:7" x14ac:dyDescent="0.3">
      <c r="A2477">
        <v>826</v>
      </c>
      <c r="B2477" t="s">
        <v>12</v>
      </c>
      <c r="C2477" t="s">
        <v>21</v>
      </c>
      <c r="D2477" t="s">
        <v>10</v>
      </c>
      <c r="E2477" t="s">
        <v>11</v>
      </c>
      <c r="F2477" t="s">
        <v>5</v>
      </c>
      <c r="G2477">
        <v>67</v>
      </c>
    </row>
    <row r="2478" spans="1:7" x14ac:dyDescent="0.3">
      <c r="A2478">
        <v>826</v>
      </c>
      <c r="B2478" t="s">
        <v>12</v>
      </c>
      <c r="C2478" t="s">
        <v>21</v>
      </c>
      <c r="D2478" t="s">
        <v>10</v>
      </c>
      <c r="E2478" t="s">
        <v>11</v>
      </c>
      <c r="F2478" t="s">
        <v>4</v>
      </c>
      <c r="G2478">
        <v>62</v>
      </c>
    </row>
    <row r="2479" spans="1:7" x14ac:dyDescent="0.3">
      <c r="A2479">
        <v>826</v>
      </c>
      <c r="B2479" t="s">
        <v>12</v>
      </c>
      <c r="C2479" t="s">
        <v>21</v>
      </c>
      <c r="D2479" t="s">
        <v>10</v>
      </c>
      <c r="E2479" t="s">
        <v>11</v>
      </c>
      <c r="F2479" t="s">
        <v>6</v>
      </c>
      <c r="G2479">
        <v>58</v>
      </c>
    </row>
    <row r="2480" spans="1:7" x14ac:dyDescent="0.3">
      <c r="A2480">
        <v>827</v>
      </c>
      <c r="B2480" t="s">
        <v>12</v>
      </c>
      <c r="C2480" t="s">
        <v>18</v>
      </c>
      <c r="D2480" t="s">
        <v>19</v>
      </c>
      <c r="E2480" t="s">
        <v>14</v>
      </c>
      <c r="F2480" t="s">
        <v>6</v>
      </c>
      <c r="G2480">
        <v>70</v>
      </c>
    </row>
    <row r="2481" spans="1:7" x14ac:dyDescent="0.3">
      <c r="A2481">
        <v>827</v>
      </c>
      <c r="B2481" t="s">
        <v>12</v>
      </c>
      <c r="C2481" t="s">
        <v>18</v>
      </c>
      <c r="D2481" t="s">
        <v>19</v>
      </c>
      <c r="E2481" t="s">
        <v>14</v>
      </c>
      <c r="F2481" t="s">
        <v>5</v>
      </c>
      <c r="G2481">
        <v>68</v>
      </c>
    </row>
    <row r="2482" spans="1:7" x14ac:dyDescent="0.3">
      <c r="A2482">
        <v>827</v>
      </c>
      <c r="B2482" t="s">
        <v>12</v>
      </c>
      <c r="C2482" t="s">
        <v>18</v>
      </c>
      <c r="D2482" t="s">
        <v>19</v>
      </c>
      <c r="E2482" t="s">
        <v>14</v>
      </c>
      <c r="F2482" t="s">
        <v>4</v>
      </c>
      <c r="G2482">
        <v>56</v>
      </c>
    </row>
    <row r="2483" spans="1:7" x14ac:dyDescent="0.3">
      <c r="A2483">
        <v>828</v>
      </c>
      <c r="B2483" t="s">
        <v>12</v>
      </c>
      <c r="C2483" t="s">
        <v>22</v>
      </c>
      <c r="D2483" t="s">
        <v>10</v>
      </c>
      <c r="E2483" t="s">
        <v>11</v>
      </c>
      <c r="F2483" t="s">
        <v>6</v>
      </c>
      <c r="G2483">
        <v>76</v>
      </c>
    </row>
    <row r="2484" spans="1:7" x14ac:dyDescent="0.3">
      <c r="A2484">
        <v>828</v>
      </c>
      <c r="B2484" t="s">
        <v>12</v>
      </c>
      <c r="C2484" t="s">
        <v>22</v>
      </c>
      <c r="D2484" t="s">
        <v>10</v>
      </c>
      <c r="E2484" t="s">
        <v>11</v>
      </c>
      <c r="F2484" t="s">
        <v>5</v>
      </c>
      <c r="G2484">
        <v>69</v>
      </c>
    </row>
    <row r="2485" spans="1:7" x14ac:dyDescent="0.3">
      <c r="A2485">
        <v>828</v>
      </c>
      <c r="B2485" t="s">
        <v>12</v>
      </c>
      <c r="C2485" t="s">
        <v>22</v>
      </c>
      <c r="D2485" t="s">
        <v>10</v>
      </c>
      <c r="E2485" t="s">
        <v>11</v>
      </c>
      <c r="F2485" t="s">
        <v>4</v>
      </c>
      <c r="G2485">
        <v>65</v>
      </c>
    </row>
    <row r="2486" spans="1:7" x14ac:dyDescent="0.3">
      <c r="A2486">
        <v>829</v>
      </c>
      <c r="B2486" t="s">
        <v>20</v>
      </c>
      <c r="C2486" t="s">
        <v>22</v>
      </c>
      <c r="D2486" t="s">
        <v>19</v>
      </c>
      <c r="E2486" t="s">
        <v>14</v>
      </c>
      <c r="F2486" t="s">
        <v>5</v>
      </c>
      <c r="G2486">
        <v>86</v>
      </c>
    </row>
    <row r="2487" spans="1:7" x14ac:dyDescent="0.3">
      <c r="A2487">
        <v>829</v>
      </c>
      <c r="B2487" t="s">
        <v>20</v>
      </c>
      <c r="C2487" t="s">
        <v>22</v>
      </c>
      <c r="D2487" t="s">
        <v>19</v>
      </c>
      <c r="E2487" t="s">
        <v>14</v>
      </c>
      <c r="F2487" t="s">
        <v>6</v>
      </c>
      <c r="G2487">
        <v>81</v>
      </c>
    </row>
    <row r="2488" spans="1:7" x14ac:dyDescent="0.3">
      <c r="A2488">
        <v>829</v>
      </c>
      <c r="B2488" t="s">
        <v>20</v>
      </c>
      <c r="C2488" t="s">
        <v>22</v>
      </c>
      <c r="D2488" t="s">
        <v>19</v>
      </c>
      <c r="E2488" t="s">
        <v>14</v>
      </c>
      <c r="F2488" t="s">
        <v>4</v>
      </c>
      <c r="G2488">
        <v>69</v>
      </c>
    </row>
    <row r="2489" spans="1:7" x14ac:dyDescent="0.3">
      <c r="A2489">
        <v>830</v>
      </c>
      <c r="B2489" t="s">
        <v>8</v>
      </c>
      <c r="C2489" t="s">
        <v>22</v>
      </c>
      <c r="D2489" t="s">
        <v>10</v>
      </c>
      <c r="E2489" t="s">
        <v>11</v>
      </c>
      <c r="F2489" t="s">
        <v>4</v>
      </c>
      <c r="G2489">
        <v>68</v>
      </c>
    </row>
    <row r="2490" spans="1:7" x14ac:dyDescent="0.3">
      <c r="A2490">
        <v>830</v>
      </c>
      <c r="B2490" t="s">
        <v>8</v>
      </c>
      <c r="C2490" t="s">
        <v>22</v>
      </c>
      <c r="D2490" t="s">
        <v>10</v>
      </c>
      <c r="E2490" t="s">
        <v>11</v>
      </c>
      <c r="F2490" t="s">
        <v>5</v>
      </c>
      <c r="G2490">
        <v>54</v>
      </c>
    </row>
    <row r="2491" spans="1:7" x14ac:dyDescent="0.3">
      <c r="A2491">
        <v>830</v>
      </c>
      <c r="B2491" t="s">
        <v>8</v>
      </c>
      <c r="C2491" t="s">
        <v>22</v>
      </c>
      <c r="D2491" t="s">
        <v>10</v>
      </c>
      <c r="E2491" t="s">
        <v>11</v>
      </c>
      <c r="F2491" t="s">
        <v>6</v>
      </c>
      <c r="G2491">
        <v>53</v>
      </c>
    </row>
    <row r="2492" spans="1:7" x14ac:dyDescent="0.3">
      <c r="A2492">
        <v>831</v>
      </c>
      <c r="B2492" t="s">
        <v>17</v>
      </c>
      <c r="C2492" t="s">
        <v>13</v>
      </c>
      <c r="D2492" t="s">
        <v>19</v>
      </c>
      <c r="E2492" t="s">
        <v>11</v>
      </c>
      <c r="F2492" t="s">
        <v>4</v>
      </c>
      <c r="G2492">
        <v>61</v>
      </c>
    </row>
    <row r="2493" spans="1:7" x14ac:dyDescent="0.3">
      <c r="A2493">
        <v>831</v>
      </c>
      <c r="B2493" t="s">
        <v>17</v>
      </c>
      <c r="C2493" t="s">
        <v>13</v>
      </c>
      <c r="D2493" t="s">
        <v>19</v>
      </c>
      <c r="E2493" t="s">
        <v>11</v>
      </c>
      <c r="F2493" t="s">
        <v>5</v>
      </c>
      <c r="G2493">
        <v>60</v>
      </c>
    </row>
    <row r="2494" spans="1:7" x14ac:dyDescent="0.3">
      <c r="A2494">
        <v>831</v>
      </c>
      <c r="B2494" t="s">
        <v>17</v>
      </c>
      <c r="C2494" t="s">
        <v>13</v>
      </c>
      <c r="D2494" t="s">
        <v>19</v>
      </c>
      <c r="E2494" t="s">
        <v>11</v>
      </c>
      <c r="F2494" t="s">
        <v>6</v>
      </c>
      <c r="G2494">
        <v>57</v>
      </c>
    </row>
    <row r="2495" spans="1:7" x14ac:dyDescent="0.3">
      <c r="A2495">
        <v>832</v>
      </c>
      <c r="B2495" t="s">
        <v>12</v>
      </c>
      <c r="C2495" t="s">
        <v>9</v>
      </c>
      <c r="D2495" t="s">
        <v>19</v>
      </c>
      <c r="E2495" t="s">
        <v>14</v>
      </c>
      <c r="F2495" t="s">
        <v>6</v>
      </c>
      <c r="G2495">
        <v>89</v>
      </c>
    </row>
    <row r="2496" spans="1:7" x14ac:dyDescent="0.3">
      <c r="A2496">
        <v>832</v>
      </c>
      <c r="B2496" t="s">
        <v>12</v>
      </c>
      <c r="C2496" t="s">
        <v>9</v>
      </c>
      <c r="D2496" t="s">
        <v>19</v>
      </c>
      <c r="E2496" t="s">
        <v>14</v>
      </c>
      <c r="F2496" t="s">
        <v>5</v>
      </c>
      <c r="G2496">
        <v>86</v>
      </c>
    </row>
    <row r="2497" spans="1:7" x14ac:dyDescent="0.3">
      <c r="A2497">
        <v>832</v>
      </c>
      <c r="B2497" t="s">
        <v>12</v>
      </c>
      <c r="C2497" t="s">
        <v>9</v>
      </c>
      <c r="D2497" t="s">
        <v>19</v>
      </c>
      <c r="E2497" t="s">
        <v>14</v>
      </c>
      <c r="F2497" t="s">
        <v>4</v>
      </c>
      <c r="G2497">
        <v>74</v>
      </c>
    </row>
    <row r="2498" spans="1:7" x14ac:dyDescent="0.3">
      <c r="A2498">
        <v>833</v>
      </c>
      <c r="B2498" t="s">
        <v>17</v>
      </c>
      <c r="C2498" t="s">
        <v>9</v>
      </c>
      <c r="D2498" t="s">
        <v>10</v>
      </c>
      <c r="E2498" t="s">
        <v>11</v>
      </c>
      <c r="F2498" t="s">
        <v>4</v>
      </c>
      <c r="G2498">
        <v>64</v>
      </c>
    </row>
    <row r="2499" spans="1:7" x14ac:dyDescent="0.3">
      <c r="A2499">
        <v>833</v>
      </c>
      <c r="B2499" t="s">
        <v>17</v>
      </c>
      <c r="C2499" t="s">
        <v>9</v>
      </c>
      <c r="D2499" t="s">
        <v>10</v>
      </c>
      <c r="E2499" t="s">
        <v>11</v>
      </c>
      <c r="F2499" t="s">
        <v>5</v>
      </c>
      <c r="G2499">
        <v>60</v>
      </c>
    </row>
    <row r="2500" spans="1:7" x14ac:dyDescent="0.3">
      <c r="A2500">
        <v>833</v>
      </c>
      <c r="B2500" t="s">
        <v>17</v>
      </c>
      <c r="C2500" t="s">
        <v>9</v>
      </c>
      <c r="D2500" t="s">
        <v>10</v>
      </c>
      <c r="E2500" t="s">
        <v>11</v>
      </c>
      <c r="F2500" t="s">
        <v>6</v>
      </c>
      <c r="G2500">
        <v>58</v>
      </c>
    </row>
    <row r="2501" spans="1:7" x14ac:dyDescent="0.3">
      <c r="A2501">
        <v>834</v>
      </c>
      <c r="B2501" t="s">
        <v>8</v>
      </c>
      <c r="C2501" t="s">
        <v>21</v>
      </c>
      <c r="D2501" t="s">
        <v>10</v>
      </c>
      <c r="E2501" t="s">
        <v>14</v>
      </c>
      <c r="F2501" t="s">
        <v>6</v>
      </c>
      <c r="G2501">
        <v>89</v>
      </c>
    </row>
    <row r="2502" spans="1:7" x14ac:dyDescent="0.3">
      <c r="A2502">
        <v>834</v>
      </c>
      <c r="B2502" t="s">
        <v>8</v>
      </c>
      <c r="C2502" t="s">
        <v>21</v>
      </c>
      <c r="D2502" t="s">
        <v>10</v>
      </c>
      <c r="E2502" t="s">
        <v>14</v>
      </c>
      <c r="F2502" t="s">
        <v>5</v>
      </c>
      <c r="G2502">
        <v>82</v>
      </c>
    </row>
    <row r="2503" spans="1:7" x14ac:dyDescent="0.3">
      <c r="A2503">
        <v>834</v>
      </c>
      <c r="B2503" t="s">
        <v>8</v>
      </c>
      <c r="C2503" t="s">
        <v>21</v>
      </c>
      <c r="D2503" t="s">
        <v>10</v>
      </c>
      <c r="E2503" t="s">
        <v>14</v>
      </c>
      <c r="F2503" t="s">
        <v>4</v>
      </c>
      <c r="G2503">
        <v>77</v>
      </c>
    </row>
    <row r="2504" spans="1:7" x14ac:dyDescent="0.3">
      <c r="A2504">
        <v>835</v>
      </c>
      <c r="B2504" t="s">
        <v>8</v>
      </c>
      <c r="C2504" t="s">
        <v>13</v>
      </c>
      <c r="D2504" t="s">
        <v>10</v>
      </c>
      <c r="E2504" t="s">
        <v>11</v>
      </c>
      <c r="F2504" t="s">
        <v>4</v>
      </c>
      <c r="G2504">
        <v>58</v>
      </c>
    </row>
    <row r="2505" spans="1:7" x14ac:dyDescent="0.3">
      <c r="A2505">
        <v>835</v>
      </c>
      <c r="B2505" t="s">
        <v>8</v>
      </c>
      <c r="C2505" t="s">
        <v>13</v>
      </c>
      <c r="D2505" t="s">
        <v>10</v>
      </c>
      <c r="E2505" t="s">
        <v>11</v>
      </c>
      <c r="F2505" t="s">
        <v>5</v>
      </c>
      <c r="G2505">
        <v>50</v>
      </c>
    </row>
    <row r="2506" spans="1:7" x14ac:dyDescent="0.3">
      <c r="A2506">
        <v>835</v>
      </c>
      <c r="B2506" t="s">
        <v>8</v>
      </c>
      <c r="C2506" t="s">
        <v>13</v>
      </c>
      <c r="D2506" t="s">
        <v>10</v>
      </c>
      <c r="E2506" t="s">
        <v>11</v>
      </c>
      <c r="F2506" t="s">
        <v>6</v>
      </c>
      <c r="G2506">
        <v>45</v>
      </c>
    </row>
    <row r="2507" spans="1:7" x14ac:dyDescent="0.3">
      <c r="A2507">
        <v>836</v>
      </c>
      <c r="B2507" t="s">
        <v>12</v>
      </c>
      <c r="C2507" t="s">
        <v>21</v>
      </c>
      <c r="D2507" t="s">
        <v>10</v>
      </c>
      <c r="E2507" t="s">
        <v>14</v>
      </c>
      <c r="F2507" t="s">
        <v>6</v>
      </c>
      <c r="G2507">
        <v>74</v>
      </c>
    </row>
    <row r="2508" spans="1:7" x14ac:dyDescent="0.3">
      <c r="A2508">
        <v>836</v>
      </c>
      <c r="B2508" t="s">
        <v>12</v>
      </c>
      <c r="C2508" t="s">
        <v>21</v>
      </c>
      <c r="D2508" t="s">
        <v>10</v>
      </c>
      <c r="E2508" t="s">
        <v>14</v>
      </c>
      <c r="F2508" t="s">
        <v>5</v>
      </c>
      <c r="G2508">
        <v>64</v>
      </c>
    </row>
    <row r="2509" spans="1:7" x14ac:dyDescent="0.3">
      <c r="A2509">
        <v>836</v>
      </c>
      <c r="B2509" t="s">
        <v>12</v>
      </c>
      <c r="C2509" t="s">
        <v>21</v>
      </c>
      <c r="D2509" t="s">
        <v>10</v>
      </c>
      <c r="E2509" t="s">
        <v>14</v>
      </c>
      <c r="F2509" t="s">
        <v>4</v>
      </c>
      <c r="G2509">
        <v>60</v>
      </c>
    </row>
    <row r="2510" spans="1:7" x14ac:dyDescent="0.3">
      <c r="A2510">
        <v>837</v>
      </c>
      <c r="B2510" t="s">
        <v>23</v>
      </c>
      <c r="C2510" t="s">
        <v>21</v>
      </c>
      <c r="D2510" t="s">
        <v>10</v>
      </c>
      <c r="E2510" t="s">
        <v>11</v>
      </c>
      <c r="F2510" t="s">
        <v>4</v>
      </c>
      <c r="G2510">
        <v>73</v>
      </c>
    </row>
    <row r="2511" spans="1:7" x14ac:dyDescent="0.3">
      <c r="A2511">
        <v>837</v>
      </c>
      <c r="B2511" t="s">
        <v>23</v>
      </c>
      <c r="C2511" t="s">
        <v>21</v>
      </c>
      <c r="D2511" t="s">
        <v>10</v>
      </c>
      <c r="E2511" t="s">
        <v>11</v>
      </c>
      <c r="F2511" t="s">
        <v>5</v>
      </c>
      <c r="G2511">
        <v>64</v>
      </c>
    </row>
    <row r="2512" spans="1:7" x14ac:dyDescent="0.3">
      <c r="A2512">
        <v>837</v>
      </c>
      <c r="B2512" t="s">
        <v>23</v>
      </c>
      <c r="C2512" t="s">
        <v>21</v>
      </c>
      <c r="D2512" t="s">
        <v>10</v>
      </c>
      <c r="E2512" t="s">
        <v>11</v>
      </c>
      <c r="F2512" t="s">
        <v>6</v>
      </c>
      <c r="G2512">
        <v>57</v>
      </c>
    </row>
    <row r="2513" spans="1:7" x14ac:dyDescent="0.3">
      <c r="A2513">
        <v>838</v>
      </c>
      <c r="B2513" t="s">
        <v>17</v>
      </c>
      <c r="C2513" t="s">
        <v>21</v>
      </c>
      <c r="D2513" t="s">
        <v>10</v>
      </c>
      <c r="E2513" t="s">
        <v>14</v>
      </c>
      <c r="F2513" t="s">
        <v>5</v>
      </c>
      <c r="G2513">
        <v>82</v>
      </c>
    </row>
    <row r="2514" spans="1:7" x14ac:dyDescent="0.3">
      <c r="A2514">
        <v>838</v>
      </c>
      <c r="B2514" t="s">
        <v>17</v>
      </c>
      <c r="C2514" t="s">
        <v>21</v>
      </c>
      <c r="D2514" t="s">
        <v>10</v>
      </c>
      <c r="E2514" t="s">
        <v>14</v>
      </c>
      <c r="F2514" t="s">
        <v>6</v>
      </c>
      <c r="G2514">
        <v>79</v>
      </c>
    </row>
    <row r="2515" spans="1:7" x14ac:dyDescent="0.3">
      <c r="A2515">
        <v>838</v>
      </c>
      <c r="B2515" t="s">
        <v>17</v>
      </c>
      <c r="C2515" t="s">
        <v>21</v>
      </c>
      <c r="D2515" t="s">
        <v>10</v>
      </c>
      <c r="E2515" t="s">
        <v>14</v>
      </c>
      <c r="F2515" t="s">
        <v>4</v>
      </c>
      <c r="G2515">
        <v>75</v>
      </c>
    </row>
    <row r="2516" spans="1:7" x14ac:dyDescent="0.3">
      <c r="A2516">
        <v>839</v>
      </c>
      <c r="B2516" t="s">
        <v>8</v>
      </c>
      <c r="C2516" t="s">
        <v>18</v>
      </c>
      <c r="D2516" t="s">
        <v>19</v>
      </c>
      <c r="E2516" t="s">
        <v>14</v>
      </c>
      <c r="F2516" t="s">
        <v>4</v>
      </c>
      <c r="G2516">
        <v>58</v>
      </c>
    </row>
    <row r="2517" spans="1:7" x14ac:dyDescent="0.3">
      <c r="A2517">
        <v>839</v>
      </c>
      <c r="B2517" t="s">
        <v>8</v>
      </c>
      <c r="C2517" t="s">
        <v>18</v>
      </c>
      <c r="D2517" t="s">
        <v>19</v>
      </c>
      <c r="E2517" t="s">
        <v>14</v>
      </c>
      <c r="F2517" t="s">
        <v>5</v>
      </c>
      <c r="G2517">
        <v>57</v>
      </c>
    </row>
    <row r="2518" spans="1:7" x14ac:dyDescent="0.3">
      <c r="A2518">
        <v>839</v>
      </c>
      <c r="B2518" t="s">
        <v>8</v>
      </c>
      <c r="C2518" t="s">
        <v>18</v>
      </c>
      <c r="D2518" t="s">
        <v>19</v>
      </c>
      <c r="E2518" t="s">
        <v>14</v>
      </c>
      <c r="F2518" t="s">
        <v>6</v>
      </c>
      <c r="G2518">
        <v>53</v>
      </c>
    </row>
    <row r="2519" spans="1:7" x14ac:dyDescent="0.3">
      <c r="A2519">
        <v>840</v>
      </c>
      <c r="B2519" t="s">
        <v>12</v>
      </c>
      <c r="C2519" t="s">
        <v>18</v>
      </c>
      <c r="D2519" t="s">
        <v>10</v>
      </c>
      <c r="E2519" t="s">
        <v>11</v>
      </c>
      <c r="F2519" t="s">
        <v>5</v>
      </c>
      <c r="G2519">
        <v>77</v>
      </c>
    </row>
    <row r="2520" spans="1:7" x14ac:dyDescent="0.3">
      <c r="A2520">
        <v>840</v>
      </c>
      <c r="B2520" t="s">
        <v>12</v>
      </c>
      <c r="C2520" t="s">
        <v>18</v>
      </c>
      <c r="D2520" t="s">
        <v>10</v>
      </c>
      <c r="E2520" t="s">
        <v>11</v>
      </c>
      <c r="F2520" t="s">
        <v>6</v>
      </c>
      <c r="G2520">
        <v>73</v>
      </c>
    </row>
    <row r="2521" spans="1:7" x14ac:dyDescent="0.3">
      <c r="A2521">
        <v>840</v>
      </c>
      <c r="B2521" t="s">
        <v>12</v>
      </c>
      <c r="C2521" t="s">
        <v>18</v>
      </c>
      <c r="D2521" t="s">
        <v>10</v>
      </c>
      <c r="E2521" t="s">
        <v>11</v>
      </c>
      <c r="F2521" t="s">
        <v>4</v>
      </c>
      <c r="G2521">
        <v>66</v>
      </c>
    </row>
    <row r="2522" spans="1:7" x14ac:dyDescent="0.3">
      <c r="A2522">
        <v>841</v>
      </c>
      <c r="B2522" t="s">
        <v>20</v>
      </c>
      <c r="C2522" t="s">
        <v>21</v>
      </c>
      <c r="D2522" t="s">
        <v>19</v>
      </c>
      <c r="E2522" t="s">
        <v>11</v>
      </c>
      <c r="F2522" t="s">
        <v>5</v>
      </c>
      <c r="G2522">
        <v>52</v>
      </c>
    </row>
    <row r="2523" spans="1:7" x14ac:dyDescent="0.3">
      <c r="A2523">
        <v>841</v>
      </c>
      <c r="B2523" t="s">
        <v>20</v>
      </c>
      <c r="C2523" t="s">
        <v>21</v>
      </c>
      <c r="D2523" t="s">
        <v>19</v>
      </c>
      <c r="E2523" t="s">
        <v>11</v>
      </c>
      <c r="F2523" t="s">
        <v>6</v>
      </c>
      <c r="G2523">
        <v>46</v>
      </c>
    </row>
    <row r="2524" spans="1:7" x14ac:dyDescent="0.3">
      <c r="A2524">
        <v>841</v>
      </c>
      <c r="B2524" t="s">
        <v>20</v>
      </c>
      <c r="C2524" t="s">
        <v>21</v>
      </c>
      <c r="D2524" t="s">
        <v>19</v>
      </c>
      <c r="E2524" t="s">
        <v>11</v>
      </c>
      <c r="F2524" t="s">
        <v>4</v>
      </c>
      <c r="G2524">
        <v>39</v>
      </c>
    </row>
    <row r="2525" spans="1:7" x14ac:dyDescent="0.3">
      <c r="A2525">
        <v>842</v>
      </c>
      <c r="B2525" t="s">
        <v>12</v>
      </c>
      <c r="C2525" t="s">
        <v>22</v>
      </c>
      <c r="D2525" t="s">
        <v>10</v>
      </c>
      <c r="E2525" t="s">
        <v>11</v>
      </c>
      <c r="F2525" t="s">
        <v>4</v>
      </c>
      <c r="G2525">
        <v>64</v>
      </c>
    </row>
    <row r="2526" spans="1:7" x14ac:dyDescent="0.3">
      <c r="A2526">
        <v>842</v>
      </c>
      <c r="B2526" t="s">
        <v>12</v>
      </c>
      <c r="C2526" t="s">
        <v>22</v>
      </c>
      <c r="D2526" t="s">
        <v>10</v>
      </c>
      <c r="E2526" t="s">
        <v>11</v>
      </c>
      <c r="F2526" t="s">
        <v>5</v>
      </c>
      <c r="G2526">
        <v>58</v>
      </c>
    </row>
    <row r="2527" spans="1:7" x14ac:dyDescent="0.3">
      <c r="A2527">
        <v>842</v>
      </c>
      <c r="B2527" t="s">
        <v>12</v>
      </c>
      <c r="C2527" t="s">
        <v>22</v>
      </c>
      <c r="D2527" t="s">
        <v>10</v>
      </c>
      <c r="E2527" t="s">
        <v>11</v>
      </c>
      <c r="F2527" t="s">
        <v>6</v>
      </c>
      <c r="G2527">
        <v>51</v>
      </c>
    </row>
    <row r="2528" spans="1:7" x14ac:dyDescent="0.3">
      <c r="A2528">
        <v>843</v>
      </c>
      <c r="B2528" t="s">
        <v>8</v>
      </c>
      <c r="C2528" t="s">
        <v>21</v>
      </c>
      <c r="D2528" t="s">
        <v>19</v>
      </c>
      <c r="E2528" t="s">
        <v>14</v>
      </c>
      <c r="F2528" t="s">
        <v>5</v>
      </c>
      <c r="G2528">
        <v>44</v>
      </c>
    </row>
    <row r="2529" spans="1:7" x14ac:dyDescent="0.3">
      <c r="A2529">
        <v>843</v>
      </c>
      <c r="B2529" t="s">
        <v>8</v>
      </c>
      <c r="C2529" t="s">
        <v>21</v>
      </c>
      <c r="D2529" t="s">
        <v>19</v>
      </c>
      <c r="E2529" t="s">
        <v>14</v>
      </c>
      <c r="F2529" t="s">
        <v>6</v>
      </c>
      <c r="G2529">
        <v>36</v>
      </c>
    </row>
    <row r="2530" spans="1:7" x14ac:dyDescent="0.3">
      <c r="A2530">
        <v>843</v>
      </c>
      <c r="B2530" t="s">
        <v>8</v>
      </c>
      <c r="C2530" t="s">
        <v>21</v>
      </c>
      <c r="D2530" t="s">
        <v>19</v>
      </c>
      <c r="E2530" t="s">
        <v>14</v>
      </c>
      <c r="F2530" t="s">
        <v>4</v>
      </c>
      <c r="G2530">
        <v>23</v>
      </c>
    </row>
    <row r="2531" spans="1:7" x14ac:dyDescent="0.3">
      <c r="A2531">
        <v>844</v>
      </c>
      <c r="B2531" t="s">
        <v>8</v>
      </c>
      <c r="C2531" t="s">
        <v>13</v>
      </c>
      <c r="D2531" t="s">
        <v>19</v>
      </c>
      <c r="E2531" t="s">
        <v>14</v>
      </c>
      <c r="F2531" t="s">
        <v>5</v>
      </c>
      <c r="G2531">
        <v>77</v>
      </c>
    </row>
    <row r="2532" spans="1:7" x14ac:dyDescent="0.3">
      <c r="A2532">
        <v>844</v>
      </c>
      <c r="B2532" t="s">
        <v>8</v>
      </c>
      <c r="C2532" t="s">
        <v>13</v>
      </c>
      <c r="D2532" t="s">
        <v>19</v>
      </c>
      <c r="E2532" t="s">
        <v>14</v>
      </c>
      <c r="F2532" t="s">
        <v>6</v>
      </c>
      <c r="G2532">
        <v>76</v>
      </c>
    </row>
    <row r="2533" spans="1:7" x14ac:dyDescent="0.3">
      <c r="A2533">
        <v>844</v>
      </c>
      <c r="B2533" t="s">
        <v>8</v>
      </c>
      <c r="C2533" t="s">
        <v>13</v>
      </c>
      <c r="D2533" t="s">
        <v>19</v>
      </c>
      <c r="E2533" t="s">
        <v>14</v>
      </c>
      <c r="F2533" t="s">
        <v>4</v>
      </c>
      <c r="G2533">
        <v>74</v>
      </c>
    </row>
    <row r="2534" spans="1:7" x14ac:dyDescent="0.3">
      <c r="A2534">
        <v>845</v>
      </c>
      <c r="B2534" t="s">
        <v>20</v>
      </c>
      <c r="C2534" t="s">
        <v>22</v>
      </c>
      <c r="D2534" t="s">
        <v>19</v>
      </c>
      <c r="E2534" t="s">
        <v>14</v>
      </c>
      <c r="F2534" t="s">
        <v>5</v>
      </c>
      <c r="G2534">
        <v>65</v>
      </c>
    </row>
    <row r="2535" spans="1:7" x14ac:dyDescent="0.3">
      <c r="A2535">
        <v>845</v>
      </c>
      <c r="B2535" t="s">
        <v>20</v>
      </c>
      <c r="C2535" t="s">
        <v>22</v>
      </c>
      <c r="D2535" t="s">
        <v>19</v>
      </c>
      <c r="E2535" t="s">
        <v>14</v>
      </c>
      <c r="F2535" t="s">
        <v>6</v>
      </c>
      <c r="G2535">
        <v>64</v>
      </c>
    </row>
    <row r="2536" spans="1:7" x14ac:dyDescent="0.3">
      <c r="A2536">
        <v>845</v>
      </c>
      <c r="B2536" t="s">
        <v>20</v>
      </c>
      <c r="C2536" t="s">
        <v>22</v>
      </c>
      <c r="D2536" t="s">
        <v>19</v>
      </c>
      <c r="E2536" t="s">
        <v>14</v>
      </c>
      <c r="F2536" t="s">
        <v>4</v>
      </c>
      <c r="G2536">
        <v>40</v>
      </c>
    </row>
    <row r="2537" spans="1:7" x14ac:dyDescent="0.3">
      <c r="A2537">
        <v>846</v>
      </c>
      <c r="B2537" t="s">
        <v>23</v>
      </c>
      <c r="C2537" t="s">
        <v>15</v>
      </c>
      <c r="D2537" t="s">
        <v>10</v>
      </c>
      <c r="E2537" t="s">
        <v>11</v>
      </c>
      <c r="F2537" t="s">
        <v>4</v>
      </c>
      <c r="G2537">
        <v>90</v>
      </c>
    </row>
    <row r="2538" spans="1:7" x14ac:dyDescent="0.3">
      <c r="A2538">
        <v>846</v>
      </c>
      <c r="B2538" t="s">
        <v>23</v>
      </c>
      <c r="C2538" t="s">
        <v>15</v>
      </c>
      <c r="D2538" t="s">
        <v>10</v>
      </c>
      <c r="E2538" t="s">
        <v>11</v>
      </c>
      <c r="F2538" t="s">
        <v>5</v>
      </c>
      <c r="G2538">
        <v>85</v>
      </c>
    </row>
    <row r="2539" spans="1:7" x14ac:dyDescent="0.3">
      <c r="A2539">
        <v>846</v>
      </c>
      <c r="B2539" t="s">
        <v>23</v>
      </c>
      <c r="C2539" t="s">
        <v>15</v>
      </c>
      <c r="D2539" t="s">
        <v>10</v>
      </c>
      <c r="E2539" t="s">
        <v>11</v>
      </c>
      <c r="F2539" t="s">
        <v>6</v>
      </c>
      <c r="G2539">
        <v>84</v>
      </c>
    </row>
    <row r="2540" spans="1:7" x14ac:dyDescent="0.3">
      <c r="A2540">
        <v>847</v>
      </c>
      <c r="B2540" t="s">
        <v>12</v>
      </c>
      <c r="C2540" t="s">
        <v>15</v>
      </c>
      <c r="D2540" t="s">
        <v>10</v>
      </c>
      <c r="E2540" t="s">
        <v>14</v>
      </c>
      <c r="F2540" t="s">
        <v>4</v>
      </c>
      <c r="G2540">
        <v>91</v>
      </c>
    </row>
    <row r="2541" spans="1:7" x14ac:dyDescent="0.3">
      <c r="A2541">
        <v>847</v>
      </c>
      <c r="B2541" t="s">
        <v>12</v>
      </c>
      <c r="C2541" t="s">
        <v>15</v>
      </c>
      <c r="D2541" t="s">
        <v>10</v>
      </c>
      <c r="E2541" t="s">
        <v>14</v>
      </c>
      <c r="F2541" t="s">
        <v>5</v>
      </c>
      <c r="G2541">
        <v>85</v>
      </c>
    </row>
    <row r="2542" spans="1:7" x14ac:dyDescent="0.3">
      <c r="A2542">
        <v>847</v>
      </c>
      <c r="B2542" t="s">
        <v>12</v>
      </c>
      <c r="C2542" t="s">
        <v>15</v>
      </c>
      <c r="D2542" t="s">
        <v>10</v>
      </c>
      <c r="E2542" t="s">
        <v>14</v>
      </c>
      <c r="F2542" t="s">
        <v>6</v>
      </c>
      <c r="G2542">
        <v>85</v>
      </c>
    </row>
    <row r="2543" spans="1:7" x14ac:dyDescent="0.3">
      <c r="A2543">
        <v>848</v>
      </c>
      <c r="B2543" t="s">
        <v>20</v>
      </c>
      <c r="C2543" t="s">
        <v>21</v>
      </c>
      <c r="D2543" t="s">
        <v>10</v>
      </c>
      <c r="E2543" t="s">
        <v>11</v>
      </c>
      <c r="F2543" t="s">
        <v>4</v>
      </c>
      <c r="G2543">
        <v>64</v>
      </c>
    </row>
    <row r="2544" spans="1:7" x14ac:dyDescent="0.3">
      <c r="A2544">
        <v>848</v>
      </c>
      <c r="B2544" t="s">
        <v>20</v>
      </c>
      <c r="C2544" t="s">
        <v>21</v>
      </c>
      <c r="D2544" t="s">
        <v>10</v>
      </c>
      <c r="E2544" t="s">
        <v>11</v>
      </c>
      <c r="F2544" t="s">
        <v>5</v>
      </c>
      <c r="G2544">
        <v>54</v>
      </c>
    </row>
    <row r="2545" spans="1:7" x14ac:dyDescent="0.3">
      <c r="A2545">
        <v>848</v>
      </c>
      <c r="B2545" t="s">
        <v>20</v>
      </c>
      <c r="C2545" t="s">
        <v>21</v>
      </c>
      <c r="D2545" t="s">
        <v>10</v>
      </c>
      <c r="E2545" t="s">
        <v>11</v>
      </c>
      <c r="F2545" t="s">
        <v>6</v>
      </c>
      <c r="G2545">
        <v>50</v>
      </c>
    </row>
    <row r="2546" spans="1:7" x14ac:dyDescent="0.3">
      <c r="A2546">
        <v>849</v>
      </c>
      <c r="B2546" t="s">
        <v>12</v>
      </c>
      <c r="C2546" t="s">
        <v>21</v>
      </c>
      <c r="D2546" t="s">
        <v>10</v>
      </c>
      <c r="E2546" t="s">
        <v>11</v>
      </c>
      <c r="F2546" t="s">
        <v>5</v>
      </c>
      <c r="G2546">
        <v>72</v>
      </c>
    </row>
    <row r="2547" spans="1:7" x14ac:dyDescent="0.3">
      <c r="A2547">
        <v>849</v>
      </c>
      <c r="B2547" t="s">
        <v>12</v>
      </c>
      <c r="C2547" t="s">
        <v>21</v>
      </c>
      <c r="D2547" t="s">
        <v>10</v>
      </c>
      <c r="E2547" t="s">
        <v>11</v>
      </c>
      <c r="F2547" t="s">
        <v>6</v>
      </c>
      <c r="G2547">
        <v>68</v>
      </c>
    </row>
    <row r="2548" spans="1:7" x14ac:dyDescent="0.3">
      <c r="A2548">
        <v>849</v>
      </c>
      <c r="B2548" t="s">
        <v>12</v>
      </c>
      <c r="C2548" t="s">
        <v>21</v>
      </c>
      <c r="D2548" t="s">
        <v>10</v>
      </c>
      <c r="E2548" t="s">
        <v>11</v>
      </c>
      <c r="F2548" t="s">
        <v>4</v>
      </c>
      <c r="G2548">
        <v>59</v>
      </c>
    </row>
    <row r="2549" spans="1:7" x14ac:dyDescent="0.3">
      <c r="A2549">
        <v>850</v>
      </c>
      <c r="B2549" t="s">
        <v>20</v>
      </c>
      <c r="C2549" t="s">
        <v>18</v>
      </c>
      <c r="D2549" t="s">
        <v>10</v>
      </c>
      <c r="E2549" t="s">
        <v>11</v>
      </c>
      <c r="F2549" t="s">
        <v>4</v>
      </c>
      <c r="G2549">
        <v>80</v>
      </c>
    </row>
    <row r="2550" spans="1:7" x14ac:dyDescent="0.3">
      <c r="A2550">
        <v>850</v>
      </c>
      <c r="B2550" t="s">
        <v>20</v>
      </c>
      <c r="C2550" t="s">
        <v>18</v>
      </c>
      <c r="D2550" t="s">
        <v>10</v>
      </c>
      <c r="E2550" t="s">
        <v>11</v>
      </c>
      <c r="F2550" t="s">
        <v>5</v>
      </c>
      <c r="G2550">
        <v>75</v>
      </c>
    </row>
    <row r="2551" spans="1:7" x14ac:dyDescent="0.3">
      <c r="A2551">
        <v>850</v>
      </c>
      <c r="B2551" t="s">
        <v>20</v>
      </c>
      <c r="C2551" t="s">
        <v>18</v>
      </c>
      <c r="D2551" t="s">
        <v>10</v>
      </c>
      <c r="E2551" t="s">
        <v>11</v>
      </c>
      <c r="F2551" t="s">
        <v>6</v>
      </c>
      <c r="G2551">
        <v>69</v>
      </c>
    </row>
    <row r="2552" spans="1:7" x14ac:dyDescent="0.3">
      <c r="A2552">
        <v>851</v>
      </c>
      <c r="B2552" t="s">
        <v>12</v>
      </c>
      <c r="C2552" t="s">
        <v>15</v>
      </c>
      <c r="D2552" t="s">
        <v>10</v>
      </c>
      <c r="E2552" t="s">
        <v>11</v>
      </c>
      <c r="F2552" t="s">
        <v>4</v>
      </c>
      <c r="G2552">
        <v>71</v>
      </c>
    </row>
    <row r="2553" spans="1:7" x14ac:dyDescent="0.3">
      <c r="A2553">
        <v>851</v>
      </c>
      <c r="B2553" t="s">
        <v>12</v>
      </c>
      <c r="C2553" t="s">
        <v>15</v>
      </c>
      <c r="D2553" t="s">
        <v>10</v>
      </c>
      <c r="E2553" t="s">
        <v>11</v>
      </c>
      <c r="F2553" t="s">
        <v>5</v>
      </c>
      <c r="G2553">
        <v>67</v>
      </c>
    </row>
    <row r="2554" spans="1:7" x14ac:dyDescent="0.3">
      <c r="A2554">
        <v>851</v>
      </c>
      <c r="B2554" t="s">
        <v>12</v>
      </c>
      <c r="C2554" t="s">
        <v>15</v>
      </c>
      <c r="D2554" t="s">
        <v>10</v>
      </c>
      <c r="E2554" t="s">
        <v>11</v>
      </c>
      <c r="F2554" t="s">
        <v>6</v>
      </c>
      <c r="G2554">
        <v>67</v>
      </c>
    </row>
    <row r="2555" spans="1:7" x14ac:dyDescent="0.3">
      <c r="A2555">
        <v>852</v>
      </c>
      <c r="B2555" t="s">
        <v>17</v>
      </c>
      <c r="C2555" t="s">
        <v>21</v>
      </c>
      <c r="D2555" t="s">
        <v>10</v>
      </c>
      <c r="E2555" t="s">
        <v>11</v>
      </c>
      <c r="F2555" t="s">
        <v>5</v>
      </c>
      <c r="G2555">
        <v>68</v>
      </c>
    </row>
    <row r="2556" spans="1:7" x14ac:dyDescent="0.3">
      <c r="A2556">
        <v>852</v>
      </c>
      <c r="B2556" t="s">
        <v>17</v>
      </c>
      <c r="C2556" t="s">
        <v>21</v>
      </c>
      <c r="D2556" t="s">
        <v>10</v>
      </c>
      <c r="E2556" t="s">
        <v>11</v>
      </c>
      <c r="F2556" t="s">
        <v>6</v>
      </c>
      <c r="G2556">
        <v>63</v>
      </c>
    </row>
    <row r="2557" spans="1:7" x14ac:dyDescent="0.3">
      <c r="A2557">
        <v>852</v>
      </c>
      <c r="B2557" t="s">
        <v>17</v>
      </c>
      <c r="C2557" t="s">
        <v>21</v>
      </c>
      <c r="D2557" t="s">
        <v>10</v>
      </c>
      <c r="E2557" t="s">
        <v>11</v>
      </c>
      <c r="F2557" t="s">
        <v>4</v>
      </c>
      <c r="G2557">
        <v>61</v>
      </c>
    </row>
    <row r="2558" spans="1:7" x14ac:dyDescent="0.3">
      <c r="A2558">
        <v>853</v>
      </c>
      <c r="B2558" t="s">
        <v>23</v>
      </c>
      <c r="C2558" t="s">
        <v>13</v>
      </c>
      <c r="D2558" t="s">
        <v>10</v>
      </c>
      <c r="E2558" t="s">
        <v>11</v>
      </c>
      <c r="F2558" t="s">
        <v>6</v>
      </c>
      <c r="G2558">
        <v>93</v>
      </c>
    </row>
    <row r="2559" spans="1:7" x14ac:dyDescent="0.3">
      <c r="A2559">
        <v>853</v>
      </c>
      <c r="B2559" t="s">
        <v>23</v>
      </c>
      <c r="C2559" t="s">
        <v>13</v>
      </c>
      <c r="D2559" t="s">
        <v>10</v>
      </c>
      <c r="E2559" t="s">
        <v>11</v>
      </c>
      <c r="F2559" t="s">
        <v>4</v>
      </c>
      <c r="G2559">
        <v>87</v>
      </c>
    </row>
    <row r="2560" spans="1:7" x14ac:dyDescent="0.3">
      <c r="A2560">
        <v>853</v>
      </c>
      <c r="B2560" t="s">
        <v>23</v>
      </c>
      <c r="C2560" t="s">
        <v>13</v>
      </c>
      <c r="D2560" t="s">
        <v>10</v>
      </c>
      <c r="E2560" t="s">
        <v>11</v>
      </c>
      <c r="F2560" t="s">
        <v>5</v>
      </c>
      <c r="G2560">
        <v>85</v>
      </c>
    </row>
    <row r="2561" spans="1:7" x14ac:dyDescent="0.3">
      <c r="A2561">
        <v>854</v>
      </c>
      <c r="B2561" t="s">
        <v>23</v>
      </c>
      <c r="C2561" t="s">
        <v>22</v>
      </c>
      <c r="D2561" t="s">
        <v>10</v>
      </c>
      <c r="E2561" t="s">
        <v>11</v>
      </c>
      <c r="F2561" t="s">
        <v>4</v>
      </c>
      <c r="G2561">
        <v>82</v>
      </c>
    </row>
    <row r="2562" spans="1:7" x14ac:dyDescent="0.3">
      <c r="A2562">
        <v>854</v>
      </c>
      <c r="B2562" t="s">
        <v>23</v>
      </c>
      <c r="C2562" t="s">
        <v>22</v>
      </c>
      <c r="D2562" t="s">
        <v>10</v>
      </c>
      <c r="E2562" t="s">
        <v>11</v>
      </c>
      <c r="F2562" t="s">
        <v>5</v>
      </c>
      <c r="G2562">
        <v>67</v>
      </c>
    </row>
    <row r="2563" spans="1:7" x14ac:dyDescent="0.3">
      <c r="A2563">
        <v>854</v>
      </c>
      <c r="B2563" t="s">
        <v>23</v>
      </c>
      <c r="C2563" t="s">
        <v>22</v>
      </c>
      <c r="D2563" t="s">
        <v>10</v>
      </c>
      <c r="E2563" t="s">
        <v>11</v>
      </c>
      <c r="F2563" t="s">
        <v>6</v>
      </c>
      <c r="G2563">
        <v>61</v>
      </c>
    </row>
    <row r="2564" spans="1:7" x14ac:dyDescent="0.3">
      <c r="A2564">
        <v>855</v>
      </c>
      <c r="B2564" t="s">
        <v>12</v>
      </c>
      <c r="C2564" t="s">
        <v>22</v>
      </c>
      <c r="D2564" t="s">
        <v>10</v>
      </c>
      <c r="E2564" t="s">
        <v>11</v>
      </c>
      <c r="F2564" t="s">
        <v>5</v>
      </c>
      <c r="G2564">
        <v>64</v>
      </c>
    </row>
    <row r="2565" spans="1:7" x14ac:dyDescent="0.3">
      <c r="A2565">
        <v>855</v>
      </c>
      <c r="B2565" t="s">
        <v>12</v>
      </c>
      <c r="C2565" t="s">
        <v>22</v>
      </c>
      <c r="D2565" t="s">
        <v>10</v>
      </c>
      <c r="E2565" t="s">
        <v>11</v>
      </c>
      <c r="F2565" t="s">
        <v>4</v>
      </c>
      <c r="G2565">
        <v>62</v>
      </c>
    </row>
    <row r="2566" spans="1:7" x14ac:dyDescent="0.3">
      <c r="A2566">
        <v>855</v>
      </c>
      <c r="B2566" t="s">
        <v>12</v>
      </c>
      <c r="C2566" t="s">
        <v>22</v>
      </c>
      <c r="D2566" t="s">
        <v>10</v>
      </c>
      <c r="E2566" t="s">
        <v>11</v>
      </c>
      <c r="F2566" t="s">
        <v>6</v>
      </c>
      <c r="G2566">
        <v>55</v>
      </c>
    </row>
    <row r="2567" spans="1:7" x14ac:dyDescent="0.3">
      <c r="A2567">
        <v>856</v>
      </c>
      <c r="B2567" t="s">
        <v>8</v>
      </c>
      <c r="C2567" t="s">
        <v>9</v>
      </c>
      <c r="D2567" t="s">
        <v>10</v>
      </c>
      <c r="E2567" t="s">
        <v>11</v>
      </c>
      <c r="F2567" t="s">
        <v>4</v>
      </c>
      <c r="G2567">
        <v>97</v>
      </c>
    </row>
    <row r="2568" spans="1:7" x14ac:dyDescent="0.3">
      <c r="A2568">
        <v>856</v>
      </c>
      <c r="B2568" t="s">
        <v>8</v>
      </c>
      <c r="C2568" t="s">
        <v>9</v>
      </c>
      <c r="D2568" t="s">
        <v>10</v>
      </c>
      <c r="E2568" t="s">
        <v>11</v>
      </c>
      <c r="F2568" t="s">
        <v>5</v>
      </c>
      <c r="G2568">
        <v>97</v>
      </c>
    </row>
    <row r="2569" spans="1:7" x14ac:dyDescent="0.3">
      <c r="A2569">
        <v>856</v>
      </c>
      <c r="B2569" t="s">
        <v>8</v>
      </c>
      <c r="C2569" t="s">
        <v>9</v>
      </c>
      <c r="D2569" t="s">
        <v>10</v>
      </c>
      <c r="E2569" t="s">
        <v>11</v>
      </c>
      <c r="F2569" t="s">
        <v>6</v>
      </c>
      <c r="G2569">
        <v>96</v>
      </c>
    </row>
    <row r="2570" spans="1:7" x14ac:dyDescent="0.3">
      <c r="A2570">
        <v>857</v>
      </c>
      <c r="B2570" t="s">
        <v>8</v>
      </c>
      <c r="C2570" t="s">
        <v>13</v>
      </c>
      <c r="D2570" t="s">
        <v>19</v>
      </c>
      <c r="E2570" t="s">
        <v>11</v>
      </c>
      <c r="F2570" t="s">
        <v>4</v>
      </c>
      <c r="G2570">
        <v>75</v>
      </c>
    </row>
    <row r="2571" spans="1:7" x14ac:dyDescent="0.3">
      <c r="A2571">
        <v>857</v>
      </c>
      <c r="B2571" t="s">
        <v>8</v>
      </c>
      <c r="C2571" t="s">
        <v>13</v>
      </c>
      <c r="D2571" t="s">
        <v>19</v>
      </c>
      <c r="E2571" t="s">
        <v>11</v>
      </c>
      <c r="F2571" t="s">
        <v>5</v>
      </c>
      <c r="G2571">
        <v>68</v>
      </c>
    </row>
    <row r="2572" spans="1:7" x14ac:dyDescent="0.3">
      <c r="A2572">
        <v>857</v>
      </c>
      <c r="B2572" t="s">
        <v>8</v>
      </c>
      <c r="C2572" t="s">
        <v>13</v>
      </c>
      <c r="D2572" t="s">
        <v>19</v>
      </c>
      <c r="E2572" t="s">
        <v>11</v>
      </c>
      <c r="F2572" t="s">
        <v>6</v>
      </c>
      <c r="G2572">
        <v>65</v>
      </c>
    </row>
    <row r="2573" spans="1:7" x14ac:dyDescent="0.3">
      <c r="A2573">
        <v>858</v>
      </c>
      <c r="B2573" t="s">
        <v>12</v>
      </c>
      <c r="C2573" t="s">
        <v>9</v>
      </c>
      <c r="D2573" t="s">
        <v>10</v>
      </c>
      <c r="E2573" t="s">
        <v>11</v>
      </c>
      <c r="F2573" t="s">
        <v>6</v>
      </c>
      <c r="G2573">
        <v>81</v>
      </c>
    </row>
    <row r="2574" spans="1:7" x14ac:dyDescent="0.3">
      <c r="A2574">
        <v>858</v>
      </c>
      <c r="B2574" t="s">
        <v>12</v>
      </c>
      <c r="C2574" t="s">
        <v>9</v>
      </c>
      <c r="D2574" t="s">
        <v>10</v>
      </c>
      <c r="E2574" t="s">
        <v>11</v>
      </c>
      <c r="F2574" t="s">
        <v>5</v>
      </c>
      <c r="G2574">
        <v>79</v>
      </c>
    </row>
    <row r="2575" spans="1:7" x14ac:dyDescent="0.3">
      <c r="A2575">
        <v>858</v>
      </c>
      <c r="B2575" t="s">
        <v>12</v>
      </c>
      <c r="C2575" t="s">
        <v>9</v>
      </c>
      <c r="D2575" t="s">
        <v>10</v>
      </c>
      <c r="E2575" t="s">
        <v>11</v>
      </c>
      <c r="F2575" t="s">
        <v>4</v>
      </c>
      <c r="G2575">
        <v>65</v>
      </c>
    </row>
    <row r="2576" spans="1:7" x14ac:dyDescent="0.3">
      <c r="A2576">
        <v>859</v>
      </c>
      <c r="B2576" t="s">
        <v>8</v>
      </c>
      <c r="C2576" t="s">
        <v>21</v>
      </c>
      <c r="D2576" t="s">
        <v>10</v>
      </c>
      <c r="E2576" t="s">
        <v>14</v>
      </c>
      <c r="F2576" t="s">
        <v>4</v>
      </c>
      <c r="G2576">
        <v>52</v>
      </c>
    </row>
    <row r="2577" spans="1:7" x14ac:dyDescent="0.3">
      <c r="A2577">
        <v>859</v>
      </c>
      <c r="B2577" t="s">
        <v>8</v>
      </c>
      <c r="C2577" t="s">
        <v>21</v>
      </c>
      <c r="D2577" t="s">
        <v>10</v>
      </c>
      <c r="E2577" t="s">
        <v>14</v>
      </c>
      <c r="F2577" t="s">
        <v>5</v>
      </c>
      <c r="G2577">
        <v>49</v>
      </c>
    </row>
    <row r="2578" spans="1:7" x14ac:dyDescent="0.3">
      <c r="A2578">
        <v>859</v>
      </c>
      <c r="B2578" t="s">
        <v>8</v>
      </c>
      <c r="C2578" t="s">
        <v>21</v>
      </c>
      <c r="D2578" t="s">
        <v>10</v>
      </c>
      <c r="E2578" t="s">
        <v>14</v>
      </c>
      <c r="F2578" t="s">
        <v>6</v>
      </c>
      <c r="G2578">
        <v>46</v>
      </c>
    </row>
    <row r="2579" spans="1:7" x14ac:dyDescent="0.3">
      <c r="A2579">
        <v>860</v>
      </c>
      <c r="B2579" t="s">
        <v>12</v>
      </c>
      <c r="C2579" t="s">
        <v>18</v>
      </c>
      <c r="D2579" t="s">
        <v>19</v>
      </c>
      <c r="E2579" t="s">
        <v>11</v>
      </c>
      <c r="F2579" t="s">
        <v>4</v>
      </c>
      <c r="G2579">
        <v>87</v>
      </c>
    </row>
    <row r="2580" spans="1:7" x14ac:dyDescent="0.3">
      <c r="A2580">
        <v>860</v>
      </c>
      <c r="B2580" t="s">
        <v>12</v>
      </c>
      <c r="C2580" t="s">
        <v>18</v>
      </c>
      <c r="D2580" t="s">
        <v>19</v>
      </c>
      <c r="E2580" t="s">
        <v>11</v>
      </c>
      <c r="F2580" t="s">
        <v>5</v>
      </c>
      <c r="G2580">
        <v>73</v>
      </c>
    </row>
    <row r="2581" spans="1:7" x14ac:dyDescent="0.3">
      <c r="A2581">
        <v>860</v>
      </c>
      <c r="B2581" t="s">
        <v>12</v>
      </c>
      <c r="C2581" t="s">
        <v>18</v>
      </c>
      <c r="D2581" t="s">
        <v>19</v>
      </c>
      <c r="E2581" t="s">
        <v>11</v>
      </c>
      <c r="F2581" t="s">
        <v>6</v>
      </c>
      <c r="G2581">
        <v>72</v>
      </c>
    </row>
    <row r="2582" spans="1:7" x14ac:dyDescent="0.3">
      <c r="A2582">
        <v>861</v>
      </c>
      <c r="B2582" t="s">
        <v>12</v>
      </c>
      <c r="C2582" t="s">
        <v>18</v>
      </c>
      <c r="D2582" t="s">
        <v>10</v>
      </c>
      <c r="E2582" t="s">
        <v>11</v>
      </c>
      <c r="F2582" t="s">
        <v>5</v>
      </c>
      <c r="G2582">
        <v>62</v>
      </c>
    </row>
    <row r="2583" spans="1:7" x14ac:dyDescent="0.3">
      <c r="A2583">
        <v>861</v>
      </c>
      <c r="B2583" t="s">
        <v>12</v>
      </c>
      <c r="C2583" t="s">
        <v>18</v>
      </c>
      <c r="D2583" t="s">
        <v>10</v>
      </c>
      <c r="E2583" t="s">
        <v>11</v>
      </c>
      <c r="F2583" t="s">
        <v>4</v>
      </c>
      <c r="G2583">
        <v>53</v>
      </c>
    </row>
    <row r="2584" spans="1:7" x14ac:dyDescent="0.3">
      <c r="A2584">
        <v>861</v>
      </c>
      <c r="B2584" t="s">
        <v>12</v>
      </c>
      <c r="C2584" t="s">
        <v>18</v>
      </c>
      <c r="D2584" t="s">
        <v>10</v>
      </c>
      <c r="E2584" t="s">
        <v>11</v>
      </c>
      <c r="F2584" t="s">
        <v>6</v>
      </c>
      <c r="G2584">
        <v>53</v>
      </c>
    </row>
    <row r="2585" spans="1:7" x14ac:dyDescent="0.3">
      <c r="A2585">
        <v>862</v>
      </c>
      <c r="B2585" t="s">
        <v>23</v>
      </c>
      <c r="C2585" t="s">
        <v>15</v>
      </c>
      <c r="D2585" t="s">
        <v>19</v>
      </c>
      <c r="E2585" t="s">
        <v>11</v>
      </c>
      <c r="F2585" t="s">
        <v>6</v>
      </c>
      <c r="G2585">
        <v>87</v>
      </c>
    </row>
    <row r="2586" spans="1:7" x14ac:dyDescent="0.3">
      <c r="A2586">
        <v>862</v>
      </c>
      <c r="B2586" t="s">
        <v>23</v>
      </c>
      <c r="C2586" t="s">
        <v>15</v>
      </c>
      <c r="D2586" t="s">
        <v>19</v>
      </c>
      <c r="E2586" t="s">
        <v>11</v>
      </c>
      <c r="F2586" t="s">
        <v>5</v>
      </c>
      <c r="G2586">
        <v>86</v>
      </c>
    </row>
    <row r="2587" spans="1:7" x14ac:dyDescent="0.3">
      <c r="A2587">
        <v>862</v>
      </c>
      <c r="B2587" t="s">
        <v>23</v>
      </c>
      <c r="C2587" t="s">
        <v>15</v>
      </c>
      <c r="D2587" t="s">
        <v>19</v>
      </c>
      <c r="E2587" t="s">
        <v>11</v>
      </c>
      <c r="F2587" t="s">
        <v>4</v>
      </c>
      <c r="G2587">
        <v>81</v>
      </c>
    </row>
    <row r="2588" spans="1:7" x14ac:dyDescent="0.3">
      <c r="A2588">
        <v>863</v>
      </c>
      <c r="B2588" t="s">
        <v>20</v>
      </c>
      <c r="C2588" t="s">
        <v>9</v>
      </c>
      <c r="D2588" t="s">
        <v>19</v>
      </c>
      <c r="E2588" t="s">
        <v>14</v>
      </c>
      <c r="F2588" t="s">
        <v>5</v>
      </c>
      <c r="G2588">
        <v>42</v>
      </c>
    </row>
    <row r="2589" spans="1:7" x14ac:dyDescent="0.3">
      <c r="A2589">
        <v>863</v>
      </c>
      <c r="B2589" t="s">
        <v>20</v>
      </c>
      <c r="C2589" t="s">
        <v>9</v>
      </c>
      <c r="D2589" t="s">
        <v>19</v>
      </c>
      <c r="E2589" t="s">
        <v>14</v>
      </c>
      <c r="F2589" t="s">
        <v>4</v>
      </c>
      <c r="G2589">
        <v>39</v>
      </c>
    </row>
    <row r="2590" spans="1:7" x14ac:dyDescent="0.3">
      <c r="A2590">
        <v>863</v>
      </c>
      <c r="B2590" t="s">
        <v>20</v>
      </c>
      <c r="C2590" t="s">
        <v>9</v>
      </c>
      <c r="D2590" t="s">
        <v>19</v>
      </c>
      <c r="E2590" t="s">
        <v>14</v>
      </c>
      <c r="F2590" t="s">
        <v>6</v>
      </c>
      <c r="G2590">
        <v>38</v>
      </c>
    </row>
    <row r="2591" spans="1:7" x14ac:dyDescent="0.3">
      <c r="A2591">
        <v>864</v>
      </c>
      <c r="B2591" t="s">
        <v>12</v>
      </c>
      <c r="C2591" t="s">
        <v>13</v>
      </c>
      <c r="D2591" t="s">
        <v>10</v>
      </c>
      <c r="E2591" t="s">
        <v>14</v>
      </c>
      <c r="F2591" t="s">
        <v>6</v>
      </c>
      <c r="G2591">
        <v>80</v>
      </c>
    </row>
    <row r="2592" spans="1:7" x14ac:dyDescent="0.3">
      <c r="A2592">
        <v>864</v>
      </c>
      <c r="B2592" t="s">
        <v>12</v>
      </c>
      <c r="C2592" t="s">
        <v>13</v>
      </c>
      <c r="D2592" t="s">
        <v>10</v>
      </c>
      <c r="E2592" t="s">
        <v>14</v>
      </c>
      <c r="F2592" t="s">
        <v>4</v>
      </c>
      <c r="G2592">
        <v>71</v>
      </c>
    </row>
    <row r="2593" spans="1:7" x14ac:dyDescent="0.3">
      <c r="A2593">
        <v>864</v>
      </c>
      <c r="B2593" t="s">
        <v>12</v>
      </c>
      <c r="C2593" t="s">
        <v>13</v>
      </c>
      <c r="D2593" t="s">
        <v>10</v>
      </c>
      <c r="E2593" t="s">
        <v>14</v>
      </c>
      <c r="F2593" t="s">
        <v>5</v>
      </c>
      <c r="G2593">
        <v>71</v>
      </c>
    </row>
    <row r="2594" spans="1:7" x14ac:dyDescent="0.3">
      <c r="A2594">
        <v>865</v>
      </c>
      <c r="B2594" t="s">
        <v>12</v>
      </c>
      <c r="C2594" t="s">
        <v>18</v>
      </c>
      <c r="D2594" t="s">
        <v>10</v>
      </c>
      <c r="E2594" t="s">
        <v>11</v>
      </c>
      <c r="F2594" t="s">
        <v>4</v>
      </c>
      <c r="G2594">
        <v>97</v>
      </c>
    </row>
    <row r="2595" spans="1:7" x14ac:dyDescent="0.3">
      <c r="A2595">
        <v>865</v>
      </c>
      <c r="B2595" t="s">
        <v>12</v>
      </c>
      <c r="C2595" t="s">
        <v>18</v>
      </c>
      <c r="D2595" t="s">
        <v>10</v>
      </c>
      <c r="E2595" t="s">
        <v>11</v>
      </c>
      <c r="F2595" t="s">
        <v>5</v>
      </c>
      <c r="G2595">
        <v>93</v>
      </c>
    </row>
    <row r="2596" spans="1:7" x14ac:dyDescent="0.3">
      <c r="A2596">
        <v>865</v>
      </c>
      <c r="B2596" t="s">
        <v>12</v>
      </c>
      <c r="C2596" t="s">
        <v>18</v>
      </c>
      <c r="D2596" t="s">
        <v>10</v>
      </c>
      <c r="E2596" t="s">
        <v>11</v>
      </c>
      <c r="F2596" t="s">
        <v>6</v>
      </c>
      <c r="G2596">
        <v>91</v>
      </c>
    </row>
    <row r="2597" spans="1:7" x14ac:dyDescent="0.3">
      <c r="A2597">
        <v>866</v>
      </c>
      <c r="B2597" t="s">
        <v>20</v>
      </c>
      <c r="C2597" t="s">
        <v>13</v>
      </c>
      <c r="D2597" t="s">
        <v>10</v>
      </c>
      <c r="E2597" t="s">
        <v>14</v>
      </c>
      <c r="F2597" t="s">
        <v>6</v>
      </c>
      <c r="G2597">
        <v>88</v>
      </c>
    </row>
    <row r="2598" spans="1:7" x14ac:dyDescent="0.3">
      <c r="A2598">
        <v>866</v>
      </c>
      <c r="B2598" t="s">
        <v>20</v>
      </c>
      <c r="C2598" t="s">
        <v>13</v>
      </c>
      <c r="D2598" t="s">
        <v>10</v>
      </c>
      <c r="E2598" t="s">
        <v>14</v>
      </c>
      <c r="F2598" t="s">
        <v>4</v>
      </c>
      <c r="G2598">
        <v>82</v>
      </c>
    </row>
    <row r="2599" spans="1:7" x14ac:dyDescent="0.3">
      <c r="A2599">
        <v>866</v>
      </c>
      <c r="B2599" t="s">
        <v>20</v>
      </c>
      <c r="C2599" t="s">
        <v>13</v>
      </c>
      <c r="D2599" t="s">
        <v>10</v>
      </c>
      <c r="E2599" t="s">
        <v>14</v>
      </c>
      <c r="F2599" t="s">
        <v>5</v>
      </c>
      <c r="G2599">
        <v>82</v>
      </c>
    </row>
    <row r="2600" spans="1:7" x14ac:dyDescent="0.3">
      <c r="A2600">
        <v>867</v>
      </c>
      <c r="B2600" t="s">
        <v>12</v>
      </c>
      <c r="C2600" t="s">
        <v>21</v>
      </c>
      <c r="D2600" t="s">
        <v>19</v>
      </c>
      <c r="E2600" t="s">
        <v>11</v>
      </c>
      <c r="F2600" t="s">
        <v>4</v>
      </c>
      <c r="G2600">
        <v>59</v>
      </c>
    </row>
    <row r="2601" spans="1:7" x14ac:dyDescent="0.3">
      <c r="A2601">
        <v>867</v>
      </c>
      <c r="B2601" t="s">
        <v>12</v>
      </c>
      <c r="C2601" t="s">
        <v>21</v>
      </c>
      <c r="D2601" t="s">
        <v>19</v>
      </c>
      <c r="E2601" t="s">
        <v>11</v>
      </c>
      <c r="F2601" t="s">
        <v>5</v>
      </c>
      <c r="G2601">
        <v>53</v>
      </c>
    </row>
    <row r="2602" spans="1:7" x14ac:dyDescent="0.3">
      <c r="A2602">
        <v>867</v>
      </c>
      <c r="B2602" t="s">
        <v>12</v>
      </c>
      <c r="C2602" t="s">
        <v>21</v>
      </c>
      <c r="D2602" t="s">
        <v>19</v>
      </c>
      <c r="E2602" t="s">
        <v>11</v>
      </c>
      <c r="F2602" t="s">
        <v>6</v>
      </c>
      <c r="G2602">
        <v>52</v>
      </c>
    </row>
    <row r="2603" spans="1:7" x14ac:dyDescent="0.3">
      <c r="A2603">
        <v>868</v>
      </c>
      <c r="B2603" t="s">
        <v>8</v>
      </c>
      <c r="C2603" t="s">
        <v>18</v>
      </c>
      <c r="D2603" t="s">
        <v>10</v>
      </c>
      <c r="E2603" t="s">
        <v>11</v>
      </c>
      <c r="F2603" t="s">
        <v>4</v>
      </c>
      <c r="G2603">
        <v>61</v>
      </c>
    </row>
    <row r="2604" spans="1:7" x14ac:dyDescent="0.3">
      <c r="A2604">
        <v>868</v>
      </c>
      <c r="B2604" t="s">
        <v>8</v>
      </c>
      <c r="C2604" t="s">
        <v>18</v>
      </c>
      <c r="D2604" t="s">
        <v>10</v>
      </c>
      <c r="E2604" t="s">
        <v>11</v>
      </c>
      <c r="F2604" t="s">
        <v>5</v>
      </c>
      <c r="G2604">
        <v>42</v>
      </c>
    </row>
    <row r="2605" spans="1:7" x14ac:dyDescent="0.3">
      <c r="A2605">
        <v>868</v>
      </c>
      <c r="B2605" t="s">
        <v>8</v>
      </c>
      <c r="C2605" t="s">
        <v>18</v>
      </c>
      <c r="D2605" t="s">
        <v>10</v>
      </c>
      <c r="E2605" t="s">
        <v>11</v>
      </c>
      <c r="F2605" t="s">
        <v>6</v>
      </c>
      <c r="G2605">
        <v>41</v>
      </c>
    </row>
    <row r="2606" spans="1:7" x14ac:dyDescent="0.3">
      <c r="A2606">
        <v>869</v>
      </c>
      <c r="B2606" t="s">
        <v>23</v>
      </c>
      <c r="C2606" t="s">
        <v>18</v>
      </c>
      <c r="D2606" t="s">
        <v>19</v>
      </c>
      <c r="E2606" t="s">
        <v>14</v>
      </c>
      <c r="F2606" t="s">
        <v>4</v>
      </c>
      <c r="G2606">
        <v>78</v>
      </c>
    </row>
    <row r="2607" spans="1:7" x14ac:dyDescent="0.3">
      <c r="A2607">
        <v>869</v>
      </c>
      <c r="B2607" t="s">
        <v>23</v>
      </c>
      <c r="C2607" t="s">
        <v>18</v>
      </c>
      <c r="D2607" t="s">
        <v>19</v>
      </c>
      <c r="E2607" t="s">
        <v>14</v>
      </c>
      <c r="F2607" t="s">
        <v>5</v>
      </c>
      <c r="G2607">
        <v>74</v>
      </c>
    </row>
    <row r="2608" spans="1:7" x14ac:dyDescent="0.3">
      <c r="A2608">
        <v>869</v>
      </c>
      <c r="B2608" t="s">
        <v>23</v>
      </c>
      <c r="C2608" t="s">
        <v>18</v>
      </c>
      <c r="D2608" t="s">
        <v>19</v>
      </c>
      <c r="E2608" t="s">
        <v>14</v>
      </c>
      <c r="F2608" t="s">
        <v>6</v>
      </c>
      <c r="G2608">
        <v>72</v>
      </c>
    </row>
    <row r="2609" spans="1:7" x14ac:dyDescent="0.3">
      <c r="A2609">
        <v>870</v>
      </c>
      <c r="B2609" t="s">
        <v>12</v>
      </c>
      <c r="C2609" t="s">
        <v>18</v>
      </c>
      <c r="D2609" t="s">
        <v>19</v>
      </c>
      <c r="E2609" t="s">
        <v>11</v>
      </c>
      <c r="F2609" t="s">
        <v>5</v>
      </c>
      <c r="G2609">
        <v>51</v>
      </c>
    </row>
    <row r="2610" spans="1:7" x14ac:dyDescent="0.3">
      <c r="A2610">
        <v>870</v>
      </c>
      <c r="B2610" t="s">
        <v>12</v>
      </c>
      <c r="C2610" t="s">
        <v>18</v>
      </c>
      <c r="D2610" t="s">
        <v>19</v>
      </c>
      <c r="E2610" t="s">
        <v>11</v>
      </c>
      <c r="F2610" t="s">
        <v>6</v>
      </c>
      <c r="G2610">
        <v>51</v>
      </c>
    </row>
    <row r="2611" spans="1:7" x14ac:dyDescent="0.3">
      <c r="A2611">
        <v>870</v>
      </c>
      <c r="B2611" t="s">
        <v>12</v>
      </c>
      <c r="C2611" t="s">
        <v>18</v>
      </c>
      <c r="D2611" t="s">
        <v>19</v>
      </c>
      <c r="E2611" t="s">
        <v>11</v>
      </c>
      <c r="F2611" t="s">
        <v>4</v>
      </c>
      <c r="G2611">
        <v>49</v>
      </c>
    </row>
    <row r="2612" spans="1:7" x14ac:dyDescent="0.3">
      <c r="A2612">
        <v>871</v>
      </c>
      <c r="B2612" t="s">
        <v>8</v>
      </c>
      <c r="C2612" t="s">
        <v>21</v>
      </c>
      <c r="D2612" t="s">
        <v>10</v>
      </c>
      <c r="E2612" t="s">
        <v>11</v>
      </c>
      <c r="F2612" t="s">
        <v>4</v>
      </c>
      <c r="G2612">
        <v>59</v>
      </c>
    </row>
    <row r="2613" spans="1:7" x14ac:dyDescent="0.3">
      <c r="A2613">
        <v>871</v>
      </c>
      <c r="B2613" t="s">
        <v>8</v>
      </c>
      <c r="C2613" t="s">
        <v>21</v>
      </c>
      <c r="D2613" t="s">
        <v>10</v>
      </c>
      <c r="E2613" t="s">
        <v>11</v>
      </c>
      <c r="F2613" t="s">
        <v>5</v>
      </c>
      <c r="G2613">
        <v>58</v>
      </c>
    </row>
    <row r="2614" spans="1:7" x14ac:dyDescent="0.3">
      <c r="A2614">
        <v>871</v>
      </c>
      <c r="B2614" t="s">
        <v>8</v>
      </c>
      <c r="C2614" t="s">
        <v>21</v>
      </c>
      <c r="D2614" t="s">
        <v>10</v>
      </c>
      <c r="E2614" t="s">
        <v>11</v>
      </c>
      <c r="F2614" t="s">
        <v>6</v>
      </c>
      <c r="G2614">
        <v>47</v>
      </c>
    </row>
    <row r="2615" spans="1:7" x14ac:dyDescent="0.3">
      <c r="A2615">
        <v>872</v>
      </c>
      <c r="B2615" t="s">
        <v>12</v>
      </c>
      <c r="C2615" t="s">
        <v>13</v>
      </c>
      <c r="D2615" t="s">
        <v>10</v>
      </c>
      <c r="E2615" t="s">
        <v>14</v>
      </c>
      <c r="F2615" t="s">
        <v>6</v>
      </c>
      <c r="G2615">
        <v>76</v>
      </c>
    </row>
    <row r="2616" spans="1:7" x14ac:dyDescent="0.3">
      <c r="A2616">
        <v>872</v>
      </c>
      <c r="B2616" t="s">
        <v>12</v>
      </c>
      <c r="C2616" t="s">
        <v>13</v>
      </c>
      <c r="D2616" t="s">
        <v>10</v>
      </c>
      <c r="E2616" t="s">
        <v>14</v>
      </c>
      <c r="F2616" t="s">
        <v>5</v>
      </c>
      <c r="G2616">
        <v>72</v>
      </c>
    </row>
    <row r="2617" spans="1:7" x14ac:dyDescent="0.3">
      <c r="A2617">
        <v>872</v>
      </c>
      <c r="B2617" t="s">
        <v>12</v>
      </c>
      <c r="C2617" t="s">
        <v>13</v>
      </c>
      <c r="D2617" t="s">
        <v>10</v>
      </c>
      <c r="E2617" t="s">
        <v>14</v>
      </c>
      <c r="F2617" t="s">
        <v>4</v>
      </c>
      <c r="G2617">
        <v>70</v>
      </c>
    </row>
    <row r="2618" spans="1:7" x14ac:dyDescent="0.3">
      <c r="A2618">
        <v>873</v>
      </c>
      <c r="B2618" t="s">
        <v>8</v>
      </c>
      <c r="C2618" t="s">
        <v>18</v>
      </c>
      <c r="D2618" t="s">
        <v>10</v>
      </c>
      <c r="E2618" t="s">
        <v>14</v>
      </c>
      <c r="F2618" t="s">
        <v>5</v>
      </c>
      <c r="G2618">
        <v>84</v>
      </c>
    </row>
    <row r="2619" spans="1:7" x14ac:dyDescent="0.3">
      <c r="A2619">
        <v>873</v>
      </c>
      <c r="B2619" t="s">
        <v>8</v>
      </c>
      <c r="C2619" t="s">
        <v>18</v>
      </c>
      <c r="D2619" t="s">
        <v>10</v>
      </c>
      <c r="E2619" t="s">
        <v>14</v>
      </c>
      <c r="F2619" t="s">
        <v>4</v>
      </c>
      <c r="G2619">
        <v>82</v>
      </c>
    </row>
    <row r="2620" spans="1:7" x14ac:dyDescent="0.3">
      <c r="A2620">
        <v>873</v>
      </c>
      <c r="B2620" t="s">
        <v>8</v>
      </c>
      <c r="C2620" t="s">
        <v>18</v>
      </c>
      <c r="D2620" t="s">
        <v>10</v>
      </c>
      <c r="E2620" t="s">
        <v>14</v>
      </c>
      <c r="F2620" t="s">
        <v>6</v>
      </c>
      <c r="G2620">
        <v>78</v>
      </c>
    </row>
    <row r="2621" spans="1:7" x14ac:dyDescent="0.3">
      <c r="A2621">
        <v>874</v>
      </c>
      <c r="B2621" t="s">
        <v>23</v>
      </c>
      <c r="C2621" t="s">
        <v>18</v>
      </c>
      <c r="D2621" t="s">
        <v>19</v>
      </c>
      <c r="E2621" t="s">
        <v>11</v>
      </c>
      <c r="F2621" t="s">
        <v>4</v>
      </c>
      <c r="G2621">
        <v>90</v>
      </c>
    </row>
    <row r="2622" spans="1:7" x14ac:dyDescent="0.3">
      <c r="A2622">
        <v>874</v>
      </c>
      <c r="B2622" t="s">
        <v>23</v>
      </c>
      <c r="C2622" t="s">
        <v>18</v>
      </c>
      <c r="D2622" t="s">
        <v>19</v>
      </c>
      <c r="E2622" t="s">
        <v>11</v>
      </c>
      <c r="F2622" t="s">
        <v>5</v>
      </c>
      <c r="G2622">
        <v>90</v>
      </c>
    </row>
    <row r="2623" spans="1:7" x14ac:dyDescent="0.3">
      <c r="A2623">
        <v>874</v>
      </c>
      <c r="B2623" t="s">
        <v>23</v>
      </c>
      <c r="C2623" t="s">
        <v>18</v>
      </c>
      <c r="D2623" t="s">
        <v>19</v>
      </c>
      <c r="E2623" t="s">
        <v>11</v>
      </c>
      <c r="F2623" t="s">
        <v>6</v>
      </c>
      <c r="G2623">
        <v>82</v>
      </c>
    </row>
    <row r="2624" spans="1:7" x14ac:dyDescent="0.3">
      <c r="A2624">
        <v>875</v>
      </c>
      <c r="B2624" t="s">
        <v>12</v>
      </c>
      <c r="C2624" t="s">
        <v>9</v>
      </c>
      <c r="D2624" t="s">
        <v>19</v>
      </c>
      <c r="E2624" t="s">
        <v>11</v>
      </c>
      <c r="F2624" t="s">
        <v>5</v>
      </c>
      <c r="G2624">
        <v>62</v>
      </c>
    </row>
    <row r="2625" spans="1:7" x14ac:dyDescent="0.3">
      <c r="A2625">
        <v>875</v>
      </c>
      <c r="B2625" t="s">
        <v>12</v>
      </c>
      <c r="C2625" t="s">
        <v>9</v>
      </c>
      <c r="D2625" t="s">
        <v>19</v>
      </c>
      <c r="E2625" t="s">
        <v>11</v>
      </c>
      <c r="F2625" t="s">
        <v>6</v>
      </c>
      <c r="G2625">
        <v>61</v>
      </c>
    </row>
    <row r="2626" spans="1:7" x14ac:dyDescent="0.3">
      <c r="A2626">
        <v>875</v>
      </c>
      <c r="B2626" t="s">
        <v>12</v>
      </c>
      <c r="C2626" t="s">
        <v>9</v>
      </c>
      <c r="D2626" t="s">
        <v>19</v>
      </c>
      <c r="E2626" t="s">
        <v>11</v>
      </c>
      <c r="F2626" t="s">
        <v>4</v>
      </c>
      <c r="G2626">
        <v>43</v>
      </c>
    </row>
    <row r="2627" spans="1:7" x14ac:dyDescent="0.3">
      <c r="A2627">
        <v>876</v>
      </c>
      <c r="B2627" t="s">
        <v>12</v>
      </c>
      <c r="C2627" t="s">
        <v>13</v>
      </c>
      <c r="D2627" t="s">
        <v>19</v>
      </c>
      <c r="E2627" t="s">
        <v>11</v>
      </c>
      <c r="F2627" t="s">
        <v>4</v>
      </c>
      <c r="G2627">
        <v>80</v>
      </c>
    </row>
    <row r="2628" spans="1:7" x14ac:dyDescent="0.3">
      <c r="A2628">
        <v>876</v>
      </c>
      <c r="B2628" t="s">
        <v>12</v>
      </c>
      <c r="C2628" t="s">
        <v>13</v>
      </c>
      <c r="D2628" t="s">
        <v>19</v>
      </c>
      <c r="E2628" t="s">
        <v>11</v>
      </c>
      <c r="F2628" t="s">
        <v>6</v>
      </c>
      <c r="G2628">
        <v>66</v>
      </c>
    </row>
    <row r="2629" spans="1:7" x14ac:dyDescent="0.3">
      <c r="A2629">
        <v>876</v>
      </c>
      <c r="B2629" t="s">
        <v>12</v>
      </c>
      <c r="C2629" t="s">
        <v>13</v>
      </c>
      <c r="D2629" t="s">
        <v>19</v>
      </c>
      <c r="E2629" t="s">
        <v>11</v>
      </c>
      <c r="F2629" t="s">
        <v>5</v>
      </c>
      <c r="G2629">
        <v>64</v>
      </c>
    </row>
    <row r="2630" spans="1:7" x14ac:dyDescent="0.3">
      <c r="A2630">
        <v>877</v>
      </c>
      <c r="B2630" t="s">
        <v>20</v>
      </c>
      <c r="C2630" t="s">
        <v>13</v>
      </c>
      <c r="D2630" t="s">
        <v>10</v>
      </c>
      <c r="E2630" t="s">
        <v>11</v>
      </c>
      <c r="F2630" t="s">
        <v>6</v>
      </c>
      <c r="G2630">
        <v>84</v>
      </c>
    </row>
    <row r="2631" spans="1:7" x14ac:dyDescent="0.3">
      <c r="A2631">
        <v>877</v>
      </c>
      <c r="B2631" t="s">
        <v>20</v>
      </c>
      <c r="C2631" t="s">
        <v>13</v>
      </c>
      <c r="D2631" t="s">
        <v>10</v>
      </c>
      <c r="E2631" t="s">
        <v>11</v>
      </c>
      <c r="F2631" t="s">
        <v>5</v>
      </c>
      <c r="G2631">
        <v>82</v>
      </c>
    </row>
    <row r="2632" spans="1:7" x14ac:dyDescent="0.3">
      <c r="A2632">
        <v>877</v>
      </c>
      <c r="B2632" t="s">
        <v>20</v>
      </c>
      <c r="C2632" t="s">
        <v>13</v>
      </c>
      <c r="D2632" t="s">
        <v>10</v>
      </c>
      <c r="E2632" t="s">
        <v>11</v>
      </c>
      <c r="F2632" t="s">
        <v>4</v>
      </c>
      <c r="G2632">
        <v>81</v>
      </c>
    </row>
    <row r="2633" spans="1:7" x14ac:dyDescent="0.3">
      <c r="A2633">
        <v>878</v>
      </c>
      <c r="B2633" t="s">
        <v>12</v>
      </c>
      <c r="C2633" t="s">
        <v>22</v>
      </c>
      <c r="D2633" t="s">
        <v>10</v>
      </c>
      <c r="E2633" t="s">
        <v>11</v>
      </c>
      <c r="F2633" t="s">
        <v>5</v>
      </c>
      <c r="G2633">
        <v>61</v>
      </c>
    </row>
    <row r="2634" spans="1:7" x14ac:dyDescent="0.3">
      <c r="A2634">
        <v>878</v>
      </c>
      <c r="B2634" t="s">
        <v>12</v>
      </c>
      <c r="C2634" t="s">
        <v>22</v>
      </c>
      <c r="D2634" t="s">
        <v>10</v>
      </c>
      <c r="E2634" t="s">
        <v>11</v>
      </c>
      <c r="F2634" t="s">
        <v>4</v>
      </c>
      <c r="G2634">
        <v>57</v>
      </c>
    </row>
    <row r="2635" spans="1:7" x14ac:dyDescent="0.3">
      <c r="A2635">
        <v>878</v>
      </c>
      <c r="B2635" t="s">
        <v>12</v>
      </c>
      <c r="C2635" t="s">
        <v>22</v>
      </c>
      <c r="D2635" t="s">
        <v>10</v>
      </c>
      <c r="E2635" t="s">
        <v>11</v>
      </c>
      <c r="F2635" t="s">
        <v>6</v>
      </c>
      <c r="G2635">
        <v>54</v>
      </c>
    </row>
    <row r="2636" spans="1:7" x14ac:dyDescent="0.3">
      <c r="A2636">
        <v>879</v>
      </c>
      <c r="B2636" t="s">
        <v>20</v>
      </c>
      <c r="C2636" t="s">
        <v>22</v>
      </c>
      <c r="D2636" t="s">
        <v>10</v>
      </c>
      <c r="E2636" t="s">
        <v>11</v>
      </c>
      <c r="F2636" t="s">
        <v>6</v>
      </c>
      <c r="G2636">
        <v>80</v>
      </c>
    </row>
    <row r="2637" spans="1:7" x14ac:dyDescent="0.3">
      <c r="A2637">
        <v>879</v>
      </c>
      <c r="B2637" t="s">
        <v>20</v>
      </c>
      <c r="C2637" t="s">
        <v>22</v>
      </c>
      <c r="D2637" t="s">
        <v>10</v>
      </c>
      <c r="E2637" t="s">
        <v>11</v>
      </c>
      <c r="F2637" t="s">
        <v>5</v>
      </c>
      <c r="G2637">
        <v>72</v>
      </c>
    </row>
    <row r="2638" spans="1:7" x14ac:dyDescent="0.3">
      <c r="A2638">
        <v>879</v>
      </c>
      <c r="B2638" t="s">
        <v>20</v>
      </c>
      <c r="C2638" t="s">
        <v>22</v>
      </c>
      <c r="D2638" t="s">
        <v>10</v>
      </c>
      <c r="E2638" t="s">
        <v>11</v>
      </c>
      <c r="F2638" t="s">
        <v>4</v>
      </c>
      <c r="G2638">
        <v>59</v>
      </c>
    </row>
    <row r="2639" spans="1:7" x14ac:dyDescent="0.3">
      <c r="A2639">
        <v>880</v>
      </c>
      <c r="B2639" t="s">
        <v>20</v>
      </c>
      <c r="C2639" t="s">
        <v>18</v>
      </c>
      <c r="D2639" t="s">
        <v>10</v>
      </c>
      <c r="E2639" t="s">
        <v>11</v>
      </c>
      <c r="F2639" t="s">
        <v>5</v>
      </c>
      <c r="G2639">
        <v>76</v>
      </c>
    </row>
    <row r="2640" spans="1:7" x14ac:dyDescent="0.3">
      <c r="A2640">
        <v>880</v>
      </c>
      <c r="B2640" t="s">
        <v>20</v>
      </c>
      <c r="C2640" t="s">
        <v>18</v>
      </c>
      <c r="D2640" t="s">
        <v>10</v>
      </c>
      <c r="E2640" t="s">
        <v>11</v>
      </c>
      <c r="F2640" t="s">
        <v>6</v>
      </c>
      <c r="G2640">
        <v>74</v>
      </c>
    </row>
    <row r="2641" spans="1:7" x14ac:dyDescent="0.3">
      <c r="A2641">
        <v>880</v>
      </c>
      <c r="B2641" t="s">
        <v>20</v>
      </c>
      <c r="C2641" t="s">
        <v>18</v>
      </c>
      <c r="D2641" t="s">
        <v>10</v>
      </c>
      <c r="E2641" t="s">
        <v>11</v>
      </c>
      <c r="F2641" t="s">
        <v>4</v>
      </c>
      <c r="G2641">
        <v>64</v>
      </c>
    </row>
    <row r="2642" spans="1:7" x14ac:dyDescent="0.3">
      <c r="A2642">
        <v>881</v>
      </c>
      <c r="B2642" t="s">
        <v>12</v>
      </c>
      <c r="C2642" t="s">
        <v>9</v>
      </c>
      <c r="D2642" t="s">
        <v>10</v>
      </c>
      <c r="E2642" t="s">
        <v>14</v>
      </c>
      <c r="F2642" t="s">
        <v>6</v>
      </c>
      <c r="G2642">
        <v>66</v>
      </c>
    </row>
    <row r="2643" spans="1:7" x14ac:dyDescent="0.3">
      <c r="A2643">
        <v>881</v>
      </c>
      <c r="B2643" t="s">
        <v>12</v>
      </c>
      <c r="C2643" t="s">
        <v>9</v>
      </c>
      <c r="D2643" t="s">
        <v>10</v>
      </c>
      <c r="E2643" t="s">
        <v>14</v>
      </c>
      <c r="F2643" t="s">
        <v>5</v>
      </c>
      <c r="G2643">
        <v>64</v>
      </c>
    </row>
    <row r="2644" spans="1:7" x14ac:dyDescent="0.3">
      <c r="A2644">
        <v>881</v>
      </c>
      <c r="B2644" t="s">
        <v>12</v>
      </c>
      <c r="C2644" t="s">
        <v>9</v>
      </c>
      <c r="D2644" t="s">
        <v>10</v>
      </c>
      <c r="E2644" t="s">
        <v>14</v>
      </c>
      <c r="F2644" t="s">
        <v>4</v>
      </c>
      <c r="G2644">
        <v>63</v>
      </c>
    </row>
    <row r="2645" spans="1:7" x14ac:dyDescent="0.3">
      <c r="A2645">
        <v>882</v>
      </c>
      <c r="B2645" t="s">
        <v>23</v>
      </c>
      <c r="C2645" t="s">
        <v>9</v>
      </c>
      <c r="D2645" t="s">
        <v>10</v>
      </c>
      <c r="E2645" t="s">
        <v>14</v>
      </c>
      <c r="F2645" t="s">
        <v>4</v>
      </c>
      <c r="G2645">
        <v>71</v>
      </c>
    </row>
    <row r="2646" spans="1:7" x14ac:dyDescent="0.3">
      <c r="A2646">
        <v>882</v>
      </c>
      <c r="B2646" t="s">
        <v>23</v>
      </c>
      <c r="C2646" t="s">
        <v>9</v>
      </c>
      <c r="D2646" t="s">
        <v>10</v>
      </c>
      <c r="E2646" t="s">
        <v>14</v>
      </c>
      <c r="F2646" t="s">
        <v>5</v>
      </c>
      <c r="G2646">
        <v>70</v>
      </c>
    </row>
    <row r="2647" spans="1:7" x14ac:dyDescent="0.3">
      <c r="A2647">
        <v>882</v>
      </c>
      <c r="B2647" t="s">
        <v>23</v>
      </c>
      <c r="C2647" t="s">
        <v>9</v>
      </c>
      <c r="D2647" t="s">
        <v>10</v>
      </c>
      <c r="E2647" t="s">
        <v>14</v>
      </c>
      <c r="F2647" t="s">
        <v>6</v>
      </c>
      <c r="G2647">
        <v>70</v>
      </c>
    </row>
    <row r="2648" spans="1:7" x14ac:dyDescent="0.3">
      <c r="A2648">
        <v>883</v>
      </c>
      <c r="B2648" t="s">
        <v>8</v>
      </c>
      <c r="C2648" t="s">
        <v>21</v>
      </c>
      <c r="D2648" t="s">
        <v>19</v>
      </c>
      <c r="E2648" t="s">
        <v>11</v>
      </c>
      <c r="F2648" t="s">
        <v>5</v>
      </c>
      <c r="G2648">
        <v>73</v>
      </c>
    </row>
    <row r="2649" spans="1:7" x14ac:dyDescent="0.3">
      <c r="A2649">
        <v>883</v>
      </c>
      <c r="B2649" t="s">
        <v>8</v>
      </c>
      <c r="C2649" t="s">
        <v>21</v>
      </c>
      <c r="D2649" t="s">
        <v>19</v>
      </c>
      <c r="E2649" t="s">
        <v>11</v>
      </c>
      <c r="F2649" t="s">
        <v>6</v>
      </c>
      <c r="G2649">
        <v>71</v>
      </c>
    </row>
    <row r="2650" spans="1:7" x14ac:dyDescent="0.3">
      <c r="A2650">
        <v>883</v>
      </c>
      <c r="B2650" t="s">
        <v>8</v>
      </c>
      <c r="C2650" t="s">
        <v>21</v>
      </c>
      <c r="D2650" t="s">
        <v>19</v>
      </c>
      <c r="E2650" t="s">
        <v>11</v>
      </c>
      <c r="F2650" t="s">
        <v>4</v>
      </c>
      <c r="G2650">
        <v>64</v>
      </c>
    </row>
    <row r="2651" spans="1:7" x14ac:dyDescent="0.3">
      <c r="A2651">
        <v>884</v>
      </c>
      <c r="B2651" t="s">
        <v>20</v>
      </c>
      <c r="C2651" t="s">
        <v>9</v>
      </c>
      <c r="D2651" t="s">
        <v>19</v>
      </c>
      <c r="E2651" t="s">
        <v>11</v>
      </c>
      <c r="F2651" t="s">
        <v>4</v>
      </c>
      <c r="G2651">
        <v>55</v>
      </c>
    </row>
    <row r="2652" spans="1:7" x14ac:dyDescent="0.3">
      <c r="A2652">
        <v>884</v>
      </c>
      <c r="B2652" t="s">
        <v>20</v>
      </c>
      <c r="C2652" t="s">
        <v>9</v>
      </c>
      <c r="D2652" t="s">
        <v>19</v>
      </c>
      <c r="E2652" t="s">
        <v>11</v>
      </c>
      <c r="F2652" t="s">
        <v>5</v>
      </c>
      <c r="G2652">
        <v>46</v>
      </c>
    </row>
    <row r="2653" spans="1:7" x14ac:dyDescent="0.3">
      <c r="A2653">
        <v>884</v>
      </c>
      <c r="B2653" t="s">
        <v>20</v>
      </c>
      <c r="C2653" t="s">
        <v>9</v>
      </c>
      <c r="D2653" t="s">
        <v>19</v>
      </c>
      <c r="E2653" t="s">
        <v>11</v>
      </c>
      <c r="F2653" t="s">
        <v>6</v>
      </c>
      <c r="G2653">
        <v>44</v>
      </c>
    </row>
    <row r="2654" spans="1:7" x14ac:dyDescent="0.3">
      <c r="A2654">
        <v>885</v>
      </c>
      <c r="B2654" t="s">
        <v>23</v>
      </c>
      <c r="C2654" t="s">
        <v>18</v>
      </c>
      <c r="D2654" t="s">
        <v>10</v>
      </c>
      <c r="E2654" t="s">
        <v>11</v>
      </c>
      <c r="F2654" t="s">
        <v>6</v>
      </c>
      <c r="G2654">
        <v>54</v>
      </c>
    </row>
    <row r="2655" spans="1:7" x14ac:dyDescent="0.3">
      <c r="A2655">
        <v>885</v>
      </c>
      <c r="B2655" t="s">
        <v>23</v>
      </c>
      <c r="C2655" t="s">
        <v>18</v>
      </c>
      <c r="D2655" t="s">
        <v>10</v>
      </c>
      <c r="E2655" t="s">
        <v>11</v>
      </c>
      <c r="F2655" t="s">
        <v>4</v>
      </c>
      <c r="G2655">
        <v>51</v>
      </c>
    </row>
    <row r="2656" spans="1:7" x14ac:dyDescent="0.3">
      <c r="A2656">
        <v>885</v>
      </c>
      <c r="B2656" t="s">
        <v>23</v>
      </c>
      <c r="C2656" t="s">
        <v>18</v>
      </c>
      <c r="D2656" t="s">
        <v>10</v>
      </c>
      <c r="E2656" t="s">
        <v>11</v>
      </c>
      <c r="F2656" t="s">
        <v>5</v>
      </c>
      <c r="G2656">
        <v>51</v>
      </c>
    </row>
    <row r="2657" spans="1:7" x14ac:dyDescent="0.3">
      <c r="A2657">
        <v>886</v>
      </c>
      <c r="B2657" t="s">
        <v>12</v>
      </c>
      <c r="C2657" t="s">
        <v>18</v>
      </c>
      <c r="D2657" t="s">
        <v>10</v>
      </c>
      <c r="E2657" t="s">
        <v>14</v>
      </c>
      <c r="F2657" t="s">
        <v>6</v>
      </c>
      <c r="G2657">
        <v>80</v>
      </c>
    </row>
    <row r="2658" spans="1:7" x14ac:dyDescent="0.3">
      <c r="A2658">
        <v>886</v>
      </c>
      <c r="B2658" t="s">
        <v>12</v>
      </c>
      <c r="C2658" t="s">
        <v>18</v>
      </c>
      <c r="D2658" t="s">
        <v>10</v>
      </c>
      <c r="E2658" t="s">
        <v>14</v>
      </c>
      <c r="F2658" t="s">
        <v>5</v>
      </c>
      <c r="G2658">
        <v>76</v>
      </c>
    </row>
    <row r="2659" spans="1:7" x14ac:dyDescent="0.3">
      <c r="A2659">
        <v>886</v>
      </c>
      <c r="B2659" t="s">
        <v>12</v>
      </c>
      <c r="C2659" t="s">
        <v>18</v>
      </c>
      <c r="D2659" t="s">
        <v>10</v>
      </c>
      <c r="E2659" t="s">
        <v>14</v>
      </c>
      <c r="F2659" t="s">
        <v>4</v>
      </c>
      <c r="G2659">
        <v>62</v>
      </c>
    </row>
    <row r="2660" spans="1:7" x14ac:dyDescent="0.3">
      <c r="A2660">
        <v>887</v>
      </c>
      <c r="B2660" t="s">
        <v>23</v>
      </c>
      <c r="C2660" t="s">
        <v>18</v>
      </c>
      <c r="D2660" t="s">
        <v>10</v>
      </c>
      <c r="E2660" t="s">
        <v>14</v>
      </c>
      <c r="F2660" t="s">
        <v>5</v>
      </c>
      <c r="G2660">
        <v>100</v>
      </c>
    </row>
    <row r="2661" spans="1:7" x14ac:dyDescent="0.3">
      <c r="A2661">
        <v>887</v>
      </c>
      <c r="B2661" t="s">
        <v>23</v>
      </c>
      <c r="C2661" t="s">
        <v>18</v>
      </c>
      <c r="D2661" t="s">
        <v>10</v>
      </c>
      <c r="E2661" t="s">
        <v>14</v>
      </c>
      <c r="F2661" t="s">
        <v>6</v>
      </c>
      <c r="G2661">
        <v>95</v>
      </c>
    </row>
    <row r="2662" spans="1:7" x14ac:dyDescent="0.3">
      <c r="A2662">
        <v>887</v>
      </c>
      <c r="B2662" t="s">
        <v>23</v>
      </c>
      <c r="C2662" t="s">
        <v>18</v>
      </c>
      <c r="D2662" t="s">
        <v>10</v>
      </c>
      <c r="E2662" t="s">
        <v>14</v>
      </c>
      <c r="F2662" t="s">
        <v>4</v>
      </c>
      <c r="G2662">
        <v>93</v>
      </c>
    </row>
    <row r="2663" spans="1:7" x14ac:dyDescent="0.3">
      <c r="A2663">
        <v>888</v>
      </c>
      <c r="B2663" t="s">
        <v>12</v>
      </c>
      <c r="C2663" t="s">
        <v>21</v>
      </c>
      <c r="D2663" t="s">
        <v>19</v>
      </c>
      <c r="E2663" t="s">
        <v>11</v>
      </c>
      <c r="F2663" t="s">
        <v>5</v>
      </c>
      <c r="G2663">
        <v>72</v>
      </c>
    </row>
    <row r="2664" spans="1:7" x14ac:dyDescent="0.3">
      <c r="A2664">
        <v>888</v>
      </c>
      <c r="B2664" t="s">
        <v>12</v>
      </c>
      <c r="C2664" t="s">
        <v>21</v>
      </c>
      <c r="D2664" t="s">
        <v>19</v>
      </c>
      <c r="E2664" t="s">
        <v>11</v>
      </c>
      <c r="F2664" t="s">
        <v>6</v>
      </c>
      <c r="G2664">
        <v>59</v>
      </c>
    </row>
    <row r="2665" spans="1:7" x14ac:dyDescent="0.3">
      <c r="A2665">
        <v>888</v>
      </c>
      <c r="B2665" t="s">
        <v>12</v>
      </c>
      <c r="C2665" t="s">
        <v>21</v>
      </c>
      <c r="D2665" t="s">
        <v>19</v>
      </c>
      <c r="E2665" t="s">
        <v>11</v>
      </c>
      <c r="F2665" t="s">
        <v>4</v>
      </c>
      <c r="G2665">
        <v>54</v>
      </c>
    </row>
    <row r="2666" spans="1:7" x14ac:dyDescent="0.3">
      <c r="A2666">
        <v>889</v>
      </c>
      <c r="B2666" t="s">
        <v>20</v>
      </c>
      <c r="C2666" t="s">
        <v>13</v>
      </c>
      <c r="D2666" t="s">
        <v>19</v>
      </c>
      <c r="E2666" t="s">
        <v>11</v>
      </c>
      <c r="F2666" t="s">
        <v>6</v>
      </c>
      <c r="G2666">
        <v>74</v>
      </c>
    </row>
    <row r="2667" spans="1:7" x14ac:dyDescent="0.3">
      <c r="A2667">
        <v>889</v>
      </c>
      <c r="B2667" t="s">
        <v>20</v>
      </c>
      <c r="C2667" t="s">
        <v>13</v>
      </c>
      <c r="D2667" t="s">
        <v>19</v>
      </c>
      <c r="E2667" t="s">
        <v>11</v>
      </c>
      <c r="F2667" t="s">
        <v>4</v>
      </c>
      <c r="G2667">
        <v>69</v>
      </c>
    </row>
    <row r="2668" spans="1:7" x14ac:dyDescent="0.3">
      <c r="A2668">
        <v>889</v>
      </c>
      <c r="B2668" t="s">
        <v>20</v>
      </c>
      <c r="C2668" t="s">
        <v>13</v>
      </c>
      <c r="D2668" t="s">
        <v>19</v>
      </c>
      <c r="E2668" t="s">
        <v>11</v>
      </c>
      <c r="F2668" t="s">
        <v>5</v>
      </c>
      <c r="G2668">
        <v>65</v>
      </c>
    </row>
    <row r="2669" spans="1:7" x14ac:dyDescent="0.3">
      <c r="A2669">
        <v>890</v>
      </c>
      <c r="B2669" t="s">
        <v>20</v>
      </c>
      <c r="C2669" t="s">
        <v>21</v>
      </c>
      <c r="D2669" t="s">
        <v>19</v>
      </c>
      <c r="E2669" t="s">
        <v>11</v>
      </c>
      <c r="F2669" t="s">
        <v>5</v>
      </c>
      <c r="G2669">
        <v>51</v>
      </c>
    </row>
    <row r="2670" spans="1:7" x14ac:dyDescent="0.3">
      <c r="A2670">
        <v>890</v>
      </c>
      <c r="B2670" t="s">
        <v>20</v>
      </c>
      <c r="C2670" t="s">
        <v>21</v>
      </c>
      <c r="D2670" t="s">
        <v>19</v>
      </c>
      <c r="E2670" t="s">
        <v>11</v>
      </c>
      <c r="F2670" t="s">
        <v>6</v>
      </c>
      <c r="G2670">
        <v>48</v>
      </c>
    </row>
    <row r="2671" spans="1:7" x14ac:dyDescent="0.3">
      <c r="A2671">
        <v>890</v>
      </c>
      <c r="B2671" t="s">
        <v>20</v>
      </c>
      <c r="C2671" t="s">
        <v>21</v>
      </c>
      <c r="D2671" t="s">
        <v>19</v>
      </c>
      <c r="E2671" t="s">
        <v>11</v>
      </c>
      <c r="F2671" t="s">
        <v>4</v>
      </c>
      <c r="G2671">
        <v>44</v>
      </c>
    </row>
    <row r="2672" spans="1:7" x14ac:dyDescent="0.3">
      <c r="A2672">
        <v>891</v>
      </c>
      <c r="B2672" t="s">
        <v>23</v>
      </c>
      <c r="C2672" t="s">
        <v>13</v>
      </c>
      <c r="D2672" t="s">
        <v>10</v>
      </c>
      <c r="E2672" t="s">
        <v>14</v>
      </c>
      <c r="F2672" t="s">
        <v>6</v>
      </c>
      <c r="G2672">
        <v>91</v>
      </c>
    </row>
    <row r="2673" spans="1:7" x14ac:dyDescent="0.3">
      <c r="A2673">
        <v>891</v>
      </c>
      <c r="B2673" t="s">
        <v>23</v>
      </c>
      <c r="C2673" t="s">
        <v>13</v>
      </c>
      <c r="D2673" t="s">
        <v>10</v>
      </c>
      <c r="E2673" t="s">
        <v>14</v>
      </c>
      <c r="F2673" t="s">
        <v>4</v>
      </c>
      <c r="G2673">
        <v>86</v>
      </c>
    </row>
    <row r="2674" spans="1:7" x14ac:dyDescent="0.3">
      <c r="A2674">
        <v>891</v>
      </c>
      <c r="B2674" t="s">
        <v>23</v>
      </c>
      <c r="C2674" t="s">
        <v>13</v>
      </c>
      <c r="D2674" t="s">
        <v>10</v>
      </c>
      <c r="E2674" t="s">
        <v>14</v>
      </c>
      <c r="F2674" t="s">
        <v>5</v>
      </c>
      <c r="G2674">
        <v>85</v>
      </c>
    </row>
    <row r="2675" spans="1:7" x14ac:dyDescent="0.3">
      <c r="A2675">
        <v>892</v>
      </c>
      <c r="B2675" t="s">
        <v>23</v>
      </c>
      <c r="C2675" t="s">
        <v>18</v>
      </c>
      <c r="D2675" t="s">
        <v>10</v>
      </c>
      <c r="E2675" t="s">
        <v>11</v>
      </c>
      <c r="F2675" t="s">
        <v>5</v>
      </c>
      <c r="G2675">
        <v>92</v>
      </c>
    </row>
    <row r="2676" spans="1:7" x14ac:dyDescent="0.3">
      <c r="A2676">
        <v>892</v>
      </c>
      <c r="B2676" t="s">
        <v>23</v>
      </c>
      <c r="C2676" t="s">
        <v>18</v>
      </c>
      <c r="D2676" t="s">
        <v>10</v>
      </c>
      <c r="E2676" t="s">
        <v>11</v>
      </c>
      <c r="F2676" t="s">
        <v>4</v>
      </c>
      <c r="G2676">
        <v>85</v>
      </c>
    </row>
    <row r="2677" spans="1:7" x14ac:dyDescent="0.3">
      <c r="A2677">
        <v>892</v>
      </c>
      <c r="B2677" t="s">
        <v>23</v>
      </c>
      <c r="C2677" t="s">
        <v>18</v>
      </c>
      <c r="D2677" t="s">
        <v>10</v>
      </c>
      <c r="E2677" t="s">
        <v>11</v>
      </c>
      <c r="F2677" t="s">
        <v>6</v>
      </c>
      <c r="G2677">
        <v>85</v>
      </c>
    </row>
    <row r="2678" spans="1:7" x14ac:dyDescent="0.3">
      <c r="A2678">
        <v>893</v>
      </c>
      <c r="B2678" t="s">
        <v>17</v>
      </c>
      <c r="C2678" t="s">
        <v>15</v>
      </c>
      <c r="D2678" t="s">
        <v>19</v>
      </c>
      <c r="E2678" t="s">
        <v>11</v>
      </c>
      <c r="F2678" t="s">
        <v>6</v>
      </c>
      <c r="G2678">
        <v>73</v>
      </c>
    </row>
    <row r="2679" spans="1:7" x14ac:dyDescent="0.3">
      <c r="A2679">
        <v>893</v>
      </c>
      <c r="B2679" t="s">
        <v>17</v>
      </c>
      <c r="C2679" t="s">
        <v>15</v>
      </c>
      <c r="D2679" t="s">
        <v>19</v>
      </c>
      <c r="E2679" t="s">
        <v>11</v>
      </c>
      <c r="F2679" t="s">
        <v>5</v>
      </c>
      <c r="G2679">
        <v>67</v>
      </c>
    </row>
    <row r="2680" spans="1:7" x14ac:dyDescent="0.3">
      <c r="A2680">
        <v>893</v>
      </c>
      <c r="B2680" t="s">
        <v>17</v>
      </c>
      <c r="C2680" t="s">
        <v>15</v>
      </c>
      <c r="D2680" t="s">
        <v>19</v>
      </c>
      <c r="E2680" t="s">
        <v>11</v>
      </c>
      <c r="F2680" t="s">
        <v>4</v>
      </c>
      <c r="G2680">
        <v>50</v>
      </c>
    </row>
    <row r="2681" spans="1:7" x14ac:dyDescent="0.3">
      <c r="A2681">
        <v>894</v>
      </c>
      <c r="B2681" t="s">
        <v>20</v>
      </c>
      <c r="C2681" t="s">
        <v>22</v>
      </c>
      <c r="D2681" t="s">
        <v>10</v>
      </c>
      <c r="E2681" t="s">
        <v>14</v>
      </c>
      <c r="F2681" t="s">
        <v>4</v>
      </c>
      <c r="G2681">
        <v>88</v>
      </c>
    </row>
    <row r="2682" spans="1:7" x14ac:dyDescent="0.3">
      <c r="A2682">
        <v>894</v>
      </c>
      <c r="B2682" t="s">
        <v>20</v>
      </c>
      <c r="C2682" t="s">
        <v>22</v>
      </c>
      <c r="D2682" t="s">
        <v>10</v>
      </c>
      <c r="E2682" t="s">
        <v>14</v>
      </c>
      <c r="F2682" t="s">
        <v>6</v>
      </c>
      <c r="G2682">
        <v>75</v>
      </c>
    </row>
    <row r="2683" spans="1:7" x14ac:dyDescent="0.3">
      <c r="A2683">
        <v>894</v>
      </c>
      <c r="B2683" t="s">
        <v>20</v>
      </c>
      <c r="C2683" t="s">
        <v>22</v>
      </c>
      <c r="D2683" t="s">
        <v>10</v>
      </c>
      <c r="E2683" t="s">
        <v>14</v>
      </c>
      <c r="F2683" t="s">
        <v>5</v>
      </c>
      <c r="G2683">
        <v>74</v>
      </c>
    </row>
    <row r="2684" spans="1:7" x14ac:dyDescent="0.3">
      <c r="A2684">
        <v>895</v>
      </c>
      <c r="B2684" t="s">
        <v>23</v>
      </c>
      <c r="C2684" t="s">
        <v>18</v>
      </c>
      <c r="D2684" t="s">
        <v>10</v>
      </c>
      <c r="E2684" t="s">
        <v>11</v>
      </c>
      <c r="F2684" t="s">
        <v>6</v>
      </c>
      <c r="G2684">
        <v>69</v>
      </c>
    </row>
    <row r="2685" spans="1:7" x14ac:dyDescent="0.3">
      <c r="A2685">
        <v>895</v>
      </c>
      <c r="B2685" t="s">
        <v>23</v>
      </c>
      <c r="C2685" t="s">
        <v>18</v>
      </c>
      <c r="D2685" t="s">
        <v>10</v>
      </c>
      <c r="E2685" t="s">
        <v>11</v>
      </c>
      <c r="F2685" t="s">
        <v>5</v>
      </c>
      <c r="G2685">
        <v>62</v>
      </c>
    </row>
    <row r="2686" spans="1:7" x14ac:dyDescent="0.3">
      <c r="A2686">
        <v>895</v>
      </c>
      <c r="B2686" t="s">
        <v>23</v>
      </c>
      <c r="C2686" t="s">
        <v>18</v>
      </c>
      <c r="D2686" t="s">
        <v>10</v>
      </c>
      <c r="E2686" t="s">
        <v>11</v>
      </c>
      <c r="F2686" t="s">
        <v>4</v>
      </c>
      <c r="G2686">
        <v>59</v>
      </c>
    </row>
    <row r="2687" spans="1:7" x14ac:dyDescent="0.3">
      <c r="A2687">
        <v>896</v>
      </c>
      <c r="B2687" t="s">
        <v>23</v>
      </c>
      <c r="C2687" t="s">
        <v>22</v>
      </c>
      <c r="D2687" t="s">
        <v>19</v>
      </c>
      <c r="E2687" t="s">
        <v>11</v>
      </c>
      <c r="F2687" t="s">
        <v>6</v>
      </c>
      <c r="G2687">
        <v>38</v>
      </c>
    </row>
    <row r="2688" spans="1:7" x14ac:dyDescent="0.3">
      <c r="A2688">
        <v>896</v>
      </c>
      <c r="B2688" t="s">
        <v>23</v>
      </c>
      <c r="C2688" t="s">
        <v>22</v>
      </c>
      <c r="D2688" t="s">
        <v>19</v>
      </c>
      <c r="E2688" t="s">
        <v>11</v>
      </c>
      <c r="F2688" t="s">
        <v>5</v>
      </c>
      <c r="G2688">
        <v>34</v>
      </c>
    </row>
    <row r="2689" spans="1:7" x14ac:dyDescent="0.3">
      <c r="A2689">
        <v>896</v>
      </c>
      <c r="B2689" t="s">
        <v>23</v>
      </c>
      <c r="C2689" t="s">
        <v>22</v>
      </c>
      <c r="D2689" t="s">
        <v>19</v>
      </c>
      <c r="E2689" t="s">
        <v>11</v>
      </c>
      <c r="F2689" t="s">
        <v>4</v>
      </c>
      <c r="G2689">
        <v>32</v>
      </c>
    </row>
    <row r="2690" spans="1:7" x14ac:dyDescent="0.3">
      <c r="A2690">
        <v>897</v>
      </c>
      <c r="B2690" t="s">
        <v>8</v>
      </c>
      <c r="C2690" t="s">
        <v>21</v>
      </c>
      <c r="D2690" t="s">
        <v>19</v>
      </c>
      <c r="E2690" t="s">
        <v>11</v>
      </c>
      <c r="F2690" t="s">
        <v>4</v>
      </c>
      <c r="G2690">
        <v>36</v>
      </c>
    </row>
    <row r="2691" spans="1:7" x14ac:dyDescent="0.3">
      <c r="A2691">
        <v>897</v>
      </c>
      <c r="B2691" t="s">
        <v>8</v>
      </c>
      <c r="C2691" t="s">
        <v>21</v>
      </c>
      <c r="D2691" t="s">
        <v>19</v>
      </c>
      <c r="E2691" t="s">
        <v>11</v>
      </c>
      <c r="F2691" t="s">
        <v>5</v>
      </c>
      <c r="G2691">
        <v>29</v>
      </c>
    </row>
    <row r="2692" spans="1:7" x14ac:dyDescent="0.3">
      <c r="A2692">
        <v>897</v>
      </c>
      <c r="B2692" t="s">
        <v>8</v>
      </c>
      <c r="C2692" t="s">
        <v>21</v>
      </c>
      <c r="D2692" t="s">
        <v>19</v>
      </c>
      <c r="E2692" t="s">
        <v>11</v>
      </c>
      <c r="F2692" t="s">
        <v>6</v>
      </c>
      <c r="G2692">
        <v>27</v>
      </c>
    </row>
    <row r="2693" spans="1:7" x14ac:dyDescent="0.3">
      <c r="A2693">
        <v>898</v>
      </c>
      <c r="B2693" t="s">
        <v>8</v>
      </c>
      <c r="C2693" t="s">
        <v>22</v>
      </c>
      <c r="D2693" t="s">
        <v>19</v>
      </c>
      <c r="E2693" t="s">
        <v>14</v>
      </c>
      <c r="F2693" t="s">
        <v>6</v>
      </c>
      <c r="G2693">
        <v>79</v>
      </c>
    </row>
    <row r="2694" spans="1:7" x14ac:dyDescent="0.3">
      <c r="A2694">
        <v>898</v>
      </c>
      <c r="B2694" t="s">
        <v>8</v>
      </c>
      <c r="C2694" t="s">
        <v>22</v>
      </c>
      <c r="D2694" t="s">
        <v>19</v>
      </c>
      <c r="E2694" t="s">
        <v>14</v>
      </c>
      <c r="F2694" t="s">
        <v>5</v>
      </c>
      <c r="G2694">
        <v>78</v>
      </c>
    </row>
    <row r="2695" spans="1:7" x14ac:dyDescent="0.3">
      <c r="A2695">
        <v>898</v>
      </c>
      <c r="B2695" t="s">
        <v>8</v>
      </c>
      <c r="C2695" t="s">
        <v>22</v>
      </c>
      <c r="D2695" t="s">
        <v>19</v>
      </c>
      <c r="E2695" t="s">
        <v>14</v>
      </c>
      <c r="F2695" t="s">
        <v>4</v>
      </c>
      <c r="G2695">
        <v>63</v>
      </c>
    </row>
    <row r="2696" spans="1:7" x14ac:dyDescent="0.3">
      <c r="A2696">
        <v>899</v>
      </c>
      <c r="B2696" t="s">
        <v>20</v>
      </c>
      <c r="C2696" t="s">
        <v>18</v>
      </c>
      <c r="D2696" t="s">
        <v>10</v>
      </c>
      <c r="E2696" t="s">
        <v>14</v>
      </c>
      <c r="F2696" t="s">
        <v>4</v>
      </c>
      <c r="G2696">
        <v>67</v>
      </c>
    </row>
    <row r="2697" spans="1:7" x14ac:dyDescent="0.3">
      <c r="A2697">
        <v>899</v>
      </c>
      <c r="B2697" t="s">
        <v>20</v>
      </c>
      <c r="C2697" t="s">
        <v>18</v>
      </c>
      <c r="D2697" t="s">
        <v>10</v>
      </c>
      <c r="E2697" t="s">
        <v>14</v>
      </c>
      <c r="F2697" t="s">
        <v>6</v>
      </c>
      <c r="G2697">
        <v>63</v>
      </c>
    </row>
    <row r="2698" spans="1:7" x14ac:dyDescent="0.3">
      <c r="A2698">
        <v>899</v>
      </c>
      <c r="B2698" t="s">
        <v>20</v>
      </c>
      <c r="C2698" t="s">
        <v>18</v>
      </c>
      <c r="D2698" t="s">
        <v>10</v>
      </c>
      <c r="E2698" t="s">
        <v>14</v>
      </c>
      <c r="F2698" t="s">
        <v>5</v>
      </c>
      <c r="G2698">
        <v>54</v>
      </c>
    </row>
    <row r="2699" spans="1:7" x14ac:dyDescent="0.3">
      <c r="A2699">
        <v>900</v>
      </c>
      <c r="B2699" t="s">
        <v>20</v>
      </c>
      <c r="C2699" t="s">
        <v>22</v>
      </c>
      <c r="D2699" t="s">
        <v>10</v>
      </c>
      <c r="E2699" t="s">
        <v>14</v>
      </c>
      <c r="F2699" t="s">
        <v>6</v>
      </c>
      <c r="G2699">
        <v>82</v>
      </c>
    </row>
    <row r="2700" spans="1:7" x14ac:dyDescent="0.3">
      <c r="A2700">
        <v>900</v>
      </c>
      <c r="B2700" t="s">
        <v>20</v>
      </c>
      <c r="C2700" t="s">
        <v>22</v>
      </c>
      <c r="D2700" t="s">
        <v>10</v>
      </c>
      <c r="E2700" t="s">
        <v>14</v>
      </c>
      <c r="F2700" t="s">
        <v>5</v>
      </c>
      <c r="G2700">
        <v>78</v>
      </c>
    </row>
    <row r="2701" spans="1:7" x14ac:dyDescent="0.3">
      <c r="A2701">
        <v>900</v>
      </c>
      <c r="B2701" t="s">
        <v>20</v>
      </c>
      <c r="C2701" t="s">
        <v>22</v>
      </c>
      <c r="D2701" t="s">
        <v>10</v>
      </c>
      <c r="E2701" t="s">
        <v>14</v>
      </c>
      <c r="F2701" t="s">
        <v>4</v>
      </c>
      <c r="G2701">
        <v>65</v>
      </c>
    </row>
    <row r="2702" spans="1:7" x14ac:dyDescent="0.3">
      <c r="A2702">
        <v>901</v>
      </c>
      <c r="B2702" t="s">
        <v>20</v>
      </c>
      <c r="C2702" t="s">
        <v>15</v>
      </c>
      <c r="D2702" t="s">
        <v>10</v>
      </c>
      <c r="E2702" t="s">
        <v>11</v>
      </c>
      <c r="F2702" t="s">
        <v>6</v>
      </c>
      <c r="G2702">
        <v>89</v>
      </c>
    </row>
    <row r="2703" spans="1:7" x14ac:dyDescent="0.3">
      <c r="A2703">
        <v>901</v>
      </c>
      <c r="B2703" t="s">
        <v>20</v>
      </c>
      <c r="C2703" t="s">
        <v>15</v>
      </c>
      <c r="D2703" t="s">
        <v>10</v>
      </c>
      <c r="E2703" t="s">
        <v>11</v>
      </c>
      <c r="F2703" t="s">
        <v>4</v>
      </c>
      <c r="G2703">
        <v>85</v>
      </c>
    </row>
    <row r="2704" spans="1:7" x14ac:dyDescent="0.3">
      <c r="A2704">
        <v>901</v>
      </c>
      <c r="B2704" t="s">
        <v>20</v>
      </c>
      <c r="C2704" t="s">
        <v>15</v>
      </c>
      <c r="D2704" t="s">
        <v>10</v>
      </c>
      <c r="E2704" t="s">
        <v>11</v>
      </c>
      <c r="F2704" t="s">
        <v>5</v>
      </c>
      <c r="G2704">
        <v>84</v>
      </c>
    </row>
    <row r="2705" spans="1:7" x14ac:dyDescent="0.3">
      <c r="A2705">
        <v>902</v>
      </c>
      <c r="B2705" t="s">
        <v>12</v>
      </c>
      <c r="C2705" t="s">
        <v>15</v>
      </c>
      <c r="D2705" t="s">
        <v>10</v>
      </c>
      <c r="E2705" t="s">
        <v>11</v>
      </c>
      <c r="F2705" t="s">
        <v>5</v>
      </c>
      <c r="G2705">
        <v>78</v>
      </c>
    </row>
    <row r="2706" spans="1:7" x14ac:dyDescent="0.3">
      <c r="A2706">
        <v>902</v>
      </c>
      <c r="B2706" t="s">
        <v>12</v>
      </c>
      <c r="C2706" t="s">
        <v>15</v>
      </c>
      <c r="D2706" t="s">
        <v>10</v>
      </c>
      <c r="E2706" t="s">
        <v>11</v>
      </c>
      <c r="F2706" t="s">
        <v>6</v>
      </c>
      <c r="G2706">
        <v>74</v>
      </c>
    </row>
    <row r="2707" spans="1:7" x14ac:dyDescent="0.3">
      <c r="A2707">
        <v>902</v>
      </c>
      <c r="B2707" t="s">
        <v>12</v>
      </c>
      <c r="C2707" t="s">
        <v>15</v>
      </c>
      <c r="D2707" t="s">
        <v>10</v>
      </c>
      <c r="E2707" t="s">
        <v>11</v>
      </c>
      <c r="F2707" t="s">
        <v>4</v>
      </c>
      <c r="G2707">
        <v>73</v>
      </c>
    </row>
    <row r="2708" spans="1:7" x14ac:dyDescent="0.3">
      <c r="A2708">
        <v>903</v>
      </c>
      <c r="B2708" t="s">
        <v>17</v>
      </c>
      <c r="C2708" t="s">
        <v>21</v>
      </c>
      <c r="D2708" t="s">
        <v>19</v>
      </c>
      <c r="E2708" t="s">
        <v>14</v>
      </c>
      <c r="F2708" t="s">
        <v>5</v>
      </c>
      <c r="G2708">
        <v>48</v>
      </c>
    </row>
    <row r="2709" spans="1:7" x14ac:dyDescent="0.3">
      <c r="A2709">
        <v>903</v>
      </c>
      <c r="B2709" t="s">
        <v>17</v>
      </c>
      <c r="C2709" t="s">
        <v>21</v>
      </c>
      <c r="D2709" t="s">
        <v>19</v>
      </c>
      <c r="E2709" t="s">
        <v>14</v>
      </c>
      <c r="F2709" t="s">
        <v>6</v>
      </c>
      <c r="G2709">
        <v>41</v>
      </c>
    </row>
    <row r="2710" spans="1:7" x14ac:dyDescent="0.3">
      <c r="A2710">
        <v>903</v>
      </c>
      <c r="B2710" t="s">
        <v>17</v>
      </c>
      <c r="C2710" t="s">
        <v>21</v>
      </c>
      <c r="D2710" t="s">
        <v>19</v>
      </c>
      <c r="E2710" t="s">
        <v>14</v>
      </c>
      <c r="F2710" t="s">
        <v>4</v>
      </c>
      <c r="G2710">
        <v>34</v>
      </c>
    </row>
    <row r="2711" spans="1:7" x14ac:dyDescent="0.3">
      <c r="A2711">
        <v>904</v>
      </c>
      <c r="B2711" t="s">
        <v>20</v>
      </c>
      <c r="C2711" t="s">
        <v>9</v>
      </c>
      <c r="D2711" t="s">
        <v>19</v>
      </c>
      <c r="E2711" t="s">
        <v>14</v>
      </c>
      <c r="F2711" t="s">
        <v>5</v>
      </c>
      <c r="G2711">
        <v>100</v>
      </c>
    </row>
    <row r="2712" spans="1:7" x14ac:dyDescent="0.3">
      <c r="A2712">
        <v>904</v>
      </c>
      <c r="B2712" t="s">
        <v>20</v>
      </c>
      <c r="C2712" t="s">
        <v>9</v>
      </c>
      <c r="D2712" t="s">
        <v>19</v>
      </c>
      <c r="E2712" t="s">
        <v>14</v>
      </c>
      <c r="F2712" t="s">
        <v>6</v>
      </c>
      <c r="G2712">
        <v>100</v>
      </c>
    </row>
    <row r="2713" spans="1:7" x14ac:dyDescent="0.3">
      <c r="A2713">
        <v>904</v>
      </c>
      <c r="B2713" t="s">
        <v>20</v>
      </c>
      <c r="C2713" t="s">
        <v>9</v>
      </c>
      <c r="D2713" t="s">
        <v>19</v>
      </c>
      <c r="E2713" t="s">
        <v>14</v>
      </c>
      <c r="F2713" t="s">
        <v>4</v>
      </c>
      <c r="G2713">
        <v>93</v>
      </c>
    </row>
    <row r="2714" spans="1:7" x14ac:dyDescent="0.3">
      <c r="A2714">
        <v>905</v>
      </c>
      <c r="B2714" t="s">
        <v>20</v>
      </c>
      <c r="C2714" t="s">
        <v>22</v>
      </c>
      <c r="D2714" t="s">
        <v>19</v>
      </c>
      <c r="E2714" t="s">
        <v>11</v>
      </c>
      <c r="F2714" t="s">
        <v>5</v>
      </c>
      <c r="G2714">
        <v>84</v>
      </c>
    </row>
    <row r="2715" spans="1:7" x14ac:dyDescent="0.3">
      <c r="A2715">
        <v>905</v>
      </c>
      <c r="B2715" t="s">
        <v>20</v>
      </c>
      <c r="C2715" t="s">
        <v>22</v>
      </c>
      <c r="D2715" t="s">
        <v>19</v>
      </c>
      <c r="E2715" t="s">
        <v>11</v>
      </c>
      <c r="F2715" t="s">
        <v>6</v>
      </c>
      <c r="G2715">
        <v>84</v>
      </c>
    </row>
    <row r="2716" spans="1:7" x14ac:dyDescent="0.3">
      <c r="A2716">
        <v>905</v>
      </c>
      <c r="B2716" t="s">
        <v>20</v>
      </c>
      <c r="C2716" t="s">
        <v>22</v>
      </c>
      <c r="D2716" t="s">
        <v>19</v>
      </c>
      <c r="E2716" t="s">
        <v>11</v>
      </c>
      <c r="F2716" t="s">
        <v>4</v>
      </c>
      <c r="G2716">
        <v>67</v>
      </c>
    </row>
    <row r="2717" spans="1:7" x14ac:dyDescent="0.3">
      <c r="A2717">
        <v>906</v>
      </c>
      <c r="B2717" t="s">
        <v>20</v>
      </c>
      <c r="C2717" t="s">
        <v>13</v>
      </c>
      <c r="D2717" t="s">
        <v>10</v>
      </c>
      <c r="E2717" t="s">
        <v>11</v>
      </c>
      <c r="F2717" t="s">
        <v>4</v>
      </c>
      <c r="G2717">
        <v>88</v>
      </c>
    </row>
    <row r="2718" spans="1:7" x14ac:dyDescent="0.3">
      <c r="A2718">
        <v>906</v>
      </c>
      <c r="B2718" t="s">
        <v>20</v>
      </c>
      <c r="C2718" t="s">
        <v>13</v>
      </c>
      <c r="D2718" t="s">
        <v>10</v>
      </c>
      <c r="E2718" t="s">
        <v>11</v>
      </c>
      <c r="F2718" t="s">
        <v>5</v>
      </c>
      <c r="G2718">
        <v>77</v>
      </c>
    </row>
    <row r="2719" spans="1:7" x14ac:dyDescent="0.3">
      <c r="A2719">
        <v>906</v>
      </c>
      <c r="B2719" t="s">
        <v>20</v>
      </c>
      <c r="C2719" t="s">
        <v>13</v>
      </c>
      <c r="D2719" t="s">
        <v>10</v>
      </c>
      <c r="E2719" t="s">
        <v>11</v>
      </c>
      <c r="F2719" t="s">
        <v>6</v>
      </c>
      <c r="G2719">
        <v>77</v>
      </c>
    </row>
    <row r="2720" spans="1:7" x14ac:dyDescent="0.3">
      <c r="A2720">
        <v>907</v>
      </c>
      <c r="B2720" t="s">
        <v>8</v>
      </c>
      <c r="C2720" t="s">
        <v>21</v>
      </c>
      <c r="D2720" t="s">
        <v>10</v>
      </c>
      <c r="E2720" t="s">
        <v>11</v>
      </c>
      <c r="F2720" t="s">
        <v>4</v>
      </c>
      <c r="G2720">
        <v>57</v>
      </c>
    </row>
    <row r="2721" spans="1:7" x14ac:dyDescent="0.3">
      <c r="A2721">
        <v>907</v>
      </c>
      <c r="B2721" t="s">
        <v>8</v>
      </c>
      <c r="C2721" t="s">
        <v>21</v>
      </c>
      <c r="D2721" t="s">
        <v>10</v>
      </c>
      <c r="E2721" t="s">
        <v>11</v>
      </c>
      <c r="F2721" t="s">
        <v>6</v>
      </c>
      <c r="G2721">
        <v>51</v>
      </c>
    </row>
    <row r="2722" spans="1:7" x14ac:dyDescent="0.3">
      <c r="A2722">
        <v>907</v>
      </c>
      <c r="B2722" t="s">
        <v>8</v>
      </c>
      <c r="C2722" t="s">
        <v>21</v>
      </c>
      <c r="D2722" t="s">
        <v>10</v>
      </c>
      <c r="E2722" t="s">
        <v>11</v>
      </c>
      <c r="F2722" t="s">
        <v>5</v>
      </c>
      <c r="G2722">
        <v>48</v>
      </c>
    </row>
    <row r="2723" spans="1:7" x14ac:dyDescent="0.3">
      <c r="A2723">
        <v>908</v>
      </c>
      <c r="B2723" t="s">
        <v>20</v>
      </c>
      <c r="C2723" t="s">
        <v>13</v>
      </c>
      <c r="D2723" t="s">
        <v>10</v>
      </c>
      <c r="E2723" t="s">
        <v>14</v>
      </c>
      <c r="F2723" t="s">
        <v>6</v>
      </c>
      <c r="G2723">
        <v>91</v>
      </c>
    </row>
    <row r="2724" spans="1:7" x14ac:dyDescent="0.3">
      <c r="A2724">
        <v>908</v>
      </c>
      <c r="B2724" t="s">
        <v>20</v>
      </c>
      <c r="C2724" t="s">
        <v>13</v>
      </c>
      <c r="D2724" t="s">
        <v>10</v>
      </c>
      <c r="E2724" t="s">
        <v>14</v>
      </c>
      <c r="F2724" t="s">
        <v>5</v>
      </c>
      <c r="G2724">
        <v>84</v>
      </c>
    </row>
    <row r="2725" spans="1:7" x14ac:dyDescent="0.3">
      <c r="A2725">
        <v>908</v>
      </c>
      <c r="B2725" t="s">
        <v>20</v>
      </c>
      <c r="C2725" t="s">
        <v>13</v>
      </c>
      <c r="D2725" t="s">
        <v>10</v>
      </c>
      <c r="E2725" t="s">
        <v>14</v>
      </c>
      <c r="F2725" t="s">
        <v>4</v>
      </c>
      <c r="G2725">
        <v>79</v>
      </c>
    </row>
    <row r="2726" spans="1:7" x14ac:dyDescent="0.3">
      <c r="A2726">
        <v>909</v>
      </c>
      <c r="B2726" t="s">
        <v>12</v>
      </c>
      <c r="C2726" t="s">
        <v>9</v>
      </c>
      <c r="D2726" t="s">
        <v>19</v>
      </c>
      <c r="E2726" t="s">
        <v>11</v>
      </c>
      <c r="F2726" t="s">
        <v>5</v>
      </c>
      <c r="G2726">
        <v>75</v>
      </c>
    </row>
    <row r="2727" spans="1:7" x14ac:dyDescent="0.3">
      <c r="A2727">
        <v>909</v>
      </c>
      <c r="B2727" t="s">
        <v>12</v>
      </c>
      <c r="C2727" t="s">
        <v>9</v>
      </c>
      <c r="D2727" t="s">
        <v>19</v>
      </c>
      <c r="E2727" t="s">
        <v>11</v>
      </c>
      <c r="F2727" t="s">
        <v>6</v>
      </c>
      <c r="G2727">
        <v>72</v>
      </c>
    </row>
    <row r="2728" spans="1:7" x14ac:dyDescent="0.3">
      <c r="A2728">
        <v>909</v>
      </c>
      <c r="B2728" t="s">
        <v>12</v>
      </c>
      <c r="C2728" t="s">
        <v>9</v>
      </c>
      <c r="D2728" t="s">
        <v>19</v>
      </c>
      <c r="E2728" t="s">
        <v>11</v>
      </c>
      <c r="F2728" t="s">
        <v>4</v>
      </c>
      <c r="G2728">
        <v>67</v>
      </c>
    </row>
    <row r="2729" spans="1:7" x14ac:dyDescent="0.3">
      <c r="A2729">
        <v>910</v>
      </c>
      <c r="B2729" t="s">
        <v>23</v>
      </c>
      <c r="C2729" t="s">
        <v>9</v>
      </c>
      <c r="D2729" t="s">
        <v>10</v>
      </c>
      <c r="E2729" t="s">
        <v>14</v>
      </c>
      <c r="F2729" t="s">
        <v>4</v>
      </c>
      <c r="G2729">
        <v>70</v>
      </c>
    </row>
    <row r="2730" spans="1:7" x14ac:dyDescent="0.3">
      <c r="A2730">
        <v>910</v>
      </c>
      <c r="B2730" t="s">
        <v>23</v>
      </c>
      <c r="C2730" t="s">
        <v>9</v>
      </c>
      <c r="D2730" t="s">
        <v>10</v>
      </c>
      <c r="E2730" t="s">
        <v>14</v>
      </c>
      <c r="F2730" t="s">
        <v>6</v>
      </c>
      <c r="G2730">
        <v>70</v>
      </c>
    </row>
    <row r="2731" spans="1:7" x14ac:dyDescent="0.3">
      <c r="A2731">
        <v>910</v>
      </c>
      <c r="B2731" t="s">
        <v>23</v>
      </c>
      <c r="C2731" t="s">
        <v>9</v>
      </c>
      <c r="D2731" t="s">
        <v>10</v>
      </c>
      <c r="E2731" t="s">
        <v>14</v>
      </c>
      <c r="F2731" t="s">
        <v>5</v>
      </c>
      <c r="G2731">
        <v>64</v>
      </c>
    </row>
    <row r="2732" spans="1:7" x14ac:dyDescent="0.3">
      <c r="A2732">
        <v>911</v>
      </c>
      <c r="B2732" t="s">
        <v>20</v>
      </c>
      <c r="C2732" t="s">
        <v>9</v>
      </c>
      <c r="D2732" t="s">
        <v>19</v>
      </c>
      <c r="E2732" t="s">
        <v>11</v>
      </c>
      <c r="F2732" t="s">
        <v>4</v>
      </c>
      <c r="G2732">
        <v>50</v>
      </c>
    </row>
    <row r="2733" spans="1:7" x14ac:dyDescent="0.3">
      <c r="A2733">
        <v>911</v>
      </c>
      <c r="B2733" t="s">
        <v>20</v>
      </c>
      <c r="C2733" t="s">
        <v>9</v>
      </c>
      <c r="D2733" t="s">
        <v>19</v>
      </c>
      <c r="E2733" t="s">
        <v>11</v>
      </c>
      <c r="F2733" t="s">
        <v>6</v>
      </c>
      <c r="G2733">
        <v>48</v>
      </c>
    </row>
    <row r="2734" spans="1:7" x14ac:dyDescent="0.3">
      <c r="A2734">
        <v>911</v>
      </c>
      <c r="B2734" t="s">
        <v>20</v>
      </c>
      <c r="C2734" t="s">
        <v>9</v>
      </c>
      <c r="D2734" t="s">
        <v>19</v>
      </c>
      <c r="E2734" t="s">
        <v>11</v>
      </c>
      <c r="F2734" t="s">
        <v>5</v>
      </c>
      <c r="G2734">
        <v>42</v>
      </c>
    </row>
    <row r="2735" spans="1:7" x14ac:dyDescent="0.3">
      <c r="A2735">
        <v>912</v>
      </c>
      <c r="B2735" t="s">
        <v>17</v>
      </c>
      <c r="C2735" t="s">
        <v>13</v>
      </c>
      <c r="D2735" t="s">
        <v>10</v>
      </c>
      <c r="E2735" t="s">
        <v>11</v>
      </c>
      <c r="F2735" t="s">
        <v>5</v>
      </c>
      <c r="G2735">
        <v>84</v>
      </c>
    </row>
    <row r="2736" spans="1:7" x14ac:dyDescent="0.3">
      <c r="A2736">
        <v>912</v>
      </c>
      <c r="B2736" t="s">
        <v>17</v>
      </c>
      <c r="C2736" t="s">
        <v>13</v>
      </c>
      <c r="D2736" t="s">
        <v>10</v>
      </c>
      <c r="E2736" t="s">
        <v>11</v>
      </c>
      <c r="F2736" t="s">
        <v>6</v>
      </c>
      <c r="G2736">
        <v>82</v>
      </c>
    </row>
    <row r="2737" spans="1:7" x14ac:dyDescent="0.3">
      <c r="A2737">
        <v>912</v>
      </c>
      <c r="B2737" t="s">
        <v>17</v>
      </c>
      <c r="C2737" t="s">
        <v>13</v>
      </c>
      <c r="D2737" t="s">
        <v>10</v>
      </c>
      <c r="E2737" t="s">
        <v>11</v>
      </c>
      <c r="F2737" t="s">
        <v>4</v>
      </c>
      <c r="G2737">
        <v>69</v>
      </c>
    </row>
    <row r="2738" spans="1:7" x14ac:dyDescent="0.3">
      <c r="A2738">
        <v>913</v>
      </c>
      <c r="B2738" t="s">
        <v>12</v>
      </c>
      <c r="C2738" t="s">
        <v>9</v>
      </c>
      <c r="D2738" t="s">
        <v>10</v>
      </c>
      <c r="E2738" t="s">
        <v>14</v>
      </c>
      <c r="F2738" t="s">
        <v>6</v>
      </c>
      <c r="G2738">
        <v>66</v>
      </c>
    </row>
    <row r="2739" spans="1:7" x14ac:dyDescent="0.3">
      <c r="A2739">
        <v>913</v>
      </c>
      <c r="B2739" t="s">
        <v>12</v>
      </c>
      <c r="C2739" t="s">
        <v>9</v>
      </c>
      <c r="D2739" t="s">
        <v>10</v>
      </c>
      <c r="E2739" t="s">
        <v>14</v>
      </c>
      <c r="F2739" t="s">
        <v>5</v>
      </c>
      <c r="G2739">
        <v>61</v>
      </c>
    </row>
    <row r="2740" spans="1:7" x14ac:dyDescent="0.3">
      <c r="A2740">
        <v>913</v>
      </c>
      <c r="B2740" t="s">
        <v>12</v>
      </c>
      <c r="C2740" t="s">
        <v>9</v>
      </c>
      <c r="D2740" t="s">
        <v>10</v>
      </c>
      <c r="E2740" t="s">
        <v>14</v>
      </c>
      <c r="F2740" t="s">
        <v>4</v>
      </c>
      <c r="G2740">
        <v>52</v>
      </c>
    </row>
    <row r="2741" spans="1:7" x14ac:dyDescent="0.3">
      <c r="A2741">
        <v>914</v>
      </c>
      <c r="B2741" t="s">
        <v>12</v>
      </c>
      <c r="C2741" t="s">
        <v>9</v>
      </c>
      <c r="D2741" t="s">
        <v>19</v>
      </c>
      <c r="E2741" t="s">
        <v>14</v>
      </c>
      <c r="F2741" t="s">
        <v>6</v>
      </c>
      <c r="G2741">
        <v>66</v>
      </c>
    </row>
    <row r="2742" spans="1:7" x14ac:dyDescent="0.3">
      <c r="A2742">
        <v>914</v>
      </c>
      <c r="B2742" t="s">
        <v>12</v>
      </c>
      <c r="C2742" t="s">
        <v>9</v>
      </c>
      <c r="D2742" t="s">
        <v>19</v>
      </c>
      <c r="E2742" t="s">
        <v>14</v>
      </c>
      <c r="F2742" t="s">
        <v>5</v>
      </c>
      <c r="G2742">
        <v>62</v>
      </c>
    </row>
    <row r="2743" spans="1:7" x14ac:dyDescent="0.3">
      <c r="A2743">
        <v>914</v>
      </c>
      <c r="B2743" t="s">
        <v>12</v>
      </c>
      <c r="C2743" t="s">
        <v>9</v>
      </c>
      <c r="D2743" t="s">
        <v>19</v>
      </c>
      <c r="E2743" t="s">
        <v>14</v>
      </c>
      <c r="F2743" t="s">
        <v>4</v>
      </c>
      <c r="G2743">
        <v>47</v>
      </c>
    </row>
    <row r="2744" spans="1:7" x14ac:dyDescent="0.3">
      <c r="A2744">
        <v>915</v>
      </c>
      <c r="B2744" t="s">
        <v>8</v>
      </c>
      <c r="C2744" t="s">
        <v>18</v>
      </c>
      <c r="D2744" t="s">
        <v>19</v>
      </c>
      <c r="E2744" t="s">
        <v>11</v>
      </c>
      <c r="F2744" t="s">
        <v>5</v>
      </c>
      <c r="G2744">
        <v>61</v>
      </c>
    </row>
    <row r="2745" spans="1:7" x14ac:dyDescent="0.3">
      <c r="A2745">
        <v>915</v>
      </c>
      <c r="B2745" t="s">
        <v>8</v>
      </c>
      <c r="C2745" t="s">
        <v>18</v>
      </c>
      <c r="D2745" t="s">
        <v>19</v>
      </c>
      <c r="E2745" t="s">
        <v>11</v>
      </c>
      <c r="F2745" t="s">
        <v>6</v>
      </c>
      <c r="G2745">
        <v>55</v>
      </c>
    </row>
    <row r="2746" spans="1:7" x14ac:dyDescent="0.3">
      <c r="A2746">
        <v>915</v>
      </c>
      <c r="B2746" t="s">
        <v>8</v>
      </c>
      <c r="C2746" t="s">
        <v>18</v>
      </c>
      <c r="D2746" t="s">
        <v>19</v>
      </c>
      <c r="E2746" t="s">
        <v>11</v>
      </c>
      <c r="F2746" t="s">
        <v>4</v>
      </c>
      <c r="G2746">
        <v>46</v>
      </c>
    </row>
    <row r="2747" spans="1:7" x14ac:dyDescent="0.3">
      <c r="A2747">
        <v>916</v>
      </c>
      <c r="B2747" t="s">
        <v>23</v>
      </c>
      <c r="C2747" t="s">
        <v>13</v>
      </c>
      <c r="D2747" t="s">
        <v>10</v>
      </c>
      <c r="E2747" t="s">
        <v>11</v>
      </c>
      <c r="F2747" t="s">
        <v>5</v>
      </c>
      <c r="G2747">
        <v>70</v>
      </c>
    </row>
    <row r="2748" spans="1:7" x14ac:dyDescent="0.3">
      <c r="A2748">
        <v>916</v>
      </c>
      <c r="B2748" t="s">
        <v>23</v>
      </c>
      <c r="C2748" t="s">
        <v>13</v>
      </c>
      <c r="D2748" t="s">
        <v>10</v>
      </c>
      <c r="E2748" t="s">
        <v>11</v>
      </c>
      <c r="F2748" t="s">
        <v>4</v>
      </c>
      <c r="G2748">
        <v>68</v>
      </c>
    </row>
    <row r="2749" spans="1:7" x14ac:dyDescent="0.3">
      <c r="A2749">
        <v>916</v>
      </c>
      <c r="B2749" t="s">
        <v>23</v>
      </c>
      <c r="C2749" t="s">
        <v>13</v>
      </c>
      <c r="D2749" t="s">
        <v>10</v>
      </c>
      <c r="E2749" t="s">
        <v>11</v>
      </c>
      <c r="F2749" t="s">
        <v>6</v>
      </c>
      <c r="G2749">
        <v>66</v>
      </c>
    </row>
    <row r="2750" spans="1:7" x14ac:dyDescent="0.3">
      <c r="A2750">
        <v>917</v>
      </c>
      <c r="B2750" t="s">
        <v>23</v>
      </c>
      <c r="C2750" t="s">
        <v>9</v>
      </c>
      <c r="D2750" t="s">
        <v>10</v>
      </c>
      <c r="E2750" t="s">
        <v>14</v>
      </c>
      <c r="F2750" t="s">
        <v>4</v>
      </c>
      <c r="G2750">
        <v>100</v>
      </c>
    </row>
    <row r="2751" spans="1:7" x14ac:dyDescent="0.3">
      <c r="A2751">
        <v>917</v>
      </c>
      <c r="B2751" t="s">
        <v>23</v>
      </c>
      <c r="C2751" t="s">
        <v>9</v>
      </c>
      <c r="D2751" t="s">
        <v>10</v>
      </c>
      <c r="E2751" t="s">
        <v>14</v>
      </c>
      <c r="F2751" t="s">
        <v>5</v>
      </c>
      <c r="G2751">
        <v>100</v>
      </c>
    </row>
    <row r="2752" spans="1:7" x14ac:dyDescent="0.3">
      <c r="A2752">
        <v>917</v>
      </c>
      <c r="B2752" t="s">
        <v>23</v>
      </c>
      <c r="C2752" t="s">
        <v>9</v>
      </c>
      <c r="D2752" t="s">
        <v>10</v>
      </c>
      <c r="E2752" t="s">
        <v>14</v>
      </c>
      <c r="F2752" t="s">
        <v>6</v>
      </c>
      <c r="G2752">
        <v>100</v>
      </c>
    </row>
    <row r="2753" spans="1:7" x14ac:dyDescent="0.3">
      <c r="A2753">
        <v>918</v>
      </c>
      <c r="B2753" t="s">
        <v>12</v>
      </c>
      <c r="C2753" t="s">
        <v>21</v>
      </c>
      <c r="D2753" t="s">
        <v>10</v>
      </c>
      <c r="E2753" t="s">
        <v>11</v>
      </c>
      <c r="F2753" t="s">
        <v>5</v>
      </c>
      <c r="G2753">
        <v>61</v>
      </c>
    </row>
    <row r="2754" spans="1:7" x14ac:dyDescent="0.3">
      <c r="A2754">
        <v>918</v>
      </c>
      <c r="B2754" t="s">
        <v>12</v>
      </c>
      <c r="C2754" t="s">
        <v>21</v>
      </c>
      <c r="D2754" t="s">
        <v>10</v>
      </c>
      <c r="E2754" t="s">
        <v>11</v>
      </c>
      <c r="F2754" t="s">
        <v>6</v>
      </c>
      <c r="G2754">
        <v>52</v>
      </c>
    </row>
    <row r="2755" spans="1:7" x14ac:dyDescent="0.3">
      <c r="A2755">
        <v>918</v>
      </c>
      <c r="B2755" t="s">
        <v>12</v>
      </c>
      <c r="C2755" t="s">
        <v>21</v>
      </c>
      <c r="D2755" t="s">
        <v>10</v>
      </c>
      <c r="E2755" t="s">
        <v>11</v>
      </c>
      <c r="F2755" t="s">
        <v>4</v>
      </c>
      <c r="G2755">
        <v>44</v>
      </c>
    </row>
    <row r="2756" spans="1:7" x14ac:dyDescent="0.3">
      <c r="A2756">
        <v>919</v>
      </c>
      <c r="B2756" t="s">
        <v>12</v>
      </c>
      <c r="C2756" t="s">
        <v>18</v>
      </c>
      <c r="D2756" t="s">
        <v>10</v>
      </c>
      <c r="E2756" t="s">
        <v>14</v>
      </c>
      <c r="F2756" t="s">
        <v>6</v>
      </c>
      <c r="G2756">
        <v>80</v>
      </c>
    </row>
    <row r="2757" spans="1:7" x14ac:dyDescent="0.3">
      <c r="A2757">
        <v>919</v>
      </c>
      <c r="B2757" t="s">
        <v>12</v>
      </c>
      <c r="C2757" t="s">
        <v>18</v>
      </c>
      <c r="D2757" t="s">
        <v>10</v>
      </c>
      <c r="E2757" t="s">
        <v>14</v>
      </c>
      <c r="F2757" t="s">
        <v>5</v>
      </c>
      <c r="G2757">
        <v>77</v>
      </c>
    </row>
    <row r="2758" spans="1:7" x14ac:dyDescent="0.3">
      <c r="A2758">
        <v>919</v>
      </c>
      <c r="B2758" t="s">
        <v>12</v>
      </c>
      <c r="C2758" t="s">
        <v>18</v>
      </c>
      <c r="D2758" t="s">
        <v>10</v>
      </c>
      <c r="E2758" t="s">
        <v>14</v>
      </c>
      <c r="F2758" t="s">
        <v>4</v>
      </c>
      <c r="G2758">
        <v>57</v>
      </c>
    </row>
    <row r="2759" spans="1:7" x14ac:dyDescent="0.3">
      <c r="A2759">
        <v>920</v>
      </c>
      <c r="B2759" t="s">
        <v>8</v>
      </c>
      <c r="C2759" t="s">
        <v>13</v>
      </c>
      <c r="D2759" t="s">
        <v>10</v>
      </c>
      <c r="E2759" t="s">
        <v>14</v>
      </c>
      <c r="F2759" t="s">
        <v>5</v>
      </c>
      <c r="G2759">
        <v>96</v>
      </c>
    </row>
    <row r="2760" spans="1:7" x14ac:dyDescent="0.3">
      <c r="A2760">
        <v>920</v>
      </c>
      <c r="B2760" t="s">
        <v>8</v>
      </c>
      <c r="C2760" t="s">
        <v>13</v>
      </c>
      <c r="D2760" t="s">
        <v>10</v>
      </c>
      <c r="E2760" t="s">
        <v>14</v>
      </c>
      <c r="F2760" t="s">
        <v>4</v>
      </c>
      <c r="G2760">
        <v>91</v>
      </c>
    </row>
    <row r="2761" spans="1:7" x14ac:dyDescent="0.3">
      <c r="A2761">
        <v>920</v>
      </c>
      <c r="B2761" t="s">
        <v>8</v>
      </c>
      <c r="C2761" t="s">
        <v>13</v>
      </c>
      <c r="D2761" t="s">
        <v>10</v>
      </c>
      <c r="E2761" t="s">
        <v>14</v>
      </c>
      <c r="F2761" t="s">
        <v>6</v>
      </c>
      <c r="G2761">
        <v>91</v>
      </c>
    </row>
    <row r="2762" spans="1:7" x14ac:dyDescent="0.3">
      <c r="A2762">
        <v>921</v>
      </c>
      <c r="B2762" t="s">
        <v>20</v>
      </c>
      <c r="C2762" t="s">
        <v>21</v>
      </c>
      <c r="D2762" t="s">
        <v>19</v>
      </c>
      <c r="E2762" t="s">
        <v>11</v>
      </c>
      <c r="F2762" t="s">
        <v>5</v>
      </c>
      <c r="G2762">
        <v>70</v>
      </c>
    </row>
    <row r="2763" spans="1:7" x14ac:dyDescent="0.3">
      <c r="A2763">
        <v>921</v>
      </c>
      <c r="B2763" t="s">
        <v>20</v>
      </c>
      <c r="C2763" t="s">
        <v>21</v>
      </c>
      <c r="D2763" t="s">
        <v>19</v>
      </c>
      <c r="E2763" t="s">
        <v>11</v>
      </c>
      <c r="F2763" t="s">
        <v>4</v>
      </c>
      <c r="G2763">
        <v>69</v>
      </c>
    </row>
    <row r="2764" spans="1:7" x14ac:dyDescent="0.3">
      <c r="A2764">
        <v>921</v>
      </c>
      <c r="B2764" t="s">
        <v>20</v>
      </c>
      <c r="C2764" t="s">
        <v>21</v>
      </c>
      <c r="D2764" t="s">
        <v>19</v>
      </c>
      <c r="E2764" t="s">
        <v>11</v>
      </c>
      <c r="F2764" t="s">
        <v>6</v>
      </c>
      <c r="G2764">
        <v>67</v>
      </c>
    </row>
    <row r="2765" spans="1:7" x14ac:dyDescent="0.3">
      <c r="A2765">
        <v>922</v>
      </c>
      <c r="B2765" t="s">
        <v>12</v>
      </c>
      <c r="C2765" t="s">
        <v>21</v>
      </c>
      <c r="D2765" t="s">
        <v>19</v>
      </c>
      <c r="E2765" t="s">
        <v>11</v>
      </c>
      <c r="F2765" t="s">
        <v>5</v>
      </c>
      <c r="G2765">
        <v>53</v>
      </c>
    </row>
    <row r="2766" spans="1:7" x14ac:dyDescent="0.3">
      <c r="A2766">
        <v>922</v>
      </c>
      <c r="B2766" t="s">
        <v>12</v>
      </c>
      <c r="C2766" t="s">
        <v>21</v>
      </c>
      <c r="D2766" t="s">
        <v>19</v>
      </c>
      <c r="E2766" t="s">
        <v>11</v>
      </c>
      <c r="F2766" t="s">
        <v>6</v>
      </c>
      <c r="G2766">
        <v>46</v>
      </c>
    </row>
    <row r="2767" spans="1:7" x14ac:dyDescent="0.3">
      <c r="A2767">
        <v>922</v>
      </c>
      <c r="B2767" t="s">
        <v>12</v>
      </c>
      <c r="C2767" t="s">
        <v>21</v>
      </c>
      <c r="D2767" t="s">
        <v>19</v>
      </c>
      <c r="E2767" t="s">
        <v>11</v>
      </c>
      <c r="F2767" t="s">
        <v>4</v>
      </c>
      <c r="G2767">
        <v>35</v>
      </c>
    </row>
    <row r="2768" spans="1:7" x14ac:dyDescent="0.3">
      <c r="A2768">
        <v>923</v>
      </c>
      <c r="B2768" t="s">
        <v>20</v>
      </c>
      <c r="C2768" t="s">
        <v>21</v>
      </c>
      <c r="D2768" t="s">
        <v>10</v>
      </c>
      <c r="E2768" t="s">
        <v>11</v>
      </c>
      <c r="F2768" t="s">
        <v>4</v>
      </c>
      <c r="G2768">
        <v>72</v>
      </c>
    </row>
    <row r="2769" spans="1:7" x14ac:dyDescent="0.3">
      <c r="A2769">
        <v>923</v>
      </c>
      <c r="B2769" t="s">
        <v>20</v>
      </c>
      <c r="C2769" t="s">
        <v>21</v>
      </c>
      <c r="D2769" t="s">
        <v>10</v>
      </c>
      <c r="E2769" t="s">
        <v>11</v>
      </c>
      <c r="F2769" t="s">
        <v>5</v>
      </c>
      <c r="G2769">
        <v>66</v>
      </c>
    </row>
    <row r="2770" spans="1:7" x14ac:dyDescent="0.3">
      <c r="A2770">
        <v>923</v>
      </c>
      <c r="B2770" t="s">
        <v>20</v>
      </c>
      <c r="C2770" t="s">
        <v>21</v>
      </c>
      <c r="D2770" t="s">
        <v>10</v>
      </c>
      <c r="E2770" t="s">
        <v>11</v>
      </c>
      <c r="F2770" t="s">
        <v>6</v>
      </c>
      <c r="G2770">
        <v>66</v>
      </c>
    </row>
    <row r="2771" spans="1:7" x14ac:dyDescent="0.3">
      <c r="A2771">
        <v>924</v>
      </c>
      <c r="B2771" t="s">
        <v>8</v>
      </c>
      <c r="C2771" t="s">
        <v>18</v>
      </c>
      <c r="D2771" t="s">
        <v>19</v>
      </c>
      <c r="E2771" t="s">
        <v>11</v>
      </c>
      <c r="F2771" t="s">
        <v>5</v>
      </c>
      <c r="G2771">
        <v>65</v>
      </c>
    </row>
    <row r="2772" spans="1:7" x14ac:dyDescent="0.3">
      <c r="A2772">
        <v>924</v>
      </c>
      <c r="B2772" t="s">
        <v>8</v>
      </c>
      <c r="C2772" t="s">
        <v>18</v>
      </c>
      <c r="D2772" t="s">
        <v>19</v>
      </c>
      <c r="E2772" t="s">
        <v>11</v>
      </c>
      <c r="F2772" t="s">
        <v>6</v>
      </c>
      <c r="G2772">
        <v>65</v>
      </c>
    </row>
    <row r="2773" spans="1:7" x14ac:dyDescent="0.3">
      <c r="A2773">
        <v>924</v>
      </c>
      <c r="B2773" t="s">
        <v>8</v>
      </c>
      <c r="C2773" t="s">
        <v>18</v>
      </c>
      <c r="D2773" t="s">
        <v>19</v>
      </c>
      <c r="E2773" t="s">
        <v>11</v>
      </c>
      <c r="F2773" t="s">
        <v>4</v>
      </c>
      <c r="G2773">
        <v>54</v>
      </c>
    </row>
    <row r="2774" spans="1:7" x14ac:dyDescent="0.3">
      <c r="A2774">
        <v>925</v>
      </c>
      <c r="B2774" t="s">
        <v>20</v>
      </c>
      <c r="C2774" t="s">
        <v>21</v>
      </c>
      <c r="D2774" t="s">
        <v>19</v>
      </c>
      <c r="E2774" t="s">
        <v>11</v>
      </c>
      <c r="F2774" t="s">
        <v>4</v>
      </c>
      <c r="G2774">
        <v>74</v>
      </c>
    </row>
    <row r="2775" spans="1:7" x14ac:dyDescent="0.3">
      <c r="A2775">
        <v>925</v>
      </c>
      <c r="B2775" t="s">
        <v>20</v>
      </c>
      <c r="C2775" t="s">
        <v>21</v>
      </c>
      <c r="D2775" t="s">
        <v>19</v>
      </c>
      <c r="E2775" t="s">
        <v>11</v>
      </c>
      <c r="F2775" t="s">
        <v>5</v>
      </c>
      <c r="G2775">
        <v>70</v>
      </c>
    </row>
    <row r="2776" spans="1:7" x14ac:dyDescent="0.3">
      <c r="A2776">
        <v>925</v>
      </c>
      <c r="B2776" t="s">
        <v>20</v>
      </c>
      <c r="C2776" t="s">
        <v>21</v>
      </c>
      <c r="D2776" t="s">
        <v>19</v>
      </c>
      <c r="E2776" t="s">
        <v>11</v>
      </c>
      <c r="F2776" t="s">
        <v>6</v>
      </c>
      <c r="G2776">
        <v>69</v>
      </c>
    </row>
    <row r="2777" spans="1:7" x14ac:dyDescent="0.3">
      <c r="A2777">
        <v>926</v>
      </c>
      <c r="B2777" t="s">
        <v>23</v>
      </c>
      <c r="C2777" t="s">
        <v>22</v>
      </c>
      <c r="D2777" t="s">
        <v>10</v>
      </c>
      <c r="E2777" t="s">
        <v>14</v>
      </c>
      <c r="F2777" t="s">
        <v>4</v>
      </c>
      <c r="G2777">
        <v>74</v>
      </c>
    </row>
    <row r="2778" spans="1:7" x14ac:dyDescent="0.3">
      <c r="A2778">
        <v>926</v>
      </c>
      <c r="B2778" t="s">
        <v>23</v>
      </c>
      <c r="C2778" t="s">
        <v>22</v>
      </c>
      <c r="D2778" t="s">
        <v>10</v>
      </c>
      <c r="E2778" t="s">
        <v>14</v>
      </c>
      <c r="F2778" t="s">
        <v>5</v>
      </c>
      <c r="G2778">
        <v>64</v>
      </c>
    </row>
    <row r="2779" spans="1:7" x14ac:dyDescent="0.3">
      <c r="A2779">
        <v>926</v>
      </c>
      <c r="B2779" t="s">
        <v>23</v>
      </c>
      <c r="C2779" t="s">
        <v>22</v>
      </c>
      <c r="D2779" t="s">
        <v>10</v>
      </c>
      <c r="E2779" t="s">
        <v>14</v>
      </c>
      <c r="F2779" t="s">
        <v>6</v>
      </c>
      <c r="G2779">
        <v>60</v>
      </c>
    </row>
    <row r="2780" spans="1:7" x14ac:dyDescent="0.3">
      <c r="A2780">
        <v>927</v>
      </c>
      <c r="B2780" t="s">
        <v>23</v>
      </c>
      <c r="C2780" t="s">
        <v>18</v>
      </c>
      <c r="D2780" t="s">
        <v>19</v>
      </c>
      <c r="E2780" t="s">
        <v>11</v>
      </c>
      <c r="F2780" t="s">
        <v>4</v>
      </c>
      <c r="G2780">
        <v>64</v>
      </c>
    </row>
    <row r="2781" spans="1:7" x14ac:dyDescent="0.3">
      <c r="A2781">
        <v>927</v>
      </c>
      <c r="B2781" t="s">
        <v>23</v>
      </c>
      <c r="C2781" t="s">
        <v>18</v>
      </c>
      <c r="D2781" t="s">
        <v>19</v>
      </c>
      <c r="E2781" t="s">
        <v>11</v>
      </c>
      <c r="F2781" t="s">
        <v>5</v>
      </c>
      <c r="G2781">
        <v>56</v>
      </c>
    </row>
    <row r="2782" spans="1:7" x14ac:dyDescent="0.3">
      <c r="A2782">
        <v>927</v>
      </c>
      <c r="B2782" t="s">
        <v>23</v>
      </c>
      <c r="C2782" t="s">
        <v>18</v>
      </c>
      <c r="D2782" t="s">
        <v>19</v>
      </c>
      <c r="E2782" t="s">
        <v>11</v>
      </c>
      <c r="F2782" t="s">
        <v>6</v>
      </c>
      <c r="G2782">
        <v>52</v>
      </c>
    </row>
    <row r="2783" spans="1:7" x14ac:dyDescent="0.3">
      <c r="A2783">
        <v>928</v>
      </c>
      <c r="B2783" t="s">
        <v>20</v>
      </c>
      <c r="C2783" t="s">
        <v>21</v>
      </c>
      <c r="D2783" t="s">
        <v>19</v>
      </c>
      <c r="E2783" t="s">
        <v>14</v>
      </c>
      <c r="F2783" t="s">
        <v>6</v>
      </c>
      <c r="G2783">
        <v>71</v>
      </c>
    </row>
    <row r="2784" spans="1:7" x14ac:dyDescent="0.3">
      <c r="A2784">
        <v>928</v>
      </c>
      <c r="B2784" t="s">
        <v>20</v>
      </c>
      <c r="C2784" t="s">
        <v>21</v>
      </c>
      <c r="D2784" t="s">
        <v>19</v>
      </c>
      <c r="E2784" t="s">
        <v>14</v>
      </c>
      <c r="F2784" t="s">
        <v>4</v>
      </c>
      <c r="G2784">
        <v>65</v>
      </c>
    </row>
    <row r="2785" spans="1:7" x14ac:dyDescent="0.3">
      <c r="A2785">
        <v>928</v>
      </c>
      <c r="B2785" t="s">
        <v>20</v>
      </c>
      <c r="C2785" t="s">
        <v>21</v>
      </c>
      <c r="D2785" t="s">
        <v>19</v>
      </c>
      <c r="E2785" t="s">
        <v>14</v>
      </c>
      <c r="F2785" t="s">
        <v>5</v>
      </c>
      <c r="G2785">
        <v>61</v>
      </c>
    </row>
    <row r="2786" spans="1:7" x14ac:dyDescent="0.3">
      <c r="A2786">
        <v>929</v>
      </c>
      <c r="B2786" t="s">
        <v>23</v>
      </c>
      <c r="C2786" t="s">
        <v>18</v>
      </c>
      <c r="D2786" t="s">
        <v>19</v>
      </c>
      <c r="E2786" t="s">
        <v>14</v>
      </c>
      <c r="F2786" t="s">
        <v>4</v>
      </c>
      <c r="G2786">
        <v>46</v>
      </c>
    </row>
    <row r="2787" spans="1:7" x14ac:dyDescent="0.3">
      <c r="A2787">
        <v>929</v>
      </c>
      <c r="B2787" t="s">
        <v>23</v>
      </c>
      <c r="C2787" t="s">
        <v>18</v>
      </c>
      <c r="D2787" t="s">
        <v>19</v>
      </c>
      <c r="E2787" t="s">
        <v>14</v>
      </c>
      <c r="F2787" t="s">
        <v>6</v>
      </c>
      <c r="G2787">
        <v>44</v>
      </c>
    </row>
    <row r="2788" spans="1:7" x14ac:dyDescent="0.3">
      <c r="A2788">
        <v>929</v>
      </c>
      <c r="B2788" t="s">
        <v>23</v>
      </c>
      <c r="C2788" t="s">
        <v>18</v>
      </c>
      <c r="D2788" t="s">
        <v>19</v>
      </c>
      <c r="E2788" t="s">
        <v>14</v>
      </c>
      <c r="F2788" t="s">
        <v>5</v>
      </c>
      <c r="G2788">
        <v>43</v>
      </c>
    </row>
    <row r="2789" spans="1:7" x14ac:dyDescent="0.3">
      <c r="A2789">
        <v>930</v>
      </c>
      <c r="B2789" t="s">
        <v>12</v>
      </c>
      <c r="C2789" t="s">
        <v>22</v>
      </c>
      <c r="D2789" t="s">
        <v>19</v>
      </c>
      <c r="E2789" t="s">
        <v>11</v>
      </c>
      <c r="F2789" t="s">
        <v>5</v>
      </c>
      <c r="G2789">
        <v>56</v>
      </c>
    </row>
    <row r="2790" spans="1:7" x14ac:dyDescent="0.3">
      <c r="A2790">
        <v>930</v>
      </c>
      <c r="B2790" t="s">
        <v>12</v>
      </c>
      <c r="C2790" t="s">
        <v>22</v>
      </c>
      <c r="D2790" t="s">
        <v>19</v>
      </c>
      <c r="E2790" t="s">
        <v>11</v>
      </c>
      <c r="F2790" t="s">
        <v>6</v>
      </c>
      <c r="G2790">
        <v>51</v>
      </c>
    </row>
    <row r="2791" spans="1:7" x14ac:dyDescent="0.3">
      <c r="A2791">
        <v>930</v>
      </c>
      <c r="B2791" t="s">
        <v>12</v>
      </c>
      <c r="C2791" t="s">
        <v>22</v>
      </c>
      <c r="D2791" t="s">
        <v>19</v>
      </c>
      <c r="E2791" t="s">
        <v>11</v>
      </c>
      <c r="F2791" t="s">
        <v>4</v>
      </c>
      <c r="G2791">
        <v>48</v>
      </c>
    </row>
    <row r="2792" spans="1:7" x14ac:dyDescent="0.3">
      <c r="A2792">
        <v>931</v>
      </c>
      <c r="B2792" t="s">
        <v>12</v>
      </c>
      <c r="C2792" t="s">
        <v>13</v>
      </c>
      <c r="D2792" t="s">
        <v>19</v>
      </c>
      <c r="E2792" t="s">
        <v>14</v>
      </c>
      <c r="F2792" t="s">
        <v>5</v>
      </c>
      <c r="G2792">
        <v>74</v>
      </c>
    </row>
    <row r="2793" spans="1:7" x14ac:dyDescent="0.3">
      <c r="A2793">
        <v>931</v>
      </c>
      <c r="B2793" t="s">
        <v>12</v>
      </c>
      <c r="C2793" t="s">
        <v>13</v>
      </c>
      <c r="D2793" t="s">
        <v>19</v>
      </c>
      <c r="E2793" t="s">
        <v>14</v>
      </c>
      <c r="F2793" t="s">
        <v>6</v>
      </c>
      <c r="G2793">
        <v>70</v>
      </c>
    </row>
    <row r="2794" spans="1:7" x14ac:dyDescent="0.3">
      <c r="A2794">
        <v>931</v>
      </c>
      <c r="B2794" t="s">
        <v>12</v>
      </c>
      <c r="C2794" t="s">
        <v>13</v>
      </c>
      <c r="D2794" t="s">
        <v>19</v>
      </c>
      <c r="E2794" t="s">
        <v>14</v>
      </c>
      <c r="F2794" t="s">
        <v>4</v>
      </c>
      <c r="G2794">
        <v>67</v>
      </c>
    </row>
    <row r="2795" spans="1:7" x14ac:dyDescent="0.3">
      <c r="A2795">
        <v>932</v>
      </c>
      <c r="B2795" t="s">
        <v>20</v>
      </c>
      <c r="C2795" t="s">
        <v>13</v>
      </c>
      <c r="D2795" t="s">
        <v>19</v>
      </c>
      <c r="E2795" t="s">
        <v>11</v>
      </c>
      <c r="F2795" t="s">
        <v>4</v>
      </c>
      <c r="G2795">
        <v>62</v>
      </c>
    </row>
    <row r="2796" spans="1:7" x14ac:dyDescent="0.3">
      <c r="A2796">
        <v>932</v>
      </c>
      <c r="B2796" t="s">
        <v>20</v>
      </c>
      <c r="C2796" t="s">
        <v>13</v>
      </c>
      <c r="D2796" t="s">
        <v>19</v>
      </c>
      <c r="E2796" t="s">
        <v>11</v>
      </c>
      <c r="F2796" t="s">
        <v>6</v>
      </c>
      <c r="G2796">
        <v>62</v>
      </c>
    </row>
    <row r="2797" spans="1:7" x14ac:dyDescent="0.3">
      <c r="A2797">
        <v>932</v>
      </c>
      <c r="B2797" t="s">
        <v>20</v>
      </c>
      <c r="C2797" t="s">
        <v>13</v>
      </c>
      <c r="D2797" t="s">
        <v>19</v>
      </c>
      <c r="E2797" t="s">
        <v>11</v>
      </c>
      <c r="F2797" t="s">
        <v>5</v>
      </c>
      <c r="G2797">
        <v>57</v>
      </c>
    </row>
    <row r="2798" spans="1:7" x14ac:dyDescent="0.3">
      <c r="A2798">
        <v>933</v>
      </c>
      <c r="B2798" t="s">
        <v>20</v>
      </c>
      <c r="C2798" t="s">
        <v>18</v>
      </c>
      <c r="D2798" t="s">
        <v>19</v>
      </c>
      <c r="E2798" t="s">
        <v>14</v>
      </c>
      <c r="F2798" t="s">
        <v>6</v>
      </c>
      <c r="G2798">
        <v>73</v>
      </c>
    </row>
    <row r="2799" spans="1:7" x14ac:dyDescent="0.3">
      <c r="A2799">
        <v>933</v>
      </c>
      <c r="B2799" t="s">
        <v>20</v>
      </c>
      <c r="C2799" t="s">
        <v>18</v>
      </c>
      <c r="D2799" t="s">
        <v>19</v>
      </c>
      <c r="E2799" t="s">
        <v>14</v>
      </c>
      <c r="F2799" t="s">
        <v>5</v>
      </c>
      <c r="G2799">
        <v>71</v>
      </c>
    </row>
    <row r="2800" spans="1:7" x14ac:dyDescent="0.3">
      <c r="A2800">
        <v>933</v>
      </c>
      <c r="B2800" t="s">
        <v>20</v>
      </c>
      <c r="C2800" t="s">
        <v>18</v>
      </c>
      <c r="D2800" t="s">
        <v>19</v>
      </c>
      <c r="E2800" t="s">
        <v>14</v>
      </c>
      <c r="F2800" t="s">
        <v>4</v>
      </c>
      <c r="G2800">
        <v>61</v>
      </c>
    </row>
    <row r="2801" spans="1:7" x14ac:dyDescent="0.3">
      <c r="A2801">
        <v>934</v>
      </c>
      <c r="B2801" t="s">
        <v>12</v>
      </c>
      <c r="C2801" t="s">
        <v>9</v>
      </c>
      <c r="D2801" t="s">
        <v>19</v>
      </c>
      <c r="E2801" t="s">
        <v>14</v>
      </c>
      <c r="F2801" t="s">
        <v>5</v>
      </c>
      <c r="G2801">
        <v>75</v>
      </c>
    </row>
    <row r="2802" spans="1:7" x14ac:dyDescent="0.3">
      <c r="A2802">
        <v>934</v>
      </c>
      <c r="B2802" t="s">
        <v>12</v>
      </c>
      <c r="C2802" t="s">
        <v>9</v>
      </c>
      <c r="D2802" t="s">
        <v>19</v>
      </c>
      <c r="E2802" t="s">
        <v>14</v>
      </c>
      <c r="F2802" t="s">
        <v>6</v>
      </c>
      <c r="G2802">
        <v>74</v>
      </c>
    </row>
    <row r="2803" spans="1:7" x14ac:dyDescent="0.3">
      <c r="A2803">
        <v>934</v>
      </c>
      <c r="B2803" t="s">
        <v>12</v>
      </c>
      <c r="C2803" t="s">
        <v>9</v>
      </c>
      <c r="D2803" t="s">
        <v>19</v>
      </c>
      <c r="E2803" t="s">
        <v>14</v>
      </c>
      <c r="F2803" t="s">
        <v>4</v>
      </c>
      <c r="G2803">
        <v>70</v>
      </c>
    </row>
    <row r="2804" spans="1:7" x14ac:dyDescent="0.3">
      <c r="A2804">
        <v>935</v>
      </c>
      <c r="B2804" t="s">
        <v>12</v>
      </c>
      <c r="C2804" t="s">
        <v>18</v>
      </c>
      <c r="D2804" t="s">
        <v>10</v>
      </c>
      <c r="E2804" t="s">
        <v>14</v>
      </c>
      <c r="F2804" t="s">
        <v>4</v>
      </c>
      <c r="G2804">
        <v>98</v>
      </c>
    </row>
    <row r="2805" spans="1:7" x14ac:dyDescent="0.3">
      <c r="A2805">
        <v>935</v>
      </c>
      <c r="B2805" t="s">
        <v>12</v>
      </c>
      <c r="C2805" t="s">
        <v>18</v>
      </c>
      <c r="D2805" t="s">
        <v>10</v>
      </c>
      <c r="E2805" t="s">
        <v>14</v>
      </c>
      <c r="F2805" t="s">
        <v>6</v>
      </c>
      <c r="G2805">
        <v>90</v>
      </c>
    </row>
    <row r="2806" spans="1:7" x14ac:dyDescent="0.3">
      <c r="A2806">
        <v>935</v>
      </c>
      <c r="B2806" t="s">
        <v>12</v>
      </c>
      <c r="C2806" t="s">
        <v>18</v>
      </c>
      <c r="D2806" t="s">
        <v>10</v>
      </c>
      <c r="E2806" t="s">
        <v>14</v>
      </c>
      <c r="F2806" t="s">
        <v>5</v>
      </c>
      <c r="G2806">
        <v>87</v>
      </c>
    </row>
    <row r="2807" spans="1:7" x14ac:dyDescent="0.3">
      <c r="A2807">
        <v>936</v>
      </c>
      <c r="B2807" t="s">
        <v>20</v>
      </c>
      <c r="C2807" t="s">
        <v>13</v>
      </c>
      <c r="D2807" t="s">
        <v>19</v>
      </c>
      <c r="E2807" t="s">
        <v>11</v>
      </c>
      <c r="F2807" t="s">
        <v>4</v>
      </c>
      <c r="G2807">
        <v>70</v>
      </c>
    </row>
    <row r="2808" spans="1:7" x14ac:dyDescent="0.3">
      <c r="A2808">
        <v>936</v>
      </c>
      <c r="B2808" t="s">
        <v>20</v>
      </c>
      <c r="C2808" t="s">
        <v>13</v>
      </c>
      <c r="D2808" t="s">
        <v>19</v>
      </c>
      <c r="E2808" t="s">
        <v>11</v>
      </c>
      <c r="F2808" t="s">
        <v>5</v>
      </c>
      <c r="G2808">
        <v>63</v>
      </c>
    </row>
    <row r="2809" spans="1:7" x14ac:dyDescent="0.3">
      <c r="A2809">
        <v>936</v>
      </c>
      <c r="B2809" t="s">
        <v>20</v>
      </c>
      <c r="C2809" t="s">
        <v>13</v>
      </c>
      <c r="D2809" t="s">
        <v>19</v>
      </c>
      <c r="E2809" t="s">
        <v>11</v>
      </c>
      <c r="F2809" t="s">
        <v>6</v>
      </c>
      <c r="G2809">
        <v>58</v>
      </c>
    </row>
    <row r="2810" spans="1:7" x14ac:dyDescent="0.3">
      <c r="A2810">
        <v>937</v>
      </c>
      <c r="B2810" t="s">
        <v>17</v>
      </c>
      <c r="C2810" t="s">
        <v>18</v>
      </c>
      <c r="D2810" t="s">
        <v>10</v>
      </c>
      <c r="E2810" t="s">
        <v>11</v>
      </c>
      <c r="F2810" t="s">
        <v>4</v>
      </c>
      <c r="G2810">
        <v>67</v>
      </c>
    </row>
    <row r="2811" spans="1:7" x14ac:dyDescent="0.3">
      <c r="A2811">
        <v>937</v>
      </c>
      <c r="B2811" t="s">
        <v>17</v>
      </c>
      <c r="C2811" t="s">
        <v>18</v>
      </c>
      <c r="D2811" t="s">
        <v>10</v>
      </c>
      <c r="E2811" t="s">
        <v>11</v>
      </c>
      <c r="F2811" t="s">
        <v>5</v>
      </c>
      <c r="G2811">
        <v>57</v>
      </c>
    </row>
    <row r="2812" spans="1:7" x14ac:dyDescent="0.3">
      <c r="A2812">
        <v>937</v>
      </c>
      <c r="B2812" t="s">
        <v>17</v>
      </c>
      <c r="C2812" t="s">
        <v>18</v>
      </c>
      <c r="D2812" t="s">
        <v>10</v>
      </c>
      <c r="E2812" t="s">
        <v>11</v>
      </c>
      <c r="F2812" t="s">
        <v>6</v>
      </c>
      <c r="G2812">
        <v>53</v>
      </c>
    </row>
    <row r="2813" spans="1:7" x14ac:dyDescent="0.3">
      <c r="A2813">
        <v>938</v>
      </c>
      <c r="B2813" t="s">
        <v>23</v>
      </c>
      <c r="C2813" t="s">
        <v>21</v>
      </c>
      <c r="D2813" t="s">
        <v>19</v>
      </c>
      <c r="E2813" t="s">
        <v>11</v>
      </c>
      <c r="F2813" t="s">
        <v>5</v>
      </c>
      <c r="G2813">
        <v>58</v>
      </c>
    </row>
    <row r="2814" spans="1:7" x14ac:dyDescent="0.3">
      <c r="A2814">
        <v>938</v>
      </c>
      <c r="B2814" t="s">
        <v>23</v>
      </c>
      <c r="C2814" t="s">
        <v>21</v>
      </c>
      <c r="D2814" t="s">
        <v>19</v>
      </c>
      <c r="E2814" t="s">
        <v>11</v>
      </c>
      <c r="F2814" t="s">
        <v>4</v>
      </c>
      <c r="G2814">
        <v>57</v>
      </c>
    </row>
    <row r="2815" spans="1:7" x14ac:dyDescent="0.3">
      <c r="A2815">
        <v>938</v>
      </c>
      <c r="B2815" t="s">
        <v>23</v>
      </c>
      <c r="C2815" t="s">
        <v>21</v>
      </c>
      <c r="D2815" t="s">
        <v>19</v>
      </c>
      <c r="E2815" t="s">
        <v>11</v>
      </c>
      <c r="F2815" t="s">
        <v>6</v>
      </c>
      <c r="G2815">
        <v>57</v>
      </c>
    </row>
    <row r="2816" spans="1:7" x14ac:dyDescent="0.3">
      <c r="A2816">
        <v>939</v>
      </c>
      <c r="B2816" t="s">
        <v>20</v>
      </c>
      <c r="C2816" t="s">
        <v>13</v>
      </c>
      <c r="D2816" t="s">
        <v>10</v>
      </c>
      <c r="E2816" t="s">
        <v>14</v>
      </c>
      <c r="F2816" t="s">
        <v>4</v>
      </c>
      <c r="G2816">
        <v>85</v>
      </c>
    </row>
    <row r="2817" spans="1:7" x14ac:dyDescent="0.3">
      <c r="A2817">
        <v>939</v>
      </c>
      <c r="B2817" t="s">
        <v>20</v>
      </c>
      <c r="C2817" t="s">
        <v>13</v>
      </c>
      <c r="D2817" t="s">
        <v>10</v>
      </c>
      <c r="E2817" t="s">
        <v>14</v>
      </c>
      <c r="F2817" t="s">
        <v>6</v>
      </c>
      <c r="G2817">
        <v>85</v>
      </c>
    </row>
    <row r="2818" spans="1:7" x14ac:dyDescent="0.3">
      <c r="A2818">
        <v>939</v>
      </c>
      <c r="B2818" t="s">
        <v>20</v>
      </c>
      <c r="C2818" t="s">
        <v>13</v>
      </c>
      <c r="D2818" t="s">
        <v>10</v>
      </c>
      <c r="E2818" t="s">
        <v>14</v>
      </c>
      <c r="F2818" t="s">
        <v>5</v>
      </c>
      <c r="G2818">
        <v>81</v>
      </c>
    </row>
    <row r="2819" spans="1:7" x14ac:dyDescent="0.3">
      <c r="A2819">
        <v>940</v>
      </c>
      <c r="B2819" t="s">
        <v>20</v>
      </c>
      <c r="C2819" t="s">
        <v>22</v>
      </c>
      <c r="D2819" t="s">
        <v>10</v>
      </c>
      <c r="E2819" t="s">
        <v>14</v>
      </c>
      <c r="F2819" t="s">
        <v>4</v>
      </c>
      <c r="G2819">
        <v>77</v>
      </c>
    </row>
    <row r="2820" spans="1:7" x14ac:dyDescent="0.3">
      <c r="A2820">
        <v>940</v>
      </c>
      <c r="B2820" t="s">
        <v>20</v>
      </c>
      <c r="C2820" t="s">
        <v>22</v>
      </c>
      <c r="D2820" t="s">
        <v>10</v>
      </c>
      <c r="E2820" t="s">
        <v>14</v>
      </c>
      <c r="F2820" t="s">
        <v>6</v>
      </c>
      <c r="G2820">
        <v>69</v>
      </c>
    </row>
    <row r="2821" spans="1:7" x14ac:dyDescent="0.3">
      <c r="A2821">
        <v>940</v>
      </c>
      <c r="B2821" t="s">
        <v>20</v>
      </c>
      <c r="C2821" t="s">
        <v>22</v>
      </c>
      <c r="D2821" t="s">
        <v>10</v>
      </c>
      <c r="E2821" t="s">
        <v>14</v>
      </c>
      <c r="F2821" t="s">
        <v>5</v>
      </c>
      <c r="G2821">
        <v>68</v>
      </c>
    </row>
    <row r="2822" spans="1:7" x14ac:dyDescent="0.3">
      <c r="A2822">
        <v>941</v>
      </c>
      <c r="B2822" t="s">
        <v>12</v>
      </c>
      <c r="C2822" t="s">
        <v>15</v>
      </c>
      <c r="D2822" t="s">
        <v>19</v>
      </c>
      <c r="E2822" t="s">
        <v>14</v>
      </c>
      <c r="F2822" t="s">
        <v>4</v>
      </c>
      <c r="G2822">
        <v>72</v>
      </c>
    </row>
    <row r="2823" spans="1:7" x14ac:dyDescent="0.3">
      <c r="A2823">
        <v>941</v>
      </c>
      <c r="B2823" t="s">
        <v>12</v>
      </c>
      <c r="C2823" t="s">
        <v>15</v>
      </c>
      <c r="D2823" t="s">
        <v>19</v>
      </c>
      <c r="E2823" t="s">
        <v>14</v>
      </c>
      <c r="F2823" t="s">
        <v>6</v>
      </c>
      <c r="G2823">
        <v>72</v>
      </c>
    </row>
    <row r="2824" spans="1:7" x14ac:dyDescent="0.3">
      <c r="A2824">
        <v>941</v>
      </c>
      <c r="B2824" t="s">
        <v>12</v>
      </c>
      <c r="C2824" t="s">
        <v>15</v>
      </c>
      <c r="D2824" t="s">
        <v>19</v>
      </c>
      <c r="E2824" t="s">
        <v>14</v>
      </c>
      <c r="F2824" t="s">
        <v>5</v>
      </c>
      <c r="G2824">
        <v>66</v>
      </c>
    </row>
    <row r="2825" spans="1:7" x14ac:dyDescent="0.3">
      <c r="A2825">
        <v>942</v>
      </c>
      <c r="B2825" t="s">
        <v>20</v>
      </c>
      <c r="C2825" t="s">
        <v>15</v>
      </c>
      <c r="D2825" t="s">
        <v>10</v>
      </c>
      <c r="E2825" t="s">
        <v>11</v>
      </c>
      <c r="F2825" t="s">
        <v>6</v>
      </c>
      <c r="G2825">
        <v>96</v>
      </c>
    </row>
    <row r="2826" spans="1:7" x14ac:dyDescent="0.3">
      <c r="A2826">
        <v>942</v>
      </c>
      <c r="B2826" t="s">
        <v>20</v>
      </c>
      <c r="C2826" t="s">
        <v>15</v>
      </c>
      <c r="D2826" t="s">
        <v>10</v>
      </c>
      <c r="E2826" t="s">
        <v>11</v>
      </c>
      <c r="F2826" t="s">
        <v>5</v>
      </c>
      <c r="G2826">
        <v>91</v>
      </c>
    </row>
    <row r="2827" spans="1:7" x14ac:dyDescent="0.3">
      <c r="A2827">
        <v>942</v>
      </c>
      <c r="B2827" t="s">
        <v>20</v>
      </c>
      <c r="C2827" t="s">
        <v>15</v>
      </c>
      <c r="D2827" t="s">
        <v>10</v>
      </c>
      <c r="E2827" t="s">
        <v>11</v>
      </c>
      <c r="F2827" t="s">
        <v>4</v>
      </c>
      <c r="G2827">
        <v>78</v>
      </c>
    </row>
    <row r="2828" spans="1:7" x14ac:dyDescent="0.3">
      <c r="A2828">
        <v>943</v>
      </c>
      <c r="B2828" t="s">
        <v>12</v>
      </c>
      <c r="C2828" t="s">
        <v>21</v>
      </c>
      <c r="D2828" t="s">
        <v>10</v>
      </c>
      <c r="E2828" t="s">
        <v>11</v>
      </c>
      <c r="F2828" t="s">
        <v>4</v>
      </c>
      <c r="G2828">
        <v>81</v>
      </c>
    </row>
    <row r="2829" spans="1:7" x14ac:dyDescent="0.3">
      <c r="A2829">
        <v>943</v>
      </c>
      <c r="B2829" t="s">
        <v>12</v>
      </c>
      <c r="C2829" t="s">
        <v>21</v>
      </c>
      <c r="D2829" t="s">
        <v>10</v>
      </c>
      <c r="E2829" t="s">
        <v>11</v>
      </c>
      <c r="F2829" t="s">
        <v>5</v>
      </c>
      <c r="G2829">
        <v>66</v>
      </c>
    </row>
    <row r="2830" spans="1:7" x14ac:dyDescent="0.3">
      <c r="A2830">
        <v>943</v>
      </c>
      <c r="B2830" t="s">
        <v>12</v>
      </c>
      <c r="C2830" t="s">
        <v>21</v>
      </c>
      <c r="D2830" t="s">
        <v>10</v>
      </c>
      <c r="E2830" t="s">
        <v>11</v>
      </c>
      <c r="F2830" t="s">
        <v>6</v>
      </c>
      <c r="G2830">
        <v>64</v>
      </c>
    </row>
    <row r="2831" spans="1:7" x14ac:dyDescent="0.3">
      <c r="A2831">
        <v>944</v>
      </c>
      <c r="B2831" t="s">
        <v>17</v>
      </c>
      <c r="C2831" t="s">
        <v>22</v>
      </c>
      <c r="D2831" t="s">
        <v>19</v>
      </c>
      <c r="E2831" t="s">
        <v>14</v>
      </c>
      <c r="F2831" t="s">
        <v>5</v>
      </c>
      <c r="G2831">
        <v>62</v>
      </c>
    </row>
    <row r="2832" spans="1:7" x14ac:dyDescent="0.3">
      <c r="A2832">
        <v>944</v>
      </c>
      <c r="B2832" t="s">
        <v>17</v>
      </c>
      <c r="C2832" t="s">
        <v>22</v>
      </c>
      <c r="D2832" t="s">
        <v>19</v>
      </c>
      <c r="E2832" t="s">
        <v>14</v>
      </c>
      <c r="F2832" t="s">
        <v>4</v>
      </c>
      <c r="G2832">
        <v>61</v>
      </c>
    </row>
    <row r="2833" spans="1:7" x14ac:dyDescent="0.3">
      <c r="A2833">
        <v>944</v>
      </c>
      <c r="B2833" t="s">
        <v>17</v>
      </c>
      <c r="C2833" t="s">
        <v>22</v>
      </c>
      <c r="D2833" t="s">
        <v>19</v>
      </c>
      <c r="E2833" t="s">
        <v>14</v>
      </c>
      <c r="F2833" t="s">
        <v>6</v>
      </c>
      <c r="G2833">
        <v>61</v>
      </c>
    </row>
    <row r="2834" spans="1:7" x14ac:dyDescent="0.3">
      <c r="A2834">
        <v>945</v>
      </c>
      <c r="B2834" t="s">
        <v>8</v>
      </c>
      <c r="C2834" t="s">
        <v>21</v>
      </c>
      <c r="D2834" t="s">
        <v>10</v>
      </c>
      <c r="E2834" t="s">
        <v>11</v>
      </c>
      <c r="F2834" t="s">
        <v>5</v>
      </c>
      <c r="G2834">
        <v>68</v>
      </c>
    </row>
    <row r="2835" spans="1:7" x14ac:dyDescent="0.3">
      <c r="A2835">
        <v>945</v>
      </c>
      <c r="B2835" t="s">
        <v>8</v>
      </c>
      <c r="C2835" t="s">
        <v>21</v>
      </c>
      <c r="D2835" t="s">
        <v>10</v>
      </c>
      <c r="E2835" t="s">
        <v>11</v>
      </c>
      <c r="F2835" t="s">
        <v>6</v>
      </c>
      <c r="G2835">
        <v>61</v>
      </c>
    </row>
    <row r="2836" spans="1:7" x14ac:dyDescent="0.3">
      <c r="A2836">
        <v>945</v>
      </c>
      <c r="B2836" t="s">
        <v>8</v>
      </c>
      <c r="C2836" t="s">
        <v>21</v>
      </c>
      <c r="D2836" t="s">
        <v>10</v>
      </c>
      <c r="E2836" t="s">
        <v>11</v>
      </c>
      <c r="F2836" t="s">
        <v>4</v>
      </c>
      <c r="G2836">
        <v>58</v>
      </c>
    </row>
    <row r="2837" spans="1:7" x14ac:dyDescent="0.3">
      <c r="A2837">
        <v>946</v>
      </c>
      <c r="B2837" t="s">
        <v>12</v>
      </c>
      <c r="C2837" t="s">
        <v>18</v>
      </c>
      <c r="D2837" t="s">
        <v>10</v>
      </c>
      <c r="E2837" t="s">
        <v>11</v>
      </c>
      <c r="F2837" t="s">
        <v>5</v>
      </c>
      <c r="G2837">
        <v>61</v>
      </c>
    </row>
    <row r="2838" spans="1:7" x14ac:dyDescent="0.3">
      <c r="A2838">
        <v>946</v>
      </c>
      <c r="B2838" t="s">
        <v>12</v>
      </c>
      <c r="C2838" t="s">
        <v>18</v>
      </c>
      <c r="D2838" t="s">
        <v>10</v>
      </c>
      <c r="E2838" t="s">
        <v>11</v>
      </c>
      <c r="F2838" t="s">
        <v>6</v>
      </c>
      <c r="G2838">
        <v>58</v>
      </c>
    </row>
    <row r="2839" spans="1:7" x14ac:dyDescent="0.3">
      <c r="A2839">
        <v>946</v>
      </c>
      <c r="B2839" t="s">
        <v>12</v>
      </c>
      <c r="C2839" t="s">
        <v>18</v>
      </c>
      <c r="D2839" t="s">
        <v>10</v>
      </c>
      <c r="E2839" t="s">
        <v>11</v>
      </c>
      <c r="F2839" t="s">
        <v>4</v>
      </c>
      <c r="G2839">
        <v>54</v>
      </c>
    </row>
    <row r="2840" spans="1:7" x14ac:dyDescent="0.3">
      <c r="A2840">
        <v>947</v>
      </c>
      <c r="B2840" t="s">
        <v>8</v>
      </c>
      <c r="C2840" t="s">
        <v>21</v>
      </c>
      <c r="D2840" t="s">
        <v>10</v>
      </c>
      <c r="E2840" t="s">
        <v>11</v>
      </c>
      <c r="F2840" t="s">
        <v>4</v>
      </c>
      <c r="G2840">
        <v>82</v>
      </c>
    </row>
    <row r="2841" spans="1:7" x14ac:dyDescent="0.3">
      <c r="A2841">
        <v>947</v>
      </c>
      <c r="B2841" t="s">
        <v>8</v>
      </c>
      <c r="C2841" t="s">
        <v>21</v>
      </c>
      <c r="D2841" t="s">
        <v>10</v>
      </c>
      <c r="E2841" t="s">
        <v>11</v>
      </c>
      <c r="F2841" t="s">
        <v>5</v>
      </c>
      <c r="G2841">
        <v>82</v>
      </c>
    </row>
    <row r="2842" spans="1:7" x14ac:dyDescent="0.3">
      <c r="A2842">
        <v>947</v>
      </c>
      <c r="B2842" t="s">
        <v>8</v>
      </c>
      <c r="C2842" t="s">
        <v>21</v>
      </c>
      <c r="D2842" t="s">
        <v>10</v>
      </c>
      <c r="E2842" t="s">
        <v>11</v>
      </c>
      <c r="F2842" t="s">
        <v>6</v>
      </c>
      <c r="G2842">
        <v>80</v>
      </c>
    </row>
    <row r="2843" spans="1:7" x14ac:dyDescent="0.3">
      <c r="A2843">
        <v>948</v>
      </c>
      <c r="B2843" t="s">
        <v>20</v>
      </c>
      <c r="C2843" t="s">
        <v>13</v>
      </c>
      <c r="D2843" t="s">
        <v>19</v>
      </c>
      <c r="E2843" t="s">
        <v>11</v>
      </c>
      <c r="F2843" t="s">
        <v>6</v>
      </c>
      <c r="G2843">
        <v>60</v>
      </c>
    </row>
    <row r="2844" spans="1:7" x14ac:dyDescent="0.3">
      <c r="A2844">
        <v>948</v>
      </c>
      <c r="B2844" t="s">
        <v>20</v>
      </c>
      <c r="C2844" t="s">
        <v>13</v>
      </c>
      <c r="D2844" t="s">
        <v>19</v>
      </c>
      <c r="E2844" t="s">
        <v>11</v>
      </c>
      <c r="F2844" t="s">
        <v>5</v>
      </c>
      <c r="G2844">
        <v>58</v>
      </c>
    </row>
    <row r="2845" spans="1:7" x14ac:dyDescent="0.3">
      <c r="A2845">
        <v>948</v>
      </c>
      <c r="B2845" t="s">
        <v>20</v>
      </c>
      <c r="C2845" t="s">
        <v>13</v>
      </c>
      <c r="D2845" t="s">
        <v>19</v>
      </c>
      <c r="E2845" t="s">
        <v>11</v>
      </c>
      <c r="F2845" t="s">
        <v>4</v>
      </c>
      <c r="G2845">
        <v>49</v>
      </c>
    </row>
    <row r="2846" spans="1:7" x14ac:dyDescent="0.3">
      <c r="A2846">
        <v>949</v>
      </c>
      <c r="B2846" t="s">
        <v>8</v>
      </c>
      <c r="C2846" t="s">
        <v>22</v>
      </c>
      <c r="D2846" t="s">
        <v>19</v>
      </c>
      <c r="E2846" t="s">
        <v>14</v>
      </c>
      <c r="F2846" t="s">
        <v>6</v>
      </c>
      <c r="G2846">
        <v>52</v>
      </c>
    </row>
    <row r="2847" spans="1:7" x14ac:dyDescent="0.3">
      <c r="A2847">
        <v>949</v>
      </c>
      <c r="B2847" t="s">
        <v>8</v>
      </c>
      <c r="C2847" t="s">
        <v>22</v>
      </c>
      <c r="D2847" t="s">
        <v>19</v>
      </c>
      <c r="E2847" t="s">
        <v>14</v>
      </c>
      <c r="F2847" t="s">
        <v>5</v>
      </c>
      <c r="G2847">
        <v>50</v>
      </c>
    </row>
    <row r="2848" spans="1:7" x14ac:dyDescent="0.3">
      <c r="A2848">
        <v>949</v>
      </c>
      <c r="B2848" t="s">
        <v>8</v>
      </c>
      <c r="C2848" t="s">
        <v>22</v>
      </c>
      <c r="D2848" t="s">
        <v>19</v>
      </c>
      <c r="E2848" t="s">
        <v>14</v>
      </c>
      <c r="F2848" t="s">
        <v>4</v>
      </c>
      <c r="G2848">
        <v>49</v>
      </c>
    </row>
    <row r="2849" spans="1:7" x14ac:dyDescent="0.3">
      <c r="A2849">
        <v>950</v>
      </c>
      <c r="B2849" t="s">
        <v>23</v>
      </c>
      <c r="C2849" t="s">
        <v>21</v>
      </c>
      <c r="D2849" t="s">
        <v>19</v>
      </c>
      <c r="E2849" t="s">
        <v>14</v>
      </c>
      <c r="F2849" t="s">
        <v>5</v>
      </c>
      <c r="G2849">
        <v>75</v>
      </c>
    </row>
    <row r="2850" spans="1:7" x14ac:dyDescent="0.3">
      <c r="A2850">
        <v>950</v>
      </c>
      <c r="B2850" t="s">
        <v>23</v>
      </c>
      <c r="C2850" t="s">
        <v>21</v>
      </c>
      <c r="D2850" t="s">
        <v>19</v>
      </c>
      <c r="E2850" t="s">
        <v>14</v>
      </c>
      <c r="F2850" t="s">
        <v>6</v>
      </c>
      <c r="G2850">
        <v>73</v>
      </c>
    </row>
    <row r="2851" spans="1:7" x14ac:dyDescent="0.3">
      <c r="A2851">
        <v>950</v>
      </c>
      <c r="B2851" t="s">
        <v>23</v>
      </c>
      <c r="C2851" t="s">
        <v>21</v>
      </c>
      <c r="D2851" t="s">
        <v>19</v>
      </c>
      <c r="E2851" t="s">
        <v>14</v>
      </c>
      <c r="F2851" t="s">
        <v>4</v>
      </c>
      <c r="G2851">
        <v>57</v>
      </c>
    </row>
    <row r="2852" spans="1:7" x14ac:dyDescent="0.3">
      <c r="A2852">
        <v>951</v>
      </c>
      <c r="B2852" t="s">
        <v>23</v>
      </c>
      <c r="C2852" t="s">
        <v>21</v>
      </c>
      <c r="D2852" t="s">
        <v>10</v>
      </c>
      <c r="E2852" t="s">
        <v>11</v>
      </c>
      <c r="F2852" t="s">
        <v>4</v>
      </c>
      <c r="G2852">
        <v>94</v>
      </c>
    </row>
    <row r="2853" spans="1:7" x14ac:dyDescent="0.3">
      <c r="A2853">
        <v>951</v>
      </c>
      <c r="B2853" t="s">
        <v>23</v>
      </c>
      <c r="C2853" t="s">
        <v>21</v>
      </c>
      <c r="D2853" t="s">
        <v>10</v>
      </c>
      <c r="E2853" t="s">
        <v>11</v>
      </c>
      <c r="F2853" t="s">
        <v>5</v>
      </c>
      <c r="G2853">
        <v>73</v>
      </c>
    </row>
    <row r="2854" spans="1:7" x14ac:dyDescent="0.3">
      <c r="A2854">
        <v>951</v>
      </c>
      <c r="B2854" t="s">
        <v>23</v>
      </c>
      <c r="C2854" t="s">
        <v>21</v>
      </c>
      <c r="D2854" t="s">
        <v>10</v>
      </c>
      <c r="E2854" t="s">
        <v>11</v>
      </c>
      <c r="F2854" t="s">
        <v>6</v>
      </c>
      <c r="G2854">
        <v>71</v>
      </c>
    </row>
    <row r="2855" spans="1:7" x14ac:dyDescent="0.3">
      <c r="A2855">
        <v>952</v>
      </c>
      <c r="B2855" t="s">
        <v>20</v>
      </c>
      <c r="C2855" t="s">
        <v>13</v>
      </c>
      <c r="D2855" t="s">
        <v>10</v>
      </c>
      <c r="E2855" t="s">
        <v>14</v>
      </c>
      <c r="F2855" t="s">
        <v>6</v>
      </c>
      <c r="G2855">
        <v>83</v>
      </c>
    </row>
    <row r="2856" spans="1:7" x14ac:dyDescent="0.3">
      <c r="A2856">
        <v>952</v>
      </c>
      <c r="B2856" t="s">
        <v>20</v>
      </c>
      <c r="C2856" t="s">
        <v>13</v>
      </c>
      <c r="D2856" t="s">
        <v>10</v>
      </c>
      <c r="E2856" t="s">
        <v>14</v>
      </c>
      <c r="F2856" t="s">
        <v>5</v>
      </c>
      <c r="G2856">
        <v>77</v>
      </c>
    </row>
    <row r="2857" spans="1:7" x14ac:dyDescent="0.3">
      <c r="A2857">
        <v>952</v>
      </c>
      <c r="B2857" t="s">
        <v>20</v>
      </c>
      <c r="C2857" t="s">
        <v>13</v>
      </c>
      <c r="D2857" t="s">
        <v>10</v>
      </c>
      <c r="E2857" t="s">
        <v>14</v>
      </c>
      <c r="F2857" t="s">
        <v>4</v>
      </c>
      <c r="G2857">
        <v>75</v>
      </c>
    </row>
    <row r="2858" spans="1:7" x14ac:dyDescent="0.3">
      <c r="A2858">
        <v>953</v>
      </c>
      <c r="B2858" t="s">
        <v>23</v>
      </c>
      <c r="C2858" t="s">
        <v>22</v>
      </c>
      <c r="D2858" t="s">
        <v>19</v>
      </c>
      <c r="E2858" t="s">
        <v>11</v>
      </c>
      <c r="F2858" t="s">
        <v>4</v>
      </c>
      <c r="G2858">
        <v>74</v>
      </c>
    </row>
    <row r="2859" spans="1:7" x14ac:dyDescent="0.3">
      <c r="A2859">
        <v>953</v>
      </c>
      <c r="B2859" t="s">
        <v>23</v>
      </c>
      <c r="C2859" t="s">
        <v>22</v>
      </c>
      <c r="D2859" t="s">
        <v>19</v>
      </c>
      <c r="E2859" t="s">
        <v>11</v>
      </c>
      <c r="F2859" t="s">
        <v>5</v>
      </c>
      <c r="G2859">
        <v>74</v>
      </c>
    </row>
    <row r="2860" spans="1:7" x14ac:dyDescent="0.3">
      <c r="A2860">
        <v>953</v>
      </c>
      <c r="B2860" t="s">
        <v>23</v>
      </c>
      <c r="C2860" t="s">
        <v>22</v>
      </c>
      <c r="D2860" t="s">
        <v>19</v>
      </c>
      <c r="E2860" t="s">
        <v>11</v>
      </c>
      <c r="F2860" t="s">
        <v>6</v>
      </c>
      <c r="G2860">
        <v>72</v>
      </c>
    </row>
    <row r="2861" spans="1:7" x14ac:dyDescent="0.3">
      <c r="A2861">
        <v>954</v>
      </c>
      <c r="B2861" t="s">
        <v>12</v>
      </c>
      <c r="C2861" t="s">
        <v>21</v>
      </c>
      <c r="D2861" t="s">
        <v>10</v>
      </c>
      <c r="E2861" t="s">
        <v>14</v>
      </c>
      <c r="F2861" t="s">
        <v>4</v>
      </c>
      <c r="G2861">
        <v>58</v>
      </c>
    </row>
    <row r="2862" spans="1:7" x14ac:dyDescent="0.3">
      <c r="A2862">
        <v>954</v>
      </c>
      <c r="B2862" t="s">
        <v>12</v>
      </c>
      <c r="C2862" t="s">
        <v>21</v>
      </c>
      <c r="D2862" t="s">
        <v>10</v>
      </c>
      <c r="E2862" t="s">
        <v>14</v>
      </c>
      <c r="F2862" t="s">
        <v>6</v>
      </c>
      <c r="G2862">
        <v>54</v>
      </c>
    </row>
    <row r="2863" spans="1:7" x14ac:dyDescent="0.3">
      <c r="A2863">
        <v>954</v>
      </c>
      <c r="B2863" t="s">
        <v>12</v>
      </c>
      <c r="C2863" t="s">
        <v>21</v>
      </c>
      <c r="D2863" t="s">
        <v>10</v>
      </c>
      <c r="E2863" t="s">
        <v>14</v>
      </c>
      <c r="F2863" t="s">
        <v>5</v>
      </c>
      <c r="G2863">
        <v>52</v>
      </c>
    </row>
    <row r="2864" spans="1:7" x14ac:dyDescent="0.3">
      <c r="A2864">
        <v>955</v>
      </c>
      <c r="B2864" t="s">
        <v>12</v>
      </c>
      <c r="C2864" t="s">
        <v>13</v>
      </c>
      <c r="D2864" t="s">
        <v>10</v>
      </c>
      <c r="E2864" t="s">
        <v>11</v>
      </c>
      <c r="F2864" t="s">
        <v>5</v>
      </c>
      <c r="G2864">
        <v>69</v>
      </c>
    </row>
    <row r="2865" spans="1:7" x14ac:dyDescent="0.3">
      <c r="A2865">
        <v>955</v>
      </c>
      <c r="B2865" t="s">
        <v>12</v>
      </c>
      <c r="C2865" t="s">
        <v>13</v>
      </c>
      <c r="D2865" t="s">
        <v>10</v>
      </c>
      <c r="E2865" t="s">
        <v>11</v>
      </c>
      <c r="F2865" t="s">
        <v>6</v>
      </c>
      <c r="G2865">
        <v>69</v>
      </c>
    </row>
    <row r="2866" spans="1:7" x14ac:dyDescent="0.3">
      <c r="A2866">
        <v>955</v>
      </c>
      <c r="B2866" t="s">
        <v>12</v>
      </c>
      <c r="C2866" t="s">
        <v>13</v>
      </c>
      <c r="D2866" t="s">
        <v>10</v>
      </c>
      <c r="E2866" t="s">
        <v>11</v>
      </c>
      <c r="F2866" t="s">
        <v>4</v>
      </c>
      <c r="G2866">
        <v>62</v>
      </c>
    </row>
    <row r="2867" spans="1:7" x14ac:dyDescent="0.3">
      <c r="A2867">
        <v>956</v>
      </c>
      <c r="B2867" t="s">
        <v>23</v>
      </c>
      <c r="C2867" t="s">
        <v>18</v>
      </c>
      <c r="D2867" t="s">
        <v>10</v>
      </c>
      <c r="E2867" t="s">
        <v>11</v>
      </c>
      <c r="F2867" t="s">
        <v>4</v>
      </c>
      <c r="G2867">
        <v>72</v>
      </c>
    </row>
    <row r="2868" spans="1:7" x14ac:dyDescent="0.3">
      <c r="A2868">
        <v>956</v>
      </c>
      <c r="B2868" t="s">
        <v>23</v>
      </c>
      <c r="C2868" t="s">
        <v>18</v>
      </c>
      <c r="D2868" t="s">
        <v>10</v>
      </c>
      <c r="E2868" t="s">
        <v>11</v>
      </c>
      <c r="F2868" t="s">
        <v>6</v>
      </c>
      <c r="G2868">
        <v>62</v>
      </c>
    </row>
    <row r="2869" spans="1:7" x14ac:dyDescent="0.3">
      <c r="A2869">
        <v>956</v>
      </c>
      <c r="B2869" t="s">
        <v>23</v>
      </c>
      <c r="C2869" t="s">
        <v>18</v>
      </c>
      <c r="D2869" t="s">
        <v>10</v>
      </c>
      <c r="E2869" t="s">
        <v>11</v>
      </c>
      <c r="F2869" t="s">
        <v>5</v>
      </c>
      <c r="G2869">
        <v>57</v>
      </c>
    </row>
    <row r="2870" spans="1:7" x14ac:dyDescent="0.3">
      <c r="A2870">
        <v>957</v>
      </c>
      <c r="B2870" t="s">
        <v>12</v>
      </c>
      <c r="C2870" t="s">
        <v>13</v>
      </c>
      <c r="D2870" t="s">
        <v>10</v>
      </c>
      <c r="E2870" t="s">
        <v>11</v>
      </c>
      <c r="F2870" t="s">
        <v>5</v>
      </c>
      <c r="G2870">
        <v>87</v>
      </c>
    </row>
    <row r="2871" spans="1:7" x14ac:dyDescent="0.3">
      <c r="A2871">
        <v>957</v>
      </c>
      <c r="B2871" t="s">
        <v>12</v>
      </c>
      <c r="C2871" t="s">
        <v>13</v>
      </c>
      <c r="D2871" t="s">
        <v>10</v>
      </c>
      <c r="E2871" t="s">
        <v>11</v>
      </c>
      <c r="F2871" t="s">
        <v>4</v>
      </c>
      <c r="G2871">
        <v>84</v>
      </c>
    </row>
    <row r="2872" spans="1:7" x14ac:dyDescent="0.3">
      <c r="A2872">
        <v>957</v>
      </c>
      <c r="B2872" t="s">
        <v>12</v>
      </c>
      <c r="C2872" t="s">
        <v>13</v>
      </c>
      <c r="D2872" t="s">
        <v>10</v>
      </c>
      <c r="E2872" t="s">
        <v>11</v>
      </c>
      <c r="F2872" t="s">
        <v>6</v>
      </c>
      <c r="G2872">
        <v>81</v>
      </c>
    </row>
    <row r="2873" spans="1:7" x14ac:dyDescent="0.3">
      <c r="A2873">
        <v>958</v>
      </c>
      <c r="B2873" t="s">
        <v>20</v>
      </c>
      <c r="C2873" t="s">
        <v>15</v>
      </c>
      <c r="D2873" t="s">
        <v>10</v>
      </c>
      <c r="E2873" t="s">
        <v>11</v>
      </c>
      <c r="F2873" t="s">
        <v>5</v>
      </c>
      <c r="G2873">
        <v>100</v>
      </c>
    </row>
    <row r="2874" spans="1:7" x14ac:dyDescent="0.3">
      <c r="A2874">
        <v>958</v>
      </c>
      <c r="B2874" t="s">
        <v>20</v>
      </c>
      <c r="C2874" t="s">
        <v>15</v>
      </c>
      <c r="D2874" t="s">
        <v>10</v>
      </c>
      <c r="E2874" t="s">
        <v>11</v>
      </c>
      <c r="F2874" t="s">
        <v>6</v>
      </c>
      <c r="G2874">
        <v>100</v>
      </c>
    </row>
    <row r="2875" spans="1:7" x14ac:dyDescent="0.3">
      <c r="A2875">
        <v>958</v>
      </c>
      <c r="B2875" t="s">
        <v>20</v>
      </c>
      <c r="C2875" t="s">
        <v>15</v>
      </c>
      <c r="D2875" t="s">
        <v>10</v>
      </c>
      <c r="E2875" t="s">
        <v>11</v>
      </c>
      <c r="F2875" t="s">
        <v>4</v>
      </c>
      <c r="G2875">
        <v>92</v>
      </c>
    </row>
    <row r="2876" spans="1:7" x14ac:dyDescent="0.3">
      <c r="A2876">
        <v>959</v>
      </c>
      <c r="B2876" t="s">
        <v>20</v>
      </c>
      <c r="C2876" t="s">
        <v>21</v>
      </c>
      <c r="D2876" t="s">
        <v>10</v>
      </c>
      <c r="E2876" t="s">
        <v>11</v>
      </c>
      <c r="F2876" t="s">
        <v>5</v>
      </c>
      <c r="G2876">
        <v>63</v>
      </c>
    </row>
    <row r="2877" spans="1:7" x14ac:dyDescent="0.3">
      <c r="A2877">
        <v>959</v>
      </c>
      <c r="B2877" t="s">
        <v>20</v>
      </c>
      <c r="C2877" t="s">
        <v>21</v>
      </c>
      <c r="D2877" t="s">
        <v>10</v>
      </c>
      <c r="E2877" t="s">
        <v>11</v>
      </c>
      <c r="F2877" t="s">
        <v>6</v>
      </c>
      <c r="G2877">
        <v>59</v>
      </c>
    </row>
    <row r="2878" spans="1:7" x14ac:dyDescent="0.3">
      <c r="A2878">
        <v>959</v>
      </c>
      <c r="B2878" t="s">
        <v>20</v>
      </c>
      <c r="C2878" t="s">
        <v>21</v>
      </c>
      <c r="D2878" t="s">
        <v>10</v>
      </c>
      <c r="E2878" t="s">
        <v>11</v>
      </c>
      <c r="F2878" t="s">
        <v>4</v>
      </c>
      <c r="G2878">
        <v>45</v>
      </c>
    </row>
    <row r="2879" spans="1:7" x14ac:dyDescent="0.3">
      <c r="A2879">
        <v>960</v>
      </c>
      <c r="B2879" t="s">
        <v>12</v>
      </c>
      <c r="C2879" t="s">
        <v>21</v>
      </c>
      <c r="D2879" t="s">
        <v>10</v>
      </c>
      <c r="E2879" t="s">
        <v>11</v>
      </c>
      <c r="F2879" t="s">
        <v>5</v>
      </c>
      <c r="G2879">
        <v>81</v>
      </c>
    </row>
    <row r="2880" spans="1:7" x14ac:dyDescent="0.3">
      <c r="A2880">
        <v>960</v>
      </c>
      <c r="B2880" t="s">
        <v>12</v>
      </c>
      <c r="C2880" t="s">
        <v>21</v>
      </c>
      <c r="D2880" t="s">
        <v>10</v>
      </c>
      <c r="E2880" t="s">
        <v>11</v>
      </c>
      <c r="F2880" t="s">
        <v>4</v>
      </c>
      <c r="G2880">
        <v>75</v>
      </c>
    </row>
    <row r="2881" spans="1:7" x14ac:dyDescent="0.3">
      <c r="A2881">
        <v>960</v>
      </c>
      <c r="B2881" t="s">
        <v>12</v>
      </c>
      <c r="C2881" t="s">
        <v>21</v>
      </c>
      <c r="D2881" t="s">
        <v>10</v>
      </c>
      <c r="E2881" t="s">
        <v>11</v>
      </c>
      <c r="F2881" t="s">
        <v>6</v>
      </c>
      <c r="G2881">
        <v>71</v>
      </c>
    </row>
    <row r="2882" spans="1:7" x14ac:dyDescent="0.3">
      <c r="A2882">
        <v>961</v>
      </c>
      <c r="B2882" t="s">
        <v>17</v>
      </c>
      <c r="C2882" t="s">
        <v>13</v>
      </c>
      <c r="D2882" t="s">
        <v>10</v>
      </c>
      <c r="E2882" t="s">
        <v>11</v>
      </c>
      <c r="F2882" t="s">
        <v>6</v>
      </c>
      <c r="G2882">
        <v>64</v>
      </c>
    </row>
    <row r="2883" spans="1:7" x14ac:dyDescent="0.3">
      <c r="A2883">
        <v>961</v>
      </c>
      <c r="B2883" t="s">
        <v>17</v>
      </c>
      <c r="C2883" t="s">
        <v>13</v>
      </c>
      <c r="D2883" t="s">
        <v>10</v>
      </c>
      <c r="E2883" t="s">
        <v>11</v>
      </c>
      <c r="F2883" t="s">
        <v>5</v>
      </c>
      <c r="G2883">
        <v>58</v>
      </c>
    </row>
    <row r="2884" spans="1:7" x14ac:dyDescent="0.3">
      <c r="A2884">
        <v>961</v>
      </c>
      <c r="B2884" t="s">
        <v>17</v>
      </c>
      <c r="C2884" t="s">
        <v>13</v>
      </c>
      <c r="D2884" t="s">
        <v>10</v>
      </c>
      <c r="E2884" t="s">
        <v>11</v>
      </c>
      <c r="F2884" t="s">
        <v>4</v>
      </c>
      <c r="G2884">
        <v>56</v>
      </c>
    </row>
    <row r="2885" spans="1:7" x14ac:dyDescent="0.3">
      <c r="A2885">
        <v>962</v>
      </c>
      <c r="B2885" t="s">
        <v>20</v>
      </c>
      <c r="C2885" t="s">
        <v>22</v>
      </c>
      <c r="D2885" t="s">
        <v>19</v>
      </c>
      <c r="E2885" t="s">
        <v>11</v>
      </c>
      <c r="F2885" t="s">
        <v>5</v>
      </c>
      <c r="G2885">
        <v>54</v>
      </c>
    </row>
    <row r="2886" spans="1:7" x14ac:dyDescent="0.3">
      <c r="A2886">
        <v>962</v>
      </c>
      <c r="B2886" t="s">
        <v>20</v>
      </c>
      <c r="C2886" t="s">
        <v>22</v>
      </c>
      <c r="D2886" t="s">
        <v>19</v>
      </c>
      <c r="E2886" t="s">
        <v>11</v>
      </c>
      <c r="F2886" t="s">
        <v>6</v>
      </c>
      <c r="G2886">
        <v>53</v>
      </c>
    </row>
    <row r="2887" spans="1:7" x14ac:dyDescent="0.3">
      <c r="A2887">
        <v>962</v>
      </c>
      <c r="B2887" t="s">
        <v>20</v>
      </c>
      <c r="C2887" t="s">
        <v>22</v>
      </c>
      <c r="D2887" t="s">
        <v>19</v>
      </c>
      <c r="E2887" t="s">
        <v>11</v>
      </c>
      <c r="F2887" t="s">
        <v>4</v>
      </c>
      <c r="G2887">
        <v>48</v>
      </c>
    </row>
    <row r="2888" spans="1:7" x14ac:dyDescent="0.3">
      <c r="A2888">
        <v>963</v>
      </c>
      <c r="B2888" t="s">
        <v>23</v>
      </c>
      <c r="C2888" t="s">
        <v>18</v>
      </c>
      <c r="D2888" t="s">
        <v>10</v>
      </c>
      <c r="E2888" t="s">
        <v>11</v>
      </c>
      <c r="F2888" t="s">
        <v>4</v>
      </c>
      <c r="G2888">
        <v>100</v>
      </c>
    </row>
    <row r="2889" spans="1:7" x14ac:dyDescent="0.3">
      <c r="A2889">
        <v>963</v>
      </c>
      <c r="B2889" t="s">
        <v>23</v>
      </c>
      <c r="C2889" t="s">
        <v>18</v>
      </c>
      <c r="D2889" t="s">
        <v>10</v>
      </c>
      <c r="E2889" t="s">
        <v>11</v>
      </c>
      <c r="F2889" t="s">
        <v>5</v>
      </c>
      <c r="G2889">
        <v>100</v>
      </c>
    </row>
    <row r="2890" spans="1:7" x14ac:dyDescent="0.3">
      <c r="A2890">
        <v>963</v>
      </c>
      <c r="B2890" t="s">
        <v>23</v>
      </c>
      <c r="C2890" t="s">
        <v>18</v>
      </c>
      <c r="D2890" t="s">
        <v>10</v>
      </c>
      <c r="E2890" t="s">
        <v>11</v>
      </c>
      <c r="F2890" t="s">
        <v>6</v>
      </c>
      <c r="G2890">
        <v>100</v>
      </c>
    </row>
    <row r="2891" spans="1:7" x14ac:dyDescent="0.3">
      <c r="A2891">
        <v>964</v>
      </c>
      <c r="B2891" t="s">
        <v>12</v>
      </c>
      <c r="C2891" t="s">
        <v>22</v>
      </c>
      <c r="D2891" t="s">
        <v>19</v>
      </c>
      <c r="E2891" t="s">
        <v>14</v>
      </c>
      <c r="F2891" t="s">
        <v>5</v>
      </c>
      <c r="G2891">
        <v>76</v>
      </c>
    </row>
    <row r="2892" spans="1:7" x14ac:dyDescent="0.3">
      <c r="A2892">
        <v>964</v>
      </c>
      <c r="B2892" t="s">
        <v>12</v>
      </c>
      <c r="C2892" t="s">
        <v>22</v>
      </c>
      <c r="D2892" t="s">
        <v>19</v>
      </c>
      <c r="E2892" t="s">
        <v>14</v>
      </c>
      <c r="F2892" t="s">
        <v>6</v>
      </c>
      <c r="G2892">
        <v>75</v>
      </c>
    </row>
    <row r="2893" spans="1:7" x14ac:dyDescent="0.3">
      <c r="A2893">
        <v>964</v>
      </c>
      <c r="B2893" t="s">
        <v>12</v>
      </c>
      <c r="C2893" t="s">
        <v>22</v>
      </c>
      <c r="D2893" t="s">
        <v>19</v>
      </c>
      <c r="E2893" t="s">
        <v>14</v>
      </c>
      <c r="F2893" t="s">
        <v>4</v>
      </c>
      <c r="G2893">
        <v>65</v>
      </c>
    </row>
    <row r="2894" spans="1:7" x14ac:dyDescent="0.3">
      <c r="A2894">
        <v>965</v>
      </c>
      <c r="B2894" t="s">
        <v>20</v>
      </c>
      <c r="C2894" t="s">
        <v>13</v>
      </c>
      <c r="D2894" t="s">
        <v>10</v>
      </c>
      <c r="E2894" t="s">
        <v>11</v>
      </c>
      <c r="F2894" t="s">
        <v>4</v>
      </c>
      <c r="G2894">
        <v>72</v>
      </c>
    </row>
    <row r="2895" spans="1:7" x14ac:dyDescent="0.3">
      <c r="A2895">
        <v>965</v>
      </c>
      <c r="B2895" t="s">
        <v>20</v>
      </c>
      <c r="C2895" t="s">
        <v>13</v>
      </c>
      <c r="D2895" t="s">
        <v>10</v>
      </c>
      <c r="E2895" t="s">
        <v>11</v>
      </c>
      <c r="F2895" t="s">
        <v>6</v>
      </c>
      <c r="G2895">
        <v>58</v>
      </c>
    </row>
    <row r="2896" spans="1:7" x14ac:dyDescent="0.3">
      <c r="A2896">
        <v>965</v>
      </c>
      <c r="B2896" t="s">
        <v>20</v>
      </c>
      <c r="C2896" t="s">
        <v>13</v>
      </c>
      <c r="D2896" t="s">
        <v>10</v>
      </c>
      <c r="E2896" t="s">
        <v>11</v>
      </c>
      <c r="F2896" t="s">
        <v>5</v>
      </c>
      <c r="G2896">
        <v>57</v>
      </c>
    </row>
    <row r="2897" spans="1:7" x14ac:dyDescent="0.3">
      <c r="A2897">
        <v>966</v>
      </c>
      <c r="B2897" t="s">
        <v>20</v>
      </c>
      <c r="C2897" t="s">
        <v>13</v>
      </c>
      <c r="D2897" t="s">
        <v>10</v>
      </c>
      <c r="E2897" t="s">
        <v>11</v>
      </c>
      <c r="F2897" t="s">
        <v>6</v>
      </c>
      <c r="G2897">
        <v>72</v>
      </c>
    </row>
    <row r="2898" spans="1:7" x14ac:dyDescent="0.3">
      <c r="A2898">
        <v>966</v>
      </c>
      <c r="B2898" t="s">
        <v>20</v>
      </c>
      <c r="C2898" t="s">
        <v>13</v>
      </c>
      <c r="D2898" t="s">
        <v>10</v>
      </c>
      <c r="E2898" t="s">
        <v>11</v>
      </c>
      <c r="F2898" t="s">
        <v>5</v>
      </c>
      <c r="G2898">
        <v>70</v>
      </c>
    </row>
    <row r="2899" spans="1:7" x14ac:dyDescent="0.3">
      <c r="A2899">
        <v>966</v>
      </c>
      <c r="B2899" t="s">
        <v>20</v>
      </c>
      <c r="C2899" t="s">
        <v>13</v>
      </c>
      <c r="D2899" t="s">
        <v>10</v>
      </c>
      <c r="E2899" t="s">
        <v>11</v>
      </c>
      <c r="F2899" t="s">
        <v>4</v>
      </c>
      <c r="G2899">
        <v>62</v>
      </c>
    </row>
    <row r="2900" spans="1:7" x14ac:dyDescent="0.3">
      <c r="A2900">
        <v>967</v>
      </c>
      <c r="B2900" t="s">
        <v>17</v>
      </c>
      <c r="C2900" t="s">
        <v>22</v>
      </c>
      <c r="D2900" t="s">
        <v>10</v>
      </c>
      <c r="E2900" t="s">
        <v>14</v>
      </c>
      <c r="F2900" t="s">
        <v>5</v>
      </c>
      <c r="G2900">
        <v>68</v>
      </c>
    </row>
    <row r="2901" spans="1:7" x14ac:dyDescent="0.3">
      <c r="A2901">
        <v>967</v>
      </c>
      <c r="B2901" t="s">
        <v>17</v>
      </c>
      <c r="C2901" t="s">
        <v>22</v>
      </c>
      <c r="D2901" t="s">
        <v>10</v>
      </c>
      <c r="E2901" t="s">
        <v>14</v>
      </c>
      <c r="F2901" t="s">
        <v>4</v>
      </c>
      <c r="G2901">
        <v>66</v>
      </c>
    </row>
    <row r="2902" spans="1:7" x14ac:dyDescent="0.3">
      <c r="A2902">
        <v>967</v>
      </c>
      <c r="B2902" t="s">
        <v>17</v>
      </c>
      <c r="C2902" t="s">
        <v>22</v>
      </c>
      <c r="D2902" t="s">
        <v>10</v>
      </c>
      <c r="E2902" t="s">
        <v>14</v>
      </c>
      <c r="F2902" t="s">
        <v>6</v>
      </c>
      <c r="G2902">
        <v>64</v>
      </c>
    </row>
    <row r="2903" spans="1:7" x14ac:dyDescent="0.3">
      <c r="A2903">
        <v>968</v>
      </c>
      <c r="B2903" t="s">
        <v>12</v>
      </c>
      <c r="C2903" t="s">
        <v>13</v>
      </c>
      <c r="D2903" t="s">
        <v>10</v>
      </c>
      <c r="E2903" t="s">
        <v>11</v>
      </c>
      <c r="F2903" t="s">
        <v>4</v>
      </c>
      <c r="G2903">
        <v>63</v>
      </c>
    </row>
    <row r="2904" spans="1:7" x14ac:dyDescent="0.3">
      <c r="A2904">
        <v>968</v>
      </c>
      <c r="B2904" t="s">
        <v>12</v>
      </c>
      <c r="C2904" t="s">
        <v>13</v>
      </c>
      <c r="D2904" t="s">
        <v>10</v>
      </c>
      <c r="E2904" t="s">
        <v>11</v>
      </c>
      <c r="F2904" t="s">
        <v>5</v>
      </c>
      <c r="G2904">
        <v>63</v>
      </c>
    </row>
    <row r="2905" spans="1:7" x14ac:dyDescent="0.3">
      <c r="A2905">
        <v>968</v>
      </c>
      <c r="B2905" t="s">
        <v>12</v>
      </c>
      <c r="C2905" t="s">
        <v>13</v>
      </c>
      <c r="D2905" t="s">
        <v>10</v>
      </c>
      <c r="E2905" t="s">
        <v>11</v>
      </c>
      <c r="F2905" t="s">
        <v>6</v>
      </c>
      <c r="G2905">
        <v>60</v>
      </c>
    </row>
    <row r="2906" spans="1:7" x14ac:dyDescent="0.3">
      <c r="A2906">
        <v>969</v>
      </c>
      <c r="B2906" t="s">
        <v>23</v>
      </c>
      <c r="C2906" t="s">
        <v>18</v>
      </c>
      <c r="D2906" t="s">
        <v>10</v>
      </c>
      <c r="E2906" t="s">
        <v>11</v>
      </c>
      <c r="F2906" t="s">
        <v>5</v>
      </c>
      <c r="G2906">
        <v>76</v>
      </c>
    </row>
    <row r="2907" spans="1:7" x14ac:dyDescent="0.3">
      <c r="A2907">
        <v>969</v>
      </c>
      <c r="B2907" t="s">
        <v>23</v>
      </c>
      <c r="C2907" t="s">
        <v>18</v>
      </c>
      <c r="D2907" t="s">
        <v>10</v>
      </c>
      <c r="E2907" t="s">
        <v>11</v>
      </c>
      <c r="F2907" t="s">
        <v>4</v>
      </c>
      <c r="G2907">
        <v>68</v>
      </c>
    </row>
    <row r="2908" spans="1:7" x14ac:dyDescent="0.3">
      <c r="A2908">
        <v>969</v>
      </c>
      <c r="B2908" t="s">
        <v>23</v>
      </c>
      <c r="C2908" t="s">
        <v>18</v>
      </c>
      <c r="D2908" t="s">
        <v>10</v>
      </c>
      <c r="E2908" t="s">
        <v>11</v>
      </c>
      <c r="F2908" t="s">
        <v>6</v>
      </c>
      <c r="G2908">
        <v>67</v>
      </c>
    </row>
    <row r="2909" spans="1:7" x14ac:dyDescent="0.3">
      <c r="A2909">
        <v>970</v>
      </c>
      <c r="B2909" t="s">
        <v>8</v>
      </c>
      <c r="C2909" t="s">
        <v>9</v>
      </c>
      <c r="D2909" t="s">
        <v>10</v>
      </c>
      <c r="E2909" t="s">
        <v>11</v>
      </c>
      <c r="F2909" t="s">
        <v>5</v>
      </c>
      <c r="G2909">
        <v>84</v>
      </c>
    </row>
    <row r="2910" spans="1:7" x14ac:dyDescent="0.3">
      <c r="A2910">
        <v>970</v>
      </c>
      <c r="B2910" t="s">
        <v>8</v>
      </c>
      <c r="C2910" t="s">
        <v>9</v>
      </c>
      <c r="D2910" t="s">
        <v>10</v>
      </c>
      <c r="E2910" t="s">
        <v>11</v>
      </c>
      <c r="F2910" t="s">
        <v>6</v>
      </c>
      <c r="G2910">
        <v>80</v>
      </c>
    </row>
    <row r="2911" spans="1:7" x14ac:dyDescent="0.3">
      <c r="A2911">
        <v>970</v>
      </c>
      <c r="B2911" t="s">
        <v>8</v>
      </c>
      <c r="C2911" t="s">
        <v>9</v>
      </c>
      <c r="D2911" t="s">
        <v>10</v>
      </c>
      <c r="E2911" t="s">
        <v>11</v>
      </c>
      <c r="F2911" t="s">
        <v>4</v>
      </c>
      <c r="G2911">
        <v>75</v>
      </c>
    </row>
    <row r="2912" spans="1:7" x14ac:dyDescent="0.3">
      <c r="A2912">
        <v>971</v>
      </c>
      <c r="B2912" t="s">
        <v>20</v>
      </c>
      <c r="C2912" t="s">
        <v>9</v>
      </c>
      <c r="D2912" t="s">
        <v>10</v>
      </c>
      <c r="E2912" t="s">
        <v>11</v>
      </c>
      <c r="F2912" t="s">
        <v>5</v>
      </c>
      <c r="G2912">
        <v>100</v>
      </c>
    </row>
    <row r="2913" spans="1:7" x14ac:dyDescent="0.3">
      <c r="A2913">
        <v>971</v>
      </c>
      <c r="B2913" t="s">
        <v>20</v>
      </c>
      <c r="C2913" t="s">
        <v>9</v>
      </c>
      <c r="D2913" t="s">
        <v>10</v>
      </c>
      <c r="E2913" t="s">
        <v>11</v>
      </c>
      <c r="F2913" t="s">
        <v>6</v>
      </c>
      <c r="G2913">
        <v>100</v>
      </c>
    </row>
    <row r="2914" spans="1:7" x14ac:dyDescent="0.3">
      <c r="A2914">
        <v>971</v>
      </c>
      <c r="B2914" t="s">
        <v>20</v>
      </c>
      <c r="C2914" t="s">
        <v>9</v>
      </c>
      <c r="D2914" t="s">
        <v>10</v>
      </c>
      <c r="E2914" t="s">
        <v>11</v>
      </c>
      <c r="F2914" t="s">
        <v>4</v>
      </c>
      <c r="G2914">
        <v>89</v>
      </c>
    </row>
    <row r="2915" spans="1:7" x14ac:dyDescent="0.3">
      <c r="A2915">
        <v>972</v>
      </c>
      <c r="B2915" t="s">
        <v>12</v>
      </c>
      <c r="C2915" t="s">
        <v>22</v>
      </c>
      <c r="D2915" t="s">
        <v>10</v>
      </c>
      <c r="E2915" t="s">
        <v>14</v>
      </c>
      <c r="F2915" t="s">
        <v>4</v>
      </c>
      <c r="G2915">
        <v>78</v>
      </c>
    </row>
    <row r="2916" spans="1:7" x14ac:dyDescent="0.3">
      <c r="A2916">
        <v>972</v>
      </c>
      <c r="B2916" t="s">
        <v>12</v>
      </c>
      <c r="C2916" t="s">
        <v>22</v>
      </c>
      <c r="D2916" t="s">
        <v>10</v>
      </c>
      <c r="E2916" t="s">
        <v>14</v>
      </c>
      <c r="F2916" t="s">
        <v>5</v>
      </c>
      <c r="G2916">
        <v>72</v>
      </c>
    </row>
    <row r="2917" spans="1:7" x14ac:dyDescent="0.3">
      <c r="A2917">
        <v>972</v>
      </c>
      <c r="B2917" t="s">
        <v>12</v>
      </c>
      <c r="C2917" t="s">
        <v>22</v>
      </c>
      <c r="D2917" t="s">
        <v>10</v>
      </c>
      <c r="E2917" t="s">
        <v>14</v>
      </c>
      <c r="F2917" t="s">
        <v>6</v>
      </c>
      <c r="G2917">
        <v>69</v>
      </c>
    </row>
    <row r="2918" spans="1:7" x14ac:dyDescent="0.3">
      <c r="A2918">
        <v>973</v>
      </c>
      <c r="B2918" t="s">
        <v>17</v>
      </c>
      <c r="C2918" t="s">
        <v>21</v>
      </c>
      <c r="D2918" t="s">
        <v>19</v>
      </c>
      <c r="E2918" t="s">
        <v>14</v>
      </c>
      <c r="F2918" t="s">
        <v>6</v>
      </c>
      <c r="G2918">
        <v>60</v>
      </c>
    </row>
    <row r="2919" spans="1:7" x14ac:dyDescent="0.3">
      <c r="A2919">
        <v>973</v>
      </c>
      <c r="B2919" t="s">
        <v>17</v>
      </c>
      <c r="C2919" t="s">
        <v>21</v>
      </c>
      <c r="D2919" t="s">
        <v>19</v>
      </c>
      <c r="E2919" t="s">
        <v>14</v>
      </c>
      <c r="F2919" t="s">
        <v>4</v>
      </c>
      <c r="G2919">
        <v>53</v>
      </c>
    </row>
    <row r="2920" spans="1:7" x14ac:dyDescent="0.3">
      <c r="A2920">
        <v>973</v>
      </c>
      <c r="B2920" t="s">
        <v>17</v>
      </c>
      <c r="C2920" t="s">
        <v>21</v>
      </c>
      <c r="D2920" t="s">
        <v>19</v>
      </c>
      <c r="E2920" t="s">
        <v>14</v>
      </c>
      <c r="F2920" t="s">
        <v>5</v>
      </c>
      <c r="G2920">
        <v>50</v>
      </c>
    </row>
    <row r="2921" spans="1:7" x14ac:dyDescent="0.3">
      <c r="A2921">
        <v>974</v>
      </c>
      <c r="B2921" t="s">
        <v>20</v>
      </c>
      <c r="C2921" t="s">
        <v>13</v>
      </c>
      <c r="D2921" t="s">
        <v>19</v>
      </c>
      <c r="E2921" t="s">
        <v>11</v>
      </c>
      <c r="F2921" t="s">
        <v>5</v>
      </c>
      <c r="G2921">
        <v>65</v>
      </c>
    </row>
    <row r="2922" spans="1:7" x14ac:dyDescent="0.3">
      <c r="A2922">
        <v>974</v>
      </c>
      <c r="B2922" t="s">
        <v>20</v>
      </c>
      <c r="C2922" t="s">
        <v>13</v>
      </c>
      <c r="D2922" t="s">
        <v>19</v>
      </c>
      <c r="E2922" t="s">
        <v>11</v>
      </c>
      <c r="F2922" t="s">
        <v>6</v>
      </c>
      <c r="G2922">
        <v>61</v>
      </c>
    </row>
    <row r="2923" spans="1:7" x14ac:dyDescent="0.3">
      <c r="A2923">
        <v>974</v>
      </c>
      <c r="B2923" t="s">
        <v>20</v>
      </c>
      <c r="C2923" t="s">
        <v>13</v>
      </c>
      <c r="D2923" t="s">
        <v>19</v>
      </c>
      <c r="E2923" t="s">
        <v>11</v>
      </c>
      <c r="F2923" t="s">
        <v>4</v>
      </c>
      <c r="G2923">
        <v>49</v>
      </c>
    </row>
    <row r="2924" spans="1:7" x14ac:dyDescent="0.3">
      <c r="A2924">
        <v>975</v>
      </c>
      <c r="B2924" t="s">
        <v>17</v>
      </c>
      <c r="C2924" t="s">
        <v>13</v>
      </c>
      <c r="D2924" t="s">
        <v>10</v>
      </c>
      <c r="E2924" t="s">
        <v>11</v>
      </c>
      <c r="F2924" t="s">
        <v>6</v>
      </c>
      <c r="G2924">
        <v>67</v>
      </c>
    </row>
    <row r="2925" spans="1:7" x14ac:dyDescent="0.3">
      <c r="A2925">
        <v>975</v>
      </c>
      <c r="B2925" t="s">
        <v>17</v>
      </c>
      <c r="C2925" t="s">
        <v>13</v>
      </c>
      <c r="D2925" t="s">
        <v>10</v>
      </c>
      <c r="E2925" t="s">
        <v>11</v>
      </c>
      <c r="F2925" t="s">
        <v>5</v>
      </c>
      <c r="G2925">
        <v>63</v>
      </c>
    </row>
    <row r="2926" spans="1:7" x14ac:dyDescent="0.3">
      <c r="A2926">
        <v>975</v>
      </c>
      <c r="B2926" t="s">
        <v>17</v>
      </c>
      <c r="C2926" t="s">
        <v>13</v>
      </c>
      <c r="D2926" t="s">
        <v>10</v>
      </c>
      <c r="E2926" t="s">
        <v>11</v>
      </c>
      <c r="F2926" t="s">
        <v>4</v>
      </c>
      <c r="G2926">
        <v>54</v>
      </c>
    </row>
    <row r="2927" spans="1:7" x14ac:dyDescent="0.3">
      <c r="A2927">
        <v>976</v>
      </c>
      <c r="B2927" t="s">
        <v>12</v>
      </c>
      <c r="C2927" t="s">
        <v>13</v>
      </c>
      <c r="D2927" t="s">
        <v>10</v>
      </c>
      <c r="E2927" t="s">
        <v>14</v>
      </c>
      <c r="F2927" t="s">
        <v>5</v>
      </c>
      <c r="G2927">
        <v>82</v>
      </c>
    </row>
    <row r="2928" spans="1:7" x14ac:dyDescent="0.3">
      <c r="A2928">
        <v>976</v>
      </c>
      <c r="B2928" t="s">
        <v>12</v>
      </c>
      <c r="C2928" t="s">
        <v>13</v>
      </c>
      <c r="D2928" t="s">
        <v>10</v>
      </c>
      <c r="E2928" t="s">
        <v>14</v>
      </c>
      <c r="F2928" t="s">
        <v>6</v>
      </c>
      <c r="G2928">
        <v>77</v>
      </c>
    </row>
    <row r="2929" spans="1:7" x14ac:dyDescent="0.3">
      <c r="A2929">
        <v>976</v>
      </c>
      <c r="B2929" t="s">
        <v>12</v>
      </c>
      <c r="C2929" t="s">
        <v>13</v>
      </c>
      <c r="D2929" t="s">
        <v>10</v>
      </c>
      <c r="E2929" t="s">
        <v>14</v>
      </c>
      <c r="F2929" t="s">
        <v>4</v>
      </c>
      <c r="G2929">
        <v>64</v>
      </c>
    </row>
    <row r="2930" spans="1:7" x14ac:dyDescent="0.3">
      <c r="A2930">
        <v>977</v>
      </c>
      <c r="B2930" t="s">
        <v>8</v>
      </c>
      <c r="C2930" t="s">
        <v>13</v>
      </c>
      <c r="D2930" t="s">
        <v>19</v>
      </c>
      <c r="E2930" t="s">
        <v>14</v>
      </c>
      <c r="F2930" t="s">
        <v>5</v>
      </c>
      <c r="G2930">
        <v>62</v>
      </c>
    </row>
    <row r="2931" spans="1:7" x14ac:dyDescent="0.3">
      <c r="A2931">
        <v>977</v>
      </c>
      <c r="B2931" t="s">
        <v>8</v>
      </c>
      <c r="C2931" t="s">
        <v>13</v>
      </c>
      <c r="D2931" t="s">
        <v>19</v>
      </c>
      <c r="E2931" t="s">
        <v>14</v>
      </c>
      <c r="F2931" t="s">
        <v>4</v>
      </c>
      <c r="G2931">
        <v>60</v>
      </c>
    </row>
    <row r="2932" spans="1:7" x14ac:dyDescent="0.3">
      <c r="A2932">
        <v>977</v>
      </c>
      <c r="B2932" t="s">
        <v>8</v>
      </c>
      <c r="C2932" t="s">
        <v>13</v>
      </c>
      <c r="D2932" t="s">
        <v>19</v>
      </c>
      <c r="E2932" t="s">
        <v>14</v>
      </c>
      <c r="F2932" t="s">
        <v>6</v>
      </c>
      <c r="G2932">
        <v>60</v>
      </c>
    </row>
    <row r="2933" spans="1:7" x14ac:dyDescent="0.3">
      <c r="A2933">
        <v>978</v>
      </c>
      <c r="B2933" t="s">
        <v>12</v>
      </c>
      <c r="C2933" t="s">
        <v>18</v>
      </c>
      <c r="D2933" t="s">
        <v>10</v>
      </c>
      <c r="E2933" t="s">
        <v>11</v>
      </c>
      <c r="F2933" t="s">
        <v>5</v>
      </c>
      <c r="G2933">
        <v>65</v>
      </c>
    </row>
    <row r="2934" spans="1:7" x14ac:dyDescent="0.3">
      <c r="A2934">
        <v>978</v>
      </c>
      <c r="B2934" t="s">
        <v>12</v>
      </c>
      <c r="C2934" t="s">
        <v>18</v>
      </c>
      <c r="D2934" t="s">
        <v>10</v>
      </c>
      <c r="E2934" t="s">
        <v>11</v>
      </c>
      <c r="F2934" t="s">
        <v>4</v>
      </c>
      <c r="G2934">
        <v>62</v>
      </c>
    </row>
    <row r="2935" spans="1:7" x14ac:dyDescent="0.3">
      <c r="A2935">
        <v>978</v>
      </c>
      <c r="B2935" t="s">
        <v>12</v>
      </c>
      <c r="C2935" t="s">
        <v>18</v>
      </c>
      <c r="D2935" t="s">
        <v>10</v>
      </c>
      <c r="E2935" t="s">
        <v>11</v>
      </c>
      <c r="F2935" t="s">
        <v>6</v>
      </c>
      <c r="G2935">
        <v>58</v>
      </c>
    </row>
    <row r="2936" spans="1:7" x14ac:dyDescent="0.3">
      <c r="A2936">
        <v>979</v>
      </c>
      <c r="B2936" t="s">
        <v>20</v>
      </c>
      <c r="C2936" t="s">
        <v>21</v>
      </c>
      <c r="D2936" t="s">
        <v>10</v>
      </c>
      <c r="E2936" t="s">
        <v>14</v>
      </c>
      <c r="F2936" t="s">
        <v>4</v>
      </c>
      <c r="G2936">
        <v>55</v>
      </c>
    </row>
    <row r="2937" spans="1:7" x14ac:dyDescent="0.3">
      <c r="A2937">
        <v>979</v>
      </c>
      <c r="B2937" t="s">
        <v>20</v>
      </c>
      <c r="C2937" t="s">
        <v>21</v>
      </c>
      <c r="D2937" t="s">
        <v>10</v>
      </c>
      <c r="E2937" t="s">
        <v>14</v>
      </c>
      <c r="F2937" t="s">
        <v>6</v>
      </c>
      <c r="G2937">
        <v>48</v>
      </c>
    </row>
    <row r="2938" spans="1:7" x14ac:dyDescent="0.3">
      <c r="A2938">
        <v>979</v>
      </c>
      <c r="B2938" t="s">
        <v>20</v>
      </c>
      <c r="C2938" t="s">
        <v>21</v>
      </c>
      <c r="D2938" t="s">
        <v>10</v>
      </c>
      <c r="E2938" t="s">
        <v>14</v>
      </c>
      <c r="F2938" t="s">
        <v>5</v>
      </c>
      <c r="G2938">
        <v>41</v>
      </c>
    </row>
    <row r="2939" spans="1:7" x14ac:dyDescent="0.3">
      <c r="A2939">
        <v>980</v>
      </c>
      <c r="B2939" t="s">
        <v>12</v>
      </c>
      <c r="C2939" t="s">
        <v>18</v>
      </c>
      <c r="D2939" t="s">
        <v>10</v>
      </c>
      <c r="E2939" t="s">
        <v>11</v>
      </c>
      <c r="F2939" t="s">
        <v>5</v>
      </c>
      <c r="G2939">
        <v>95</v>
      </c>
    </row>
    <row r="2940" spans="1:7" x14ac:dyDescent="0.3">
      <c r="A2940">
        <v>980</v>
      </c>
      <c r="B2940" t="s">
        <v>12</v>
      </c>
      <c r="C2940" t="s">
        <v>18</v>
      </c>
      <c r="D2940" t="s">
        <v>10</v>
      </c>
      <c r="E2940" t="s">
        <v>11</v>
      </c>
      <c r="F2940" t="s">
        <v>6</v>
      </c>
      <c r="G2940">
        <v>94</v>
      </c>
    </row>
    <row r="2941" spans="1:7" x14ac:dyDescent="0.3">
      <c r="A2941">
        <v>980</v>
      </c>
      <c r="B2941" t="s">
        <v>12</v>
      </c>
      <c r="C2941" t="s">
        <v>18</v>
      </c>
      <c r="D2941" t="s">
        <v>10</v>
      </c>
      <c r="E2941" t="s">
        <v>11</v>
      </c>
      <c r="F2941" t="s">
        <v>4</v>
      </c>
      <c r="G2941">
        <v>91</v>
      </c>
    </row>
    <row r="2942" spans="1:7" x14ac:dyDescent="0.3">
      <c r="A2942">
        <v>981</v>
      </c>
      <c r="B2942" t="s">
        <v>8</v>
      </c>
      <c r="D2942" t="s">
        <v>19</v>
      </c>
      <c r="E2942" t="s">
        <v>11</v>
      </c>
      <c r="F2942" t="s">
        <v>5</v>
      </c>
      <c r="G2942">
        <v>24</v>
      </c>
    </row>
    <row r="2943" spans="1:7" x14ac:dyDescent="0.3">
      <c r="A2943">
        <v>981</v>
      </c>
      <c r="B2943" t="s">
        <v>8</v>
      </c>
      <c r="C2943" t="s">
        <v>21</v>
      </c>
      <c r="D2943" t="s">
        <v>19</v>
      </c>
      <c r="E2943" t="s">
        <v>11</v>
      </c>
      <c r="F2943" t="s">
        <v>6</v>
      </c>
      <c r="G2943">
        <v>23</v>
      </c>
    </row>
    <row r="2944" spans="1:7" x14ac:dyDescent="0.3">
      <c r="A2944">
        <v>981</v>
      </c>
      <c r="B2944" t="s">
        <v>8</v>
      </c>
      <c r="C2944" t="s">
        <v>21</v>
      </c>
      <c r="D2944" t="s">
        <v>19</v>
      </c>
      <c r="E2944" t="s">
        <v>11</v>
      </c>
      <c r="F2944" t="s">
        <v>4</v>
      </c>
      <c r="G2944">
        <v>8</v>
      </c>
    </row>
    <row r="2945" spans="1:7" x14ac:dyDescent="0.3">
      <c r="A2945">
        <v>982</v>
      </c>
      <c r="B2945" t="s">
        <v>20</v>
      </c>
      <c r="C2945" t="s">
        <v>22</v>
      </c>
      <c r="D2945" t="s">
        <v>10</v>
      </c>
      <c r="E2945" t="s">
        <v>11</v>
      </c>
      <c r="F2945" t="s">
        <v>4</v>
      </c>
      <c r="G2945">
        <v>81</v>
      </c>
    </row>
    <row r="2946" spans="1:7" x14ac:dyDescent="0.3">
      <c r="A2946">
        <v>982</v>
      </c>
      <c r="B2946" t="s">
        <v>20</v>
      </c>
      <c r="C2946" t="s">
        <v>22</v>
      </c>
      <c r="D2946" t="s">
        <v>10</v>
      </c>
      <c r="E2946" t="s">
        <v>11</v>
      </c>
      <c r="F2946" t="s">
        <v>5</v>
      </c>
      <c r="G2946">
        <v>78</v>
      </c>
    </row>
    <row r="2947" spans="1:7" x14ac:dyDescent="0.3">
      <c r="A2947">
        <v>982</v>
      </c>
      <c r="B2947" t="s">
        <v>20</v>
      </c>
      <c r="C2947" t="s">
        <v>22</v>
      </c>
      <c r="D2947" t="s">
        <v>10</v>
      </c>
      <c r="E2947" t="s">
        <v>11</v>
      </c>
      <c r="F2947" t="s">
        <v>6</v>
      </c>
      <c r="G2947">
        <v>78</v>
      </c>
    </row>
    <row r="2948" spans="1:7" x14ac:dyDescent="0.3">
      <c r="A2948">
        <v>983</v>
      </c>
      <c r="B2948" t="s">
        <v>8</v>
      </c>
      <c r="C2948" t="s">
        <v>22</v>
      </c>
      <c r="D2948" t="s">
        <v>10</v>
      </c>
      <c r="E2948" t="s">
        <v>14</v>
      </c>
      <c r="F2948" t="s">
        <v>6</v>
      </c>
      <c r="G2948">
        <v>86</v>
      </c>
    </row>
    <row r="2949" spans="1:7" x14ac:dyDescent="0.3">
      <c r="A2949">
        <v>983</v>
      </c>
      <c r="B2949" t="s">
        <v>8</v>
      </c>
      <c r="C2949" t="s">
        <v>22</v>
      </c>
      <c r="D2949" t="s">
        <v>10</v>
      </c>
      <c r="E2949" t="s">
        <v>14</v>
      </c>
      <c r="F2949" t="s">
        <v>5</v>
      </c>
      <c r="G2949">
        <v>85</v>
      </c>
    </row>
    <row r="2950" spans="1:7" x14ac:dyDescent="0.3">
      <c r="A2950">
        <v>983</v>
      </c>
      <c r="B2950" t="s">
        <v>8</v>
      </c>
      <c r="C2950" t="s">
        <v>22</v>
      </c>
      <c r="D2950" t="s">
        <v>10</v>
      </c>
      <c r="E2950" t="s">
        <v>14</v>
      </c>
      <c r="F2950" t="s">
        <v>4</v>
      </c>
      <c r="G2950">
        <v>79</v>
      </c>
    </row>
    <row r="2951" spans="1:7" x14ac:dyDescent="0.3">
      <c r="A2951">
        <v>984</v>
      </c>
      <c r="B2951" t="s">
        <v>17</v>
      </c>
      <c r="C2951" t="s">
        <v>13</v>
      </c>
      <c r="D2951" t="s">
        <v>10</v>
      </c>
      <c r="E2951" t="s">
        <v>14</v>
      </c>
      <c r="F2951" t="s">
        <v>6</v>
      </c>
      <c r="G2951">
        <v>91</v>
      </c>
    </row>
    <row r="2952" spans="1:7" x14ac:dyDescent="0.3">
      <c r="A2952">
        <v>984</v>
      </c>
      <c r="B2952" t="s">
        <v>17</v>
      </c>
      <c r="C2952" t="s">
        <v>13</v>
      </c>
      <c r="D2952" t="s">
        <v>10</v>
      </c>
      <c r="E2952" t="s">
        <v>14</v>
      </c>
      <c r="F2952" t="s">
        <v>5</v>
      </c>
      <c r="G2952">
        <v>87</v>
      </c>
    </row>
    <row r="2953" spans="1:7" x14ac:dyDescent="0.3">
      <c r="A2953">
        <v>984</v>
      </c>
      <c r="B2953" t="s">
        <v>17</v>
      </c>
      <c r="C2953" t="s">
        <v>13</v>
      </c>
      <c r="D2953" t="s">
        <v>10</v>
      </c>
      <c r="E2953" t="s">
        <v>14</v>
      </c>
      <c r="F2953" t="s">
        <v>4</v>
      </c>
      <c r="G2953">
        <v>78</v>
      </c>
    </row>
    <row r="2954" spans="1:7" x14ac:dyDescent="0.3">
      <c r="A2954">
        <v>985</v>
      </c>
      <c r="B2954" t="s">
        <v>12</v>
      </c>
      <c r="C2954" t="s">
        <v>22</v>
      </c>
      <c r="D2954" t="s">
        <v>10</v>
      </c>
      <c r="E2954" t="s">
        <v>11</v>
      </c>
      <c r="F2954" t="s">
        <v>6</v>
      </c>
      <c r="G2954">
        <v>82</v>
      </c>
    </row>
    <row r="2955" spans="1:7" x14ac:dyDescent="0.3">
      <c r="A2955">
        <v>985</v>
      </c>
      <c r="B2955" t="s">
        <v>12</v>
      </c>
      <c r="C2955" t="s">
        <v>22</v>
      </c>
      <c r="D2955" t="s">
        <v>10</v>
      </c>
      <c r="E2955" t="s">
        <v>11</v>
      </c>
      <c r="F2955" t="s">
        <v>5</v>
      </c>
      <c r="G2955">
        <v>75</v>
      </c>
    </row>
    <row r="2956" spans="1:7" x14ac:dyDescent="0.3">
      <c r="A2956">
        <v>985</v>
      </c>
      <c r="B2956" t="s">
        <v>12</v>
      </c>
      <c r="C2956" t="s">
        <v>22</v>
      </c>
      <c r="D2956" t="s">
        <v>10</v>
      </c>
      <c r="E2956" t="s">
        <v>11</v>
      </c>
      <c r="F2956" t="s">
        <v>4</v>
      </c>
      <c r="G2956">
        <v>74</v>
      </c>
    </row>
    <row r="2957" spans="1:7" x14ac:dyDescent="0.3">
      <c r="A2957">
        <v>986</v>
      </c>
      <c r="B2957" t="s">
        <v>17</v>
      </c>
      <c r="C2957" t="s">
        <v>21</v>
      </c>
      <c r="D2957" t="s">
        <v>10</v>
      </c>
      <c r="E2957" t="s">
        <v>11</v>
      </c>
      <c r="F2957" t="s">
        <v>4</v>
      </c>
      <c r="G2957">
        <v>57</v>
      </c>
    </row>
    <row r="2958" spans="1:7" x14ac:dyDescent="0.3">
      <c r="A2958">
        <v>986</v>
      </c>
      <c r="B2958" t="s">
        <v>17</v>
      </c>
      <c r="C2958" t="s">
        <v>21</v>
      </c>
      <c r="D2958" t="s">
        <v>10</v>
      </c>
      <c r="E2958" t="s">
        <v>11</v>
      </c>
      <c r="F2958" t="s">
        <v>6</v>
      </c>
      <c r="G2958">
        <v>54</v>
      </c>
    </row>
    <row r="2959" spans="1:7" x14ac:dyDescent="0.3">
      <c r="A2959">
        <v>986</v>
      </c>
      <c r="B2959" t="s">
        <v>17</v>
      </c>
      <c r="C2959" t="s">
        <v>21</v>
      </c>
      <c r="D2959" t="s">
        <v>10</v>
      </c>
      <c r="E2959" t="s">
        <v>11</v>
      </c>
      <c r="F2959" t="s">
        <v>5</v>
      </c>
      <c r="G2959">
        <v>51</v>
      </c>
    </row>
    <row r="2960" spans="1:7" x14ac:dyDescent="0.3">
      <c r="A2960">
        <v>987</v>
      </c>
      <c r="B2960" t="s">
        <v>12</v>
      </c>
      <c r="C2960" t="s">
        <v>18</v>
      </c>
      <c r="D2960" t="s">
        <v>10</v>
      </c>
      <c r="E2960" t="s">
        <v>11</v>
      </c>
      <c r="F2960" t="s">
        <v>5</v>
      </c>
      <c r="G2960">
        <v>59</v>
      </c>
    </row>
    <row r="2961" spans="1:7" x14ac:dyDescent="0.3">
      <c r="A2961">
        <v>987</v>
      </c>
      <c r="B2961" t="s">
        <v>12</v>
      </c>
      <c r="C2961" t="s">
        <v>18</v>
      </c>
      <c r="D2961" t="s">
        <v>10</v>
      </c>
      <c r="E2961" t="s">
        <v>11</v>
      </c>
      <c r="F2961" t="s">
        <v>6</v>
      </c>
      <c r="G2961">
        <v>51</v>
      </c>
    </row>
    <row r="2962" spans="1:7" x14ac:dyDescent="0.3">
      <c r="A2962">
        <v>987</v>
      </c>
      <c r="B2962" t="s">
        <v>12</v>
      </c>
      <c r="C2962" t="s">
        <v>18</v>
      </c>
      <c r="D2962" t="s">
        <v>10</v>
      </c>
      <c r="E2962" t="s">
        <v>11</v>
      </c>
      <c r="F2962" t="s">
        <v>4</v>
      </c>
      <c r="G2962">
        <v>40</v>
      </c>
    </row>
    <row r="2963" spans="1:7" x14ac:dyDescent="0.3">
      <c r="A2963">
        <v>988</v>
      </c>
      <c r="B2963" t="s">
        <v>23</v>
      </c>
      <c r="C2963" t="s">
        <v>22</v>
      </c>
      <c r="D2963" t="s">
        <v>10</v>
      </c>
      <c r="E2963" t="s">
        <v>14</v>
      </c>
      <c r="F2963" t="s">
        <v>4</v>
      </c>
      <c r="G2963">
        <v>81</v>
      </c>
    </row>
    <row r="2964" spans="1:7" x14ac:dyDescent="0.3">
      <c r="A2964">
        <v>988</v>
      </c>
      <c r="B2964" t="s">
        <v>23</v>
      </c>
      <c r="C2964" t="s">
        <v>22</v>
      </c>
      <c r="D2964" t="s">
        <v>10</v>
      </c>
      <c r="E2964" t="s">
        <v>14</v>
      </c>
      <c r="F2964" t="s">
        <v>6</v>
      </c>
      <c r="G2964">
        <v>76</v>
      </c>
    </row>
    <row r="2965" spans="1:7" x14ac:dyDescent="0.3">
      <c r="A2965">
        <v>988</v>
      </c>
      <c r="B2965" t="s">
        <v>23</v>
      </c>
      <c r="C2965" t="s">
        <v>22</v>
      </c>
      <c r="D2965" t="s">
        <v>10</v>
      </c>
      <c r="E2965" t="s">
        <v>14</v>
      </c>
      <c r="F2965" t="s">
        <v>5</v>
      </c>
      <c r="G2965">
        <v>75</v>
      </c>
    </row>
    <row r="2966" spans="1:7" x14ac:dyDescent="0.3">
      <c r="A2966">
        <v>989</v>
      </c>
      <c r="B2966" t="s">
        <v>17</v>
      </c>
      <c r="C2966" t="s">
        <v>22</v>
      </c>
      <c r="D2966" t="s">
        <v>19</v>
      </c>
      <c r="E2966" t="s">
        <v>11</v>
      </c>
      <c r="F2966" t="s">
        <v>5</v>
      </c>
      <c r="G2966">
        <v>45</v>
      </c>
    </row>
    <row r="2967" spans="1:7" x14ac:dyDescent="0.3">
      <c r="A2967">
        <v>989</v>
      </c>
      <c r="B2967" t="s">
        <v>17</v>
      </c>
      <c r="C2967" t="s">
        <v>22</v>
      </c>
      <c r="D2967" t="s">
        <v>19</v>
      </c>
      <c r="E2967" t="s">
        <v>11</v>
      </c>
      <c r="F2967" t="s">
        <v>6</v>
      </c>
      <c r="G2967">
        <v>45</v>
      </c>
    </row>
    <row r="2968" spans="1:7" x14ac:dyDescent="0.3">
      <c r="A2968">
        <v>989</v>
      </c>
      <c r="B2968" t="s">
        <v>17</v>
      </c>
      <c r="C2968" t="s">
        <v>22</v>
      </c>
      <c r="D2968" t="s">
        <v>19</v>
      </c>
      <c r="E2968" t="s">
        <v>11</v>
      </c>
      <c r="F2968" t="s">
        <v>4</v>
      </c>
      <c r="G2968">
        <v>44</v>
      </c>
    </row>
    <row r="2969" spans="1:7" x14ac:dyDescent="0.3">
      <c r="A2969">
        <v>990</v>
      </c>
      <c r="B2969" t="s">
        <v>20</v>
      </c>
      <c r="C2969" t="s">
        <v>13</v>
      </c>
      <c r="D2969" t="s">
        <v>19</v>
      </c>
      <c r="E2969" t="s">
        <v>14</v>
      </c>
      <c r="F2969" t="s">
        <v>5</v>
      </c>
      <c r="G2969">
        <v>86</v>
      </c>
    </row>
    <row r="2970" spans="1:7" x14ac:dyDescent="0.3">
      <c r="A2970">
        <v>990</v>
      </c>
      <c r="B2970" t="s">
        <v>20</v>
      </c>
      <c r="C2970" t="s">
        <v>13</v>
      </c>
      <c r="D2970" t="s">
        <v>19</v>
      </c>
      <c r="E2970" t="s">
        <v>14</v>
      </c>
      <c r="F2970" t="s">
        <v>6</v>
      </c>
      <c r="G2970">
        <v>83</v>
      </c>
    </row>
    <row r="2971" spans="1:7" x14ac:dyDescent="0.3">
      <c r="A2971">
        <v>990</v>
      </c>
      <c r="B2971" t="s">
        <v>20</v>
      </c>
      <c r="C2971" t="s">
        <v>13</v>
      </c>
      <c r="D2971" t="s">
        <v>19</v>
      </c>
      <c r="E2971" t="s">
        <v>14</v>
      </c>
      <c r="F2971" t="s">
        <v>4</v>
      </c>
      <c r="G2971">
        <v>67</v>
      </c>
    </row>
    <row r="2972" spans="1:7" x14ac:dyDescent="0.3">
      <c r="A2972">
        <v>991</v>
      </c>
      <c r="B2972" t="s">
        <v>23</v>
      </c>
      <c r="C2972" t="s">
        <v>21</v>
      </c>
      <c r="D2972" t="s">
        <v>19</v>
      </c>
      <c r="E2972" t="s">
        <v>14</v>
      </c>
      <c r="F2972" t="s">
        <v>4</v>
      </c>
      <c r="G2972">
        <v>86</v>
      </c>
    </row>
    <row r="2973" spans="1:7" x14ac:dyDescent="0.3">
      <c r="A2973">
        <v>991</v>
      </c>
      <c r="B2973" t="s">
        <v>23</v>
      </c>
      <c r="C2973" t="s">
        <v>21</v>
      </c>
      <c r="D2973" t="s">
        <v>19</v>
      </c>
      <c r="E2973" t="s">
        <v>14</v>
      </c>
      <c r="F2973" t="s">
        <v>5</v>
      </c>
      <c r="G2973">
        <v>81</v>
      </c>
    </row>
    <row r="2974" spans="1:7" x14ac:dyDescent="0.3">
      <c r="A2974">
        <v>991</v>
      </c>
      <c r="B2974" t="s">
        <v>23</v>
      </c>
      <c r="C2974" t="s">
        <v>21</v>
      </c>
      <c r="D2974" t="s">
        <v>19</v>
      </c>
      <c r="E2974" t="s">
        <v>14</v>
      </c>
      <c r="F2974" t="s">
        <v>6</v>
      </c>
      <c r="G2974">
        <v>75</v>
      </c>
    </row>
    <row r="2975" spans="1:7" x14ac:dyDescent="0.3">
      <c r="A2975">
        <v>992</v>
      </c>
      <c r="B2975" t="s">
        <v>8</v>
      </c>
      <c r="C2975" t="s">
        <v>22</v>
      </c>
      <c r="D2975" t="s">
        <v>10</v>
      </c>
      <c r="E2975" t="s">
        <v>14</v>
      </c>
      <c r="F2975" t="s">
        <v>5</v>
      </c>
      <c r="G2975">
        <v>82</v>
      </c>
    </row>
    <row r="2976" spans="1:7" x14ac:dyDescent="0.3">
      <c r="A2976">
        <v>992</v>
      </c>
      <c r="B2976" t="s">
        <v>8</v>
      </c>
      <c r="C2976" t="s">
        <v>22</v>
      </c>
      <c r="D2976" t="s">
        <v>10</v>
      </c>
      <c r="E2976" t="s">
        <v>14</v>
      </c>
      <c r="F2976" t="s">
        <v>6</v>
      </c>
      <c r="G2976">
        <v>78</v>
      </c>
    </row>
    <row r="2977" spans="1:7" x14ac:dyDescent="0.3">
      <c r="A2977">
        <v>992</v>
      </c>
      <c r="B2977" t="s">
        <v>8</v>
      </c>
      <c r="C2977" t="s">
        <v>22</v>
      </c>
      <c r="D2977" t="s">
        <v>10</v>
      </c>
      <c r="E2977" t="s">
        <v>14</v>
      </c>
      <c r="F2977" t="s">
        <v>4</v>
      </c>
      <c r="G2977">
        <v>65</v>
      </c>
    </row>
    <row r="2978" spans="1:7" x14ac:dyDescent="0.3">
      <c r="A2978">
        <v>993</v>
      </c>
      <c r="B2978" t="s">
        <v>20</v>
      </c>
      <c r="C2978" t="s">
        <v>18</v>
      </c>
      <c r="D2978" t="s">
        <v>19</v>
      </c>
      <c r="E2978" t="s">
        <v>11</v>
      </c>
      <c r="F2978" t="s">
        <v>5</v>
      </c>
      <c r="G2978">
        <v>76</v>
      </c>
    </row>
    <row r="2979" spans="1:7" x14ac:dyDescent="0.3">
      <c r="A2979">
        <v>993</v>
      </c>
      <c r="B2979" t="s">
        <v>20</v>
      </c>
      <c r="C2979" t="s">
        <v>18</v>
      </c>
      <c r="D2979" t="s">
        <v>19</v>
      </c>
      <c r="E2979" t="s">
        <v>11</v>
      </c>
      <c r="F2979" t="s">
        <v>6</v>
      </c>
      <c r="G2979">
        <v>76</v>
      </c>
    </row>
    <row r="2980" spans="1:7" x14ac:dyDescent="0.3">
      <c r="A2980">
        <v>993</v>
      </c>
      <c r="B2980" t="s">
        <v>20</v>
      </c>
      <c r="C2980" t="s">
        <v>18</v>
      </c>
      <c r="D2980" t="s">
        <v>19</v>
      </c>
      <c r="E2980" t="s">
        <v>11</v>
      </c>
      <c r="F2980" t="s">
        <v>4</v>
      </c>
      <c r="G2980">
        <v>55</v>
      </c>
    </row>
    <row r="2981" spans="1:7" x14ac:dyDescent="0.3">
      <c r="A2981">
        <v>994</v>
      </c>
      <c r="B2981" t="s">
        <v>20</v>
      </c>
      <c r="C2981" t="s">
        <v>9</v>
      </c>
      <c r="D2981" t="s">
        <v>19</v>
      </c>
      <c r="E2981" t="s">
        <v>11</v>
      </c>
      <c r="F2981" t="s">
        <v>6</v>
      </c>
      <c r="G2981">
        <v>74</v>
      </c>
    </row>
    <row r="2982" spans="1:7" x14ac:dyDescent="0.3">
      <c r="A2982">
        <v>994</v>
      </c>
      <c r="B2982" t="s">
        <v>20</v>
      </c>
      <c r="C2982" t="s">
        <v>9</v>
      </c>
      <c r="D2982" t="s">
        <v>19</v>
      </c>
      <c r="E2982" t="s">
        <v>11</v>
      </c>
      <c r="F2982" t="s">
        <v>5</v>
      </c>
      <c r="G2982">
        <v>72</v>
      </c>
    </row>
    <row r="2983" spans="1:7" x14ac:dyDescent="0.3">
      <c r="A2983">
        <v>994</v>
      </c>
      <c r="B2983" t="s">
        <v>20</v>
      </c>
      <c r="C2983" t="s">
        <v>9</v>
      </c>
      <c r="D2983" t="s">
        <v>19</v>
      </c>
      <c r="E2983" t="s">
        <v>11</v>
      </c>
      <c r="F2983" t="s">
        <v>4</v>
      </c>
      <c r="G2983">
        <v>62</v>
      </c>
    </row>
    <row r="2984" spans="1:7" x14ac:dyDescent="0.3">
      <c r="A2984">
        <v>995</v>
      </c>
      <c r="B2984" t="s">
        <v>17</v>
      </c>
      <c r="C2984" t="s">
        <v>21</v>
      </c>
      <c r="D2984" t="s">
        <v>10</v>
      </c>
      <c r="E2984" t="s">
        <v>11</v>
      </c>
      <c r="F2984" t="s">
        <v>4</v>
      </c>
      <c r="G2984">
        <v>63</v>
      </c>
    </row>
    <row r="2985" spans="1:7" x14ac:dyDescent="0.3">
      <c r="A2985">
        <v>995</v>
      </c>
      <c r="B2985" t="s">
        <v>17</v>
      </c>
      <c r="C2985" t="s">
        <v>21</v>
      </c>
      <c r="D2985" t="s">
        <v>10</v>
      </c>
      <c r="E2985" t="s">
        <v>11</v>
      </c>
      <c r="F2985" t="s">
        <v>5</v>
      </c>
      <c r="G2985">
        <v>63</v>
      </c>
    </row>
    <row r="2986" spans="1:7" x14ac:dyDescent="0.3">
      <c r="A2986">
        <v>995</v>
      </c>
      <c r="B2986" t="s">
        <v>17</v>
      </c>
      <c r="C2986" t="s">
        <v>21</v>
      </c>
      <c r="D2986" t="s">
        <v>10</v>
      </c>
      <c r="E2986" t="s">
        <v>11</v>
      </c>
      <c r="F2986" t="s">
        <v>6</v>
      </c>
      <c r="G2986">
        <v>62</v>
      </c>
    </row>
    <row r="2987" spans="1:7" x14ac:dyDescent="0.3">
      <c r="A2987">
        <v>996</v>
      </c>
      <c r="B2987" t="s">
        <v>23</v>
      </c>
      <c r="C2987" t="s">
        <v>15</v>
      </c>
      <c r="D2987" t="s">
        <v>10</v>
      </c>
      <c r="E2987" t="s">
        <v>14</v>
      </c>
      <c r="F2987" t="s">
        <v>5</v>
      </c>
      <c r="G2987">
        <v>99</v>
      </c>
    </row>
    <row r="2988" spans="1:7" x14ac:dyDescent="0.3">
      <c r="A2988">
        <v>996</v>
      </c>
      <c r="B2988" t="s">
        <v>23</v>
      </c>
      <c r="C2988" t="s">
        <v>15</v>
      </c>
      <c r="D2988" t="s">
        <v>10</v>
      </c>
      <c r="E2988" t="s">
        <v>14</v>
      </c>
      <c r="F2988" t="s">
        <v>6</v>
      </c>
      <c r="G2988">
        <v>95</v>
      </c>
    </row>
    <row r="2989" spans="1:7" x14ac:dyDescent="0.3">
      <c r="A2989">
        <v>996</v>
      </c>
      <c r="B2989" t="s">
        <v>23</v>
      </c>
      <c r="C2989" t="s">
        <v>15</v>
      </c>
      <c r="D2989" t="s">
        <v>10</v>
      </c>
      <c r="E2989" t="s">
        <v>14</v>
      </c>
      <c r="F2989" t="s">
        <v>4</v>
      </c>
      <c r="G2989">
        <v>88</v>
      </c>
    </row>
    <row r="2990" spans="1:7" x14ac:dyDescent="0.3">
      <c r="A2990">
        <v>997</v>
      </c>
      <c r="B2990" t="s">
        <v>12</v>
      </c>
      <c r="C2990" t="s">
        <v>21</v>
      </c>
      <c r="D2990" t="s">
        <v>19</v>
      </c>
      <c r="E2990" t="s">
        <v>11</v>
      </c>
      <c r="F2990" t="s">
        <v>4</v>
      </c>
      <c r="G2990">
        <v>62</v>
      </c>
    </row>
    <row r="2991" spans="1:7" x14ac:dyDescent="0.3">
      <c r="A2991">
        <v>997</v>
      </c>
      <c r="B2991" t="s">
        <v>12</v>
      </c>
      <c r="C2991" t="s">
        <v>21</v>
      </c>
      <c r="D2991" t="s">
        <v>19</v>
      </c>
      <c r="E2991" t="s">
        <v>11</v>
      </c>
      <c r="F2991" t="s">
        <v>5</v>
      </c>
      <c r="G2991">
        <v>55</v>
      </c>
    </row>
    <row r="2992" spans="1:7" x14ac:dyDescent="0.3">
      <c r="A2992">
        <v>997</v>
      </c>
      <c r="B2992" t="s">
        <v>12</v>
      </c>
      <c r="C2992" t="s">
        <v>21</v>
      </c>
      <c r="D2992" t="s">
        <v>19</v>
      </c>
      <c r="E2992" t="s">
        <v>11</v>
      </c>
      <c r="F2992" t="s">
        <v>6</v>
      </c>
      <c r="G2992">
        <v>55</v>
      </c>
    </row>
    <row r="2993" spans="1:7" x14ac:dyDescent="0.3">
      <c r="A2993">
        <v>998</v>
      </c>
      <c r="B2993" t="s">
        <v>12</v>
      </c>
      <c r="C2993" t="s">
        <v>21</v>
      </c>
      <c r="D2993" t="s">
        <v>19</v>
      </c>
      <c r="E2993" t="s">
        <v>14</v>
      </c>
      <c r="F2993" t="s">
        <v>5</v>
      </c>
      <c r="G2993">
        <v>71</v>
      </c>
    </row>
    <row r="2994" spans="1:7" x14ac:dyDescent="0.3">
      <c r="A2994">
        <v>998</v>
      </c>
      <c r="B2994" t="s">
        <v>12</v>
      </c>
      <c r="C2994" t="s">
        <v>21</v>
      </c>
      <c r="D2994" t="s">
        <v>19</v>
      </c>
      <c r="E2994" t="s">
        <v>14</v>
      </c>
      <c r="F2994" t="s">
        <v>6</v>
      </c>
      <c r="G2994">
        <v>65</v>
      </c>
    </row>
    <row r="2995" spans="1:7" x14ac:dyDescent="0.3">
      <c r="A2995">
        <v>998</v>
      </c>
      <c r="B2995" t="s">
        <v>12</v>
      </c>
      <c r="C2995" t="s">
        <v>21</v>
      </c>
      <c r="D2995" t="s">
        <v>19</v>
      </c>
      <c r="E2995" t="s">
        <v>14</v>
      </c>
      <c r="F2995" t="s">
        <v>4</v>
      </c>
      <c r="G2995">
        <v>59</v>
      </c>
    </row>
    <row r="2996" spans="1:7" x14ac:dyDescent="0.3">
      <c r="A2996">
        <v>999</v>
      </c>
      <c r="B2996" t="s">
        <v>20</v>
      </c>
      <c r="C2996" t="s">
        <v>13</v>
      </c>
      <c r="D2996" t="s">
        <v>10</v>
      </c>
      <c r="E2996" t="s">
        <v>14</v>
      </c>
      <c r="F2996" t="s">
        <v>5</v>
      </c>
      <c r="G2996">
        <v>78</v>
      </c>
    </row>
    <row r="2997" spans="1:7" x14ac:dyDescent="0.3">
      <c r="A2997">
        <v>999</v>
      </c>
      <c r="B2997" t="s">
        <v>20</v>
      </c>
      <c r="C2997" t="s">
        <v>13</v>
      </c>
      <c r="D2997" t="s">
        <v>10</v>
      </c>
      <c r="E2997" t="s">
        <v>14</v>
      </c>
      <c r="F2997" t="s">
        <v>6</v>
      </c>
      <c r="G2997">
        <v>77</v>
      </c>
    </row>
    <row r="2998" spans="1:7" x14ac:dyDescent="0.3">
      <c r="A2998">
        <v>999</v>
      </c>
      <c r="B2998" t="s">
        <v>20</v>
      </c>
      <c r="C2998" t="s">
        <v>13</v>
      </c>
      <c r="D2998" t="s">
        <v>10</v>
      </c>
      <c r="E2998" t="s">
        <v>14</v>
      </c>
      <c r="F2998" t="s">
        <v>4</v>
      </c>
      <c r="G2998">
        <v>68</v>
      </c>
    </row>
    <row r="2999" spans="1:7" x14ac:dyDescent="0.3">
      <c r="A2999">
        <v>1000</v>
      </c>
      <c r="B2999" t="s">
        <v>20</v>
      </c>
      <c r="C2999" t="s">
        <v>13</v>
      </c>
      <c r="D2999" t="s">
        <v>19</v>
      </c>
      <c r="E2999" t="s">
        <v>11</v>
      </c>
      <c r="F2999" t="s">
        <v>5</v>
      </c>
      <c r="G2999">
        <v>86</v>
      </c>
    </row>
    <row r="3000" spans="1:7" x14ac:dyDescent="0.3">
      <c r="A3000">
        <v>1000</v>
      </c>
      <c r="B3000" t="s">
        <v>20</v>
      </c>
      <c r="C3000" t="s">
        <v>13</v>
      </c>
      <c r="D3000" t="s">
        <v>19</v>
      </c>
      <c r="E3000" t="s">
        <v>11</v>
      </c>
      <c r="F3000" t="s">
        <v>6</v>
      </c>
      <c r="G3000">
        <v>86</v>
      </c>
    </row>
    <row r="3001" spans="1:7" x14ac:dyDescent="0.3">
      <c r="A3001">
        <v>1000</v>
      </c>
      <c r="B3001" t="s">
        <v>20</v>
      </c>
      <c r="C3001" t="s">
        <v>13</v>
      </c>
      <c r="D3001" t="s">
        <v>19</v>
      </c>
      <c r="E3001" t="s">
        <v>11</v>
      </c>
      <c r="F3001" t="s">
        <v>4</v>
      </c>
      <c r="G3001">
        <v>77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opLeftCell="A975" workbookViewId="0"/>
  </sheetViews>
  <sheetFormatPr defaultRowHeight="14.4" x14ac:dyDescent="0.3"/>
  <cols>
    <col min="2" max="2" width="10.44140625" bestFit="1" customWidth="1"/>
  </cols>
  <sheetData>
    <row r="1" spans="1:2" x14ac:dyDescent="0.3">
      <c r="A1" s="2" t="s">
        <v>0</v>
      </c>
      <c r="B1" s="1" t="s">
        <v>26</v>
      </c>
    </row>
    <row r="2" spans="1:2" x14ac:dyDescent="0.3">
      <c r="A2" s="4" t="s">
        <v>7</v>
      </c>
      <c r="B2" s="3">
        <v>1</v>
      </c>
    </row>
    <row r="3" spans="1:2" x14ac:dyDescent="0.3">
      <c r="A3" s="6" t="s">
        <v>7</v>
      </c>
      <c r="B3" s="5">
        <v>2</v>
      </c>
    </row>
    <row r="4" spans="1:2" x14ac:dyDescent="0.3">
      <c r="A4" s="4" t="s">
        <v>7</v>
      </c>
      <c r="B4" s="3">
        <v>3</v>
      </c>
    </row>
    <row r="5" spans="1:2" x14ac:dyDescent="0.3">
      <c r="A5" s="6" t="s">
        <v>16</v>
      </c>
      <c r="B5" s="5">
        <v>4</v>
      </c>
    </row>
    <row r="6" spans="1:2" x14ac:dyDescent="0.3">
      <c r="A6" s="4" t="s">
        <v>16</v>
      </c>
      <c r="B6" s="3">
        <v>5</v>
      </c>
    </row>
    <row r="7" spans="1:2" x14ac:dyDescent="0.3">
      <c r="A7" s="6" t="s">
        <v>7</v>
      </c>
      <c r="B7" s="5">
        <v>6</v>
      </c>
    </row>
    <row r="8" spans="1:2" x14ac:dyDescent="0.3">
      <c r="A8" s="4" t="s">
        <v>7</v>
      </c>
      <c r="B8" s="3">
        <v>7</v>
      </c>
    </row>
    <row r="9" spans="1:2" x14ac:dyDescent="0.3">
      <c r="A9" s="6" t="s">
        <v>16</v>
      </c>
      <c r="B9" s="5">
        <v>8</v>
      </c>
    </row>
    <row r="10" spans="1:2" x14ac:dyDescent="0.3">
      <c r="A10" s="4" t="s">
        <v>16</v>
      </c>
      <c r="B10" s="3">
        <v>9</v>
      </c>
    </row>
    <row r="11" spans="1:2" x14ac:dyDescent="0.3">
      <c r="A11" s="6" t="s">
        <v>7</v>
      </c>
      <c r="B11" s="5">
        <v>10</v>
      </c>
    </row>
    <row r="12" spans="1:2" x14ac:dyDescent="0.3">
      <c r="A12" s="4" t="s">
        <v>16</v>
      </c>
      <c r="B12" s="3">
        <v>11</v>
      </c>
    </row>
    <row r="13" spans="1:2" x14ac:dyDescent="0.3">
      <c r="A13" s="6" t="s">
        <v>16</v>
      </c>
      <c r="B13" s="5">
        <v>12</v>
      </c>
    </row>
    <row r="14" spans="1:2" x14ac:dyDescent="0.3">
      <c r="A14" s="4" t="s">
        <v>7</v>
      </c>
      <c r="B14" s="3">
        <v>13</v>
      </c>
    </row>
    <row r="15" spans="1:2" x14ac:dyDescent="0.3">
      <c r="A15" s="6" t="s">
        <v>16</v>
      </c>
      <c r="B15" s="5">
        <v>14</v>
      </c>
    </row>
    <row r="16" spans="1:2" x14ac:dyDescent="0.3">
      <c r="A16" s="4" t="s">
        <v>7</v>
      </c>
      <c r="B16" s="3">
        <v>15</v>
      </c>
    </row>
    <row r="17" spans="1:2" x14ac:dyDescent="0.3">
      <c r="A17" s="6" t="s">
        <v>7</v>
      </c>
      <c r="B17" s="5">
        <v>16</v>
      </c>
    </row>
    <row r="18" spans="1:2" x14ac:dyDescent="0.3">
      <c r="A18" s="4" t="s">
        <v>16</v>
      </c>
      <c r="B18" s="3">
        <v>17</v>
      </c>
    </row>
    <row r="19" spans="1:2" x14ac:dyDescent="0.3">
      <c r="A19" s="6" t="s">
        <v>7</v>
      </c>
      <c r="B19" s="5">
        <v>18</v>
      </c>
    </row>
    <row r="20" spans="1:2" x14ac:dyDescent="0.3">
      <c r="A20" s="4" t="s">
        <v>16</v>
      </c>
      <c r="B20" s="3">
        <v>19</v>
      </c>
    </row>
    <row r="21" spans="1:2" x14ac:dyDescent="0.3">
      <c r="A21" s="6" t="s">
        <v>7</v>
      </c>
      <c r="B21" s="5">
        <v>20</v>
      </c>
    </row>
    <row r="22" spans="1:2" x14ac:dyDescent="0.3">
      <c r="A22" s="4" t="s">
        <v>16</v>
      </c>
      <c r="B22" s="3">
        <v>21</v>
      </c>
    </row>
    <row r="23" spans="1:2" x14ac:dyDescent="0.3">
      <c r="A23" s="6" t="s">
        <v>7</v>
      </c>
      <c r="B23" s="5">
        <v>22</v>
      </c>
    </row>
    <row r="24" spans="1:2" x14ac:dyDescent="0.3">
      <c r="A24" s="4" t="s">
        <v>16</v>
      </c>
      <c r="B24" s="3">
        <v>23</v>
      </c>
    </row>
    <row r="25" spans="1:2" x14ac:dyDescent="0.3">
      <c r="A25" s="6" t="s">
        <v>7</v>
      </c>
      <c r="B25" s="5">
        <v>24</v>
      </c>
    </row>
    <row r="26" spans="1:2" x14ac:dyDescent="0.3">
      <c r="A26" s="4" t="s">
        <v>16</v>
      </c>
      <c r="B26" s="3">
        <v>25</v>
      </c>
    </row>
    <row r="27" spans="1:2" x14ac:dyDescent="0.3">
      <c r="A27" s="6" t="s">
        <v>16</v>
      </c>
      <c r="B27" s="5">
        <v>26</v>
      </c>
    </row>
    <row r="28" spans="1:2" x14ac:dyDescent="0.3">
      <c r="A28" s="4" t="s">
        <v>16</v>
      </c>
      <c r="B28" s="3">
        <v>27</v>
      </c>
    </row>
    <row r="29" spans="1:2" x14ac:dyDescent="0.3">
      <c r="A29" s="6" t="s">
        <v>7</v>
      </c>
      <c r="B29" s="5">
        <v>28</v>
      </c>
    </row>
    <row r="30" spans="1:2" x14ac:dyDescent="0.3">
      <c r="A30" s="4" t="s">
        <v>16</v>
      </c>
      <c r="B30" s="3">
        <v>29</v>
      </c>
    </row>
    <row r="31" spans="1:2" x14ac:dyDescent="0.3">
      <c r="A31" s="6" t="s">
        <v>7</v>
      </c>
      <c r="B31" s="5">
        <v>30</v>
      </c>
    </row>
    <row r="32" spans="1:2" x14ac:dyDescent="0.3">
      <c r="A32" s="4" t="s">
        <v>7</v>
      </c>
      <c r="B32" s="3">
        <v>31</v>
      </c>
    </row>
    <row r="33" spans="1:2" x14ac:dyDescent="0.3">
      <c r="A33" s="6" t="s">
        <v>7</v>
      </c>
      <c r="B33" s="5">
        <v>32</v>
      </c>
    </row>
    <row r="34" spans="1:2" x14ac:dyDescent="0.3">
      <c r="A34" s="4" t="s">
        <v>7</v>
      </c>
      <c r="B34" s="3">
        <v>33</v>
      </c>
    </row>
    <row r="35" spans="1:2" x14ac:dyDescent="0.3">
      <c r="A35" s="6" t="s">
        <v>16</v>
      </c>
      <c r="B35" s="5">
        <v>34</v>
      </c>
    </row>
    <row r="36" spans="1:2" x14ac:dyDescent="0.3">
      <c r="A36" s="4" t="s">
        <v>16</v>
      </c>
      <c r="B36" s="3">
        <v>35</v>
      </c>
    </row>
    <row r="37" spans="1:2" x14ac:dyDescent="0.3">
      <c r="A37" s="6" t="s">
        <v>16</v>
      </c>
      <c r="B37" s="5">
        <v>36</v>
      </c>
    </row>
    <row r="38" spans="1:2" x14ac:dyDescent="0.3">
      <c r="A38" s="4" t="s">
        <v>7</v>
      </c>
      <c r="B38" s="3">
        <v>37</v>
      </c>
    </row>
    <row r="39" spans="1:2" x14ac:dyDescent="0.3">
      <c r="A39" s="6" t="s">
        <v>7</v>
      </c>
      <c r="B39" s="5">
        <v>38</v>
      </c>
    </row>
    <row r="40" spans="1:2" x14ac:dyDescent="0.3">
      <c r="A40" s="4" t="s">
        <v>7</v>
      </c>
      <c r="B40" s="3">
        <v>39</v>
      </c>
    </row>
    <row r="41" spans="1:2" x14ac:dyDescent="0.3">
      <c r="A41" s="6" t="s">
        <v>16</v>
      </c>
      <c r="B41" s="5">
        <v>40</v>
      </c>
    </row>
    <row r="42" spans="1:2" x14ac:dyDescent="0.3">
      <c r="A42" s="4" t="s">
        <v>16</v>
      </c>
      <c r="B42" s="3">
        <v>41</v>
      </c>
    </row>
    <row r="43" spans="1:2" x14ac:dyDescent="0.3">
      <c r="A43" s="6" t="s">
        <v>7</v>
      </c>
      <c r="B43" s="5">
        <v>42</v>
      </c>
    </row>
    <row r="44" spans="1:2" x14ac:dyDescent="0.3">
      <c r="A44" s="4" t="s">
        <v>7</v>
      </c>
      <c r="B44" s="3">
        <v>43</v>
      </c>
    </row>
    <row r="45" spans="1:2" x14ac:dyDescent="0.3">
      <c r="A45" s="6" t="s">
        <v>16</v>
      </c>
      <c r="B45" s="5">
        <v>44</v>
      </c>
    </row>
    <row r="46" spans="1:2" x14ac:dyDescent="0.3">
      <c r="A46" s="4" t="s">
        <v>7</v>
      </c>
      <c r="B46" s="3">
        <v>45</v>
      </c>
    </row>
    <row r="47" spans="1:2" x14ac:dyDescent="0.3">
      <c r="A47" s="6" t="s">
        <v>16</v>
      </c>
      <c r="B47" s="5">
        <v>46</v>
      </c>
    </row>
    <row r="48" spans="1:2" x14ac:dyDescent="0.3">
      <c r="A48" s="4" t="s">
        <v>7</v>
      </c>
      <c r="B48" s="3">
        <v>47</v>
      </c>
    </row>
    <row r="49" spans="1:2" x14ac:dyDescent="0.3">
      <c r="A49" s="6" t="s">
        <v>7</v>
      </c>
      <c r="B49" s="5">
        <v>48</v>
      </c>
    </row>
    <row r="50" spans="1:2" x14ac:dyDescent="0.3">
      <c r="A50" s="4" t="s">
        <v>7</v>
      </c>
      <c r="B50" s="3">
        <v>49</v>
      </c>
    </row>
    <row r="51" spans="1:2" x14ac:dyDescent="0.3">
      <c r="A51" s="6" t="s">
        <v>16</v>
      </c>
      <c r="B51" s="5">
        <v>50</v>
      </c>
    </row>
    <row r="52" spans="1:2" x14ac:dyDescent="0.3">
      <c r="A52" s="4" t="s">
        <v>16</v>
      </c>
      <c r="B52" s="3">
        <v>51</v>
      </c>
    </row>
    <row r="53" spans="1:2" x14ac:dyDescent="0.3">
      <c r="A53" s="6" t="s">
        <v>16</v>
      </c>
      <c r="B53" s="5">
        <v>52</v>
      </c>
    </row>
    <row r="54" spans="1:2" x14ac:dyDescent="0.3">
      <c r="A54" s="4" t="s">
        <v>16</v>
      </c>
      <c r="B54" s="3">
        <v>53</v>
      </c>
    </row>
    <row r="55" spans="1:2" x14ac:dyDescent="0.3">
      <c r="A55" s="6" t="s">
        <v>16</v>
      </c>
      <c r="B55" s="5">
        <v>54</v>
      </c>
    </row>
    <row r="56" spans="1:2" x14ac:dyDescent="0.3">
      <c r="A56" s="4" t="s">
        <v>7</v>
      </c>
      <c r="B56" s="3">
        <v>55</v>
      </c>
    </row>
    <row r="57" spans="1:2" x14ac:dyDescent="0.3">
      <c r="A57" s="6" t="s">
        <v>7</v>
      </c>
      <c r="B57" s="5">
        <v>56</v>
      </c>
    </row>
    <row r="58" spans="1:2" x14ac:dyDescent="0.3">
      <c r="A58" s="4" t="s">
        <v>7</v>
      </c>
      <c r="B58" s="3">
        <v>57</v>
      </c>
    </row>
    <row r="59" spans="1:2" x14ac:dyDescent="0.3">
      <c r="A59" s="6" t="s">
        <v>16</v>
      </c>
      <c r="B59" s="5">
        <v>58</v>
      </c>
    </row>
    <row r="60" spans="1:2" x14ac:dyDescent="0.3">
      <c r="A60" s="4" t="s">
        <v>16</v>
      </c>
      <c r="B60" s="3">
        <v>59</v>
      </c>
    </row>
    <row r="61" spans="1:2" x14ac:dyDescent="0.3">
      <c r="A61" s="6" t="s">
        <v>7</v>
      </c>
      <c r="B61" s="5">
        <v>60</v>
      </c>
    </row>
    <row r="62" spans="1:2" x14ac:dyDescent="0.3">
      <c r="A62" s="4" t="s">
        <v>16</v>
      </c>
      <c r="B62" s="3">
        <v>61</v>
      </c>
    </row>
    <row r="63" spans="1:2" x14ac:dyDescent="0.3">
      <c r="A63" s="6" t="s">
        <v>16</v>
      </c>
      <c r="B63" s="5">
        <v>62</v>
      </c>
    </row>
    <row r="64" spans="1:2" x14ac:dyDescent="0.3">
      <c r="A64" s="4" t="s">
        <v>16</v>
      </c>
      <c r="B64" s="3">
        <v>63</v>
      </c>
    </row>
    <row r="65" spans="1:2" x14ac:dyDescent="0.3">
      <c r="A65" s="6" t="s">
        <v>7</v>
      </c>
      <c r="B65" s="5">
        <v>64</v>
      </c>
    </row>
    <row r="66" spans="1:2" x14ac:dyDescent="0.3">
      <c r="A66" s="4" t="s">
        <v>7</v>
      </c>
      <c r="B66" s="3">
        <v>65</v>
      </c>
    </row>
    <row r="67" spans="1:2" x14ac:dyDescent="0.3">
      <c r="A67" s="6" t="s">
        <v>16</v>
      </c>
      <c r="B67" s="5">
        <v>66</v>
      </c>
    </row>
    <row r="68" spans="1:2" x14ac:dyDescent="0.3">
      <c r="A68" s="4" t="s">
        <v>16</v>
      </c>
      <c r="B68" s="3">
        <v>67</v>
      </c>
    </row>
    <row r="69" spans="1:2" x14ac:dyDescent="0.3">
      <c r="A69" s="6" t="s">
        <v>7</v>
      </c>
      <c r="B69" s="5">
        <v>68</v>
      </c>
    </row>
    <row r="70" spans="1:2" x14ac:dyDescent="0.3">
      <c r="A70" s="4" t="s">
        <v>16</v>
      </c>
      <c r="B70" s="3">
        <v>69</v>
      </c>
    </row>
    <row r="71" spans="1:2" x14ac:dyDescent="0.3">
      <c r="A71" s="6" t="s">
        <v>7</v>
      </c>
      <c r="B71" s="5">
        <v>70</v>
      </c>
    </row>
    <row r="72" spans="1:2" x14ac:dyDescent="0.3">
      <c r="A72" s="4" t="s">
        <v>7</v>
      </c>
      <c r="B72" s="3">
        <v>71</v>
      </c>
    </row>
    <row r="73" spans="1:2" x14ac:dyDescent="0.3">
      <c r="A73" s="6" t="s">
        <v>16</v>
      </c>
      <c r="B73" s="5">
        <v>72</v>
      </c>
    </row>
    <row r="74" spans="1:2" x14ac:dyDescent="0.3">
      <c r="A74" s="4" t="s">
        <v>7</v>
      </c>
      <c r="B74" s="3">
        <v>73</v>
      </c>
    </row>
    <row r="75" spans="1:2" x14ac:dyDescent="0.3">
      <c r="A75" s="6" t="s">
        <v>16</v>
      </c>
      <c r="B75" s="5">
        <v>74</v>
      </c>
    </row>
    <row r="76" spans="1:2" x14ac:dyDescent="0.3">
      <c r="A76" s="4" t="s">
        <v>16</v>
      </c>
      <c r="B76" s="3">
        <v>75</v>
      </c>
    </row>
    <row r="77" spans="1:2" x14ac:dyDescent="0.3">
      <c r="A77" s="6" t="s">
        <v>16</v>
      </c>
      <c r="B77" s="5">
        <v>76</v>
      </c>
    </row>
    <row r="78" spans="1:2" x14ac:dyDescent="0.3">
      <c r="A78" s="4" t="s">
        <v>16</v>
      </c>
      <c r="B78" s="3">
        <v>77</v>
      </c>
    </row>
    <row r="79" spans="1:2" x14ac:dyDescent="0.3">
      <c r="A79" s="6" t="s">
        <v>16</v>
      </c>
      <c r="B79" s="5">
        <v>78</v>
      </c>
    </row>
    <row r="80" spans="1:2" x14ac:dyDescent="0.3">
      <c r="A80" s="4" t="s">
        <v>7</v>
      </c>
      <c r="B80" s="3">
        <v>79</v>
      </c>
    </row>
    <row r="81" spans="1:2" x14ac:dyDescent="0.3">
      <c r="A81" s="6" t="s">
        <v>7</v>
      </c>
      <c r="B81" s="5">
        <v>80</v>
      </c>
    </row>
    <row r="82" spans="1:2" x14ac:dyDescent="0.3">
      <c r="A82" s="4" t="s">
        <v>7</v>
      </c>
      <c r="B82" s="3">
        <v>81</v>
      </c>
    </row>
    <row r="83" spans="1:2" x14ac:dyDescent="0.3">
      <c r="A83" s="6" t="s">
        <v>16</v>
      </c>
      <c r="B83" s="5">
        <v>82</v>
      </c>
    </row>
    <row r="84" spans="1:2" x14ac:dyDescent="0.3">
      <c r="A84" s="4" t="s">
        <v>16</v>
      </c>
      <c r="B84" s="3">
        <v>83</v>
      </c>
    </row>
    <row r="85" spans="1:2" x14ac:dyDescent="0.3">
      <c r="A85" s="6" t="s">
        <v>16</v>
      </c>
      <c r="B85" s="5">
        <v>84</v>
      </c>
    </row>
    <row r="86" spans="1:2" x14ac:dyDescent="0.3">
      <c r="A86" s="4" t="s">
        <v>16</v>
      </c>
      <c r="B86" s="3">
        <v>85</v>
      </c>
    </row>
    <row r="87" spans="1:2" x14ac:dyDescent="0.3">
      <c r="A87" s="6" t="s">
        <v>7</v>
      </c>
      <c r="B87" s="5">
        <v>86</v>
      </c>
    </row>
    <row r="88" spans="1:2" x14ac:dyDescent="0.3">
      <c r="A88" s="4" t="s">
        <v>7</v>
      </c>
      <c r="B88" s="3">
        <v>87</v>
      </c>
    </row>
    <row r="89" spans="1:2" x14ac:dyDescent="0.3">
      <c r="A89" s="6" t="s">
        <v>7</v>
      </c>
      <c r="B89" s="5">
        <v>88</v>
      </c>
    </row>
    <row r="90" spans="1:2" x14ac:dyDescent="0.3">
      <c r="A90" s="4" t="s">
        <v>7</v>
      </c>
      <c r="B90" s="3">
        <v>89</v>
      </c>
    </row>
    <row r="91" spans="1:2" x14ac:dyDescent="0.3">
      <c r="A91" s="6" t="s">
        <v>7</v>
      </c>
      <c r="B91" s="5">
        <v>90</v>
      </c>
    </row>
    <row r="92" spans="1:2" x14ac:dyDescent="0.3">
      <c r="A92" s="4" t="s">
        <v>7</v>
      </c>
      <c r="B92" s="3">
        <v>91</v>
      </c>
    </row>
    <row r="93" spans="1:2" x14ac:dyDescent="0.3">
      <c r="A93" s="6" t="s">
        <v>16</v>
      </c>
      <c r="B93" s="5">
        <v>92</v>
      </c>
    </row>
    <row r="94" spans="1:2" x14ac:dyDescent="0.3">
      <c r="A94" s="4" t="s">
        <v>16</v>
      </c>
      <c r="B94" s="3">
        <v>93</v>
      </c>
    </row>
    <row r="95" spans="1:2" x14ac:dyDescent="0.3">
      <c r="A95" s="6" t="s">
        <v>16</v>
      </c>
      <c r="B95" s="5">
        <v>94</v>
      </c>
    </row>
    <row r="96" spans="1:2" x14ac:dyDescent="0.3">
      <c r="A96" s="4" t="s">
        <v>7</v>
      </c>
      <c r="B96" s="3">
        <v>95</v>
      </c>
    </row>
    <row r="97" spans="1:2" x14ac:dyDescent="0.3">
      <c r="A97" s="6" t="s">
        <v>16</v>
      </c>
      <c r="B97" s="5">
        <v>96</v>
      </c>
    </row>
    <row r="98" spans="1:2" x14ac:dyDescent="0.3">
      <c r="A98" s="4" t="s">
        <v>16</v>
      </c>
      <c r="B98" s="3">
        <v>97</v>
      </c>
    </row>
    <row r="99" spans="1:2" x14ac:dyDescent="0.3">
      <c r="A99" s="6" t="s">
        <v>7</v>
      </c>
      <c r="B99" s="5">
        <v>98</v>
      </c>
    </row>
    <row r="100" spans="1:2" x14ac:dyDescent="0.3">
      <c r="A100" s="4" t="s">
        <v>7</v>
      </c>
      <c r="B100" s="3">
        <v>99</v>
      </c>
    </row>
    <row r="101" spans="1:2" x14ac:dyDescent="0.3">
      <c r="A101" s="6" t="s">
        <v>7</v>
      </c>
      <c r="B101" s="5">
        <v>100</v>
      </c>
    </row>
    <row r="102" spans="1:2" x14ac:dyDescent="0.3">
      <c r="A102" s="4" t="s">
        <v>16</v>
      </c>
      <c r="B102" s="3">
        <v>101</v>
      </c>
    </row>
    <row r="103" spans="1:2" x14ac:dyDescent="0.3">
      <c r="A103" s="6" t="s">
        <v>16</v>
      </c>
      <c r="B103" s="5">
        <v>102</v>
      </c>
    </row>
    <row r="104" spans="1:2" x14ac:dyDescent="0.3">
      <c r="A104" s="4" t="s">
        <v>7</v>
      </c>
      <c r="B104" s="3">
        <v>103</v>
      </c>
    </row>
    <row r="105" spans="1:2" x14ac:dyDescent="0.3">
      <c r="A105" s="6" t="s">
        <v>16</v>
      </c>
      <c r="B105" s="5">
        <v>104</v>
      </c>
    </row>
    <row r="106" spans="1:2" x14ac:dyDescent="0.3">
      <c r="A106" s="4" t="s">
        <v>16</v>
      </c>
      <c r="B106" s="3">
        <v>105</v>
      </c>
    </row>
    <row r="107" spans="1:2" x14ac:dyDescent="0.3">
      <c r="A107" s="6" t="s">
        <v>7</v>
      </c>
      <c r="B107" s="5">
        <v>106</v>
      </c>
    </row>
    <row r="108" spans="1:2" x14ac:dyDescent="0.3">
      <c r="A108" s="4" t="s">
        <v>7</v>
      </c>
      <c r="B108" s="3">
        <v>107</v>
      </c>
    </row>
    <row r="109" spans="1:2" x14ac:dyDescent="0.3">
      <c r="A109" s="6" t="s">
        <v>16</v>
      </c>
      <c r="B109" s="5">
        <v>108</v>
      </c>
    </row>
    <row r="110" spans="1:2" x14ac:dyDescent="0.3">
      <c r="A110" s="4" t="s">
        <v>7</v>
      </c>
      <c r="B110" s="3">
        <v>109</v>
      </c>
    </row>
    <row r="111" spans="1:2" x14ac:dyDescent="0.3">
      <c r="A111" s="6" t="s">
        <v>7</v>
      </c>
      <c r="B111" s="5">
        <v>110</v>
      </c>
    </row>
    <row r="112" spans="1:2" x14ac:dyDescent="0.3">
      <c r="A112" s="4" t="s">
        <v>7</v>
      </c>
      <c r="B112" s="3">
        <v>111</v>
      </c>
    </row>
    <row r="113" spans="1:2" x14ac:dyDescent="0.3">
      <c r="A113" s="6" t="s">
        <v>16</v>
      </c>
      <c r="B113" s="5">
        <v>112</v>
      </c>
    </row>
    <row r="114" spans="1:2" x14ac:dyDescent="0.3">
      <c r="A114" s="4" t="s">
        <v>16</v>
      </c>
      <c r="B114" s="3">
        <v>113</v>
      </c>
    </row>
    <row r="115" spans="1:2" x14ac:dyDescent="0.3">
      <c r="A115" s="6" t="s">
        <v>7</v>
      </c>
      <c r="B115" s="5">
        <v>114</v>
      </c>
    </row>
    <row r="116" spans="1:2" x14ac:dyDescent="0.3">
      <c r="A116" s="4" t="s">
        <v>7</v>
      </c>
      <c r="B116" s="3">
        <v>115</v>
      </c>
    </row>
    <row r="117" spans="1:2" x14ac:dyDescent="0.3">
      <c r="A117" s="6" t="s">
        <v>16</v>
      </c>
      <c r="B117" s="5">
        <v>116</v>
      </c>
    </row>
    <row r="118" spans="1:2" x14ac:dyDescent="0.3">
      <c r="A118" s="4" t="s">
        <v>7</v>
      </c>
      <c r="B118" s="3">
        <v>117</v>
      </c>
    </row>
    <row r="119" spans="1:2" x14ac:dyDescent="0.3">
      <c r="A119" s="6" t="s">
        <v>7</v>
      </c>
      <c r="B119" s="5">
        <v>118</v>
      </c>
    </row>
    <row r="120" spans="1:2" x14ac:dyDescent="0.3">
      <c r="A120" s="4" t="s">
        <v>7</v>
      </c>
      <c r="B120" s="3">
        <v>119</v>
      </c>
    </row>
    <row r="121" spans="1:2" x14ac:dyDescent="0.3">
      <c r="A121" s="6" t="s">
        <v>7</v>
      </c>
      <c r="B121" s="5">
        <v>120</v>
      </c>
    </row>
    <row r="122" spans="1:2" x14ac:dyDescent="0.3">
      <c r="A122" s="4" t="s">
        <v>7</v>
      </c>
      <c r="B122" s="3">
        <v>121</v>
      </c>
    </row>
    <row r="123" spans="1:2" x14ac:dyDescent="0.3">
      <c r="A123" s="6" t="s">
        <v>16</v>
      </c>
      <c r="B123" s="5">
        <v>122</v>
      </c>
    </row>
    <row r="124" spans="1:2" x14ac:dyDescent="0.3">
      <c r="A124" s="4" t="s">
        <v>7</v>
      </c>
      <c r="B124" s="3">
        <v>123</v>
      </c>
    </row>
    <row r="125" spans="1:2" x14ac:dyDescent="0.3">
      <c r="A125" s="6" t="s">
        <v>16</v>
      </c>
      <c r="B125" s="5">
        <v>124</v>
      </c>
    </row>
    <row r="126" spans="1:2" x14ac:dyDescent="0.3">
      <c r="A126" s="4" t="s">
        <v>16</v>
      </c>
      <c r="B126" s="3">
        <v>125</v>
      </c>
    </row>
    <row r="127" spans="1:2" x14ac:dyDescent="0.3">
      <c r="A127" s="6" t="s">
        <v>7</v>
      </c>
      <c r="B127" s="5">
        <v>126</v>
      </c>
    </row>
    <row r="128" spans="1:2" x14ac:dyDescent="0.3">
      <c r="A128" s="4" t="s">
        <v>16</v>
      </c>
      <c r="B128" s="3">
        <v>127</v>
      </c>
    </row>
    <row r="129" spans="1:2" x14ac:dyDescent="0.3">
      <c r="A129" s="6" t="s">
        <v>16</v>
      </c>
      <c r="B129" s="5">
        <v>128</v>
      </c>
    </row>
    <row r="130" spans="1:2" x14ac:dyDescent="0.3">
      <c r="A130" s="4" t="s">
        <v>16</v>
      </c>
      <c r="B130" s="3">
        <v>129</v>
      </c>
    </row>
    <row r="131" spans="1:2" x14ac:dyDescent="0.3">
      <c r="A131" s="6" t="s">
        <v>7</v>
      </c>
      <c r="B131" s="5">
        <v>130</v>
      </c>
    </row>
    <row r="132" spans="1:2" x14ac:dyDescent="0.3">
      <c r="A132" s="4" t="s">
        <v>16</v>
      </c>
      <c r="B132" s="3">
        <v>131</v>
      </c>
    </row>
    <row r="133" spans="1:2" x14ac:dyDescent="0.3">
      <c r="A133" s="6" t="s">
        <v>16</v>
      </c>
      <c r="B133" s="5">
        <v>132</v>
      </c>
    </row>
    <row r="134" spans="1:2" x14ac:dyDescent="0.3">
      <c r="A134" s="4" t="s">
        <v>16</v>
      </c>
      <c r="B134" s="3">
        <v>133</v>
      </c>
    </row>
    <row r="135" spans="1:2" x14ac:dyDescent="0.3">
      <c r="A135" s="6" t="s">
        <v>7</v>
      </c>
      <c r="B135" s="5">
        <v>134</v>
      </c>
    </row>
    <row r="136" spans="1:2" x14ac:dyDescent="0.3">
      <c r="A136" s="4" t="s">
        <v>16</v>
      </c>
      <c r="B136" s="3">
        <v>135</v>
      </c>
    </row>
    <row r="137" spans="1:2" x14ac:dyDescent="0.3">
      <c r="A137" s="6" t="s">
        <v>16</v>
      </c>
      <c r="B137" s="5">
        <v>136</v>
      </c>
    </row>
    <row r="138" spans="1:2" x14ac:dyDescent="0.3">
      <c r="A138" s="4" t="s">
        <v>16</v>
      </c>
      <c r="B138" s="3">
        <v>137</v>
      </c>
    </row>
    <row r="139" spans="1:2" x14ac:dyDescent="0.3">
      <c r="A139" s="6" t="s">
        <v>16</v>
      </c>
      <c r="B139" s="5">
        <v>138</v>
      </c>
    </row>
    <row r="140" spans="1:2" x14ac:dyDescent="0.3">
      <c r="A140" s="4" t="s">
        <v>7</v>
      </c>
      <c r="B140" s="3">
        <v>139</v>
      </c>
    </row>
    <row r="141" spans="1:2" x14ac:dyDescent="0.3">
      <c r="A141" s="6" t="s">
        <v>16</v>
      </c>
      <c r="B141" s="5">
        <v>140</v>
      </c>
    </row>
    <row r="142" spans="1:2" x14ac:dyDescent="0.3">
      <c r="A142" s="4" t="s">
        <v>7</v>
      </c>
      <c r="B142" s="3">
        <v>141</v>
      </c>
    </row>
    <row r="143" spans="1:2" x14ac:dyDescent="0.3">
      <c r="A143" s="6" t="s">
        <v>7</v>
      </c>
      <c r="B143" s="5">
        <v>142</v>
      </c>
    </row>
    <row r="144" spans="1:2" x14ac:dyDescent="0.3">
      <c r="A144" s="4" t="s">
        <v>7</v>
      </c>
      <c r="B144" s="3">
        <v>143</v>
      </c>
    </row>
    <row r="145" spans="1:2" x14ac:dyDescent="0.3">
      <c r="A145" s="6" t="s">
        <v>16</v>
      </c>
      <c r="B145" s="5">
        <v>144</v>
      </c>
    </row>
    <row r="146" spans="1:2" x14ac:dyDescent="0.3">
      <c r="A146" s="4" t="s">
        <v>16</v>
      </c>
      <c r="B146" s="3">
        <v>145</v>
      </c>
    </row>
    <row r="147" spans="1:2" x14ac:dyDescent="0.3">
      <c r="A147" s="6" t="s">
        <v>7</v>
      </c>
      <c r="B147" s="5">
        <v>146</v>
      </c>
    </row>
    <row r="148" spans="1:2" x14ac:dyDescent="0.3">
      <c r="A148" s="4" t="s">
        <v>16</v>
      </c>
      <c r="B148" s="3">
        <v>147</v>
      </c>
    </row>
    <row r="149" spans="1:2" x14ac:dyDescent="0.3">
      <c r="A149" s="6" t="s">
        <v>16</v>
      </c>
      <c r="B149" s="5">
        <v>148</v>
      </c>
    </row>
    <row r="150" spans="1:2" x14ac:dyDescent="0.3">
      <c r="A150" s="4" t="s">
        <v>7</v>
      </c>
      <c r="B150" s="3">
        <v>149</v>
      </c>
    </row>
    <row r="151" spans="1:2" x14ac:dyDescent="0.3">
      <c r="A151" s="6" t="s">
        <v>16</v>
      </c>
      <c r="B151" s="5">
        <v>150</v>
      </c>
    </row>
    <row r="152" spans="1:2" x14ac:dyDescent="0.3">
      <c r="A152" s="4" t="s">
        <v>16</v>
      </c>
      <c r="B152" s="3">
        <v>151</v>
      </c>
    </row>
    <row r="153" spans="1:2" x14ac:dyDescent="0.3">
      <c r="A153" s="6" t="s">
        <v>16</v>
      </c>
      <c r="B153" s="5">
        <v>152</v>
      </c>
    </row>
    <row r="154" spans="1:2" x14ac:dyDescent="0.3">
      <c r="A154" s="4" t="s">
        <v>7</v>
      </c>
      <c r="B154" s="3">
        <v>153</v>
      </c>
    </row>
    <row r="155" spans="1:2" x14ac:dyDescent="0.3">
      <c r="A155" s="6" t="s">
        <v>16</v>
      </c>
      <c r="B155" s="5">
        <v>154</v>
      </c>
    </row>
    <row r="156" spans="1:2" x14ac:dyDescent="0.3">
      <c r="A156" s="4" t="s">
        <v>16</v>
      </c>
      <c r="B156" s="3">
        <v>155</v>
      </c>
    </row>
    <row r="157" spans="1:2" x14ac:dyDescent="0.3">
      <c r="A157" s="6" t="s">
        <v>7</v>
      </c>
      <c r="B157" s="5">
        <v>156</v>
      </c>
    </row>
    <row r="158" spans="1:2" x14ac:dyDescent="0.3">
      <c r="A158" s="4" t="s">
        <v>7</v>
      </c>
      <c r="B158" s="3">
        <v>157</v>
      </c>
    </row>
    <row r="159" spans="1:2" x14ac:dyDescent="0.3">
      <c r="A159" s="6" t="s">
        <v>16</v>
      </c>
      <c r="B159" s="5">
        <v>158</v>
      </c>
    </row>
    <row r="160" spans="1:2" x14ac:dyDescent="0.3">
      <c r="A160" s="4" t="s">
        <v>7</v>
      </c>
      <c r="B160" s="3">
        <v>159</v>
      </c>
    </row>
    <row r="161" spans="1:2" x14ac:dyDescent="0.3">
      <c r="A161" s="6" t="s">
        <v>16</v>
      </c>
      <c r="B161" s="5">
        <v>160</v>
      </c>
    </row>
    <row r="162" spans="1:2" x14ac:dyDescent="0.3">
      <c r="A162" s="4" t="s">
        <v>16</v>
      </c>
      <c r="B162" s="3">
        <v>161</v>
      </c>
    </row>
    <row r="163" spans="1:2" x14ac:dyDescent="0.3">
      <c r="A163" s="6" t="s">
        <v>7</v>
      </c>
      <c r="B163" s="5">
        <v>162</v>
      </c>
    </row>
    <row r="164" spans="1:2" x14ac:dyDescent="0.3">
      <c r="A164" s="4" t="s">
        <v>16</v>
      </c>
      <c r="B164" s="3">
        <v>163</v>
      </c>
    </row>
    <row r="165" spans="1:2" x14ac:dyDescent="0.3">
      <c r="A165" s="6" t="s">
        <v>16</v>
      </c>
      <c r="B165" s="5">
        <v>164</v>
      </c>
    </row>
    <row r="166" spans="1:2" x14ac:dyDescent="0.3">
      <c r="A166" s="4" t="s">
        <v>7</v>
      </c>
      <c r="B166" s="3">
        <v>165</v>
      </c>
    </row>
    <row r="167" spans="1:2" x14ac:dyDescent="0.3">
      <c r="A167" s="6" t="s">
        <v>7</v>
      </c>
      <c r="B167" s="5">
        <v>166</v>
      </c>
    </row>
    <row r="168" spans="1:2" x14ac:dyDescent="0.3">
      <c r="A168" s="4" t="s">
        <v>16</v>
      </c>
      <c r="B168" s="3">
        <v>167</v>
      </c>
    </row>
    <row r="169" spans="1:2" x14ac:dyDescent="0.3">
      <c r="A169" s="6" t="s">
        <v>7</v>
      </c>
      <c r="B169" s="5">
        <v>168</v>
      </c>
    </row>
    <row r="170" spans="1:2" x14ac:dyDescent="0.3">
      <c r="A170" s="4" t="s">
        <v>7</v>
      </c>
      <c r="B170" s="3">
        <v>169</v>
      </c>
    </row>
    <row r="171" spans="1:2" x14ac:dyDescent="0.3">
      <c r="A171" s="6" t="s">
        <v>7</v>
      </c>
      <c r="B171" s="5">
        <v>170</v>
      </c>
    </row>
    <row r="172" spans="1:2" x14ac:dyDescent="0.3">
      <c r="A172" s="4" t="s">
        <v>16</v>
      </c>
      <c r="B172" s="3">
        <v>171</v>
      </c>
    </row>
    <row r="173" spans="1:2" x14ac:dyDescent="0.3">
      <c r="A173" s="6" t="s">
        <v>16</v>
      </c>
      <c r="B173" s="5">
        <v>172</v>
      </c>
    </row>
    <row r="174" spans="1:2" x14ac:dyDescent="0.3">
      <c r="A174" s="4" t="s">
        <v>7</v>
      </c>
      <c r="B174" s="3">
        <v>173</v>
      </c>
    </row>
    <row r="175" spans="1:2" x14ac:dyDescent="0.3">
      <c r="A175" s="6" t="s">
        <v>7</v>
      </c>
      <c r="B175" s="5">
        <v>174</v>
      </c>
    </row>
    <row r="176" spans="1:2" x14ac:dyDescent="0.3">
      <c r="A176" s="4" t="s">
        <v>7</v>
      </c>
      <c r="B176" s="3">
        <v>175</v>
      </c>
    </row>
    <row r="177" spans="1:2" x14ac:dyDescent="0.3">
      <c r="A177" s="6" t="s">
        <v>7</v>
      </c>
      <c r="B177" s="5">
        <v>176</v>
      </c>
    </row>
    <row r="178" spans="1:2" x14ac:dyDescent="0.3">
      <c r="A178" s="4" t="s">
        <v>7</v>
      </c>
      <c r="B178" s="3">
        <v>177</v>
      </c>
    </row>
    <row r="179" spans="1:2" x14ac:dyDescent="0.3">
      <c r="A179" s="6" t="s">
        <v>7</v>
      </c>
      <c r="B179" s="5">
        <v>178</v>
      </c>
    </row>
    <row r="180" spans="1:2" x14ac:dyDescent="0.3">
      <c r="A180" s="4" t="s">
        <v>7</v>
      </c>
      <c r="B180" s="3">
        <v>179</v>
      </c>
    </row>
    <row r="181" spans="1:2" x14ac:dyDescent="0.3">
      <c r="A181" s="6" t="s">
        <v>7</v>
      </c>
      <c r="B181" s="5">
        <v>180</v>
      </c>
    </row>
    <row r="182" spans="1:2" x14ac:dyDescent="0.3">
      <c r="A182" s="4" t="s">
        <v>16</v>
      </c>
      <c r="B182" s="3">
        <v>181</v>
      </c>
    </row>
    <row r="183" spans="1:2" x14ac:dyDescent="0.3">
      <c r="A183" s="6" t="s">
        <v>7</v>
      </c>
      <c r="B183" s="5">
        <v>182</v>
      </c>
    </row>
    <row r="184" spans="1:2" x14ac:dyDescent="0.3">
      <c r="A184" s="4" t="s">
        <v>7</v>
      </c>
      <c r="B184" s="3">
        <v>183</v>
      </c>
    </row>
    <row r="185" spans="1:2" x14ac:dyDescent="0.3">
      <c r="A185" s="6" t="s">
        <v>7</v>
      </c>
      <c r="B185" s="5">
        <v>184</v>
      </c>
    </row>
    <row r="186" spans="1:2" x14ac:dyDescent="0.3">
      <c r="A186" s="4" t="s">
        <v>16</v>
      </c>
      <c r="B186" s="3">
        <v>185</v>
      </c>
    </row>
    <row r="187" spans="1:2" x14ac:dyDescent="0.3">
      <c r="A187" s="6" t="s">
        <v>16</v>
      </c>
      <c r="B187" s="5">
        <v>186</v>
      </c>
    </row>
    <row r="188" spans="1:2" x14ac:dyDescent="0.3">
      <c r="A188" s="4" t="s">
        <v>16</v>
      </c>
      <c r="B188" s="3">
        <v>187</v>
      </c>
    </row>
    <row r="189" spans="1:2" x14ac:dyDescent="0.3">
      <c r="A189" s="6" t="s">
        <v>16</v>
      </c>
      <c r="B189" s="5">
        <v>188</v>
      </c>
    </row>
    <row r="190" spans="1:2" x14ac:dyDescent="0.3">
      <c r="A190" s="4" t="s">
        <v>16</v>
      </c>
      <c r="B190" s="3">
        <v>189</v>
      </c>
    </row>
    <row r="191" spans="1:2" x14ac:dyDescent="0.3">
      <c r="A191" s="6" t="s">
        <v>7</v>
      </c>
      <c r="B191" s="5">
        <v>190</v>
      </c>
    </row>
    <row r="192" spans="1:2" x14ac:dyDescent="0.3">
      <c r="A192" s="4" t="s">
        <v>7</v>
      </c>
      <c r="B192" s="3">
        <v>191</v>
      </c>
    </row>
    <row r="193" spans="1:2" x14ac:dyDescent="0.3">
      <c r="A193" s="6" t="s">
        <v>16</v>
      </c>
      <c r="B193" s="5">
        <v>192</v>
      </c>
    </row>
    <row r="194" spans="1:2" x14ac:dyDescent="0.3">
      <c r="A194" s="4" t="s">
        <v>7</v>
      </c>
      <c r="B194" s="3">
        <v>193</v>
      </c>
    </row>
    <row r="195" spans="1:2" x14ac:dyDescent="0.3">
      <c r="A195" s="6" t="s">
        <v>16</v>
      </c>
      <c r="B195" s="5">
        <v>194</v>
      </c>
    </row>
    <row r="196" spans="1:2" x14ac:dyDescent="0.3">
      <c r="A196" s="4" t="s">
        <v>7</v>
      </c>
      <c r="B196" s="3">
        <v>195</v>
      </c>
    </row>
    <row r="197" spans="1:2" x14ac:dyDescent="0.3">
      <c r="A197" s="6" t="s">
        <v>16</v>
      </c>
      <c r="B197" s="5">
        <v>196</v>
      </c>
    </row>
    <row r="198" spans="1:2" x14ac:dyDescent="0.3">
      <c r="A198" s="4" t="s">
        <v>16</v>
      </c>
      <c r="B198" s="3">
        <v>197</v>
      </c>
    </row>
    <row r="199" spans="1:2" x14ac:dyDescent="0.3">
      <c r="A199" s="6" t="s">
        <v>16</v>
      </c>
      <c r="B199" s="5">
        <v>198</v>
      </c>
    </row>
    <row r="200" spans="1:2" x14ac:dyDescent="0.3">
      <c r="A200" s="4" t="s">
        <v>7</v>
      </c>
      <c r="B200" s="3">
        <v>199</v>
      </c>
    </row>
    <row r="201" spans="1:2" x14ac:dyDescent="0.3">
      <c r="A201" s="6" t="s">
        <v>7</v>
      </c>
      <c r="B201" s="5">
        <v>200</v>
      </c>
    </row>
    <row r="202" spans="1:2" x14ac:dyDescent="0.3">
      <c r="A202" s="4" t="s">
        <v>7</v>
      </c>
      <c r="B202" s="3">
        <v>201</v>
      </c>
    </row>
    <row r="203" spans="1:2" x14ac:dyDescent="0.3">
      <c r="A203" s="6" t="s">
        <v>7</v>
      </c>
      <c r="B203" s="5">
        <v>202</v>
      </c>
    </row>
    <row r="204" spans="1:2" x14ac:dyDescent="0.3">
      <c r="A204" s="4" t="s">
        <v>16</v>
      </c>
      <c r="B204" s="3">
        <v>203</v>
      </c>
    </row>
    <row r="205" spans="1:2" x14ac:dyDescent="0.3">
      <c r="A205" s="6" t="s">
        <v>7</v>
      </c>
      <c r="B205" s="5">
        <v>204</v>
      </c>
    </row>
    <row r="206" spans="1:2" x14ac:dyDescent="0.3">
      <c r="A206" s="4" t="s">
        <v>16</v>
      </c>
      <c r="B206" s="3">
        <v>205</v>
      </c>
    </row>
    <row r="207" spans="1:2" x14ac:dyDescent="0.3">
      <c r="A207" s="6" t="s">
        <v>16</v>
      </c>
      <c r="B207" s="5">
        <v>206</v>
      </c>
    </row>
    <row r="208" spans="1:2" x14ac:dyDescent="0.3">
      <c r="A208" s="4" t="s">
        <v>16</v>
      </c>
      <c r="B208" s="3">
        <v>207</v>
      </c>
    </row>
    <row r="209" spans="1:2" x14ac:dyDescent="0.3">
      <c r="A209" s="6" t="s">
        <v>16</v>
      </c>
      <c r="B209" s="5">
        <v>208</v>
      </c>
    </row>
    <row r="210" spans="1:2" x14ac:dyDescent="0.3">
      <c r="A210" s="4" t="s">
        <v>7</v>
      </c>
      <c r="B210" s="3">
        <v>209</v>
      </c>
    </row>
    <row r="211" spans="1:2" x14ac:dyDescent="0.3">
      <c r="A211" s="6" t="s">
        <v>7</v>
      </c>
      <c r="B211" s="5">
        <v>210</v>
      </c>
    </row>
    <row r="212" spans="1:2" x14ac:dyDescent="0.3">
      <c r="A212" s="4" t="s">
        <v>16</v>
      </c>
      <c r="B212" s="3">
        <v>211</v>
      </c>
    </row>
    <row r="213" spans="1:2" x14ac:dyDescent="0.3">
      <c r="A213" s="6" t="s">
        <v>16</v>
      </c>
      <c r="B213" s="5">
        <v>212</v>
      </c>
    </row>
    <row r="214" spans="1:2" x14ac:dyDescent="0.3">
      <c r="A214" s="4" t="s">
        <v>7</v>
      </c>
      <c r="B214" s="3">
        <v>213</v>
      </c>
    </row>
    <row r="215" spans="1:2" x14ac:dyDescent="0.3">
      <c r="A215" s="6" t="s">
        <v>16</v>
      </c>
      <c r="B215" s="5">
        <v>214</v>
      </c>
    </row>
    <row r="216" spans="1:2" x14ac:dyDescent="0.3">
      <c r="A216" s="4" t="s">
        <v>16</v>
      </c>
      <c r="B216" s="3">
        <v>215</v>
      </c>
    </row>
    <row r="217" spans="1:2" x14ac:dyDescent="0.3">
      <c r="A217" s="6" t="s">
        <v>16</v>
      </c>
      <c r="B217" s="5">
        <v>216</v>
      </c>
    </row>
    <row r="218" spans="1:2" x14ac:dyDescent="0.3">
      <c r="A218" s="4" t="s">
        <v>7</v>
      </c>
      <c r="B218" s="3">
        <v>217</v>
      </c>
    </row>
    <row r="219" spans="1:2" x14ac:dyDescent="0.3">
      <c r="A219" s="6" t="s">
        <v>7</v>
      </c>
      <c r="B219" s="5">
        <v>218</v>
      </c>
    </row>
    <row r="220" spans="1:2" x14ac:dyDescent="0.3">
      <c r="A220" s="4" t="s">
        <v>16</v>
      </c>
      <c r="B220" s="3">
        <v>219</v>
      </c>
    </row>
    <row r="221" spans="1:2" x14ac:dyDescent="0.3">
      <c r="A221" s="6" t="s">
        <v>16</v>
      </c>
      <c r="B221" s="5">
        <v>220</v>
      </c>
    </row>
    <row r="222" spans="1:2" x14ac:dyDescent="0.3">
      <c r="A222" s="4" t="s">
        <v>7</v>
      </c>
      <c r="B222" s="3">
        <v>221</v>
      </c>
    </row>
    <row r="223" spans="1:2" x14ac:dyDescent="0.3">
      <c r="A223" s="6" t="s">
        <v>16</v>
      </c>
      <c r="B223" s="5">
        <v>222</v>
      </c>
    </row>
    <row r="224" spans="1:2" x14ac:dyDescent="0.3">
      <c r="A224" s="4" t="s">
        <v>7</v>
      </c>
      <c r="B224" s="3">
        <v>223</v>
      </c>
    </row>
    <row r="225" spans="1:2" x14ac:dyDescent="0.3">
      <c r="A225" s="6" t="s">
        <v>16</v>
      </c>
      <c r="B225" s="5">
        <v>224</v>
      </c>
    </row>
    <row r="226" spans="1:2" x14ac:dyDescent="0.3">
      <c r="A226" s="4" t="s">
        <v>7</v>
      </c>
      <c r="B226" s="3">
        <v>225</v>
      </c>
    </row>
    <row r="227" spans="1:2" x14ac:dyDescent="0.3">
      <c r="A227" s="6" t="s">
        <v>7</v>
      </c>
      <c r="B227" s="5">
        <v>226</v>
      </c>
    </row>
    <row r="228" spans="1:2" x14ac:dyDescent="0.3">
      <c r="A228" s="4" t="s">
        <v>7</v>
      </c>
      <c r="B228" s="3">
        <v>227</v>
      </c>
    </row>
    <row r="229" spans="1:2" x14ac:dyDescent="0.3">
      <c r="A229" s="6" t="s">
        <v>16</v>
      </c>
      <c r="B229" s="5">
        <v>228</v>
      </c>
    </row>
    <row r="230" spans="1:2" x14ac:dyDescent="0.3">
      <c r="A230" s="4" t="s">
        <v>16</v>
      </c>
      <c r="B230" s="3">
        <v>229</v>
      </c>
    </row>
    <row r="231" spans="1:2" x14ac:dyDescent="0.3">
      <c r="A231" s="6" t="s">
        <v>7</v>
      </c>
      <c r="B231" s="5">
        <v>230</v>
      </c>
    </row>
    <row r="232" spans="1:2" x14ac:dyDescent="0.3">
      <c r="A232" s="4" t="s">
        <v>16</v>
      </c>
      <c r="B232" s="3">
        <v>231</v>
      </c>
    </row>
    <row r="233" spans="1:2" x14ac:dyDescent="0.3">
      <c r="A233" s="6" t="s">
        <v>16</v>
      </c>
      <c r="B233" s="5">
        <v>232</v>
      </c>
    </row>
    <row r="234" spans="1:2" x14ac:dyDescent="0.3">
      <c r="A234" s="4" t="s">
        <v>7</v>
      </c>
      <c r="B234" s="3">
        <v>233</v>
      </c>
    </row>
    <row r="235" spans="1:2" x14ac:dyDescent="0.3">
      <c r="A235" s="6" t="s">
        <v>16</v>
      </c>
      <c r="B235" s="5">
        <v>234</v>
      </c>
    </row>
    <row r="236" spans="1:2" x14ac:dyDescent="0.3">
      <c r="A236" s="4" t="s">
        <v>16</v>
      </c>
      <c r="B236" s="3">
        <v>235</v>
      </c>
    </row>
    <row r="237" spans="1:2" x14ac:dyDescent="0.3">
      <c r="A237" s="6" t="s">
        <v>16</v>
      </c>
      <c r="B237" s="5">
        <v>236</v>
      </c>
    </row>
    <row r="238" spans="1:2" x14ac:dyDescent="0.3">
      <c r="A238" s="4" t="s">
        <v>16</v>
      </c>
      <c r="B238" s="3">
        <v>237</v>
      </c>
    </row>
    <row r="239" spans="1:2" x14ac:dyDescent="0.3">
      <c r="A239" s="6" t="s">
        <v>7</v>
      </c>
      <c r="B239" s="5">
        <v>238</v>
      </c>
    </row>
    <row r="240" spans="1:2" x14ac:dyDescent="0.3">
      <c r="A240" s="4" t="s">
        <v>16</v>
      </c>
      <c r="B240" s="3">
        <v>239</v>
      </c>
    </row>
    <row r="241" spans="1:2" x14ac:dyDescent="0.3">
      <c r="A241" s="6" t="s">
        <v>16</v>
      </c>
      <c r="B241" s="5">
        <v>240</v>
      </c>
    </row>
    <row r="242" spans="1:2" x14ac:dyDescent="0.3">
      <c r="A242" s="4" t="s">
        <v>16</v>
      </c>
      <c r="B242" s="3">
        <v>241</v>
      </c>
    </row>
    <row r="243" spans="1:2" x14ac:dyDescent="0.3">
      <c r="A243" s="6" t="s">
        <v>7</v>
      </c>
      <c r="B243" s="5">
        <v>242</v>
      </c>
    </row>
    <row r="244" spans="1:2" x14ac:dyDescent="0.3">
      <c r="A244" s="4" t="s">
        <v>7</v>
      </c>
      <c r="B244" s="3">
        <v>243</v>
      </c>
    </row>
    <row r="245" spans="1:2" x14ac:dyDescent="0.3">
      <c r="A245" s="6" t="s">
        <v>16</v>
      </c>
      <c r="B245" s="5">
        <v>244</v>
      </c>
    </row>
    <row r="246" spans="1:2" x14ac:dyDescent="0.3">
      <c r="A246" s="4" t="s">
        <v>16</v>
      </c>
      <c r="B246" s="3">
        <v>245</v>
      </c>
    </row>
    <row r="247" spans="1:2" x14ac:dyDescent="0.3">
      <c r="A247" s="6" t="s">
        <v>16</v>
      </c>
      <c r="B247" s="5">
        <v>246</v>
      </c>
    </row>
    <row r="248" spans="1:2" x14ac:dyDescent="0.3">
      <c r="A248" s="4" t="s">
        <v>16</v>
      </c>
      <c r="B248" s="3">
        <v>247</v>
      </c>
    </row>
    <row r="249" spans="1:2" x14ac:dyDescent="0.3">
      <c r="A249" s="6" t="s">
        <v>7</v>
      </c>
      <c r="B249" s="5">
        <v>248</v>
      </c>
    </row>
    <row r="250" spans="1:2" x14ac:dyDescent="0.3">
      <c r="A250" s="4" t="s">
        <v>7</v>
      </c>
      <c r="B250" s="3">
        <v>249</v>
      </c>
    </row>
    <row r="251" spans="1:2" x14ac:dyDescent="0.3">
      <c r="A251" s="6" t="s">
        <v>16</v>
      </c>
      <c r="B251" s="5">
        <v>250</v>
      </c>
    </row>
    <row r="252" spans="1:2" x14ac:dyDescent="0.3">
      <c r="A252" s="4" t="s">
        <v>16</v>
      </c>
      <c r="B252" s="3">
        <v>251</v>
      </c>
    </row>
    <row r="253" spans="1:2" x14ac:dyDescent="0.3">
      <c r="A253" s="6" t="s">
        <v>7</v>
      </c>
      <c r="B253" s="5">
        <v>252</v>
      </c>
    </row>
    <row r="254" spans="1:2" x14ac:dyDescent="0.3">
      <c r="A254" s="4" t="s">
        <v>7</v>
      </c>
      <c r="B254" s="3">
        <v>253</v>
      </c>
    </row>
    <row r="255" spans="1:2" x14ac:dyDescent="0.3">
      <c r="A255" s="6" t="s">
        <v>16</v>
      </c>
      <c r="B255" s="5">
        <v>254</v>
      </c>
    </row>
    <row r="256" spans="1:2" x14ac:dyDescent="0.3">
      <c r="A256" s="4" t="s">
        <v>16</v>
      </c>
      <c r="B256" s="3">
        <v>255</v>
      </c>
    </row>
    <row r="257" spans="1:2" x14ac:dyDescent="0.3">
      <c r="A257" s="6" t="s">
        <v>7</v>
      </c>
      <c r="B257" s="5">
        <v>256</v>
      </c>
    </row>
    <row r="258" spans="1:2" x14ac:dyDescent="0.3">
      <c r="A258" s="4" t="s">
        <v>7</v>
      </c>
      <c r="B258" s="3">
        <v>257</v>
      </c>
    </row>
    <row r="259" spans="1:2" x14ac:dyDescent="0.3">
      <c r="A259" s="6" t="s">
        <v>16</v>
      </c>
      <c r="B259" s="5">
        <v>258</v>
      </c>
    </row>
    <row r="260" spans="1:2" x14ac:dyDescent="0.3">
      <c r="A260" s="4" t="s">
        <v>7</v>
      </c>
      <c r="B260" s="3">
        <v>259</v>
      </c>
    </row>
    <row r="261" spans="1:2" x14ac:dyDescent="0.3">
      <c r="A261" s="6" t="s">
        <v>7</v>
      </c>
      <c r="B261" s="5">
        <v>260</v>
      </c>
    </row>
    <row r="262" spans="1:2" x14ac:dyDescent="0.3">
      <c r="A262" s="4" t="s">
        <v>7</v>
      </c>
      <c r="B262" s="3">
        <v>261</v>
      </c>
    </row>
    <row r="263" spans="1:2" x14ac:dyDescent="0.3">
      <c r="A263" s="6" t="s">
        <v>16</v>
      </c>
      <c r="B263" s="5">
        <v>262</v>
      </c>
    </row>
    <row r="264" spans="1:2" x14ac:dyDescent="0.3">
      <c r="A264" s="4" t="s">
        <v>7</v>
      </c>
      <c r="B264" s="3">
        <v>263</v>
      </c>
    </row>
    <row r="265" spans="1:2" x14ac:dyDescent="0.3">
      <c r="A265" s="6" t="s">
        <v>7</v>
      </c>
      <c r="B265" s="5">
        <v>264</v>
      </c>
    </row>
    <row r="266" spans="1:2" x14ac:dyDescent="0.3">
      <c r="A266" s="4" t="s">
        <v>16</v>
      </c>
      <c r="B266" s="3">
        <v>265</v>
      </c>
    </row>
    <row r="267" spans="1:2" x14ac:dyDescent="0.3">
      <c r="A267" s="6" t="s">
        <v>16</v>
      </c>
      <c r="B267" s="5">
        <v>266</v>
      </c>
    </row>
    <row r="268" spans="1:2" x14ac:dyDescent="0.3">
      <c r="A268" s="4" t="s">
        <v>7</v>
      </c>
      <c r="B268" s="3">
        <v>267</v>
      </c>
    </row>
    <row r="269" spans="1:2" x14ac:dyDescent="0.3">
      <c r="A269" s="6" t="s">
        <v>7</v>
      </c>
      <c r="B269" s="5">
        <v>268</v>
      </c>
    </row>
    <row r="270" spans="1:2" x14ac:dyDescent="0.3">
      <c r="A270" s="4" t="s">
        <v>7</v>
      </c>
      <c r="B270" s="3">
        <v>269</v>
      </c>
    </row>
    <row r="271" spans="1:2" x14ac:dyDescent="0.3">
      <c r="A271" s="6" t="s">
        <v>7</v>
      </c>
      <c r="B271" s="5">
        <v>270</v>
      </c>
    </row>
    <row r="272" spans="1:2" x14ac:dyDescent="0.3">
      <c r="A272" s="4" t="s">
        <v>16</v>
      </c>
      <c r="B272" s="3">
        <v>271</v>
      </c>
    </row>
    <row r="273" spans="1:2" x14ac:dyDescent="0.3">
      <c r="A273" s="6" t="s">
        <v>16</v>
      </c>
      <c r="B273" s="5">
        <v>272</v>
      </c>
    </row>
    <row r="274" spans="1:2" x14ac:dyDescent="0.3">
      <c r="A274" s="4" t="s">
        <v>7</v>
      </c>
      <c r="B274" s="3">
        <v>273</v>
      </c>
    </row>
    <row r="275" spans="1:2" x14ac:dyDescent="0.3">
      <c r="A275" s="6" t="s">
        <v>7</v>
      </c>
      <c r="B275" s="5">
        <v>274</v>
      </c>
    </row>
    <row r="276" spans="1:2" x14ac:dyDescent="0.3">
      <c r="A276" s="4" t="s">
        <v>16</v>
      </c>
      <c r="B276" s="3">
        <v>275</v>
      </c>
    </row>
    <row r="277" spans="1:2" x14ac:dyDescent="0.3">
      <c r="A277" s="6" t="s">
        <v>16</v>
      </c>
      <c r="B277" s="5">
        <v>276</v>
      </c>
    </row>
    <row r="278" spans="1:2" x14ac:dyDescent="0.3">
      <c r="A278" s="4" t="s">
        <v>7</v>
      </c>
      <c r="B278" s="3">
        <v>277</v>
      </c>
    </row>
    <row r="279" spans="1:2" x14ac:dyDescent="0.3">
      <c r="A279" s="6" t="s">
        <v>7</v>
      </c>
      <c r="B279" s="5">
        <v>278</v>
      </c>
    </row>
    <row r="280" spans="1:2" x14ac:dyDescent="0.3">
      <c r="A280" s="4" t="s">
        <v>7</v>
      </c>
      <c r="B280" s="3">
        <v>279</v>
      </c>
    </row>
    <row r="281" spans="1:2" x14ac:dyDescent="0.3">
      <c r="A281" s="6" t="s">
        <v>16</v>
      </c>
      <c r="B281" s="5">
        <v>280</v>
      </c>
    </row>
    <row r="282" spans="1:2" x14ac:dyDescent="0.3">
      <c r="A282" s="4" t="s">
        <v>16</v>
      </c>
      <c r="B282" s="3">
        <v>281</v>
      </c>
    </row>
    <row r="283" spans="1:2" x14ac:dyDescent="0.3">
      <c r="A283" s="6" t="s">
        <v>16</v>
      </c>
      <c r="B283" s="5">
        <v>282</v>
      </c>
    </row>
    <row r="284" spans="1:2" x14ac:dyDescent="0.3">
      <c r="A284" s="4" t="s">
        <v>7</v>
      </c>
      <c r="B284" s="3">
        <v>283</v>
      </c>
    </row>
    <row r="285" spans="1:2" x14ac:dyDescent="0.3">
      <c r="A285" s="6" t="s">
        <v>7</v>
      </c>
      <c r="B285" s="5">
        <v>284</v>
      </c>
    </row>
    <row r="286" spans="1:2" x14ac:dyDescent="0.3">
      <c r="A286" s="4" t="s">
        <v>7</v>
      </c>
      <c r="B286" s="3">
        <v>285</v>
      </c>
    </row>
    <row r="287" spans="1:2" x14ac:dyDescent="0.3">
      <c r="A287" s="6" t="s">
        <v>16</v>
      </c>
      <c r="B287" s="5">
        <v>286</v>
      </c>
    </row>
    <row r="288" spans="1:2" x14ac:dyDescent="0.3">
      <c r="A288" s="4" t="s">
        <v>16</v>
      </c>
      <c r="B288" s="3">
        <v>287</v>
      </c>
    </row>
    <row r="289" spans="1:2" x14ac:dyDescent="0.3">
      <c r="A289" s="6" t="s">
        <v>7</v>
      </c>
      <c r="B289" s="5">
        <v>288</v>
      </c>
    </row>
    <row r="290" spans="1:2" x14ac:dyDescent="0.3">
      <c r="A290" s="4" t="s">
        <v>16</v>
      </c>
      <c r="B290" s="3">
        <v>289</v>
      </c>
    </row>
    <row r="291" spans="1:2" x14ac:dyDescent="0.3">
      <c r="A291" s="6" t="s">
        <v>16</v>
      </c>
      <c r="B291" s="5">
        <v>290</v>
      </c>
    </row>
    <row r="292" spans="1:2" x14ac:dyDescent="0.3">
      <c r="A292" s="4" t="s">
        <v>16</v>
      </c>
      <c r="B292" s="3">
        <v>291</v>
      </c>
    </row>
    <row r="293" spans="1:2" x14ac:dyDescent="0.3">
      <c r="A293" s="6" t="s">
        <v>16</v>
      </c>
      <c r="B293" s="5">
        <v>292</v>
      </c>
    </row>
    <row r="294" spans="1:2" x14ac:dyDescent="0.3">
      <c r="A294" s="4" t="s">
        <v>16</v>
      </c>
      <c r="B294" s="3">
        <v>293</v>
      </c>
    </row>
    <row r="295" spans="1:2" x14ac:dyDescent="0.3">
      <c r="A295" s="6" t="s">
        <v>7</v>
      </c>
      <c r="B295" s="5">
        <v>294</v>
      </c>
    </row>
    <row r="296" spans="1:2" x14ac:dyDescent="0.3">
      <c r="A296" s="4" t="s">
        <v>16</v>
      </c>
      <c r="B296" s="3">
        <v>295</v>
      </c>
    </row>
    <row r="297" spans="1:2" x14ac:dyDescent="0.3">
      <c r="A297" s="6" t="s">
        <v>16</v>
      </c>
      <c r="B297" s="5">
        <v>296</v>
      </c>
    </row>
    <row r="298" spans="1:2" x14ac:dyDescent="0.3">
      <c r="A298" s="4" t="s">
        <v>16</v>
      </c>
      <c r="B298" s="3">
        <v>297</v>
      </c>
    </row>
    <row r="299" spans="1:2" x14ac:dyDescent="0.3">
      <c r="A299" s="6" t="s">
        <v>16</v>
      </c>
      <c r="B299" s="5">
        <v>298</v>
      </c>
    </row>
    <row r="300" spans="1:2" x14ac:dyDescent="0.3">
      <c r="A300" s="4" t="s">
        <v>16</v>
      </c>
      <c r="B300" s="3">
        <v>299</v>
      </c>
    </row>
    <row r="301" spans="1:2" x14ac:dyDescent="0.3">
      <c r="A301" s="6" t="s">
        <v>16</v>
      </c>
      <c r="B301" s="5">
        <v>300</v>
      </c>
    </row>
    <row r="302" spans="1:2" x14ac:dyDescent="0.3">
      <c r="A302" s="4" t="s">
        <v>16</v>
      </c>
      <c r="B302" s="3">
        <v>301</v>
      </c>
    </row>
    <row r="303" spans="1:2" x14ac:dyDescent="0.3">
      <c r="A303" s="6" t="s">
        <v>16</v>
      </c>
      <c r="B303" s="5">
        <v>302</v>
      </c>
    </row>
    <row r="304" spans="1:2" x14ac:dyDescent="0.3">
      <c r="A304" s="4" t="s">
        <v>7</v>
      </c>
      <c r="B304" s="3">
        <v>303</v>
      </c>
    </row>
    <row r="305" spans="1:2" x14ac:dyDescent="0.3">
      <c r="A305" s="6" t="s">
        <v>16</v>
      </c>
      <c r="B305" s="5">
        <v>304</v>
      </c>
    </row>
    <row r="306" spans="1:2" x14ac:dyDescent="0.3">
      <c r="A306" s="4" t="s">
        <v>7</v>
      </c>
      <c r="B306" s="3">
        <v>305</v>
      </c>
    </row>
    <row r="307" spans="1:2" x14ac:dyDescent="0.3">
      <c r="A307" s="6" t="s">
        <v>16</v>
      </c>
      <c r="B307" s="5">
        <v>306</v>
      </c>
    </row>
    <row r="308" spans="1:2" x14ac:dyDescent="0.3">
      <c r="A308" s="4" t="s">
        <v>16</v>
      </c>
      <c r="B308" s="3">
        <v>307</v>
      </c>
    </row>
    <row r="309" spans="1:2" x14ac:dyDescent="0.3">
      <c r="A309" s="6" t="s">
        <v>16</v>
      </c>
      <c r="B309" s="5">
        <v>308</v>
      </c>
    </row>
    <row r="310" spans="1:2" x14ac:dyDescent="0.3">
      <c r="A310" s="4" t="s">
        <v>7</v>
      </c>
      <c r="B310" s="3">
        <v>309</v>
      </c>
    </row>
    <row r="311" spans="1:2" x14ac:dyDescent="0.3">
      <c r="A311" s="6" t="s">
        <v>7</v>
      </c>
      <c r="B311" s="5">
        <v>310</v>
      </c>
    </row>
    <row r="312" spans="1:2" x14ac:dyDescent="0.3">
      <c r="A312" s="4" t="s">
        <v>7</v>
      </c>
      <c r="B312" s="3">
        <v>311</v>
      </c>
    </row>
    <row r="313" spans="1:2" x14ac:dyDescent="0.3">
      <c r="A313" s="6" t="s">
        <v>16</v>
      </c>
      <c r="B313" s="5">
        <v>312</v>
      </c>
    </row>
    <row r="314" spans="1:2" x14ac:dyDescent="0.3">
      <c r="A314" s="4" t="s">
        <v>16</v>
      </c>
      <c r="B314" s="3">
        <v>313</v>
      </c>
    </row>
    <row r="315" spans="1:2" x14ac:dyDescent="0.3">
      <c r="A315" s="6" t="s">
        <v>7</v>
      </c>
      <c r="B315" s="5">
        <v>314</v>
      </c>
    </row>
    <row r="316" spans="1:2" x14ac:dyDescent="0.3">
      <c r="A316" s="4" t="s">
        <v>7</v>
      </c>
      <c r="B316" s="3">
        <v>315</v>
      </c>
    </row>
    <row r="317" spans="1:2" x14ac:dyDescent="0.3">
      <c r="A317" s="6" t="s">
        <v>16</v>
      </c>
      <c r="B317" s="5">
        <v>316</v>
      </c>
    </row>
    <row r="318" spans="1:2" x14ac:dyDescent="0.3">
      <c r="A318" s="4" t="s">
        <v>7</v>
      </c>
      <c r="B318" s="3">
        <v>317</v>
      </c>
    </row>
    <row r="319" spans="1:2" x14ac:dyDescent="0.3">
      <c r="A319" s="6" t="s">
        <v>16</v>
      </c>
      <c r="B319" s="5">
        <v>318</v>
      </c>
    </row>
    <row r="320" spans="1:2" x14ac:dyDescent="0.3">
      <c r="A320" s="4" t="s">
        <v>16</v>
      </c>
      <c r="B320" s="3">
        <v>319</v>
      </c>
    </row>
    <row r="321" spans="1:2" x14ac:dyDescent="0.3">
      <c r="A321" s="6" t="s">
        <v>7</v>
      </c>
      <c r="B321" s="5">
        <v>320</v>
      </c>
    </row>
    <row r="322" spans="1:2" x14ac:dyDescent="0.3">
      <c r="A322" s="4" t="s">
        <v>7</v>
      </c>
      <c r="B322" s="3">
        <v>321</v>
      </c>
    </row>
    <row r="323" spans="1:2" x14ac:dyDescent="0.3">
      <c r="A323" s="6" t="s">
        <v>7</v>
      </c>
      <c r="B323" s="5">
        <v>322</v>
      </c>
    </row>
    <row r="324" spans="1:2" x14ac:dyDescent="0.3">
      <c r="A324" s="4" t="s">
        <v>7</v>
      </c>
      <c r="B324" s="3">
        <v>323</v>
      </c>
    </row>
    <row r="325" spans="1:2" x14ac:dyDescent="0.3">
      <c r="A325" s="6" t="s">
        <v>7</v>
      </c>
      <c r="B325" s="5">
        <v>324</v>
      </c>
    </row>
    <row r="326" spans="1:2" x14ac:dyDescent="0.3">
      <c r="A326" s="4" t="s">
        <v>7</v>
      </c>
      <c r="B326" s="3">
        <v>325</v>
      </c>
    </row>
    <row r="327" spans="1:2" x14ac:dyDescent="0.3">
      <c r="A327" s="6" t="s">
        <v>7</v>
      </c>
      <c r="B327" s="5">
        <v>326</v>
      </c>
    </row>
    <row r="328" spans="1:2" x14ac:dyDescent="0.3">
      <c r="A328" s="4" t="s">
        <v>16</v>
      </c>
      <c r="B328" s="3">
        <v>327</v>
      </c>
    </row>
    <row r="329" spans="1:2" x14ac:dyDescent="0.3">
      <c r="A329" s="6" t="s">
        <v>16</v>
      </c>
      <c r="B329" s="5">
        <v>328</v>
      </c>
    </row>
    <row r="330" spans="1:2" x14ac:dyDescent="0.3">
      <c r="A330" s="4" t="s">
        <v>16</v>
      </c>
      <c r="B330" s="3">
        <v>329</v>
      </c>
    </row>
    <row r="331" spans="1:2" x14ac:dyDescent="0.3">
      <c r="A331" s="6" t="s">
        <v>7</v>
      </c>
      <c r="B331" s="5">
        <v>330</v>
      </c>
    </row>
    <row r="332" spans="1:2" x14ac:dyDescent="0.3">
      <c r="A332" s="4" t="s">
        <v>16</v>
      </c>
      <c r="B332" s="3">
        <v>331</v>
      </c>
    </row>
    <row r="333" spans="1:2" x14ac:dyDescent="0.3">
      <c r="A333" s="6" t="s">
        <v>16</v>
      </c>
      <c r="B333" s="5">
        <v>332</v>
      </c>
    </row>
    <row r="334" spans="1:2" x14ac:dyDescent="0.3">
      <c r="A334" s="4" t="s">
        <v>16</v>
      </c>
      <c r="B334" s="3">
        <v>333</v>
      </c>
    </row>
    <row r="335" spans="1:2" x14ac:dyDescent="0.3">
      <c r="A335" s="6" t="s">
        <v>16</v>
      </c>
      <c r="B335" s="5">
        <v>334</v>
      </c>
    </row>
    <row r="336" spans="1:2" x14ac:dyDescent="0.3">
      <c r="A336" s="4" t="s">
        <v>7</v>
      </c>
      <c r="B336" s="3">
        <v>335</v>
      </c>
    </row>
    <row r="337" spans="1:2" x14ac:dyDescent="0.3">
      <c r="A337" s="6" t="s">
        <v>7</v>
      </c>
      <c r="B337" s="5">
        <v>336</v>
      </c>
    </row>
    <row r="338" spans="1:2" x14ac:dyDescent="0.3">
      <c r="A338" s="4" t="s">
        <v>16</v>
      </c>
      <c r="B338" s="3">
        <v>337</v>
      </c>
    </row>
    <row r="339" spans="1:2" x14ac:dyDescent="0.3">
      <c r="A339" s="6" t="s">
        <v>16</v>
      </c>
      <c r="B339" s="5">
        <v>338</v>
      </c>
    </row>
    <row r="340" spans="1:2" x14ac:dyDescent="0.3">
      <c r="A340" s="4" t="s">
        <v>7</v>
      </c>
      <c r="B340" s="3">
        <v>339</v>
      </c>
    </row>
    <row r="341" spans="1:2" x14ac:dyDescent="0.3">
      <c r="A341" s="6" t="s">
        <v>7</v>
      </c>
      <c r="B341" s="5">
        <v>340</v>
      </c>
    </row>
    <row r="342" spans="1:2" x14ac:dyDescent="0.3">
      <c r="A342" s="4" t="s">
        <v>16</v>
      </c>
      <c r="B342" s="3">
        <v>341</v>
      </c>
    </row>
    <row r="343" spans="1:2" x14ac:dyDescent="0.3">
      <c r="A343" s="6" t="s">
        <v>7</v>
      </c>
      <c r="B343" s="5">
        <v>342</v>
      </c>
    </row>
    <row r="344" spans="1:2" x14ac:dyDescent="0.3">
      <c r="A344" s="4" t="s">
        <v>7</v>
      </c>
      <c r="B344" s="3">
        <v>343</v>
      </c>
    </row>
    <row r="345" spans="1:2" x14ac:dyDescent="0.3">
      <c r="A345" s="6" t="s">
        <v>16</v>
      </c>
      <c r="B345" s="5">
        <v>344</v>
      </c>
    </row>
    <row r="346" spans="1:2" x14ac:dyDescent="0.3">
      <c r="A346" s="4" t="s">
        <v>16</v>
      </c>
      <c r="B346" s="3">
        <v>345</v>
      </c>
    </row>
    <row r="347" spans="1:2" x14ac:dyDescent="0.3">
      <c r="A347" s="6" t="s">
        <v>7</v>
      </c>
      <c r="B347" s="5">
        <v>346</v>
      </c>
    </row>
    <row r="348" spans="1:2" x14ac:dyDescent="0.3">
      <c r="A348" s="4" t="s">
        <v>16</v>
      </c>
      <c r="B348" s="3">
        <v>347</v>
      </c>
    </row>
    <row r="349" spans="1:2" x14ac:dyDescent="0.3">
      <c r="A349" s="6" t="s">
        <v>7</v>
      </c>
      <c r="B349" s="5">
        <v>348</v>
      </c>
    </row>
    <row r="350" spans="1:2" x14ac:dyDescent="0.3">
      <c r="A350" s="4" t="s">
        <v>16</v>
      </c>
      <c r="B350" s="3">
        <v>349</v>
      </c>
    </row>
    <row r="351" spans="1:2" x14ac:dyDescent="0.3">
      <c r="A351" s="6" t="s">
        <v>16</v>
      </c>
      <c r="B351" s="5">
        <v>350</v>
      </c>
    </row>
    <row r="352" spans="1:2" x14ac:dyDescent="0.3">
      <c r="A352" s="4" t="s">
        <v>7</v>
      </c>
      <c r="B352" s="3">
        <v>351</v>
      </c>
    </row>
    <row r="353" spans="1:2" x14ac:dyDescent="0.3">
      <c r="A353" s="6" t="s">
        <v>16</v>
      </c>
      <c r="B353" s="5">
        <v>352</v>
      </c>
    </row>
    <row r="354" spans="1:2" x14ac:dyDescent="0.3">
      <c r="A354" s="4" t="s">
        <v>7</v>
      </c>
      <c r="B354" s="3">
        <v>353</v>
      </c>
    </row>
    <row r="355" spans="1:2" x14ac:dyDescent="0.3">
      <c r="A355" s="6" t="s">
        <v>7</v>
      </c>
      <c r="B355" s="5">
        <v>354</v>
      </c>
    </row>
    <row r="356" spans="1:2" x14ac:dyDescent="0.3">
      <c r="A356" s="4" t="s">
        <v>7</v>
      </c>
      <c r="B356" s="3">
        <v>355</v>
      </c>
    </row>
    <row r="357" spans="1:2" x14ac:dyDescent="0.3">
      <c r="A357" s="6" t="s">
        <v>7</v>
      </c>
      <c r="B357" s="5">
        <v>356</v>
      </c>
    </row>
    <row r="358" spans="1:2" x14ac:dyDescent="0.3">
      <c r="A358" s="4" t="s">
        <v>16</v>
      </c>
      <c r="B358" s="3">
        <v>357</v>
      </c>
    </row>
    <row r="359" spans="1:2" x14ac:dyDescent="0.3">
      <c r="A359" s="6" t="s">
        <v>7</v>
      </c>
      <c r="B359" s="5">
        <v>358</v>
      </c>
    </row>
    <row r="360" spans="1:2" x14ac:dyDescent="0.3">
      <c r="A360" s="4" t="s">
        <v>16</v>
      </c>
      <c r="B360" s="3">
        <v>359</v>
      </c>
    </row>
    <row r="361" spans="1:2" x14ac:dyDescent="0.3">
      <c r="A361" s="6" t="s">
        <v>7</v>
      </c>
      <c r="B361" s="5">
        <v>360</v>
      </c>
    </row>
    <row r="362" spans="1:2" x14ac:dyDescent="0.3">
      <c r="A362" s="4" t="s">
        <v>7</v>
      </c>
      <c r="B362" s="3">
        <v>361</v>
      </c>
    </row>
    <row r="363" spans="1:2" x14ac:dyDescent="0.3">
      <c r="A363" s="6" t="s">
        <v>16</v>
      </c>
      <c r="B363" s="5">
        <v>362</v>
      </c>
    </row>
    <row r="364" spans="1:2" x14ac:dyDescent="0.3">
      <c r="A364" s="4" t="s">
        <v>7</v>
      </c>
      <c r="B364" s="3">
        <v>363</v>
      </c>
    </row>
    <row r="365" spans="1:2" x14ac:dyDescent="0.3">
      <c r="A365" s="6" t="s">
        <v>7</v>
      </c>
      <c r="B365" s="5">
        <v>364</v>
      </c>
    </row>
    <row r="366" spans="1:2" x14ac:dyDescent="0.3">
      <c r="A366" s="4" t="s">
        <v>16</v>
      </c>
      <c r="B366" s="3">
        <v>365</v>
      </c>
    </row>
    <row r="367" spans="1:2" x14ac:dyDescent="0.3">
      <c r="A367" s="6" t="s">
        <v>16</v>
      </c>
      <c r="B367" s="5">
        <v>366</v>
      </c>
    </row>
    <row r="368" spans="1:2" x14ac:dyDescent="0.3">
      <c r="A368" s="4" t="s">
        <v>16</v>
      </c>
      <c r="B368" s="3">
        <v>367</v>
      </c>
    </row>
    <row r="369" spans="1:2" x14ac:dyDescent="0.3">
      <c r="A369" s="6" t="s">
        <v>16</v>
      </c>
      <c r="B369" s="5">
        <v>368</v>
      </c>
    </row>
    <row r="370" spans="1:2" x14ac:dyDescent="0.3">
      <c r="A370" s="4" t="s">
        <v>7</v>
      </c>
      <c r="B370" s="3">
        <v>369</v>
      </c>
    </row>
    <row r="371" spans="1:2" x14ac:dyDescent="0.3">
      <c r="A371" s="6" t="s">
        <v>7</v>
      </c>
      <c r="B371" s="5">
        <v>370</v>
      </c>
    </row>
    <row r="372" spans="1:2" x14ac:dyDescent="0.3">
      <c r="A372" s="4" t="s">
        <v>16</v>
      </c>
      <c r="B372" s="3">
        <v>371</v>
      </c>
    </row>
    <row r="373" spans="1:2" x14ac:dyDescent="0.3">
      <c r="A373" s="6" t="s">
        <v>7</v>
      </c>
      <c r="B373" s="5">
        <v>372</v>
      </c>
    </row>
    <row r="374" spans="1:2" x14ac:dyDescent="0.3">
      <c r="A374" s="4" t="s">
        <v>16</v>
      </c>
      <c r="B374" s="3">
        <v>373</v>
      </c>
    </row>
    <row r="375" spans="1:2" x14ac:dyDescent="0.3">
      <c r="A375" s="6" t="s">
        <v>7</v>
      </c>
      <c r="B375" s="5">
        <v>374</v>
      </c>
    </row>
    <row r="376" spans="1:2" x14ac:dyDescent="0.3">
      <c r="A376" s="4" t="s">
        <v>7</v>
      </c>
      <c r="B376" s="3">
        <v>375</v>
      </c>
    </row>
    <row r="377" spans="1:2" x14ac:dyDescent="0.3">
      <c r="A377" s="6" t="s">
        <v>16</v>
      </c>
      <c r="B377" s="5">
        <v>376</v>
      </c>
    </row>
    <row r="378" spans="1:2" x14ac:dyDescent="0.3">
      <c r="A378" s="4" t="s">
        <v>7</v>
      </c>
      <c r="B378" s="3">
        <v>377</v>
      </c>
    </row>
    <row r="379" spans="1:2" x14ac:dyDescent="0.3">
      <c r="A379" s="6" t="s">
        <v>7</v>
      </c>
      <c r="B379" s="5">
        <v>378</v>
      </c>
    </row>
    <row r="380" spans="1:2" x14ac:dyDescent="0.3">
      <c r="A380" s="4" t="s">
        <v>7</v>
      </c>
      <c r="B380" s="3">
        <v>379</v>
      </c>
    </row>
    <row r="381" spans="1:2" x14ac:dyDescent="0.3">
      <c r="A381" s="6" t="s">
        <v>16</v>
      </c>
      <c r="B381" s="5">
        <v>380</v>
      </c>
    </row>
    <row r="382" spans="1:2" x14ac:dyDescent="0.3">
      <c r="A382" s="4" t="s">
        <v>7</v>
      </c>
      <c r="B382" s="3">
        <v>381</v>
      </c>
    </row>
    <row r="383" spans="1:2" x14ac:dyDescent="0.3">
      <c r="A383" s="6" t="s">
        <v>16</v>
      </c>
      <c r="B383" s="5">
        <v>382</v>
      </c>
    </row>
    <row r="384" spans="1:2" x14ac:dyDescent="0.3">
      <c r="A384" s="4" t="s">
        <v>16</v>
      </c>
      <c r="B384" s="3">
        <v>383</v>
      </c>
    </row>
    <row r="385" spans="1:2" x14ac:dyDescent="0.3">
      <c r="A385" s="6" t="s">
        <v>7</v>
      </c>
      <c r="B385" s="5">
        <v>384</v>
      </c>
    </row>
    <row r="386" spans="1:2" x14ac:dyDescent="0.3">
      <c r="A386" s="4" t="s">
        <v>7</v>
      </c>
      <c r="B386" s="3">
        <v>385</v>
      </c>
    </row>
    <row r="387" spans="1:2" x14ac:dyDescent="0.3">
      <c r="A387" s="6" t="s">
        <v>7</v>
      </c>
      <c r="B387" s="5">
        <v>386</v>
      </c>
    </row>
    <row r="388" spans="1:2" x14ac:dyDescent="0.3">
      <c r="A388" s="4" t="s">
        <v>7</v>
      </c>
      <c r="B388" s="3">
        <v>387</v>
      </c>
    </row>
    <row r="389" spans="1:2" x14ac:dyDescent="0.3">
      <c r="A389" s="6" t="s">
        <v>7</v>
      </c>
      <c r="B389" s="5">
        <v>388</v>
      </c>
    </row>
    <row r="390" spans="1:2" x14ac:dyDescent="0.3">
      <c r="A390" s="4" t="s">
        <v>7</v>
      </c>
      <c r="B390" s="3">
        <v>389</v>
      </c>
    </row>
    <row r="391" spans="1:2" x14ac:dyDescent="0.3">
      <c r="A391" s="6" t="s">
        <v>16</v>
      </c>
      <c r="B391" s="5">
        <v>390</v>
      </c>
    </row>
    <row r="392" spans="1:2" x14ac:dyDescent="0.3">
      <c r="A392" s="4" t="s">
        <v>16</v>
      </c>
      <c r="B392" s="3">
        <v>391</v>
      </c>
    </row>
    <row r="393" spans="1:2" x14ac:dyDescent="0.3">
      <c r="A393" s="6" t="s">
        <v>7</v>
      </c>
      <c r="B393" s="5">
        <v>392</v>
      </c>
    </row>
    <row r="394" spans="1:2" x14ac:dyDescent="0.3">
      <c r="A394" s="4" t="s">
        <v>16</v>
      </c>
      <c r="B394" s="3">
        <v>393</v>
      </c>
    </row>
    <row r="395" spans="1:2" x14ac:dyDescent="0.3">
      <c r="A395" s="6" t="s">
        <v>16</v>
      </c>
      <c r="B395" s="5">
        <v>394</v>
      </c>
    </row>
    <row r="396" spans="1:2" x14ac:dyDescent="0.3">
      <c r="A396" s="4" t="s">
        <v>7</v>
      </c>
      <c r="B396" s="3">
        <v>395</v>
      </c>
    </row>
    <row r="397" spans="1:2" x14ac:dyDescent="0.3">
      <c r="A397" s="6" t="s">
        <v>16</v>
      </c>
      <c r="B397" s="5">
        <v>396</v>
      </c>
    </row>
    <row r="398" spans="1:2" x14ac:dyDescent="0.3">
      <c r="A398" s="4" t="s">
        <v>7</v>
      </c>
      <c r="B398" s="3">
        <v>397</v>
      </c>
    </row>
    <row r="399" spans="1:2" x14ac:dyDescent="0.3">
      <c r="A399" s="6" t="s">
        <v>7</v>
      </c>
      <c r="B399" s="5">
        <v>398</v>
      </c>
    </row>
    <row r="400" spans="1:2" x14ac:dyDescent="0.3">
      <c r="A400" s="4" t="s">
        <v>16</v>
      </c>
      <c r="B400" s="3">
        <v>399</v>
      </c>
    </row>
    <row r="401" spans="1:2" x14ac:dyDescent="0.3">
      <c r="A401" s="6" t="s">
        <v>16</v>
      </c>
      <c r="B401" s="5">
        <v>400</v>
      </c>
    </row>
    <row r="402" spans="1:2" x14ac:dyDescent="0.3">
      <c r="A402" s="4" t="s">
        <v>7</v>
      </c>
      <c r="B402" s="3">
        <v>401</v>
      </c>
    </row>
    <row r="403" spans="1:2" x14ac:dyDescent="0.3">
      <c r="A403" s="6" t="s">
        <v>16</v>
      </c>
      <c r="B403" s="5">
        <v>402</v>
      </c>
    </row>
    <row r="404" spans="1:2" x14ac:dyDescent="0.3">
      <c r="A404" s="4" t="s">
        <v>7</v>
      </c>
      <c r="B404" s="3">
        <v>403</v>
      </c>
    </row>
    <row r="405" spans="1:2" x14ac:dyDescent="0.3">
      <c r="A405" s="6" t="s">
        <v>7</v>
      </c>
      <c r="B405" s="5">
        <v>404</v>
      </c>
    </row>
    <row r="406" spans="1:2" x14ac:dyDescent="0.3">
      <c r="A406" s="4" t="s">
        <v>7</v>
      </c>
      <c r="B406" s="3">
        <v>405</v>
      </c>
    </row>
    <row r="407" spans="1:2" x14ac:dyDescent="0.3">
      <c r="A407" s="6" t="s">
        <v>7</v>
      </c>
      <c r="B407" s="5">
        <v>406</v>
      </c>
    </row>
    <row r="408" spans="1:2" x14ac:dyDescent="0.3">
      <c r="A408" s="4" t="s">
        <v>16</v>
      </c>
      <c r="B408" s="3">
        <v>407</v>
      </c>
    </row>
    <row r="409" spans="1:2" x14ac:dyDescent="0.3">
      <c r="A409" s="6" t="s">
        <v>7</v>
      </c>
      <c r="B409" s="5">
        <v>408</v>
      </c>
    </row>
    <row r="410" spans="1:2" x14ac:dyDescent="0.3">
      <c r="A410" s="4" t="s">
        <v>7</v>
      </c>
      <c r="B410" s="3">
        <v>409</v>
      </c>
    </row>
    <row r="411" spans="1:2" x14ac:dyDescent="0.3">
      <c r="A411" s="6" t="s">
        <v>16</v>
      </c>
      <c r="B411" s="5">
        <v>410</v>
      </c>
    </row>
    <row r="412" spans="1:2" x14ac:dyDescent="0.3">
      <c r="A412" s="4" t="s">
        <v>7</v>
      </c>
      <c r="B412" s="3">
        <v>411</v>
      </c>
    </row>
    <row r="413" spans="1:2" x14ac:dyDescent="0.3">
      <c r="A413" s="6" t="s">
        <v>16</v>
      </c>
      <c r="B413" s="5">
        <v>412</v>
      </c>
    </row>
    <row r="414" spans="1:2" x14ac:dyDescent="0.3">
      <c r="A414" s="4" t="s">
        <v>16</v>
      </c>
      <c r="B414" s="3">
        <v>413</v>
      </c>
    </row>
    <row r="415" spans="1:2" x14ac:dyDescent="0.3">
      <c r="A415" s="6" t="s">
        <v>16</v>
      </c>
      <c r="B415" s="5">
        <v>414</v>
      </c>
    </row>
    <row r="416" spans="1:2" x14ac:dyDescent="0.3">
      <c r="A416" s="4" t="s">
        <v>7</v>
      </c>
      <c r="B416" s="3">
        <v>415</v>
      </c>
    </row>
    <row r="417" spans="1:2" x14ac:dyDescent="0.3">
      <c r="A417" s="6" t="s">
        <v>16</v>
      </c>
      <c r="B417" s="5">
        <v>416</v>
      </c>
    </row>
    <row r="418" spans="1:2" x14ac:dyDescent="0.3">
      <c r="A418" s="4" t="s">
        <v>16</v>
      </c>
      <c r="B418" s="3">
        <v>417</v>
      </c>
    </row>
    <row r="419" spans="1:2" x14ac:dyDescent="0.3">
      <c r="A419" s="6" t="s">
        <v>16</v>
      </c>
      <c r="B419" s="5">
        <v>418</v>
      </c>
    </row>
    <row r="420" spans="1:2" x14ac:dyDescent="0.3">
      <c r="A420" s="4" t="s">
        <v>16</v>
      </c>
      <c r="B420" s="3">
        <v>419</v>
      </c>
    </row>
    <row r="421" spans="1:2" x14ac:dyDescent="0.3">
      <c r="A421" s="6" t="s">
        <v>16</v>
      </c>
      <c r="B421" s="5">
        <v>420</v>
      </c>
    </row>
    <row r="422" spans="1:2" x14ac:dyDescent="0.3">
      <c r="A422" s="4" t="s">
        <v>7</v>
      </c>
      <c r="B422" s="3">
        <v>421</v>
      </c>
    </row>
    <row r="423" spans="1:2" x14ac:dyDescent="0.3">
      <c r="A423" s="6" t="s">
        <v>7</v>
      </c>
      <c r="B423" s="5">
        <v>422</v>
      </c>
    </row>
    <row r="424" spans="1:2" x14ac:dyDescent="0.3">
      <c r="A424" s="4" t="s">
        <v>7</v>
      </c>
      <c r="B424" s="3">
        <v>423</v>
      </c>
    </row>
    <row r="425" spans="1:2" x14ac:dyDescent="0.3">
      <c r="A425" s="6" t="s">
        <v>7</v>
      </c>
      <c r="B425" s="5">
        <v>424</v>
      </c>
    </row>
    <row r="426" spans="1:2" x14ac:dyDescent="0.3">
      <c r="A426" s="4" t="s">
        <v>16</v>
      </c>
      <c r="B426" s="3">
        <v>425</v>
      </c>
    </row>
    <row r="427" spans="1:2" x14ac:dyDescent="0.3">
      <c r="A427" s="6" t="s">
        <v>7</v>
      </c>
      <c r="B427" s="5">
        <v>426</v>
      </c>
    </row>
    <row r="428" spans="1:2" x14ac:dyDescent="0.3">
      <c r="A428" s="4" t="s">
        <v>16</v>
      </c>
      <c r="B428" s="3">
        <v>427</v>
      </c>
    </row>
    <row r="429" spans="1:2" x14ac:dyDescent="0.3">
      <c r="A429" s="6" t="s">
        <v>16</v>
      </c>
      <c r="B429" s="5">
        <v>428</v>
      </c>
    </row>
    <row r="430" spans="1:2" x14ac:dyDescent="0.3">
      <c r="A430" s="4" t="s">
        <v>16</v>
      </c>
      <c r="B430" s="3">
        <v>429</v>
      </c>
    </row>
    <row r="431" spans="1:2" x14ac:dyDescent="0.3">
      <c r="A431" s="6" t="s">
        <v>16</v>
      </c>
      <c r="B431" s="5">
        <v>430</v>
      </c>
    </row>
    <row r="432" spans="1:2" x14ac:dyDescent="0.3">
      <c r="A432" s="4" t="s">
        <v>16</v>
      </c>
      <c r="B432" s="3">
        <v>431</v>
      </c>
    </row>
    <row r="433" spans="1:2" x14ac:dyDescent="0.3">
      <c r="A433" s="6" t="s">
        <v>7</v>
      </c>
      <c r="B433" s="5">
        <v>432</v>
      </c>
    </row>
    <row r="434" spans="1:2" x14ac:dyDescent="0.3">
      <c r="A434" s="4" t="s">
        <v>16</v>
      </c>
      <c r="B434" s="3">
        <v>433</v>
      </c>
    </row>
    <row r="435" spans="1:2" x14ac:dyDescent="0.3">
      <c r="A435" s="6" t="s">
        <v>7</v>
      </c>
      <c r="B435" s="5">
        <v>434</v>
      </c>
    </row>
    <row r="436" spans="1:2" x14ac:dyDescent="0.3">
      <c r="A436" s="4" t="s">
        <v>16</v>
      </c>
      <c r="B436" s="3">
        <v>435</v>
      </c>
    </row>
    <row r="437" spans="1:2" x14ac:dyDescent="0.3">
      <c r="A437" s="6" t="s">
        <v>16</v>
      </c>
      <c r="B437" s="5">
        <v>436</v>
      </c>
    </row>
    <row r="438" spans="1:2" x14ac:dyDescent="0.3">
      <c r="A438" s="4" t="s">
        <v>16</v>
      </c>
      <c r="B438" s="3">
        <v>437</v>
      </c>
    </row>
    <row r="439" spans="1:2" x14ac:dyDescent="0.3">
      <c r="A439" s="6" t="s">
        <v>16</v>
      </c>
      <c r="B439" s="5">
        <v>438</v>
      </c>
    </row>
    <row r="440" spans="1:2" x14ac:dyDescent="0.3">
      <c r="A440" s="4" t="s">
        <v>16</v>
      </c>
      <c r="B440" s="3">
        <v>439</v>
      </c>
    </row>
    <row r="441" spans="1:2" x14ac:dyDescent="0.3">
      <c r="A441" s="6" t="s">
        <v>16</v>
      </c>
      <c r="B441" s="5">
        <v>440</v>
      </c>
    </row>
    <row r="442" spans="1:2" x14ac:dyDescent="0.3">
      <c r="A442" s="4" t="s">
        <v>7</v>
      </c>
      <c r="B442" s="3">
        <v>441</v>
      </c>
    </row>
    <row r="443" spans="1:2" x14ac:dyDescent="0.3">
      <c r="A443" s="6" t="s">
        <v>7</v>
      </c>
      <c r="B443" s="5">
        <v>442</v>
      </c>
    </row>
    <row r="444" spans="1:2" x14ac:dyDescent="0.3">
      <c r="A444" s="4" t="s">
        <v>7</v>
      </c>
      <c r="B444" s="3">
        <v>443</v>
      </c>
    </row>
    <row r="445" spans="1:2" x14ac:dyDescent="0.3">
      <c r="A445" s="6" t="s">
        <v>7</v>
      </c>
      <c r="B445" s="5">
        <v>444</v>
      </c>
    </row>
    <row r="446" spans="1:2" x14ac:dyDescent="0.3">
      <c r="A446" s="4" t="s">
        <v>16</v>
      </c>
      <c r="B446" s="3">
        <v>445</v>
      </c>
    </row>
    <row r="447" spans="1:2" x14ac:dyDescent="0.3">
      <c r="A447" s="6" t="s">
        <v>7</v>
      </c>
      <c r="B447" s="5">
        <v>446</v>
      </c>
    </row>
    <row r="448" spans="1:2" x14ac:dyDescent="0.3">
      <c r="A448" s="4" t="s">
        <v>16</v>
      </c>
      <c r="B448" s="3">
        <v>447</v>
      </c>
    </row>
    <row r="449" spans="1:2" x14ac:dyDescent="0.3">
      <c r="A449" s="6" t="s">
        <v>16</v>
      </c>
      <c r="B449" s="5">
        <v>448</v>
      </c>
    </row>
    <row r="450" spans="1:2" x14ac:dyDescent="0.3">
      <c r="A450" s="4" t="s">
        <v>16</v>
      </c>
      <c r="B450" s="3">
        <v>449</v>
      </c>
    </row>
    <row r="451" spans="1:2" x14ac:dyDescent="0.3">
      <c r="A451" s="6" t="s">
        <v>16</v>
      </c>
      <c r="B451" s="5">
        <v>450</v>
      </c>
    </row>
    <row r="452" spans="1:2" x14ac:dyDescent="0.3">
      <c r="A452" s="4" t="s">
        <v>7</v>
      </c>
      <c r="B452" s="3">
        <v>451</v>
      </c>
    </row>
    <row r="453" spans="1:2" x14ac:dyDescent="0.3">
      <c r="A453" s="6" t="s">
        <v>7</v>
      </c>
      <c r="B453" s="5">
        <v>452</v>
      </c>
    </row>
    <row r="454" spans="1:2" x14ac:dyDescent="0.3">
      <c r="A454" s="4" t="s">
        <v>7</v>
      </c>
      <c r="B454" s="3">
        <v>453</v>
      </c>
    </row>
    <row r="455" spans="1:2" x14ac:dyDescent="0.3">
      <c r="A455" s="6" t="s">
        <v>16</v>
      </c>
      <c r="B455" s="5">
        <v>454</v>
      </c>
    </row>
    <row r="456" spans="1:2" x14ac:dyDescent="0.3">
      <c r="A456" s="4" t="s">
        <v>7</v>
      </c>
      <c r="B456" s="3">
        <v>455</v>
      </c>
    </row>
    <row r="457" spans="1:2" x14ac:dyDescent="0.3">
      <c r="A457" s="6" t="s">
        <v>16</v>
      </c>
      <c r="B457" s="5">
        <v>456</v>
      </c>
    </row>
    <row r="458" spans="1:2" x14ac:dyDescent="0.3">
      <c r="A458" s="4" t="s">
        <v>7</v>
      </c>
      <c r="B458" s="3">
        <v>457</v>
      </c>
    </row>
    <row r="459" spans="1:2" x14ac:dyDescent="0.3">
      <c r="A459" s="6" t="s">
        <v>16</v>
      </c>
      <c r="B459" s="5">
        <v>458</v>
      </c>
    </row>
    <row r="460" spans="1:2" x14ac:dyDescent="0.3">
      <c r="A460" s="4" t="s">
        <v>7</v>
      </c>
      <c r="B460" s="3">
        <v>459</v>
      </c>
    </row>
    <row r="461" spans="1:2" x14ac:dyDescent="0.3">
      <c r="A461" s="6" t="s">
        <v>16</v>
      </c>
      <c r="B461" s="5">
        <v>460</v>
      </c>
    </row>
    <row r="462" spans="1:2" x14ac:dyDescent="0.3">
      <c r="A462" s="4" t="s">
        <v>16</v>
      </c>
      <c r="B462" s="3">
        <v>461</v>
      </c>
    </row>
    <row r="463" spans="1:2" x14ac:dyDescent="0.3">
      <c r="A463" s="6" t="s">
        <v>16</v>
      </c>
      <c r="B463" s="5">
        <v>462</v>
      </c>
    </row>
    <row r="464" spans="1:2" x14ac:dyDescent="0.3">
      <c r="A464" s="4" t="s">
        <v>7</v>
      </c>
      <c r="B464" s="3">
        <v>463</v>
      </c>
    </row>
    <row r="465" spans="1:2" x14ac:dyDescent="0.3">
      <c r="A465" s="6" t="s">
        <v>7</v>
      </c>
      <c r="B465" s="5">
        <v>464</v>
      </c>
    </row>
    <row r="466" spans="1:2" x14ac:dyDescent="0.3">
      <c r="A466" s="4" t="s">
        <v>16</v>
      </c>
      <c r="B466" s="3">
        <v>465</v>
      </c>
    </row>
    <row r="467" spans="1:2" x14ac:dyDescent="0.3">
      <c r="A467" s="6" t="s">
        <v>7</v>
      </c>
      <c r="B467" s="5">
        <v>466</v>
      </c>
    </row>
    <row r="468" spans="1:2" x14ac:dyDescent="0.3">
      <c r="A468" s="4" t="s">
        <v>7</v>
      </c>
      <c r="B468" s="3">
        <v>467</v>
      </c>
    </row>
    <row r="469" spans="1:2" x14ac:dyDescent="0.3">
      <c r="A469" s="6" t="s">
        <v>16</v>
      </c>
      <c r="B469" s="5">
        <v>468</v>
      </c>
    </row>
    <row r="470" spans="1:2" x14ac:dyDescent="0.3">
      <c r="A470" s="4" t="s">
        <v>7</v>
      </c>
      <c r="B470" s="3">
        <v>469</v>
      </c>
    </row>
    <row r="471" spans="1:2" x14ac:dyDescent="0.3">
      <c r="A471" s="6" t="s">
        <v>16</v>
      </c>
      <c r="B471" s="5">
        <v>470</v>
      </c>
    </row>
    <row r="472" spans="1:2" x14ac:dyDescent="0.3">
      <c r="A472" s="4" t="s">
        <v>7</v>
      </c>
      <c r="B472" s="3">
        <v>471</v>
      </c>
    </row>
    <row r="473" spans="1:2" x14ac:dyDescent="0.3">
      <c r="A473" s="6" t="s">
        <v>7</v>
      </c>
      <c r="B473" s="5">
        <v>472</v>
      </c>
    </row>
    <row r="474" spans="1:2" x14ac:dyDescent="0.3">
      <c r="A474" s="4" t="s">
        <v>7</v>
      </c>
      <c r="B474" s="3">
        <v>473</v>
      </c>
    </row>
    <row r="475" spans="1:2" x14ac:dyDescent="0.3">
      <c r="A475" s="6" t="s">
        <v>7</v>
      </c>
      <c r="B475" s="5">
        <v>474</v>
      </c>
    </row>
    <row r="476" spans="1:2" x14ac:dyDescent="0.3">
      <c r="A476" s="4" t="s">
        <v>7</v>
      </c>
      <c r="B476" s="3">
        <v>475</v>
      </c>
    </row>
    <row r="477" spans="1:2" x14ac:dyDescent="0.3">
      <c r="A477" s="6" t="s">
        <v>7</v>
      </c>
      <c r="B477" s="5">
        <v>476</v>
      </c>
    </row>
    <row r="478" spans="1:2" x14ac:dyDescent="0.3">
      <c r="A478" s="4" t="s">
        <v>16</v>
      </c>
      <c r="B478" s="3">
        <v>477</v>
      </c>
    </row>
    <row r="479" spans="1:2" x14ac:dyDescent="0.3">
      <c r="A479" s="6" t="s">
        <v>16</v>
      </c>
      <c r="B479" s="5">
        <v>478</v>
      </c>
    </row>
    <row r="480" spans="1:2" x14ac:dyDescent="0.3">
      <c r="A480" s="4" t="s">
        <v>7</v>
      </c>
      <c r="B480" s="3">
        <v>479</v>
      </c>
    </row>
    <row r="481" spans="1:2" x14ac:dyDescent="0.3">
      <c r="A481" s="6" t="s">
        <v>16</v>
      </c>
      <c r="B481" s="5">
        <v>480</v>
      </c>
    </row>
    <row r="482" spans="1:2" x14ac:dyDescent="0.3">
      <c r="A482" s="4" t="s">
        <v>16</v>
      </c>
      <c r="B482" s="3">
        <v>481</v>
      </c>
    </row>
    <row r="483" spans="1:2" x14ac:dyDescent="0.3">
      <c r="A483" s="6" t="s">
        <v>7</v>
      </c>
      <c r="B483" s="5">
        <v>482</v>
      </c>
    </row>
    <row r="484" spans="1:2" x14ac:dyDescent="0.3">
      <c r="A484" s="4" t="s">
        <v>16</v>
      </c>
      <c r="B484" s="3">
        <v>483</v>
      </c>
    </row>
    <row r="485" spans="1:2" x14ac:dyDescent="0.3">
      <c r="A485" s="6" t="s">
        <v>16</v>
      </c>
      <c r="B485" s="5">
        <v>484</v>
      </c>
    </row>
    <row r="486" spans="1:2" x14ac:dyDescent="0.3">
      <c r="A486" s="4" t="s">
        <v>7</v>
      </c>
      <c r="B486" s="3">
        <v>485</v>
      </c>
    </row>
    <row r="487" spans="1:2" x14ac:dyDescent="0.3">
      <c r="A487" s="6" t="s">
        <v>16</v>
      </c>
      <c r="B487" s="5">
        <v>486</v>
      </c>
    </row>
    <row r="488" spans="1:2" x14ac:dyDescent="0.3">
      <c r="A488" s="4" t="s">
        <v>16</v>
      </c>
      <c r="B488" s="3">
        <v>487</v>
      </c>
    </row>
    <row r="489" spans="1:2" x14ac:dyDescent="0.3">
      <c r="A489" s="6" t="s">
        <v>7</v>
      </c>
      <c r="B489" s="5">
        <v>488</v>
      </c>
    </row>
    <row r="490" spans="1:2" x14ac:dyDescent="0.3">
      <c r="A490" s="4" t="s">
        <v>16</v>
      </c>
      <c r="B490" s="3">
        <v>489</v>
      </c>
    </row>
    <row r="491" spans="1:2" x14ac:dyDescent="0.3">
      <c r="A491" s="6" t="s">
        <v>16</v>
      </c>
      <c r="B491" s="5">
        <v>490</v>
      </c>
    </row>
    <row r="492" spans="1:2" x14ac:dyDescent="0.3">
      <c r="A492" s="4" t="s">
        <v>7</v>
      </c>
      <c r="B492" s="3">
        <v>491</v>
      </c>
    </row>
    <row r="493" spans="1:2" x14ac:dyDescent="0.3">
      <c r="A493" s="6" t="s">
        <v>7</v>
      </c>
      <c r="B493" s="5">
        <v>492</v>
      </c>
    </row>
    <row r="494" spans="1:2" x14ac:dyDescent="0.3">
      <c r="A494" s="4" t="s">
        <v>7</v>
      </c>
      <c r="B494" s="3">
        <v>493</v>
      </c>
    </row>
    <row r="495" spans="1:2" x14ac:dyDescent="0.3">
      <c r="A495" s="6" t="s">
        <v>7</v>
      </c>
      <c r="B495" s="5">
        <v>494</v>
      </c>
    </row>
    <row r="496" spans="1:2" x14ac:dyDescent="0.3">
      <c r="A496" s="4" t="s">
        <v>7</v>
      </c>
      <c r="B496" s="3">
        <v>495</v>
      </c>
    </row>
    <row r="497" spans="1:2" x14ac:dyDescent="0.3">
      <c r="A497" s="6" t="s">
        <v>16</v>
      </c>
      <c r="B497" s="5">
        <v>496</v>
      </c>
    </row>
    <row r="498" spans="1:2" x14ac:dyDescent="0.3">
      <c r="A498" s="4" t="s">
        <v>7</v>
      </c>
      <c r="B498" s="3">
        <v>497</v>
      </c>
    </row>
    <row r="499" spans="1:2" x14ac:dyDescent="0.3">
      <c r="A499" s="6" t="s">
        <v>7</v>
      </c>
      <c r="B499" s="5">
        <v>498</v>
      </c>
    </row>
    <row r="500" spans="1:2" x14ac:dyDescent="0.3">
      <c r="A500" s="4" t="s">
        <v>7</v>
      </c>
      <c r="B500" s="3">
        <v>499</v>
      </c>
    </row>
    <row r="501" spans="1:2" x14ac:dyDescent="0.3">
      <c r="A501" s="6" t="s">
        <v>16</v>
      </c>
      <c r="B501" s="5">
        <v>500</v>
      </c>
    </row>
    <row r="502" spans="1:2" x14ac:dyDescent="0.3">
      <c r="A502" s="4" t="s">
        <v>7</v>
      </c>
      <c r="B502" s="3">
        <v>501</v>
      </c>
    </row>
    <row r="503" spans="1:2" x14ac:dyDescent="0.3">
      <c r="A503" s="6" t="s">
        <v>7</v>
      </c>
      <c r="B503" s="5">
        <v>502</v>
      </c>
    </row>
    <row r="504" spans="1:2" x14ac:dyDescent="0.3">
      <c r="A504" s="4" t="s">
        <v>16</v>
      </c>
      <c r="B504" s="3">
        <v>503</v>
      </c>
    </row>
    <row r="505" spans="1:2" x14ac:dyDescent="0.3">
      <c r="A505" s="6" t="s">
        <v>7</v>
      </c>
      <c r="B505" s="5">
        <v>504</v>
      </c>
    </row>
    <row r="506" spans="1:2" x14ac:dyDescent="0.3">
      <c r="A506" s="4" t="s">
        <v>7</v>
      </c>
      <c r="B506" s="3">
        <v>505</v>
      </c>
    </row>
    <row r="507" spans="1:2" x14ac:dyDescent="0.3">
      <c r="A507" s="6" t="s">
        <v>7</v>
      </c>
      <c r="B507" s="5">
        <v>506</v>
      </c>
    </row>
    <row r="508" spans="1:2" x14ac:dyDescent="0.3">
      <c r="A508" s="4" t="s">
        <v>16</v>
      </c>
      <c r="B508" s="3">
        <v>507</v>
      </c>
    </row>
    <row r="509" spans="1:2" x14ac:dyDescent="0.3">
      <c r="A509" s="6" t="s">
        <v>16</v>
      </c>
      <c r="B509" s="5">
        <v>508</v>
      </c>
    </row>
    <row r="510" spans="1:2" x14ac:dyDescent="0.3">
      <c r="A510" s="4" t="s">
        <v>16</v>
      </c>
      <c r="B510" s="3">
        <v>509</v>
      </c>
    </row>
    <row r="511" spans="1:2" x14ac:dyDescent="0.3">
      <c r="A511" s="6" t="s">
        <v>7</v>
      </c>
      <c r="B511" s="5">
        <v>510</v>
      </c>
    </row>
    <row r="512" spans="1:2" x14ac:dyDescent="0.3">
      <c r="A512" s="4" t="s">
        <v>16</v>
      </c>
      <c r="B512" s="3">
        <v>511</v>
      </c>
    </row>
    <row r="513" spans="1:2" x14ac:dyDescent="0.3">
      <c r="A513" s="6" t="s">
        <v>16</v>
      </c>
      <c r="B513" s="5">
        <v>512</v>
      </c>
    </row>
    <row r="514" spans="1:2" x14ac:dyDescent="0.3">
      <c r="A514" s="4" t="s">
        <v>16</v>
      </c>
      <c r="B514" s="3">
        <v>513</v>
      </c>
    </row>
    <row r="515" spans="1:2" x14ac:dyDescent="0.3">
      <c r="A515" s="6" t="s">
        <v>7</v>
      </c>
      <c r="B515" s="5">
        <v>514</v>
      </c>
    </row>
    <row r="516" spans="1:2" x14ac:dyDescent="0.3">
      <c r="A516" s="4" t="s">
        <v>7</v>
      </c>
      <c r="B516" s="3">
        <v>515</v>
      </c>
    </row>
    <row r="517" spans="1:2" x14ac:dyDescent="0.3">
      <c r="A517" s="6" t="s">
        <v>7</v>
      </c>
      <c r="B517" s="5">
        <v>516</v>
      </c>
    </row>
    <row r="518" spans="1:2" x14ac:dyDescent="0.3">
      <c r="A518" s="4" t="s">
        <v>7</v>
      </c>
      <c r="B518" s="3">
        <v>517</v>
      </c>
    </row>
    <row r="519" spans="1:2" x14ac:dyDescent="0.3">
      <c r="A519" s="6" t="s">
        <v>7</v>
      </c>
      <c r="B519" s="5">
        <v>518</v>
      </c>
    </row>
    <row r="520" spans="1:2" x14ac:dyDescent="0.3">
      <c r="A520" s="4" t="s">
        <v>7</v>
      </c>
      <c r="B520" s="3">
        <v>519</v>
      </c>
    </row>
    <row r="521" spans="1:2" x14ac:dyDescent="0.3">
      <c r="A521" s="6" t="s">
        <v>7</v>
      </c>
      <c r="B521" s="5">
        <v>520</v>
      </c>
    </row>
    <row r="522" spans="1:2" x14ac:dyDescent="0.3">
      <c r="A522" s="4" t="s">
        <v>16</v>
      </c>
      <c r="B522" s="3">
        <v>521</v>
      </c>
    </row>
    <row r="523" spans="1:2" x14ac:dyDescent="0.3">
      <c r="A523" s="6" t="s">
        <v>7</v>
      </c>
      <c r="B523" s="5">
        <v>522</v>
      </c>
    </row>
    <row r="524" spans="1:2" x14ac:dyDescent="0.3">
      <c r="A524" s="4" t="s">
        <v>16</v>
      </c>
      <c r="B524" s="3">
        <v>523</v>
      </c>
    </row>
    <row r="525" spans="1:2" x14ac:dyDescent="0.3">
      <c r="A525" s="6" t="s">
        <v>16</v>
      </c>
      <c r="B525" s="5">
        <v>524</v>
      </c>
    </row>
    <row r="526" spans="1:2" x14ac:dyDescent="0.3">
      <c r="A526" s="4" t="s">
        <v>16</v>
      </c>
      <c r="B526" s="3">
        <v>525</v>
      </c>
    </row>
    <row r="527" spans="1:2" x14ac:dyDescent="0.3">
      <c r="A527" s="6" t="s">
        <v>16</v>
      </c>
      <c r="B527" s="5">
        <v>526</v>
      </c>
    </row>
    <row r="528" spans="1:2" x14ac:dyDescent="0.3">
      <c r="A528" s="4" t="s">
        <v>16</v>
      </c>
      <c r="B528" s="3">
        <v>527</v>
      </c>
    </row>
    <row r="529" spans="1:2" x14ac:dyDescent="0.3">
      <c r="A529" s="6" t="s">
        <v>7</v>
      </c>
      <c r="B529" s="5">
        <v>528</v>
      </c>
    </row>
    <row r="530" spans="1:2" x14ac:dyDescent="0.3">
      <c r="A530" s="4" t="s">
        <v>7</v>
      </c>
      <c r="B530" s="3">
        <v>529</v>
      </c>
    </row>
    <row r="531" spans="1:2" x14ac:dyDescent="0.3">
      <c r="A531" s="6" t="s">
        <v>7</v>
      </c>
      <c r="B531" s="5">
        <v>530</v>
      </c>
    </row>
    <row r="532" spans="1:2" x14ac:dyDescent="0.3">
      <c r="A532" s="4" t="s">
        <v>7</v>
      </c>
      <c r="B532" s="3">
        <v>531</v>
      </c>
    </row>
    <row r="533" spans="1:2" x14ac:dyDescent="0.3">
      <c r="A533" s="6" t="s">
        <v>7</v>
      </c>
      <c r="B533" s="5">
        <v>532</v>
      </c>
    </row>
    <row r="534" spans="1:2" x14ac:dyDescent="0.3">
      <c r="A534" s="4" t="s">
        <v>16</v>
      </c>
      <c r="B534" s="3">
        <v>533</v>
      </c>
    </row>
    <row r="535" spans="1:2" x14ac:dyDescent="0.3">
      <c r="A535" s="6" t="s">
        <v>7</v>
      </c>
      <c r="B535" s="5">
        <v>534</v>
      </c>
    </row>
    <row r="536" spans="1:2" x14ac:dyDescent="0.3">
      <c r="A536" s="4" t="s">
        <v>16</v>
      </c>
      <c r="B536" s="3">
        <v>535</v>
      </c>
    </row>
    <row r="537" spans="1:2" x14ac:dyDescent="0.3">
      <c r="A537" s="6" t="s">
        <v>7</v>
      </c>
      <c r="B537" s="5">
        <v>536</v>
      </c>
    </row>
    <row r="538" spans="1:2" x14ac:dyDescent="0.3">
      <c r="A538" s="4" t="s">
        <v>16</v>
      </c>
      <c r="B538" s="3">
        <v>537</v>
      </c>
    </row>
    <row r="539" spans="1:2" x14ac:dyDescent="0.3">
      <c r="A539" s="6" t="s">
        <v>7</v>
      </c>
      <c r="B539" s="5">
        <v>538</v>
      </c>
    </row>
    <row r="540" spans="1:2" x14ac:dyDescent="0.3">
      <c r="A540" s="4" t="s">
        <v>16</v>
      </c>
      <c r="B540" s="3">
        <v>539</v>
      </c>
    </row>
    <row r="541" spans="1:2" x14ac:dyDescent="0.3">
      <c r="A541" s="6" t="s">
        <v>16</v>
      </c>
      <c r="B541" s="5">
        <v>540</v>
      </c>
    </row>
    <row r="542" spans="1:2" x14ac:dyDescent="0.3">
      <c r="A542" s="4" t="s">
        <v>16</v>
      </c>
      <c r="B542" s="3">
        <v>541</v>
      </c>
    </row>
    <row r="543" spans="1:2" x14ac:dyDescent="0.3">
      <c r="A543" s="6" t="s">
        <v>16</v>
      </c>
      <c r="B543" s="5">
        <v>542</v>
      </c>
    </row>
    <row r="544" spans="1:2" x14ac:dyDescent="0.3">
      <c r="A544" s="4" t="s">
        <v>7</v>
      </c>
      <c r="B544" s="3">
        <v>543</v>
      </c>
    </row>
    <row r="545" spans="1:2" x14ac:dyDescent="0.3">
      <c r="A545" s="6" t="s">
        <v>7</v>
      </c>
      <c r="B545" s="5">
        <v>544</v>
      </c>
    </row>
    <row r="546" spans="1:2" x14ac:dyDescent="0.3">
      <c r="A546" s="4" t="s">
        <v>7</v>
      </c>
      <c r="B546" s="3">
        <v>545</v>
      </c>
    </row>
    <row r="547" spans="1:2" x14ac:dyDescent="0.3">
      <c r="A547" s="6" t="s">
        <v>16</v>
      </c>
      <c r="B547" s="5">
        <v>546</v>
      </c>
    </row>
    <row r="548" spans="1:2" x14ac:dyDescent="0.3">
      <c r="A548" s="4" t="s">
        <v>7</v>
      </c>
      <c r="B548" s="3">
        <v>547</v>
      </c>
    </row>
    <row r="549" spans="1:2" x14ac:dyDescent="0.3">
      <c r="A549" s="6" t="s">
        <v>16</v>
      </c>
      <c r="B549" s="5">
        <v>548</v>
      </c>
    </row>
    <row r="550" spans="1:2" x14ac:dyDescent="0.3">
      <c r="A550" s="4" t="s">
        <v>7</v>
      </c>
      <c r="B550" s="3">
        <v>549</v>
      </c>
    </row>
    <row r="551" spans="1:2" x14ac:dyDescent="0.3">
      <c r="A551" s="6" t="s">
        <v>16</v>
      </c>
      <c r="B551" s="5">
        <v>550</v>
      </c>
    </row>
    <row r="552" spans="1:2" x14ac:dyDescent="0.3">
      <c r="A552" s="4" t="s">
        <v>16</v>
      </c>
      <c r="B552" s="3">
        <v>551</v>
      </c>
    </row>
    <row r="553" spans="1:2" x14ac:dyDescent="0.3">
      <c r="A553" s="6" t="s">
        <v>16</v>
      </c>
      <c r="B553" s="5">
        <v>552</v>
      </c>
    </row>
    <row r="554" spans="1:2" x14ac:dyDescent="0.3">
      <c r="A554" s="4" t="s">
        <v>7</v>
      </c>
      <c r="B554" s="3">
        <v>553</v>
      </c>
    </row>
    <row r="555" spans="1:2" x14ac:dyDescent="0.3">
      <c r="A555" s="6" t="s">
        <v>16</v>
      </c>
      <c r="B555" s="5">
        <v>554</v>
      </c>
    </row>
    <row r="556" spans="1:2" x14ac:dyDescent="0.3">
      <c r="A556" s="4" t="s">
        <v>16</v>
      </c>
      <c r="B556" s="3">
        <v>555</v>
      </c>
    </row>
    <row r="557" spans="1:2" x14ac:dyDescent="0.3">
      <c r="A557" s="6" t="s">
        <v>7</v>
      </c>
      <c r="B557" s="5">
        <v>556</v>
      </c>
    </row>
    <row r="558" spans="1:2" x14ac:dyDescent="0.3">
      <c r="A558" s="4" t="s">
        <v>7</v>
      </c>
      <c r="B558" s="3">
        <v>557</v>
      </c>
    </row>
    <row r="559" spans="1:2" x14ac:dyDescent="0.3">
      <c r="A559" s="6" t="s">
        <v>16</v>
      </c>
      <c r="B559" s="5">
        <v>558</v>
      </c>
    </row>
    <row r="560" spans="1:2" x14ac:dyDescent="0.3">
      <c r="A560" s="4" t="s">
        <v>7</v>
      </c>
      <c r="B560" s="3">
        <v>559</v>
      </c>
    </row>
    <row r="561" spans="1:2" x14ac:dyDescent="0.3">
      <c r="A561" s="6" t="s">
        <v>16</v>
      </c>
      <c r="B561" s="5">
        <v>560</v>
      </c>
    </row>
    <row r="562" spans="1:2" x14ac:dyDescent="0.3">
      <c r="A562" s="4" t="s">
        <v>7</v>
      </c>
      <c r="B562" s="3">
        <v>561</v>
      </c>
    </row>
    <row r="563" spans="1:2" x14ac:dyDescent="0.3">
      <c r="A563" s="6" t="s">
        <v>7</v>
      </c>
      <c r="B563" s="5">
        <v>562</v>
      </c>
    </row>
    <row r="564" spans="1:2" x14ac:dyDescent="0.3">
      <c r="A564" s="4" t="s">
        <v>16</v>
      </c>
      <c r="B564" s="3">
        <v>563</v>
      </c>
    </row>
    <row r="565" spans="1:2" x14ac:dyDescent="0.3">
      <c r="A565" s="6" t="s">
        <v>7</v>
      </c>
      <c r="B565" s="5">
        <v>564</v>
      </c>
    </row>
    <row r="566" spans="1:2" x14ac:dyDescent="0.3">
      <c r="A566" s="4" t="s">
        <v>16</v>
      </c>
      <c r="B566" s="3">
        <v>565</v>
      </c>
    </row>
    <row r="567" spans="1:2" x14ac:dyDescent="0.3">
      <c r="A567" s="6" t="s">
        <v>16</v>
      </c>
      <c r="B567" s="5">
        <v>566</v>
      </c>
    </row>
    <row r="568" spans="1:2" x14ac:dyDescent="0.3">
      <c r="A568" s="4" t="s">
        <v>7</v>
      </c>
      <c r="B568" s="3">
        <v>567</v>
      </c>
    </row>
    <row r="569" spans="1:2" x14ac:dyDescent="0.3">
      <c r="A569" s="6" t="s">
        <v>7</v>
      </c>
      <c r="B569" s="5">
        <v>568</v>
      </c>
    </row>
    <row r="570" spans="1:2" x14ac:dyDescent="0.3">
      <c r="A570" s="4" t="s">
        <v>16</v>
      </c>
      <c r="B570" s="3">
        <v>569</v>
      </c>
    </row>
    <row r="571" spans="1:2" x14ac:dyDescent="0.3">
      <c r="A571" s="6" t="s">
        <v>16</v>
      </c>
      <c r="B571" s="5">
        <v>570</v>
      </c>
    </row>
    <row r="572" spans="1:2" x14ac:dyDescent="0.3">
      <c r="A572" s="4" t="s">
        <v>16</v>
      </c>
      <c r="B572" s="3">
        <v>571</v>
      </c>
    </row>
    <row r="573" spans="1:2" x14ac:dyDescent="0.3">
      <c r="A573" s="6" t="s">
        <v>16</v>
      </c>
      <c r="B573" s="5">
        <v>572</v>
      </c>
    </row>
    <row r="574" spans="1:2" x14ac:dyDescent="0.3">
      <c r="A574" s="4" t="s">
        <v>7</v>
      </c>
      <c r="B574" s="3">
        <v>573</v>
      </c>
    </row>
    <row r="575" spans="1:2" x14ac:dyDescent="0.3">
      <c r="A575" s="6" t="s">
        <v>7</v>
      </c>
      <c r="B575" s="5">
        <v>574</v>
      </c>
    </row>
    <row r="576" spans="1:2" x14ac:dyDescent="0.3">
      <c r="A576" s="4" t="s">
        <v>7</v>
      </c>
      <c r="B576" s="3">
        <v>575</v>
      </c>
    </row>
    <row r="577" spans="1:2" x14ac:dyDescent="0.3">
      <c r="A577" s="6" t="s">
        <v>16</v>
      </c>
      <c r="B577" s="5">
        <v>576</v>
      </c>
    </row>
    <row r="578" spans="1:2" x14ac:dyDescent="0.3">
      <c r="A578" s="4" t="s">
        <v>16</v>
      </c>
      <c r="B578" s="3">
        <v>577</v>
      </c>
    </row>
    <row r="579" spans="1:2" x14ac:dyDescent="0.3">
      <c r="A579" s="6" t="s">
        <v>7</v>
      </c>
      <c r="B579" s="5">
        <v>578</v>
      </c>
    </row>
    <row r="580" spans="1:2" x14ac:dyDescent="0.3">
      <c r="A580" s="4" t="s">
        <v>7</v>
      </c>
      <c r="B580" s="3">
        <v>579</v>
      </c>
    </row>
    <row r="581" spans="1:2" x14ac:dyDescent="0.3">
      <c r="A581" s="6" t="s">
        <v>7</v>
      </c>
      <c r="B581" s="5">
        <v>580</v>
      </c>
    </row>
    <row r="582" spans="1:2" x14ac:dyDescent="0.3">
      <c r="A582" s="4" t="s">
        <v>7</v>
      </c>
      <c r="B582" s="3">
        <v>581</v>
      </c>
    </row>
    <row r="583" spans="1:2" x14ac:dyDescent="0.3">
      <c r="A583" s="6" t="s">
        <v>7</v>
      </c>
      <c r="B583" s="5">
        <v>582</v>
      </c>
    </row>
    <row r="584" spans="1:2" x14ac:dyDescent="0.3">
      <c r="A584" s="4" t="s">
        <v>7</v>
      </c>
      <c r="B584" s="3">
        <v>583</v>
      </c>
    </row>
    <row r="585" spans="1:2" x14ac:dyDescent="0.3">
      <c r="A585" s="6" t="s">
        <v>7</v>
      </c>
      <c r="B585" s="5">
        <v>584</v>
      </c>
    </row>
    <row r="586" spans="1:2" x14ac:dyDescent="0.3">
      <c r="A586" s="4" t="s">
        <v>7</v>
      </c>
      <c r="B586" s="3">
        <v>585</v>
      </c>
    </row>
    <row r="587" spans="1:2" x14ac:dyDescent="0.3">
      <c r="A587" s="6" t="s">
        <v>7</v>
      </c>
      <c r="B587" s="5">
        <v>586</v>
      </c>
    </row>
    <row r="588" spans="1:2" x14ac:dyDescent="0.3">
      <c r="A588" s="4" t="s">
        <v>7</v>
      </c>
      <c r="B588" s="3">
        <v>587</v>
      </c>
    </row>
    <row r="589" spans="1:2" x14ac:dyDescent="0.3">
      <c r="A589" s="6" t="s">
        <v>7</v>
      </c>
      <c r="B589" s="5">
        <v>588</v>
      </c>
    </row>
    <row r="590" spans="1:2" x14ac:dyDescent="0.3">
      <c r="A590" s="4" t="s">
        <v>7</v>
      </c>
      <c r="B590" s="3">
        <v>589</v>
      </c>
    </row>
    <row r="591" spans="1:2" x14ac:dyDescent="0.3">
      <c r="A591" s="6" t="s">
        <v>7</v>
      </c>
      <c r="B591" s="5">
        <v>590</v>
      </c>
    </row>
    <row r="592" spans="1:2" x14ac:dyDescent="0.3">
      <c r="A592" s="4" t="s">
        <v>16</v>
      </c>
      <c r="B592" s="3">
        <v>591</v>
      </c>
    </row>
    <row r="593" spans="1:2" x14ac:dyDescent="0.3">
      <c r="A593" s="6" t="s">
        <v>16</v>
      </c>
      <c r="B593" s="5">
        <v>592</v>
      </c>
    </row>
    <row r="594" spans="1:2" x14ac:dyDescent="0.3">
      <c r="A594" s="4" t="s">
        <v>16</v>
      </c>
      <c r="B594" s="3">
        <v>593</v>
      </c>
    </row>
    <row r="595" spans="1:2" x14ac:dyDescent="0.3">
      <c r="A595" s="6" t="s">
        <v>7</v>
      </c>
      <c r="B595" s="5">
        <v>594</v>
      </c>
    </row>
    <row r="596" spans="1:2" x14ac:dyDescent="0.3">
      <c r="A596" s="4" t="s">
        <v>7</v>
      </c>
      <c r="B596" s="3">
        <v>595</v>
      </c>
    </row>
    <row r="597" spans="1:2" x14ac:dyDescent="0.3">
      <c r="A597" s="6" t="s">
        <v>7</v>
      </c>
      <c r="B597" s="5">
        <v>596</v>
      </c>
    </row>
    <row r="598" spans="1:2" x14ac:dyDescent="0.3">
      <c r="A598" s="4" t="s">
        <v>16</v>
      </c>
      <c r="B598" s="3">
        <v>597</v>
      </c>
    </row>
    <row r="599" spans="1:2" x14ac:dyDescent="0.3">
      <c r="A599" s="6" t="s">
        <v>16</v>
      </c>
      <c r="B599" s="5">
        <v>598</v>
      </c>
    </row>
    <row r="600" spans="1:2" x14ac:dyDescent="0.3">
      <c r="A600" s="4" t="s">
        <v>7</v>
      </c>
      <c r="B600" s="3">
        <v>599</v>
      </c>
    </row>
    <row r="601" spans="1:2" x14ac:dyDescent="0.3">
      <c r="A601" s="6" t="s">
        <v>7</v>
      </c>
      <c r="B601" s="5">
        <v>600</v>
      </c>
    </row>
    <row r="602" spans="1:2" x14ac:dyDescent="0.3">
      <c r="A602" s="4" t="s">
        <v>7</v>
      </c>
      <c r="B602" s="3">
        <v>601</v>
      </c>
    </row>
    <row r="603" spans="1:2" x14ac:dyDescent="0.3">
      <c r="A603" s="6" t="s">
        <v>7</v>
      </c>
      <c r="B603" s="5">
        <v>602</v>
      </c>
    </row>
    <row r="604" spans="1:2" x14ac:dyDescent="0.3">
      <c r="A604" s="4" t="s">
        <v>7</v>
      </c>
      <c r="B604" s="3">
        <v>603</v>
      </c>
    </row>
    <row r="605" spans="1:2" x14ac:dyDescent="0.3">
      <c r="A605" s="6" t="s">
        <v>16</v>
      </c>
      <c r="B605" s="5">
        <v>604</v>
      </c>
    </row>
    <row r="606" spans="1:2" x14ac:dyDescent="0.3">
      <c r="A606" s="4" t="s">
        <v>16</v>
      </c>
      <c r="B606" s="3">
        <v>605</v>
      </c>
    </row>
    <row r="607" spans="1:2" x14ac:dyDescent="0.3">
      <c r="A607" s="6" t="s">
        <v>16</v>
      </c>
      <c r="B607" s="5">
        <v>606</v>
      </c>
    </row>
    <row r="608" spans="1:2" x14ac:dyDescent="0.3">
      <c r="A608" s="4" t="s">
        <v>7</v>
      </c>
      <c r="B608" s="3">
        <v>607</v>
      </c>
    </row>
    <row r="609" spans="1:2" x14ac:dyDescent="0.3">
      <c r="A609" s="6" t="s">
        <v>7</v>
      </c>
      <c r="B609" s="5">
        <v>608</v>
      </c>
    </row>
    <row r="610" spans="1:2" x14ac:dyDescent="0.3">
      <c r="A610" s="4" t="s">
        <v>7</v>
      </c>
      <c r="B610" s="3">
        <v>609</v>
      </c>
    </row>
    <row r="611" spans="1:2" x14ac:dyDescent="0.3">
      <c r="A611" s="6" t="s">
        <v>7</v>
      </c>
      <c r="B611" s="5">
        <v>610</v>
      </c>
    </row>
    <row r="612" spans="1:2" x14ac:dyDescent="0.3">
      <c r="A612" s="4" t="s">
        <v>16</v>
      </c>
      <c r="B612" s="3">
        <v>611</v>
      </c>
    </row>
    <row r="613" spans="1:2" x14ac:dyDescent="0.3">
      <c r="A613" s="6" t="s">
        <v>7</v>
      </c>
      <c r="B613" s="5">
        <v>612</v>
      </c>
    </row>
    <row r="614" spans="1:2" x14ac:dyDescent="0.3">
      <c r="A614" s="4" t="s">
        <v>16</v>
      </c>
      <c r="B614" s="3">
        <v>613</v>
      </c>
    </row>
    <row r="615" spans="1:2" x14ac:dyDescent="0.3">
      <c r="A615" s="6" t="s">
        <v>7</v>
      </c>
      <c r="B615" s="5">
        <v>614</v>
      </c>
    </row>
    <row r="616" spans="1:2" x14ac:dyDescent="0.3">
      <c r="A616" s="4" t="s">
        <v>7</v>
      </c>
      <c r="B616" s="3">
        <v>615</v>
      </c>
    </row>
    <row r="617" spans="1:2" x14ac:dyDescent="0.3">
      <c r="A617" s="6" t="s">
        <v>7</v>
      </c>
      <c r="B617" s="5">
        <v>616</v>
      </c>
    </row>
    <row r="618" spans="1:2" x14ac:dyDescent="0.3">
      <c r="A618" s="4" t="s">
        <v>7</v>
      </c>
      <c r="B618" s="3">
        <v>617</v>
      </c>
    </row>
    <row r="619" spans="1:2" x14ac:dyDescent="0.3">
      <c r="A619" s="6" t="s">
        <v>16</v>
      </c>
      <c r="B619" s="5">
        <v>618</v>
      </c>
    </row>
    <row r="620" spans="1:2" x14ac:dyDescent="0.3">
      <c r="A620" s="4" t="s">
        <v>16</v>
      </c>
      <c r="B620" s="3">
        <v>619</v>
      </c>
    </row>
    <row r="621" spans="1:2" x14ac:dyDescent="0.3">
      <c r="A621" s="6" t="s">
        <v>16</v>
      </c>
      <c r="B621" s="5">
        <v>620</v>
      </c>
    </row>
    <row r="622" spans="1:2" x14ac:dyDescent="0.3">
      <c r="A622" s="4" t="s">
        <v>7</v>
      </c>
      <c r="B622" s="3">
        <v>621</v>
      </c>
    </row>
    <row r="623" spans="1:2" x14ac:dyDescent="0.3">
      <c r="A623" s="6" t="s">
        <v>16</v>
      </c>
      <c r="B623" s="5">
        <v>622</v>
      </c>
    </row>
    <row r="624" spans="1:2" x14ac:dyDescent="0.3">
      <c r="A624" s="4" t="s">
        <v>16</v>
      </c>
      <c r="B624" s="3">
        <v>623</v>
      </c>
    </row>
    <row r="625" spans="1:2" x14ac:dyDescent="0.3">
      <c r="A625" s="6" t="s">
        <v>16</v>
      </c>
      <c r="B625" s="5">
        <v>624</v>
      </c>
    </row>
    <row r="626" spans="1:2" x14ac:dyDescent="0.3">
      <c r="A626" s="4" t="s">
        <v>7</v>
      </c>
      <c r="B626" s="3">
        <v>625</v>
      </c>
    </row>
    <row r="627" spans="1:2" x14ac:dyDescent="0.3">
      <c r="A627" s="6" t="s">
        <v>16</v>
      </c>
      <c r="B627" s="5">
        <v>626</v>
      </c>
    </row>
    <row r="628" spans="1:2" x14ac:dyDescent="0.3">
      <c r="A628" s="4" t="s">
        <v>16</v>
      </c>
      <c r="B628" s="3">
        <v>627</v>
      </c>
    </row>
    <row r="629" spans="1:2" x14ac:dyDescent="0.3">
      <c r="A629" s="6" t="s">
        <v>16</v>
      </c>
      <c r="B629" s="5">
        <v>628</v>
      </c>
    </row>
    <row r="630" spans="1:2" x14ac:dyDescent="0.3">
      <c r="A630" s="4" t="s">
        <v>16</v>
      </c>
      <c r="B630" s="3">
        <v>629</v>
      </c>
    </row>
    <row r="631" spans="1:2" x14ac:dyDescent="0.3">
      <c r="A631" s="6" t="s">
        <v>7</v>
      </c>
      <c r="B631" s="5">
        <v>630</v>
      </c>
    </row>
    <row r="632" spans="1:2" x14ac:dyDescent="0.3">
      <c r="A632" s="4" t="s">
        <v>16</v>
      </c>
      <c r="B632" s="3">
        <v>631</v>
      </c>
    </row>
    <row r="633" spans="1:2" x14ac:dyDescent="0.3">
      <c r="A633" s="6" t="s">
        <v>16</v>
      </c>
      <c r="B633" s="5">
        <v>632</v>
      </c>
    </row>
    <row r="634" spans="1:2" x14ac:dyDescent="0.3">
      <c r="A634" s="4" t="s">
        <v>7</v>
      </c>
      <c r="B634" s="3">
        <v>633</v>
      </c>
    </row>
    <row r="635" spans="1:2" x14ac:dyDescent="0.3">
      <c r="A635" s="6" t="s">
        <v>7</v>
      </c>
      <c r="B635" s="5">
        <v>634</v>
      </c>
    </row>
    <row r="636" spans="1:2" x14ac:dyDescent="0.3">
      <c r="A636" s="4" t="s">
        <v>16</v>
      </c>
      <c r="B636" s="3">
        <v>635</v>
      </c>
    </row>
    <row r="637" spans="1:2" x14ac:dyDescent="0.3">
      <c r="A637" s="6" t="s">
        <v>16</v>
      </c>
      <c r="B637" s="5">
        <v>636</v>
      </c>
    </row>
    <row r="638" spans="1:2" x14ac:dyDescent="0.3">
      <c r="A638" s="4" t="s">
        <v>7</v>
      </c>
      <c r="B638" s="3">
        <v>637</v>
      </c>
    </row>
    <row r="639" spans="1:2" x14ac:dyDescent="0.3">
      <c r="A639" s="6" t="s">
        <v>7</v>
      </c>
      <c r="B639" s="5">
        <v>638</v>
      </c>
    </row>
    <row r="640" spans="1:2" x14ac:dyDescent="0.3">
      <c r="A640" s="4" t="s">
        <v>16</v>
      </c>
      <c r="B640" s="3">
        <v>639</v>
      </c>
    </row>
    <row r="641" spans="1:2" x14ac:dyDescent="0.3">
      <c r="A641" s="6" t="s">
        <v>7</v>
      </c>
      <c r="B641" s="5">
        <v>640</v>
      </c>
    </row>
    <row r="642" spans="1:2" x14ac:dyDescent="0.3">
      <c r="A642" s="4" t="s">
        <v>16</v>
      </c>
      <c r="B642" s="3">
        <v>641</v>
      </c>
    </row>
    <row r="643" spans="1:2" x14ac:dyDescent="0.3">
      <c r="A643" s="6" t="s">
        <v>7</v>
      </c>
      <c r="B643" s="5">
        <v>642</v>
      </c>
    </row>
    <row r="644" spans="1:2" x14ac:dyDescent="0.3">
      <c r="A644" s="4" t="s">
        <v>7</v>
      </c>
      <c r="B644" s="3">
        <v>643</v>
      </c>
    </row>
    <row r="645" spans="1:2" x14ac:dyDescent="0.3">
      <c r="A645" s="6" t="s">
        <v>7</v>
      </c>
      <c r="B645" s="5">
        <v>644</v>
      </c>
    </row>
    <row r="646" spans="1:2" x14ac:dyDescent="0.3">
      <c r="A646" s="4" t="s">
        <v>16</v>
      </c>
      <c r="B646" s="3">
        <v>645</v>
      </c>
    </row>
    <row r="647" spans="1:2" x14ac:dyDescent="0.3">
      <c r="A647" s="6" t="s">
        <v>7</v>
      </c>
      <c r="B647" s="5">
        <v>646</v>
      </c>
    </row>
    <row r="648" spans="1:2" x14ac:dyDescent="0.3">
      <c r="A648" s="4" t="s">
        <v>7</v>
      </c>
      <c r="B648" s="3">
        <v>647</v>
      </c>
    </row>
    <row r="649" spans="1:2" x14ac:dyDescent="0.3">
      <c r="A649" s="6" t="s">
        <v>7</v>
      </c>
      <c r="B649" s="5">
        <v>648</v>
      </c>
    </row>
    <row r="650" spans="1:2" x14ac:dyDescent="0.3">
      <c r="A650" s="4" t="s">
        <v>7</v>
      </c>
      <c r="B650" s="3">
        <v>649</v>
      </c>
    </row>
    <row r="651" spans="1:2" x14ac:dyDescent="0.3">
      <c r="A651" s="6" t="s">
        <v>7</v>
      </c>
      <c r="B651" s="5">
        <v>650</v>
      </c>
    </row>
    <row r="652" spans="1:2" x14ac:dyDescent="0.3">
      <c r="A652" s="4" t="s">
        <v>16</v>
      </c>
      <c r="B652" s="3">
        <v>651</v>
      </c>
    </row>
    <row r="653" spans="1:2" x14ac:dyDescent="0.3">
      <c r="A653" s="6" t="s">
        <v>7</v>
      </c>
      <c r="B653" s="5">
        <v>652</v>
      </c>
    </row>
    <row r="654" spans="1:2" x14ac:dyDescent="0.3">
      <c r="A654" s="4" t="s">
        <v>7</v>
      </c>
      <c r="B654" s="3">
        <v>653</v>
      </c>
    </row>
    <row r="655" spans="1:2" x14ac:dyDescent="0.3">
      <c r="A655" s="6" t="s">
        <v>7</v>
      </c>
      <c r="B655" s="5">
        <v>654</v>
      </c>
    </row>
    <row r="656" spans="1:2" x14ac:dyDescent="0.3">
      <c r="A656" s="4" t="s">
        <v>7</v>
      </c>
      <c r="B656" s="3">
        <v>655</v>
      </c>
    </row>
    <row r="657" spans="1:2" x14ac:dyDescent="0.3">
      <c r="A657" s="6" t="s">
        <v>7</v>
      </c>
      <c r="B657" s="5">
        <v>656</v>
      </c>
    </row>
    <row r="658" spans="1:2" x14ac:dyDescent="0.3">
      <c r="A658" s="4" t="s">
        <v>16</v>
      </c>
      <c r="B658" s="3">
        <v>657</v>
      </c>
    </row>
    <row r="659" spans="1:2" x14ac:dyDescent="0.3">
      <c r="A659" s="6" t="s">
        <v>16</v>
      </c>
      <c r="B659" s="5">
        <v>658</v>
      </c>
    </row>
    <row r="660" spans="1:2" x14ac:dyDescent="0.3">
      <c r="A660" s="4" t="s">
        <v>7</v>
      </c>
      <c r="B660" s="3">
        <v>659</v>
      </c>
    </row>
    <row r="661" spans="1:2" x14ac:dyDescent="0.3">
      <c r="A661" s="6" t="s">
        <v>16</v>
      </c>
      <c r="B661" s="5">
        <v>660</v>
      </c>
    </row>
    <row r="662" spans="1:2" x14ac:dyDescent="0.3">
      <c r="A662" s="4" t="s">
        <v>16</v>
      </c>
      <c r="B662" s="3">
        <v>661</v>
      </c>
    </row>
    <row r="663" spans="1:2" x14ac:dyDescent="0.3">
      <c r="A663" s="6" t="s">
        <v>16</v>
      </c>
      <c r="B663" s="5">
        <v>662</v>
      </c>
    </row>
    <row r="664" spans="1:2" x14ac:dyDescent="0.3">
      <c r="A664" s="4" t="s">
        <v>7</v>
      </c>
      <c r="B664" s="3">
        <v>663</v>
      </c>
    </row>
    <row r="665" spans="1:2" x14ac:dyDescent="0.3">
      <c r="A665" s="6" t="s">
        <v>7</v>
      </c>
      <c r="B665" s="5">
        <v>664</v>
      </c>
    </row>
    <row r="666" spans="1:2" x14ac:dyDescent="0.3">
      <c r="A666" s="4" t="s">
        <v>16</v>
      </c>
      <c r="B666" s="3">
        <v>665</v>
      </c>
    </row>
    <row r="667" spans="1:2" x14ac:dyDescent="0.3">
      <c r="A667" s="6" t="s">
        <v>7</v>
      </c>
      <c r="B667" s="5">
        <v>666</v>
      </c>
    </row>
    <row r="668" spans="1:2" x14ac:dyDescent="0.3">
      <c r="A668" s="4" t="s">
        <v>7</v>
      </c>
      <c r="B668" s="3">
        <v>667</v>
      </c>
    </row>
    <row r="669" spans="1:2" x14ac:dyDescent="0.3">
      <c r="A669" s="6" t="s">
        <v>7</v>
      </c>
      <c r="B669" s="5">
        <v>668</v>
      </c>
    </row>
    <row r="670" spans="1:2" x14ac:dyDescent="0.3">
      <c r="A670" s="4" t="s">
        <v>16</v>
      </c>
      <c r="B670" s="3">
        <v>669</v>
      </c>
    </row>
    <row r="671" spans="1:2" x14ac:dyDescent="0.3">
      <c r="A671" s="6" t="s">
        <v>16</v>
      </c>
      <c r="B671" s="5">
        <v>670</v>
      </c>
    </row>
    <row r="672" spans="1:2" x14ac:dyDescent="0.3">
      <c r="A672" s="4" t="s">
        <v>7</v>
      </c>
      <c r="B672" s="3">
        <v>671</v>
      </c>
    </row>
    <row r="673" spans="1:2" x14ac:dyDescent="0.3">
      <c r="A673" s="6" t="s">
        <v>16</v>
      </c>
      <c r="B673" s="5">
        <v>672</v>
      </c>
    </row>
    <row r="674" spans="1:2" x14ac:dyDescent="0.3">
      <c r="A674" s="4" t="s">
        <v>7</v>
      </c>
      <c r="B674" s="3">
        <v>673</v>
      </c>
    </row>
    <row r="675" spans="1:2" x14ac:dyDescent="0.3">
      <c r="A675" s="6" t="s">
        <v>7</v>
      </c>
      <c r="B675" s="5">
        <v>674</v>
      </c>
    </row>
    <row r="676" spans="1:2" x14ac:dyDescent="0.3">
      <c r="A676" s="4" t="s">
        <v>7</v>
      </c>
      <c r="B676" s="3">
        <v>675</v>
      </c>
    </row>
    <row r="677" spans="1:2" x14ac:dyDescent="0.3">
      <c r="A677" s="6" t="s">
        <v>7</v>
      </c>
      <c r="B677" s="5">
        <v>676</v>
      </c>
    </row>
    <row r="678" spans="1:2" x14ac:dyDescent="0.3">
      <c r="A678" s="4" t="s">
        <v>7</v>
      </c>
      <c r="B678" s="3">
        <v>677</v>
      </c>
    </row>
    <row r="679" spans="1:2" x14ac:dyDescent="0.3">
      <c r="A679" s="6" t="s">
        <v>7</v>
      </c>
      <c r="B679" s="5">
        <v>678</v>
      </c>
    </row>
    <row r="680" spans="1:2" x14ac:dyDescent="0.3">
      <c r="A680" s="4" t="s">
        <v>16</v>
      </c>
      <c r="B680" s="3">
        <v>679</v>
      </c>
    </row>
    <row r="681" spans="1:2" x14ac:dyDescent="0.3">
      <c r="A681" s="6" t="s">
        <v>16</v>
      </c>
      <c r="B681" s="5">
        <v>680</v>
      </c>
    </row>
    <row r="682" spans="1:2" x14ac:dyDescent="0.3">
      <c r="A682" s="4" t="s">
        <v>7</v>
      </c>
      <c r="B682" s="3">
        <v>681</v>
      </c>
    </row>
    <row r="683" spans="1:2" x14ac:dyDescent="0.3">
      <c r="A683" s="6" t="s">
        <v>16</v>
      </c>
      <c r="B683" s="5">
        <v>682</v>
      </c>
    </row>
    <row r="684" spans="1:2" x14ac:dyDescent="0.3">
      <c r="A684" s="4" t="s">
        <v>16</v>
      </c>
      <c r="B684" s="3">
        <v>683</v>
      </c>
    </row>
    <row r="685" spans="1:2" x14ac:dyDescent="0.3">
      <c r="A685" s="6" t="s">
        <v>7</v>
      </c>
      <c r="B685" s="5">
        <v>684</v>
      </c>
    </row>
    <row r="686" spans="1:2" x14ac:dyDescent="0.3">
      <c r="A686" s="4" t="s">
        <v>16</v>
      </c>
      <c r="B686" s="3">
        <v>685</v>
      </c>
    </row>
    <row r="687" spans="1:2" x14ac:dyDescent="0.3">
      <c r="A687" s="6" t="s">
        <v>7</v>
      </c>
      <c r="B687" s="5">
        <v>686</v>
      </c>
    </row>
    <row r="688" spans="1:2" x14ac:dyDescent="0.3">
      <c r="A688" s="4" t="s">
        <v>16</v>
      </c>
      <c r="B688" s="3">
        <v>687</v>
      </c>
    </row>
    <row r="689" spans="1:2" x14ac:dyDescent="0.3">
      <c r="A689" s="6" t="s">
        <v>16</v>
      </c>
      <c r="B689" s="5">
        <v>688</v>
      </c>
    </row>
    <row r="690" spans="1:2" x14ac:dyDescent="0.3">
      <c r="A690" s="4" t="s">
        <v>16</v>
      </c>
      <c r="B690" s="3">
        <v>689</v>
      </c>
    </row>
    <row r="691" spans="1:2" x14ac:dyDescent="0.3">
      <c r="A691" s="6" t="s">
        <v>16</v>
      </c>
      <c r="B691" s="5">
        <v>690</v>
      </c>
    </row>
    <row r="692" spans="1:2" x14ac:dyDescent="0.3">
      <c r="A692" s="4" t="s">
        <v>7</v>
      </c>
      <c r="B692" s="3">
        <v>691</v>
      </c>
    </row>
    <row r="693" spans="1:2" x14ac:dyDescent="0.3">
      <c r="A693" s="6" t="s">
        <v>7</v>
      </c>
      <c r="B693" s="5">
        <v>692</v>
      </c>
    </row>
    <row r="694" spans="1:2" x14ac:dyDescent="0.3">
      <c r="A694" s="4" t="s">
        <v>7</v>
      </c>
      <c r="B694" s="3">
        <v>693</v>
      </c>
    </row>
    <row r="695" spans="1:2" x14ac:dyDescent="0.3">
      <c r="A695" s="6" t="s">
        <v>7</v>
      </c>
      <c r="B695" s="5">
        <v>694</v>
      </c>
    </row>
    <row r="696" spans="1:2" x14ac:dyDescent="0.3">
      <c r="A696" s="4" t="s">
        <v>7</v>
      </c>
      <c r="B696" s="3">
        <v>695</v>
      </c>
    </row>
    <row r="697" spans="1:2" x14ac:dyDescent="0.3">
      <c r="A697" s="6" t="s">
        <v>7</v>
      </c>
      <c r="B697" s="5">
        <v>696</v>
      </c>
    </row>
    <row r="698" spans="1:2" x14ac:dyDescent="0.3">
      <c r="A698" s="4" t="s">
        <v>7</v>
      </c>
      <c r="B698" s="3">
        <v>697</v>
      </c>
    </row>
    <row r="699" spans="1:2" x14ac:dyDescent="0.3">
      <c r="A699" s="6" t="s">
        <v>7</v>
      </c>
      <c r="B699" s="5">
        <v>698</v>
      </c>
    </row>
    <row r="700" spans="1:2" x14ac:dyDescent="0.3">
      <c r="A700" s="4" t="s">
        <v>7</v>
      </c>
      <c r="B700" s="3">
        <v>699</v>
      </c>
    </row>
    <row r="701" spans="1:2" x14ac:dyDescent="0.3">
      <c r="A701" s="6" t="s">
        <v>16</v>
      </c>
      <c r="B701" s="5">
        <v>700</v>
      </c>
    </row>
    <row r="702" spans="1:2" x14ac:dyDescent="0.3">
      <c r="A702" s="4" t="s">
        <v>7</v>
      </c>
      <c r="B702" s="3">
        <v>701</v>
      </c>
    </row>
    <row r="703" spans="1:2" x14ac:dyDescent="0.3">
      <c r="A703" s="6" t="s">
        <v>7</v>
      </c>
      <c r="B703" s="5">
        <v>702</v>
      </c>
    </row>
    <row r="704" spans="1:2" x14ac:dyDescent="0.3">
      <c r="A704" s="4" t="s">
        <v>16</v>
      </c>
      <c r="B704" s="3">
        <v>703</v>
      </c>
    </row>
    <row r="705" spans="1:2" x14ac:dyDescent="0.3">
      <c r="A705" s="6" t="s">
        <v>7</v>
      </c>
      <c r="B705" s="5">
        <v>704</v>
      </c>
    </row>
    <row r="706" spans="1:2" x14ac:dyDescent="0.3">
      <c r="A706" s="4" t="s">
        <v>7</v>
      </c>
      <c r="B706" s="3">
        <v>705</v>
      </c>
    </row>
    <row r="707" spans="1:2" x14ac:dyDescent="0.3">
      <c r="A707" s="6" t="s">
        <v>16</v>
      </c>
      <c r="B707" s="5">
        <v>706</v>
      </c>
    </row>
    <row r="708" spans="1:2" x14ac:dyDescent="0.3">
      <c r="A708" s="4" t="s">
        <v>16</v>
      </c>
      <c r="B708" s="3">
        <v>707</v>
      </c>
    </row>
    <row r="709" spans="1:2" x14ac:dyDescent="0.3">
      <c r="A709" s="6" t="s">
        <v>16</v>
      </c>
      <c r="B709" s="5">
        <v>708</v>
      </c>
    </row>
    <row r="710" spans="1:2" x14ac:dyDescent="0.3">
      <c r="A710" s="4" t="s">
        <v>16</v>
      </c>
      <c r="B710" s="3">
        <v>709</v>
      </c>
    </row>
    <row r="711" spans="1:2" x14ac:dyDescent="0.3">
      <c r="A711" s="6" t="s">
        <v>7</v>
      </c>
      <c r="B711" s="5">
        <v>710</v>
      </c>
    </row>
    <row r="712" spans="1:2" x14ac:dyDescent="0.3">
      <c r="A712" s="4" t="s">
        <v>16</v>
      </c>
      <c r="B712" s="3">
        <v>711</v>
      </c>
    </row>
    <row r="713" spans="1:2" x14ac:dyDescent="0.3">
      <c r="A713" s="6" t="s">
        <v>7</v>
      </c>
      <c r="B713" s="5">
        <v>712</v>
      </c>
    </row>
    <row r="714" spans="1:2" x14ac:dyDescent="0.3">
      <c r="A714" s="4" t="s">
        <v>7</v>
      </c>
      <c r="B714" s="3">
        <v>713</v>
      </c>
    </row>
    <row r="715" spans="1:2" x14ac:dyDescent="0.3">
      <c r="A715" s="6" t="s">
        <v>16</v>
      </c>
      <c r="B715" s="5">
        <v>714</v>
      </c>
    </row>
    <row r="716" spans="1:2" x14ac:dyDescent="0.3">
      <c r="A716" s="4" t="s">
        <v>7</v>
      </c>
      <c r="B716" s="3">
        <v>715</v>
      </c>
    </row>
    <row r="717" spans="1:2" x14ac:dyDescent="0.3">
      <c r="A717" s="6" t="s">
        <v>7</v>
      </c>
      <c r="B717" s="5">
        <v>716</v>
      </c>
    </row>
    <row r="718" spans="1:2" x14ac:dyDescent="0.3">
      <c r="A718" s="4" t="s">
        <v>16</v>
      </c>
      <c r="B718" s="3">
        <v>717</v>
      </c>
    </row>
    <row r="719" spans="1:2" x14ac:dyDescent="0.3">
      <c r="A719" s="6" t="s">
        <v>7</v>
      </c>
      <c r="B719" s="5">
        <v>718</v>
      </c>
    </row>
    <row r="720" spans="1:2" x14ac:dyDescent="0.3">
      <c r="A720" s="4" t="s">
        <v>7</v>
      </c>
      <c r="B720" s="3">
        <v>719</v>
      </c>
    </row>
    <row r="721" spans="1:2" x14ac:dyDescent="0.3">
      <c r="A721" s="6" t="s">
        <v>16</v>
      </c>
      <c r="B721" s="5">
        <v>720</v>
      </c>
    </row>
    <row r="722" spans="1:2" x14ac:dyDescent="0.3">
      <c r="A722" s="4" t="s">
        <v>7</v>
      </c>
      <c r="B722" s="3">
        <v>721</v>
      </c>
    </row>
    <row r="723" spans="1:2" x14ac:dyDescent="0.3">
      <c r="A723" s="6" t="s">
        <v>16</v>
      </c>
      <c r="B723" s="5">
        <v>722</v>
      </c>
    </row>
    <row r="724" spans="1:2" x14ac:dyDescent="0.3">
      <c r="A724" s="4" t="s">
        <v>7</v>
      </c>
      <c r="B724" s="3">
        <v>723</v>
      </c>
    </row>
    <row r="725" spans="1:2" x14ac:dyDescent="0.3">
      <c r="A725" s="6" t="s">
        <v>16</v>
      </c>
      <c r="B725" s="5">
        <v>724</v>
      </c>
    </row>
    <row r="726" spans="1:2" x14ac:dyDescent="0.3">
      <c r="A726" s="4" t="s">
        <v>16</v>
      </c>
      <c r="B726" s="3">
        <v>725</v>
      </c>
    </row>
    <row r="727" spans="1:2" x14ac:dyDescent="0.3">
      <c r="A727" s="6" t="s">
        <v>16</v>
      </c>
      <c r="B727" s="5">
        <v>726</v>
      </c>
    </row>
    <row r="728" spans="1:2" x14ac:dyDescent="0.3">
      <c r="A728" s="4" t="s">
        <v>7</v>
      </c>
      <c r="B728" s="3">
        <v>727</v>
      </c>
    </row>
    <row r="729" spans="1:2" x14ac:dyDescent="0.3">
      <c r="A729" s="6" t="s">
        <v>16</v>
      </c>
      <c r="B729" s="5">
        <v>728</v>
      </c>
    </row>
    <row r="730" spans="1:2" x14ac:dyDescent="0.3">
      <c r="A730" s="4" t="s">
        <v>7</v>
      </c>
      <c r="B730" s="3">
        <v>729</v>
      </c>
    </row>
    <row r="731" spans="1:2" x14ac:dyDescent="0.3">
      <c r="A731" s="6" t="s">
        <v>16</v>
      </c>
      <c r="B731" s="5">
        <v>730</v>
      </c>
    </row>
    <row r="732" spans="1:2" x14ac:dyDescent="0.3">
      <c r="A732" s="4" t="s">
        <v>7</v>
      </c>
      <c r="B732" s="3">
        <v>731</v>
      </c>
    </row>
    <row r="733" spans="1:2" x14ac:dyDescent="0.3">
      <c r="A733" s="6" t="s">
        <v>16</v>
      </c>
      <c r="B733" s="5">
        <v>732</v>
      </c>
    </row>
    <row r="734" spans="1:2" x14ac:dyDescent="0.3">
      <c r="A734" s="4" t="s">
        <v>7</v>
      </c>
      <c r="B734" s="3">
        <v>733</v>
      </c>
    </row>
    <row r="735" spans="1:2" x14ac:dyDescent="0.3">
      <c r="A735" s="6" t="s">
        <v>16</v>
      </c>
      <c r="B735" s="5">
        <v>734</v>
      </c>
    </row>
    <row r="736" spans="1:2" x14ac:dyDescent="0.3">
      <c r="A736" s="4" t="s">
        <v>7</v>
      </c>
      <c r="B736" s="3">
        <v>735</v>
      </c>
    </row>
    <row r="737" spans="1:2" x14ac:dyDescent="0.3">
      <c r="A737" s="6" t="s">
        <v>16</v>
      </c>
      <c r="B737" s="5">
        <v>736</v>
      </c>
    </row>
    <row r="738" spans="1:2" x14ac:dyDescent="0.3">
      <c r="A738" s="4" t="s">
        <v>16</v>
      </c>
      <c r="B738" s="3">
        <v>737</v>
      </c>
    </row>
    <row r="739" spans="1:2" x14ac:dyDescent="0.3">
      <c r="A739" s="6" t="s">
        <v>7</v>
      </c>
      <c r="B739" s="5">
        <v>738</v>
      </c>
    </row>
    <row r="740" spans="1:2" x14ac:dyDescent="0.3">
      <c r="A740" s="4" t="s">
        <v>16</v>
      </c>
      <c r="B740" s="3">
        <v>739</v>
      </c>
    </row>
    <row r="741" spans="1:2" x14ac:dyDescent="0.3">
      <c r="A741" s="6" t="s">
        <v>16</v>
      </c>
      <c r="B741" s="5">
        <v>740</v>
      </c>
    </row>
    <row r="742" spans="1:2" x14ac:dyDescent="0.3">
      <c r="A742" s="4" t="s">
        <v>16</v>
      </c>
      <c r="B742" s="3">
        <v>741</v>
      </c>
    </row>
    <row r="743" spans="1:2" x14ac:dyDescent="0.3">
      <c r="A743" s="6" t="s">
        <v>7</v>
      </c>
      <c r="B743" s="5">
        <v>742</v>
      </c>
    </row>
    <row r="744" spans="1:2" x14ac:dyDescent="0.3">
      <c r="A744" s="4" t="s">
        <v>7</v>
      </c>
      <c r="B744" s="3">
        <v>743</v>
      </c>
    </row>
    <row r="745" spans="1:2" x14ac:dyDescent="0.3">
      <c r="A745" s="6" t="s">
        <v>7</v>
      </c>
      <c r="B745" s="5">
        <v>744</v>
      </c>
    </row>
    <row r="746" spans="1:2" x14ac:dyDescent="0.3">
      <c r="A746" s="4" t="s">
        <v>16</v>
      </c>
      <c r="B746" s="3">
        <v>745</v>
      </c>
    </row>
    <row r="747" spans="1:2" x14ac:dyDescent="0.3">
      <c r="A747" s="6" t="s">
        <v>16</v>
      </c>
      <c r="B747" s="5">
        <v>746</v>
      </c>
    </row>
    <row r="748" spans="1:2" x14ac:dyDescent="0.3">
      <c r="A748" s="4" t="s">
        <v>16</v>
      </c>
      <c r="B748" s="3">
        <v>747</v>
      </c>
    </row>
    <row r="749" spans="1:2" x14ac:dyDescent="0.3">
      <c r="A749" s="6" t="s">
        <v>16</v>
      </c>
      <c r="B749" s="5">
        <v>748</v>
      </c>
    </row>
    <row r="750" spans="1:2" x14ac:dyDescent="0.3">
      <c r="A750" s="4" t="s">
        <v>7</v>
      </c>
      <c r="B750" s="3">
        <v>749</v>
      </c>
    </row>
    <row r="751" spans="1:2" x14ac:dyDescent="0.3">
      <c r="A751" s="6" t="s">
        <v>16</v>
      </c>
      <c r="B751" s="5">
        <v>750</v>
      </c>
    </row>
    <row r="752" spans="1:2" x14ac:dyDescent="0.3">
      <c r="A752" s="4" t="s">
        <v>16</v>
      </c>
      <c r="B752" s="3">
        <v>751</v>
      </c>
    </row>
    <row r="753" spans="1:2" x14ac:dyDescent="0.3">
      <c r="A753" s="6" t="s">
        <v>16</v>
      </c>
      <c r="B753" s="5">
        <v>752</v>
      </c>
    </row>
    <row r="754" spans="1:2" x14ac:dyDescent="0.3">
      <c r="A754" s="4" t="s">
        <v>16</v>
      </c>
      <c r="B754" s="3">
        <v>753</v>
      </c>
    </row>
    <row r="755" spans="1:2" x14ac:dyDescent="0.3">
      <c r="A755" s="6" t="s">
        <v>7</v>
      </c>
      <c r="B755" s="5">
        <v>754</v>
      </c>
    </row>
    <row r="756" spans="1:2" x14ac:dyDescent="0.3">
      <c r="A756" s="4" t="s">
        <v>16</v>
      </c>
      <c r="B756" s="3">
        <v>755</v>
      </c>
    </row>
    <row r="757" spans="1:2" x14ac:dyDescent="0.3">
      <c r="A757" s="6" t="s">
        <v>7</v>
      </c>
      <c r="B757" s="5">
        <v>756</v>
      </c>
    </row>
    <row r="758" spans="1:2" x14ac:dyDescent="0.3">
      <c r="A758" s="4" t="s">
        <v>16</v>
      </c>
      <c r="B758" s="3">
        <v>757</v>
      </c>
    </row>
    <row r="759" spans="1:2" x14ac:dyDescent="0.3">
      <c r="A759" s="6" t="s">
        <v>16</v>
      </c>
      <c r="B759" s="5">
        <v>758</v>
      </c>
    </row>
    <row r="760" spans="1:2" x14ac:dyDescent="0.3">
      <c r="A760" s="4" t="s">
        <v>7</v>
      </c>
      <c r="B760" s="3">
        <v>759</v>
      </c>
    </row>
    <row r="761" spans="1:2" x14ac:dyDescent="0.3">
      <c r="A761" s="6" t="s">
        <v>16</v>
      </c>
      <c r="B761" s="5">
        <v>760</v>
      </c>
    </row>
    <row r="762" spans="1:2" x14ac:dyDescent="0.3">
      <c r="A762" s="4" t="s">
        <v>7</v>
      </c>
      <c r="B762" s="3">
        <v>761</v>
      </c>
    </row>
    <row r="763" spans="1:2" x14ac:dyDescent="0.3">
      <c r="A763" s="6" t="s">
        <v>7</v>
      </c>
      <c r="B763" s="5">
        <v>762</v>
      </c>
    </row>
    <row r="764" spans="1:2" x14ac:dyDescent="0.3">
      <c r="A764" s="4" t="s">
        <v>16</v>
      </c>
      <c r="B764" s="3">
        <v>763</v>
      </c>
    </row>
    <row r="765" spans="1:2" x14ac:dyDescent="0.3">
      <c r="A765" s="6" t="s">
        <v>7</v>
      </c>
      <c r="B765" s="5">
        <v>764</v>
      </c>
    </row>
    <row r="766" spans="1:2" x14ac:dyDescent="0.3">
      <c r="A766" s="4" t="s">
        <v>16</v>
      </c>
      <c r="B766" s="3">
        <v>765</v>
      </c>
    </row>
    <row r="767" spans="1:2" x14ac:dyDescent="0.3">
      <c r="A767" s="6" t="s">
        <v>7</v>
      </c>
      <c r="B767" s="5">
        <v>766</v>
      </c>
    </row>
    <row r="768" spans="1:2" x14ac:dyDescent="0.3">
      <c r="A768" s="4" t="s">
        <v>7</v>
      </c>
      <c r="B768" s="3">
        <v>767</v>
      </c>
    </row>
    <row r="769" spans="1:2" x14ac:dyDescent="0.3">
      <c r="A769" s="6" t="s">
        <v>16</v>
      </c>
      <c r="B769" s="5">
        <v>768</v>
      </c>
    </row>
    <row r="770" spans="1:2" x14ac:dyDescent="0.3">
      <c r="A770" s="4" t="s">
        <v>7</v>
      </c>
      <c r="B770" s="3">
        <v>769</v>
      </c>
    </row>
    <row r="771" spans="1:2" x14ac:dyDescent="0.3">
      <c r="A771" s="6" t="s">
        <v>16</v>
      </c>
      <c r="B771" s="5">
        <v>770</v>
      </c>
    </row>
    <row r="772" spans="1:2" x14ac:dyDescent="0.3">
      <c r="A772" s="4" t="s">
        <v>16</v>
      </c>
      <c r="B772" s="3">
        <v>771</v>
      </c>
    </row>
    <row r="773" spans="1:2" x14ac:dyDescent="0.3">
      <c r="A773" s="6" t="s">
        <v>16</v>
      </c>
      <c r="B773" s="5">
        <v>772</v>
      </c>
    </row>
    <row r="774" spans="1:2" x14ac:dyDescent="0.3">
      <c r="A774" s="4" t="s">
        <v>7</v>
      </c>
      <c r="B774" s="3">
        <v>773</v>
      </c>
    </row>
    <row r="775" spans="1:2" x14ac:dyDescent="0.3">
      <c r="A775" s="6" t="s">
        <v>7</v>
      </c>
      <c r="B775" s="5">
        <v>774</v>
      </c>
    </row>
    <row r="776" spans="1:2" x14ac:dyDescent="0.3">
      <c r="A776" s="4" t="s">
        <v>16</v>
      </c>
      <c r="B776" s="3">
        <v>775</v>
      </c>
    </row>
    <row r="777" spans="1:2" x14ac:dyDescent="0.3">
      <c r="A777" s="6" t="s">
        <v>7</v>
      </c>
      <c r="B777" s="5">
        <v>776</v>
      </c>
    </row>
    <row r="778" spans="1:2" x14ac:dyDescent="0.3">
      <c r="A778" s="4" t="s">
        <v>7</v>
      </c>
      <c r="B778" s="3">
        <v>777</v>
      </c>
    </row>
    <row r="779" spans="1:2" x14ac:dyDescent="0.3">
      <c r="A779" s="6" t="s">
        <v>7</v>
      </c>
      <c r="B779" s="5">
        <v>778</v>
      </c>
    </row>
    <row r="780" spans="1:2" x14ac:dyDescent="0.3">
      <c r="A780" s="4" t="s">
        <v>7</v>
      </c>
      <c r="B780" s="3">
        <v>779</v>
      </c>
    </row>
    <row r="781" spans="1:2" x14ac:dyDescent="0.3">
      <c r="A781" s="6" t="s">
        <v>16</v>
      </c>
      <c r="B781" s="5">
        <v>780</v>
      </c>
    </row>
    <row r="782" spans="1:2" x14ac:dyDescent="0.3">
      <c r="A782" s="4" t="s">
        <v>7</v>
      </c>
      <c r="B782" s="3">
        <v>781</v>
      </c>
    </row>
    <row r="783" spans="1:2" x14ac:dyDescent="0.3">
      <c r="A783" s="6" t="s">
        <v>7</v>
      </c>
      <c r="B783" s="5">
        <v>782</v>
      </c>
    </row>
    <row r="784" spans="1:2" x14ac:dyDescent="0.3">
      <c r="A784" s="4" t="s">
        <v>7</v>
      </c>
      <c r="B784" s="3">
        <v>783</v>
      </c>
    </row>
    <row r="785" spans="1:2" x14ac:dyDescent="0.3">
      <c r="A785" s="6" t="s">
        <v>7</v>
      </c>
      <c r="B785" s="5">
        <v>784</v>
      </c>
    </row>
    <row r="786" spans="1:2" x14ac:dyDescent="0.3">
      <c r="A786" s="4" t="s">
        <v>16</v>
      </c>
      <c r="B786" s="3">
        <v>785</v>
      </c>
    </row>
    <row r="787" spans="1:2" x14ac:dyDescent="0.3">
      <c r="A787" s="6" t="s">
        <v>7</v>
      </c>
      <c r="B787" s="5">
        <v>786</v>
      </c>
    </row>
    <row r="788" spans="1:2" x14ac:dyDescent="0.3">
      <c r="A788" s="4" t="s">
        <v>7</v>
      </c>
      <c r="B788" s="3">
        <v>787</v>
      </c>
    </row>
    <row r="789" spans="1:2" x14ac:dyDescent="0.3">
      <c r="A789" s="6" t="s">
        <v>7</v>
      </c>
      <c r="B789" s="5">
        <v>788</v>
      </c>
    </row>
    <row r="790" spans="1:2" x14ac:dyDescent="0.3">
      <c r="A790" s="4" t="s">
        <v>16</v>
      </c>
      <c r="B790" s="3">
        <v>789</v>
      </c>
    </row>
    <row r="791" spans="1:2" x14ac:dyDescent="0.3">
      <c r="A791" s="6" t="s">
        <v>7</v>
      </c>
      <c r="B791" s="5">
        <v>790</v>
      </c>
    </row>
    <row r="792" spans="1:2" x14ac:dyDescent="0.3">
      <c r="A792" s="4" t="s">
        <v>7</v>
      </c>
      <c r="B792" s="3">
        <v>791</v>
      </c>
    </row>
    <row r="793" spans="1:2" x14ac:dyDescent="0.3">
      <c r="A793" s="6" t="s">
        <v>7</v>
      </c>
      <c r="B793" s="5">
        <v>792</v>
      </c>
    </row>
    <row r="794" spans="1:2" x14ac:dyDescent="0.3">
      <c r="A794" s="4" t="s">
        <v>16</v>
      </c>
      <c r="B794" s="3">
        <v>793</v>
      </c>
    </row>
    <row r="795" spans="1:2" x14ac:dyDescent="0.3">
      <c r="A795" s="6" t="s">
        <v>16</v>
      </c>
      <c r="B795" s="5">
        <v>794</v>
      </c>
    </row>
    <row r="796" spans="1:2" x14ac:dyDescent="0.3">
      <c r="A796" s="4" t="s">
        <v>7</v>
      </c>
      <c r="B796" s="3">
        <v>795</v>
      </c>
    </row>
    <row r="797" spans="1:2" x14ac:dyDescent="0.3">
      <c r="A797" s="6" t="s">
        <v>7</v>
      </c>
      <c r="B797" s="5">
        <v>796</v>
      </c>
    </row>
    <row r="798" spans="1:2" x14ac:dyDescent="0.3">
      <c r="A798" s="4" t="s">
        <v>16</v>
      </c>
      <c r="B798" s="3">
        <v>797</v>
      </c>
    </row>
    <row r="799" spans="1:2" x14ac:dyDescent="0.3">
      <c r="A799" s="6" t="s">
        <v>7</v>
      </c>
      <c r="B799" s="5">
        <v>798</v>
      </c>
    </row>
    <row r="800" spans="1:2" x14ac:dyDescent="0.3">
      <c r="A800" s="4" t="s">
        <v>16</v>
      </c>
      <c r="B800" s="3">
        <v>799</v>
      </c>
    </row>
    <row r="801" spans="1:2" x14ac:dyDescent="0.3">
      <c r="A801" s="6" t="s">
        <v>7</v>
      </c>
      <c r="B801" s="5">
        <v>800</v>
      </c>
    </row>
    <row r="802" spans="1:2" x14ac:dyDescent="0.3">
      <c r="A802" s="4" t="s">
        <v>16</v>
      </c>
      <c r="B802" s="3">
        <v>801</v>
      </c>
    </row>
    <row r="803" spans="1:2" x14ac:dyDescent="0.3">
      <c r="A803" s="6" t="s">
        <v>16</v>
      </c>
      <c r="B803" s="5">
        <v>802</v>
      </c>
    </row>
    <row r="804" spans="1:2" x14ac:dyDescent="0.3">
      <c r="A804" s="4" t="s">
        <v>7</v>
      </c>
      <c r="B804" s="3">
        <v>803</v>
      </c>
    </row>
    <row r="805" spans="1:2" x14ac:dyDescent="0.3">
      <c r="A805" s="6" t="s">
        <v>7</v>
      </c>
      <c r="B805" s="5">
        <v>804</v>
      </c>
    </row>
    <row r="806" spans="1:2" x14ac:dyDescent="0.3">
      <c r="A806" s="4" t="s">
        <v>7</v>
      </c>
      <c r="B806" s="3">
        <v>805</v>
      </c>
    </row>
    <row r="807" spans="1:2" x14ac:dyDescent="0.3">
      <c r="A807" s="6" t="s">
        <v>16</v>
      </c>
      <c r="B807" s="5">
        <v>806</v>
      </c>
    </row>
    <row r="808" spans="1:2" x14ac:dyDescent="0.3">
      <c r="A808" s="4" t="s">
        <v>7</v>
      </c>
      <c r="B808" s="3">
        <v>807</v>
      </c>
    </row>
    <row r="809" spans="1:2" x14ac:dyDescent="0.3">
      <c r="A809" s="6" t="s">
        <v>7</v>
      </c>
      <c r="B809" s="5">
        <v>808</v>
      </c>
    </row>
    <row r="810" spans="1:2" x14ac:dyDescent="0.3">
      <c r="A810" s="4" t="s">
        <v>16</v>
      </c>
      <c r="B810" s="3">
        <v>809</v>
      </c>
    </row>
    <row r="811" spans="1:2" x14ac:dyDescent="0.3">
      <c r="A811" s="6" t="s">
        <v>16</v>
      </c>
      <c r="B811" s="5">
        <v>810</v>
      </c>
    </row>
    <row r="812" spans="1:2" x14ac:dyDescent="0.3">
      <c r="A812" s="4" t="s">
        <v>16</v>
      </c>
      <c r="B812" s="3">
        <v>811</v>
      </c>
    </row>
    <row r="813" spans="1:2" x14ac:dyDescent="0.3">
      <c r="A813" s="6" t="s">
        <v>16</v>
      </c>
      <c r="B813" s="5">
        <v>812</v>
      </c>
    </row>
    <row r="814" spans="1:2" x14ac:dyDescent="0.3">
      <c r="A814" s="4" t="s">
        <v>7</v>
      </c>
      <c r="B814" s="3">
        <v>813</v>
      </c>
    </row>
    <row r="815" spans="1:2" x14ac:dyDescent="0.3">
      <c r="A815" s="6" t="s">
        <v>16</v>
      </c>
      <c r="B815" s="5">
        <v>814</v>
      </c>
    </row>
    <row r="816" spans="1:2" x14ac:dyDescent="0.3">
      <c r="A816" s="4" t="s">
        <v>7</v>
      </c>
      <c r="B816" s="3">
        <v>815</v>
      </c>
    </row>
    <row r="817" spans="1:2" x14ac:dyDescent="0.3">
      <c r="A817" s="6" t="s">
        <v>16</v>
      </c>
      <c r="B817" s="5">
        <v>816</v>
      </c>
    </row>
    <row r="818" spans="1:2" x14ac:dyDescent="0.3">
      <c r="A818" s="4" t="s">
        <v>7</v>
      </c>
      <c r="B818" s="3">
        <v>817</v>
      </c>
    </row>
    <row r="819" spans="1:2" x14ac:dyDescent="0.3">
      <c r="A819" s="6" t="s">
        <v>16</v>
      </c>
      <c r="B819" s="5">
        <v>818</v>
      </c>
    </row>
    <row r="820" spans="1:2" x14ac:dyDescent="0.3">
      <c r="A820" s="4" t="s">
        <v>7</v>
      </c>
      <c r="B820" s="3">
        <v>819</v>
      </c>
    </row>
    <row r="821" spans="1:2" x14ac:dyDescent="0.3">
      <c r="A821" s="6" t="s">
        <v>7</v>
      </c>
      <c r="B821" s="5">
        <v>820</v>
      </c>
    </row>
    <row r="822" spans="1:2" x14ac:dyDescent="0.3">
      <c r="A822" s="4" t="s">
        <v>7</v>
      </c>
      <c r="B822" s="3">
        <v>821</v>
      </c>
    </row>
    <row r="823" spans="1:2" x14ac:dyDescent="0.3">
      <c r="A823" s="6" t="s">
        <v>7</v>
      </c>
      <c r="B823" s="5">
        <v>822</v>
      </c>
    </row>
    <row r="824" spans="1:2" x14ac:dyDescent="0.3">
      <c r="A824" s="4" t="s">
        <v>16</v>
      </c>
      <c r="B824" s="3">
        <v>823</v>
      </c>
    </row>
    <row r="825" spans="1:2" x14ac:dyDescent="0.3">
      <c r="A825" s="6" t="s">
        <v>7</v>
      </c>
      <c r="B825" s="5">
        <v>824</v>
      </c>
    </row>
    <row r="826" spans="1:2" x14ac:dyDescent="0.3">
      <c r="A826" s="4" t="s">
        <v>7</v>
      </c>
      <c r="B826" s="3">
        <v>825</v>
      </c>
    </row>
    <row r="827" spans="1:2" x14ac:dyDescent="0.3">
      <c r="A827" s="6" t="s">
        <v>16</v>
      </c>
      <c r="B827" s="5">
        <v>826</v>
      </c>
    </row>
    <row r="828" spans="1:2" x14ac:dyDescent="0.3">
      <c r="A828" s="4" t="s">
        <v>7</v>
      </c>
      <c r="B828" s="3">
        <v>827</v>
      </c>
    </row>
    <row r="829" spans="1:2" x14ac:dyDescent="0.3">
      <c r="A829" s="6" t="s">
        <v>7</v>
      </c>
      <c r="B829" s="5">
        <v>828</v>
      </c>
    </row>
    <row r="830" spans="1:2" x14ac:dyDescent="0.3">
      <c r="A830" s="4" t="s">
        <v>7</v>
      </c>
      <c r="B830" s="3">
        <v>829</v>
      </c>
    </row>
    <row r="831" spans="1:2" x14ac:dyDescent="0.3">
      <c r="A831" s="6" t="s">
        <v>16</v>
      </c>
      <c r="B831" s="5">
        <v>830</v>
      </c>
    </row>
    <row r="832" spans="1:2" x14ac:dyDescent="0.3">
      <c r="A832" s="4" t="s">
        <v>7</v>
      </c>
      <c r="B832" s="3">
        <v>831</v>
      </c>
    </row>
    <row r="833" spans="1:2" x14ac:dyDescent="0.3">
      <c r="A833" s="6" t="s">
        <v>7</v>
      </c>
      <c r="B833" s="5">
        <v>832</v>
      </c>
    </row>
    <row r="834" spans="1:2" x14ac:dyDescent="0.3">
      <c r="A834" s="4" t="s">
        <v>16</v>
      </c>
      <c r="B834" s="3">
        <v>833</v>
      </c>
    </row>
    <row r="835" spans="1:2" x14ac:dyDescent="0.3">
      <c r="A835" s="6" t="s">
        <v>7</v>
      </c>
      <c r="B835" s="5">
        <v>834</v>
      </c>
    </row>
    <row r="836" spans="1:2" x14ac:dyDescent="0.3">
      <c r="A836" s="4" t="s">
        <v>16</v>
      </c>
      <c r="B836" s="3">
        <v>835</v>
      </c>
    </row>
    <row r="837" spans="1:2" x14ac:dyDescent="0.3">
      <c r="A837" s="6" t="s">
        <v>7</v>
      </c>
      <c r="B837" s="5">
        <v>836</v>
      </c>
    </row>
    <row r="838" spans="1:2" x14ac:dyDescent="0.3">
      <c r="A838" s="4" t="s">
        <v>16</v>
      </c>
      <c r="B838" s="3">
        <v>837</v>
      </c>
    </row>
    <row r="839" spans="1:2" x14ac:dyDescent="0.3">
      <c r="A839" s="6" t="s">
        <v>7</v>
      </c>
      <c r="B839" s="5">
        <v>838</v>
      </c>
    </row>
    <row r="840" spans="1:2" x14ac:dyDescent="0.3">
      <c r="A840" s="4" t="s">
        <v>16</v>
      </c>
      <c r="B840" s="3">
        <v>839</v>
      </c>
    </row>
    <row r="841" spans="1:2" x14ac:dyDescent="0.3">
      <c r="A841" s="6" t="s">
        <v>7</v>
      </c>
      <c r="B841" s="5">
        <v>840</v>
      </c>
    </row>
    <row r="842" spans="1:2" x14ac:dyDescent="0.3">
      <c r="A842" s="4" t="s">
        <v>7</v>
      </c>
      <c r="B842" s="3">
        <v>841</v>
      </c>
    </row>
    <row r="843" spans="1:2" x14ac:dyDescent="0.3">
      <c r="A843" s="6" t="s">
        <v>16</v>
      </c>
      <c r="B843" s="5">
        <v>842</v>
      </c>
    </row>
    <row r="844" spans="1:2" x14ac:dyDescent="0.3">
      <c r="A844" s="4" t="s">
        <v>7</v>
      </c>
      <c r="B844" s="3">
        <v>843</v>
      </c>
    </row>
    <row r="845" spans="1:2" x14ac:dyDescent="0.3">
      <c r="A845" s="6" t="s">
        <v>16</v>
      </c>
      <c r="B845" s="5">
        <v>844</v>
      </c>
    </row>
    <row r="846" spans="1:2" x14ac:dyDescent="0.3">
      <c r="A846" s="4" t="s">
        <v>7</v>
      </c>
      <c r="B846" s="3">
        <v>845</v>
      </c>
    </row>
    <row r="847" spans="1:2" x14ac:dyDescent="0.3">
      <c r="A847" s="6" t="s">
        <v>16</v>
      </c>
      <c r="B847" s="5">
        <v>846</v>
      </c>
    </row>
    <row r="848" spans="1:2" x14ac:dyDescent="0.3">
      <c r="A848" s="4" t="s">
        <v>16</v>
      </c>
      <c r="B848" s="3">
        <v>847</v>
      </c>
    </row>
    <row r="849" spans="1:2" x14ac:dyDescent="0.3">
      <c r="A849" s="6" t="s">
        <v>16</v>
      </c>
      <c r="B849" s="5">
        <v>848</v>
      </c>
    </row>
    <row r="850" spans="1:2" x14ac:dyDescent="0.3">
      <c r="A850" s="4" t="s">
        <v>7</v>
      </c>
      <c r="B850" s="3">
        <v>849</v>
      </c>
    </row>
    <row r="851" spans="1:2" x14ac:dyDescent="0.3">
      <c r="A851" s="6" t="s">
        <v>16</v>
      </c>
      <c r="B851" s="5">
        <v>850</v>
      </c>
    </row>
    <row r="852" spans="1:2" x14ac:dyDescent="0.3">
      <c r="A852" s="4" t="s">
        <v>16</v>
      </c>
      <c r="B852" s="3">
        <v>851</v>
      </c>
    </row>
    <row r="853" spans="1:2" x14ac:dyDescent="0.3">
      <c r="A853" s="6" t="s">
        <v>7</v>
      </c>
      <c r="B853" s="5">
        <v>852</v>
      </c>
    </row>
    <row r="854" spans="1:2" x14ac:dyDescent="0.3">
      <c r="A854" s="4" t="s">
        <v>7</v>
      </c>
      <c r="B854" s="3">
        <v>853</v>
      </c>
    </row>
    <row r="855" spans="1:2" x14ac:dyDescent="0.3">
      <c r="A855" s="6" t="s">
        <v>16</v>
      </c>
      <c r="B855" s="5">
        <v>854</v>
      </c>
    </row>
    <row r="856" spans="1:2" x14ac:dyDescent="0.3">
      <c r="A856" s="4" t="s">
        <v>16</v>
      </c>
      <c r="B856" s="3">
        <v>855</v>
      </c>
    </row>
    <row r="857" spans="1:2" x14ac:dyDescent="0.3">
      <c r="A857" s="6" t="s">
        <v>7</v>
      </c>
      <c r="B857" s="5">
        <v>856</v>
      </c>
    </row>
    <row r="858" spans="1:2" x14ac:dyDescent="0.3">
      <c r="A858" s="4" t="s">
        <v>16</v>
      </c>
      <c r="B858" s="3">
        <v>857</v>
      </c>
    </row>
    <row r="859" spans="1:2" x14ac:dyDescent="0.3">
      <c r="A859" s="6" t="s">
        <v>7</v>
      </c>
      <c r="B859" s="5">
        <v>858</v>
      </c>
    </row>
    <row r="860" spans="1:2" x14ac:dyDescent="0.3">
      <c r="A860" s="4" t="s">
        <v>16</v>
      </c>
      <c r="B860" s="3">
        <v>859</v>
      </c>
    </row>
    <row r="861" spans="1:2" x14ac:dyDescent="0.3">
      <c r="A861" s="6" t="s">
        <v>16</v>
      </c>
      <c r="B861" s="5">
        <v>860</v>
      </c>
    </row>
    <row r="862" spans="1:2" x14ac:dyDescent="0.3">
      <c r="A862" s="4" t="s">
        <v>7</v>
      </c>
      <c r="B862" s="3">
        <v>861</v>
      </c>
    </row>
    <row r="863" spans="1:2" x14ac:dyDescent="0.3">
      <c r="A863" s="6" t="s">
        <v>7</v>
      </c>
      <c r="B863" s="5">
        <v>862</v>
      </c>
    </row>
    <row r="864" spans="1:2" x14ac:dyDescent="0.3">
      <c r="A864" s="4" t="s">
        <v>16</v>
      </c>
      <c r="B864" s="3">
        <v>863</v>
      </c>
    </row>
    <row r="865" spans="1:2" x14ac:dyDescent="0.3">
      <c r="A865" s="6" t="s">
        <v>7</v>
      </c>
      <c r="B865" s="5">
        <v>864</v>
      </c>
    </row>
    <row r="866" spans="1:2" x14ac:dyDescent="0.3">
      <c r="A866" s="4" t="s">
        <v>16</v>
      </c>
      <c r="B866" s="3">
        <v>865</v>
      </c>
    </row>
    <row r="867" spans="1:2" x14ac:dyDescent="0.3">
      <c r="A867" s="6" t="s">
        <v>16</v>
      </c>
      <c r="B867" s="5">
        <v>866</v>
      </c>
    </row>
    <row r="868" spans="1:2" x14ac:dyDescent="0.3">
      <c r="A868" s="4" t="s">
        <v>16</v>
      </c>
      <c r="B868" s="3">
        <v>867</v>
      </c>
    </row>
    <row r="869" spans="1:2" x14ac:dyDescent="0.3">
      <c r="A869" s="6" t="s">
        <v>16</v>
      </c>
      <c r="B869" s="5">
        <v>868</v>
      </c>
    </row>
    <row r="870" spans="1:2" x14ac:dyDescent="0.3">
      <c r="A870" s="4" t="s">
        <v>16</v>
      </c>
      <c r="B870" s="3">
        <v>869</v>
      </c>
    </row>
    <row r="871" spans="1:2" x14ac:dyDescent="0.3">
      <c r="A871" s="6" t="s">
        <v>16</v>
      </c>
      <c r="B871" s="5">
        <v>870</v>
      </c>
    </row>
    <row r="872" spans="1:2" x14ac:dyDescent="0.3">
      <c r="A872" s="4" t="s">
        <v>16</v>
      </c>
      <c r="B872" s="3">
        <v>871</v>
      </c>
    </row>
    <row r="873" spans="1:2" x14ac:dyDescent="0.3">
      <c r="A873" s="6" t="s">
        <v>7</v>
      </c>
      <c r="B873" s="5">
        <v>872</v>
      </c>
    </row>
    <row r="874" spans="1:2" x14ac:dyDescent="0.3">
      <c r="A874" s="4" t="s">
        <v>16</v>
      </c>
      <c r="B874" s="3">
        <v>873</v>
      </c>
    </row>
    <row r="875" spans="1:2" x14ac:dyDescent="0.3">
      <c r="A875" s="6" t="s">
        <v>16</v>
      </c>
      <c r="B875" s="5">
        <v>874</v>
      </c>
    </row>
    <row r="876" spans="1:2" x14ac:dyDescent="0.3">
      <c r="A876" s="4" t="s">
        <v>7</v>
      </c>
      <c r="B876" s="3">
        <v>875</v>
      </c>
    </row>
    <row r="877" spans="1:2" x14ac:dyDescent="0.3">
      <c r="A877" s="6" t="s">
        <v>16</v>
      </c>
      <c r="B877" s="5">
        <v>876</v>
      </c>
    </row>
    <row r="878" spans="1:2" x14ac:dyDescent="0.3">
      <c r="A878" s="4" t="s">
        <v>16</v>
      </c>
      <c r="B878" s="3">
        <v>877</v>
      </c>
    </row>
    <row r="879" spans="1:2" x14ac:dyDescent="0.3">
      <c r="A879" s="6" t="s">
        <v>16</v>
      </c>
      <c r="B879" s="5">
        <v>878</v>
      </c>
    </row>
    <row r="880" spans="1:2" x14ac:dyDescent="0.3">
      <c r="A880" s="4" t="s">
        <v>7</v>
      </c>
      <c r="B880" s="3">
        <v>879</v>
      </c>
    </row>
    <row r="881" spans="1:2" x14ac:dyDescent="0.3">
      <c r="A881" s="6" t="s">
        <v>7</v>
      </c>
      <c r="B881" s="5">
        <v>880</v>
      </c>
    </row>
    <row r="882" spans="1:2" x14ac:dyDescent="0.3">
      <c r="A882" s="4" t="s">
        <v>16</v>
      </c>
      <c r="B882" s="3">
        <v>881</v>
      </c>
    </row>
    <row r="883" spans="1:2" x14ac:dyDescent="0.3">
      <c r="A883" s="6" t="s">
        <v>7</v>
      </c>
      <c r="B883" s="5">
        <v>882</v>
      </c>
    </row>
    <row r="884" spans="1:2" x14ac:dyDescent="0.3">
      <c r="A884" s="4" t="s">
        <v>7</v>
      </c>
      <c r="B884" s="3">
        <v>883</v>
      </c>
    </row>
    <row r="885" spans="1:2" x14ac:dyDescent="0.3">
      <c r="A885" s="6" t="s">
        <v>16</v>
      </c>
      <c r="B885" s="5">
        <v>884</v>
      </c>
    </row>
    <row r="886" spans="1:2" x14ac:dyDescent="0.3">
      <c r="A886" s="4" t="s">
        <v>7</v>
      </c>
      <c r="B886" s="3">
        <v>885</v>
      </c>
    </row>
    <row r="887" spans="1:2" x14ac:dyDescent="0.3">
      <c r="A887" s="6" t="s">
        <v>7</v>
      </c>
      <c r="B887" s="5">
        <v>886</v>
      </c>
    </row>
    <row r="888" spans="1:2" x14ac:dyDescent="0.3">
      <c r="A888" s="4" t="s">
        <v>7</v>
      </c>
      <c r="B888" s="3">
        <v>887</v>
      </c>
    </row>
    <row r="889" spans="1:2" x14ac:dyDescent="0.3">
      <c r="A889" s="6" t="s">
        <v>16</v>
      </c>
      <c r="B889" s="5">
        <v>888</v>
      </c>
    </row>
    <row r="890" spans="1:2" x14ac:dyDescent="0.3">
      <c r="A890" s="4" t="s">
        <v>7</v>
      </c>
      <c r="B890" s="3">
        <v>889</v>
      </c>
    </row>
    <row r="891" spans="1:2" x14ac:dyDescent="0.3">
      <c r="A891" s="6" t="s">
        <v>16</v>
      </c>
      <c r="B891" s="5">
        <v>890</v>
      </c>
    </row>
    <row r="892" spans="1:2" x14ac:dyDescent="0.3">
      <c r="A892" s="4" t="s">
        <v>7</v>
      </c>
      <c r="B892" s="3">
        <v>891</v>
      </c>
    </row>
    <row r="893" spans="1:2" x14ac:dyDescent="0.3">
      <c r="A893" s="6" t="s">
        <v>7</v>
      </c>
      <c r="B893" s="5">
        <v>892</v>
      </c>
    </row>
    <row r="894" spans="1:2" x14ac:dyDescent="0.3">
      <c r="A894" s="4" t="s">
        <v>7</v>
      </c>
      <c r="B894" s="3">
        <v>893</v>
      </c>
    </row>
    <row r="895" spans="1:2" x14ac:dyDescent="0.3">
      <c r="A895" s="6" t="s">
        <v>16</v>
      </c>
      <c r="B895" s="5">
        <v>894</v>
      </c>
    </row>
    <row r="896" spans="1:2" x14ac:dyDescent="0.3">
      <c r="A896" s="4" t="s">
        <v>7</v>
      </c>
      <c r="B896" s="3">
        <v>895</v>
      </c>
    </row>
    <row r="897" spans="1:2" x14ac:dyDescent="0.3">
      <c r="A897" s="6" t="s">
        <v>7</v>
      </c>
      <c r="B897" s="5">
        <v>896</v>
      </c>
    </row>
    <row r="898" spans="1:2" x14ac:dyDescent="0.3">
      <c r="A898" s="4" t="s">
        <v>16</v>
      </c>
      <c r="B898" s="3">
        <v>897</v>
      </c>
    </row>
    <row r="899" spans="1:2" x14ac:dyDescent="0.3">
      <c r="A899" s="6" t="s">
        <v>7</v>
      </c>
      <c r="B899" s="5">
        <v>898</v>
      </c>
    </row>
    <row r="900" spans="1:2" x14ac:dyDescent="0.3">
      <c r="A900" s="4" t="s">
        <v>16</v>
      </c>
      <c r="B900" s="3">
        <v>899</v>
      </c>
    </row>
    <row r="901" spans="1:2" x14ac:dyDescent="0.3">
      <c r="A901" s="6" t="s">
        <v>7</v>
      </c>
      <c r="B901" s="5">
        <v>900</v>
      </c>
    </row>
    <row r="902" spans="1:2" x14ac:dyDescent="0.3">
      <c r="A902" s="4" t="s">
        <v>16</v>
      </c>
      <c r="B902" s="3">
        <v>901</v>
      </c>
    </row>
    <row r="903" spans="1:2" x14ac:dyDescent="0.3">
      <c r="A903" s="6" t="s">
        <v>7</v>
      </c>
      <c r="B903" s="5">
        <v>902</v>
      </c>
    </row>
    <row r="904" spans="1:2" x14ac:dyDescent="0.3">
      <c r="A904" s="4" t="s">
        <v>7</v>
      </c>
      <c r="B904" s="3">
        <v>903</v>
      </c>
    </row>
    <row r="905" spans="1:2" x14ac:dyDescent="0.3">
      <c r="A905" s="6" t="s">
        <v>7</v>
      </c>
      <c r="B905" s="5">
        <v>904</v>
      </c>
    </row>
    <row r="906" spans="1:2" x14ac:dyDescent="0.3">
      <c r="A906" s="4" t="s">
        <v>7</v>
      </c>
      <c r="B906" s="3">
        <v>905</v>
      </c>
    </row>
    <row r="907" spans="1:2" x14ac:dyDescent="0.3">
      <c r="A907" s="6" t="s">
        <v>16</v>
      </c>
      <c r="B907" s="5">
        <v>906</v>
      </c>
    </row>
    <row r="908" spans="1:2" x14ac:dyDescent="0.3">
      <c r="A908" s="4" t="s">
        <v>16</v>
      </c>
      <c r="B908" s="3">
        <v>907</v>
      </c>
    </row>
    <row r="909" spans="1:2" x14ac:dyDescent="0.3">
      <c r="A909" s="6" t="s">
        <v>7</v>
      </c>
      <c r="B909" s="5">
        <v>908</v>
      </c>
    </row>
    <row r="910" spans="1:2" x14ac:dyDescent="0.3">
      <c r="A910" s="4" t="s">
        <v>7</v>
      </c>
      <c r="B910" s="3">
        <v>909</v>
      </c>
    </row>
    <row r="911" spans="1:2" x14ac:dyDescent="0.3">
      <c r="A911" s="6" t="s">
        <v>16</v>
      </c>
      <c r="B911" s="5">
        <v>910</v>
      </c>
    </row>
    <row r="912" spans="1:2" x14ac:dyDescent="0.3">
      <c r="A912" s="4" t="s">
        <v>16</v>
      </c>
      <c r="B912" s="3">
        <v>911</v>
      </c>
    </row>
    <row r="913" spans="1:2" x14ac:dyDescent="0.3">
      <c r="A913" s="6" t="s">
        <v>7</v>
      </c>
      <c r="B913" s="5">
        <v>912</v>
      </c>
    </row>
    <row r="914" spans="1:2" x14ac:dyDescent="0.3">
      <c r="A914" s="4" t="s">
        <v>7</v>
      </c>
      <c r="B914" s="3">
        <v>913</v>
      </c>
    </row>
    <row r="915" spans="1:2" x14ac:dyDescent="0.3">
      <c r="A915" s="6" t="s">
        <v>7</v>
      </c>
      <c r="B915" s="5">
        <v>914</v>
      </c>
    </row>
    <row r="916" spans="1:2" x14ac:dyDescent="0.3">
      <c r="A916" s="4" t="s">
        <v>7</v>
      </c>
      <c r="B916" s="3">
        <v>915</v>
      </c>
    </row>
    <row r="917" spans="1:2" x14ac:dyDescent="0.3">
      <c r="A917" s="6" t="s">
        <v>7</v>
      </c>
      <c r="B917" s="5">
        <v>916</v>
      </c>
    </row>
    <row r="918" spans="1:2" x14ac:dyDescent="0.3">
      <c r="A918" s="4" t="s">
        <v>16</v>
      </c>
      <c r="B918" s="3">
        <v>917</v>
      </c>
    </row>
    <row r="919" spans="1:2" x14ac:dyDescent="0.3">
      <c r="A919" s="6" t="s">
        <v>7</v>
      </c>
      <c r="B919" s="5">
        <v>918</v>
      </c>
    </row>
    <row r="920" spans="1:2" x14ac:dyDescent="0.3">
      <c r="A920" s="4" t="s">
        <v>7</v>
      </c>
      <c r="B920" s="3">
        <v>919</v>
      </c>
    </row>
    <row r="921" spans="1:2" x14ac:dyDescent="0.3">
      <c r="A921" s="6" t="s">
        <v>16</v>
      </c>
      <c r="B921" s="5">
        <v>920</v>
      </c>
    </row>
    <row r="922" spans="1:2" x14ac:dyDescent="0.3">
      <c r="A922" s="4" t="s">
        <v>16</v>
      </c>
      <c r="B922" s="3">
        <v>921</v>
      </c>
    </row>
    <row r="923" spans="1:2" x14ac:dyDescent="0.3">
      <c r="A923" s="6" t="s">
        <v>7</v>
      </c>
      <c r="B923" s="5">
        <v>922</v>
      </c>
    </row>
    <row r="924" spans="1:2" x14ac:dyDescent="0.3">
      <c r="A924" s="4" t="s">
        <v>16</v>
      </c>
      <c r="B924" s="3">
        <v>923</v>
      </c>
    </row>
    <row r="925" spans="1:2" x14ac:dyDescent="0.3">
      <c r="A925" s="6" t="s">
        <v>7</v>
      </c>
      <c r="B925" s="5">
        <v>924</v>
      </c>
    </row>
    <row r="926" spans="1:2" x14ac:dyDescent="0.3">
      <c r="A926" s="4" t="s">
        <v>16</v>
      </c>
      <c r="B926" s="3">
        <v>925</v>
      </c>
    </row>
    <row r="927" spans="1:2" x14ac:dyDescent="0.3">
      <c r="A927" s="6" t="s">
        <v>16</v>
      </c>
      <c r="B927" s="5">
        <v>926</v>
      </c>
    </row>
    <row r="928" spans="1:2" x14ac:dyDescent="0.3">
      <c r="A928" s="4" t="s">
        <v>16</v>
      </c>
      <c r="B928" s="3">
        <v>927</v>
      </c>
    </row>
    <row r="929" spans="1:2" x14ac:dyDescent="0.3">
      <c r="A929" s="6" t="s">
        <v>7</v>
      </c>
      <c r="B929" s="5">
        <v>928</v>
      </c>
    </row>
    <row r="930" spans="1:2" x14ac:dyDescent="0.3">
      <c r="A930" s="4" t="s">
        <v>16</v>
      </c>
      <c r="B930" s="3">
        <v>929</v>
      </c>
    </row>
    <row r="931" spans="1:2" x14ac:dyDescent="0.3">
      <c r="A931" s="6" t="s">
        <v>7</v>
      </c>
      <c r="B931" s="5">
        <v>930</v>
      </c>
    </row>
    <row r="932" spans="1:2" x14ac:dyDescent="0.3">
      <c r="A932" s="4" t="s">
        <v>16</v>
      </c>
      <c r="B932" s="3">
        <v>931</v>
      </c>
    </row>
    <row r="933" spans="1:2" x14ac:dyDescent="0.3">
      <c r="A933" s="6" t="s">
        <v>16</v>
      </c>
      <c r="B933" s="5">
        <v>932</v>
      </c>
    </row>
    <row r="934" spans="1:2" x14ac:dyDescent="0.3">
      <c r="A934" s="4" t="s">
        <v>16</v>
      </c>
      <c r="B934" s="3">
        <v>933</v>
      </c>
    </row>
    <row r="935" spans="1:2" x14ac:dyDescent="0.3">
      <c r="A935" s="6" t="s">
        <v>16</v>
      </c>
      <c r="B935" s="5">
        <v>934</v>
      </c>
    </row>
    <row r="936" spans="1:2" x14ac:dyDescent="0.3">
      <c r="A936" s="4" t="s">
        <v>16</v>
      </c>
      <c r="B936" s="3">
        <v>935</v>
      </c>
    </row>
    <row r="937" spans="1:2" x14ac:dyDescent="0.3">
      <c r="A937" s="6" t="s">
        <v>16</v>
      </c>
      <c r="B937" s="5">
        <v>936</v>
      </c>
    </row>
    <row r="938" spans="1:2" x14ac:dyDescent="0.3">
      <c r="A938" s="4" t="s">
        <v>16</v>
      </c>
      <c r="B938" s="3">
        <v>937</v>
      </c>
    </row>
    <row r="939" spans="1:2" x14ac:dyDescent="0.3">
      <c r="A939" s="6" t="s">
        <v>7</v>
      </c>
      <c r="B939" s="5">
        <v>938</v>
      </c>
    </row>
    <row r="940" spans="1:2" x14ac:dyDescent="0.3">
      <c r="A940" s="4" t="s">
        <v>16</v>
      </c>
      <c r="B940" s="3">
        <v>939</v>
      </c>
    </row>
    <row r="941" spans="1:2" x14ac:dyDescent="0.3">
      <c r="A941" s="6" t="s">
        <v>16</v>
      </c>
      <c r="B941" s="5">
        <v>940</v>
      </c>
    </row>
    <row r="942" spans="1:2" x14ac:dyDescent="0.3">
      <c r="A942" s="4" t="s">
        <v>16</v>
      </c>
      <c r="B942" s="3">
        <v>941</v>
      </c>
    </row>
    <row r="943" spans="1:2" x14ac:dyDescent="0.3">
      <c r="A943" s="6" t="s">
        <v>7</v>
      </c>
      <c r="B943" s="5">
        <v>942</v>
      </c>
    </row>
    <row r="944" spans="1:2" x14ac:dyDescent="0.3">
      <c r="A944" s="4" t="s">
        <v>16</v>
      </c>
      <c r="B944" s="3">
        <v>943</v>
      </c>
    </row>
    <row r="945" spans="1:2" x14ac:dyDescent="0.3">
      <c r="A945" s="6" t="s">
        <v>16</v>
      </c>
      <c r="B945" s="5">
        <v>944</v>
      </c>
    </row>
    <row r="946" spans="1:2" x14ac:dyDescent="0.3">
      <c r="A946" s="4" t="s">
        <v>7</v>
      </c>
      <c r="B946" s="3">
        <v>945</v>
      </c>
    </row>
    <row r="947" spans="1:2" x14ac:dyDescent="0.3">
      <c r="A947" s="6" t="s">
        <v>7</v>
      </c>
      <c r="B947" s="5">
        <v>946</v>
      </c>
    </row>
    <row r="948" spans="1:2" x14ac:dyDescent="0.3">
      <c r="A948" s="4" t="s">
        <v>16</v>
      </c>
      <c r="B948" s="3">
        <v>947</v>
      </c>
    </row>
    <row r="949" spans="1:2" x14ac:dyDescent="0.3">
      <c r="A949" s="6" t="s">
        <v>7</v>
      </c>
      <c r="B949" s="5">
        <v>948</v>
      </c>
    </row>
    <row r="950" spans="1:2" x14ac:dyDescent="0.3">
      <c r="A950" s="4" t="s">
        <v>16</v>
      </c>
      <c r="B950" s="3">
        <v>949</v>
      </c>
    </row>
    <row r="951" spans="1:2" x14ac:dyDescent="0.3">
      <c r="A951" s="6" t="s">
        <v>7</v>
      </c>
      <c r="B951" s="5">
        <v>950</v>
      </c>
    </row>
    <row r="952" spans="1:2" x14ac:dyDescent="0.3">
      <c r="A952" s="4" t="s">
        <v>16</v>
      </c>
      <c r="B952" s="3">
        <v>951</v>
      </c>
    </row>
    <row r="953" spans="1:2" x14ac:dyDescent="0.3">
      <c r="A953" s="6" t="s">
        <v>7</v>
      </c>
      <c r="B953" s="5">
        <v>952</v>
      </c>
    </row>
    <row r="954" spans="1:2" x14ac:dyDescent="0.3">
      <c r="A954" s="4" t="s">
        <v>7</v>
      </c>
      <c r="B954" s="3">
        <v>953</v>
      </c>
    </row>
    <row r="955" spans="1:2" x14ac:dyDescent="0.3">
      <c r="A955" s="6" t="s">
        <v>16</v>
      </c>
      <c r="B955" s="5">
        <v>954</v>
      </c>
    </row>
    <row r="956" spans="1:2" x14ac:dyDescent="0.3">
      <c r="A956" s="4" t="s">
        <v>7</v>
      </c>
      <c r="B956" s="3">
        <v>955</v>
      </c>
    </row>
    <row r="957" spans="1:2" x14ac:dyDescent="0.3">
      <c r="A957" s="6" t="s">
        <v>16</v>
      </c>
      <c r="B957" s="5">
        <v>956</v>
      </c>
    </row>
    <row r="958" spans="1:2" x14ac:dyDescent="0.3">
      <c r="A958" s="4" t="s">
        <v>16</v>
      </c>
      <c r="B958" s="3">
        <v>957</v>
      </c>
    </row>
    <row r="959" spans="1:2" x14ac:dyDescent="0.3">
      <c r="A959" s="6" t="s">
        <v>7</v>
      </c>
      <c r="B959" s="5">
        <v>958</v>
      </c>
    </row>
    <row r="960" spans="1:2" x14ac:dyDescent="0.3">
      <c r="A960" s="4" t="s">
        <v>7</v>
      </c>
      <c r="B960" s="3">
        <v>959</v>
      </c>
    </row>
    <row r="961" spans="1:2" x14ac:dyDescent="0.3">
      <c r="A961" s="6" t="s">
        <v>16</v>
      </c>
      <c r="B961" s="5">
        <v>960</v>
      </c>
    </row>
    <row r="962" spans="1:2" x14ac:dyDescent="0.3">
      <c r="A962" s="4" t="s">
        <v>7</v>
      </c>
      <c r="B962" s="3">
        <v>961</v>
      </c>
    </row>
    <row r="963" spans="1:2" x14ac:dyDescent="0.3">
      <c r="A963" s="6" t="s">
        <v>7</v>
      </c>
      <c r="B963" s="5">
        <v>962</v>
      </c>
    </row>
    <row r="964" spans="1:2" x14ac:dyDescent="0.3">
      <c r="A964" s="4" t="s">
        <v>7</v>
      </c>
      <c r="B964" s="3">
        <v>963</v>
      </c>
    </row>
    <row r="965" spans="1:2" x14ac:dyDescent="0.3">
      <c r="A965" s="6" t="s">
        <v>7</v>
      </c>
      <c r="B965" s="5">
        <v>964</v>
      </c>
    </row>
    <row r="966" spans="1:2" x14ac:dyDescent="0.3">
      <c r="A966" s="4" t="s">
        <v>16</v>
      </c>
      <c r="B966" s="3">
        <v>965</v>
      </c>
    </row>
    <row r="967" spans="1:2" x14ac:dyDescent="0.3">
      <c r="A967" s="6" t="s">
        <v>7</v>
      </c>
      <c r="B967" s="5">
        <v>966</v>
      </c>
    </row>
    <row r="968" spans="1:2" x14ac:dyDescent="0.3">
      <c r="A968" s="4" t="s">
        <v>16</v>
      </c>
      <c r="B968" s="3">
        <v>967</v>
      </c>
    </row>
    <row r="969" spans="1:2" x14ac:dyDescent="0.3">
      <c r="A969" s="6" t="s">
        <v>16</v>
      </c>
      <c r="B969" s="5">
        <v>968</v>
      </c>
    </row>
    <row r="970" spans="1:2" x14ac:dyDescent="0.3">
      <c r="A970" s="4" t="s">
        <v>7</v>
      </c>
      <c r="B970" s="3">
        <v>969</v>
      </c>
    </row>
    <row r="971" spans="1:2" x14ac:dyDescent="0.3">
      <c r="A971" s="6" t="s">
        <v>7</v>
      </c>
      <c r="B971" s="5">
        <v>970</v>
      </c>
    </row>
    <row r="972" spans="1:2" x14ac:dyDescent="0.3">
      <c r="A972" s="4" t="s">
        <v>7</v>
      </c>
      <c r="B972" s="3">
        <v>971</v>
      </c>
    </row>
    <row r="973" spans="1:2" x14ac:dyDescent="0.3">
      <c r="A973" s="6" t="s">
        <v>16</v>
      </c>
      <c r="B973" s="5">
        <v>972</v>
      </c>
    </row>
    <row r="974" spans="1:2" x14ac:dyDescent="0.3">
      <c r="A974" s="4" t="s">
        <v>7</v>
      </c>
      <c r="B974" s="3">
        <v>973</v>
      </c>
    </row>
    <row r="975" spans="1:2" x14ac:dyDescent="0.3">
      <c r="A975" s="6" t="s">
        <v>7</v>
      </c>
      <c r="B975" s="5">
        <v>974</v>
      </c>
    </row>
    <row r="976" spans="1:2" x14ac:dyDescent="0.3">
      <c r="A976" s="4" t="s">
        <v>7</v>
      </c>
      <c r="B976" s="3">
        <v>975</v>
      </c>
    </row>
    <row r="977" spans="1:2" x14ac:dyDescent="0.3">
      <c r="A977" s="6" t="s">
        <v>7</v>
      </c>
      <c r="B977" s="5">
        <v>976</v>
      </c>
    </row>
    <row r="978" spans="1:2" x14ac:dyDescent="0.3">
      <c r="A978" s="4" t="s">
        <v>16</v>
      </c>
      <c r="B978" s="3">
        <v>977</v>
      </c>
    </row>
    <row r="979" spans="1:2" x14ac:dyDescent="0.3">
      <c r="A979" s="6" t="s">
        <v>16</v>
      </c>
      <c r="B979" s="5">
        <v>978</v>
      </c>
    </row>
    <row r="980" spans="1:2" x14ac:dyDescent="0.3">
      <c r="A980" s="4" t="s">
        <v>16</v>
      </c>
      <c r="B980" s="3">
        <v>979</v>
      </c>
    </row>
    <row r="981" spans="1:2" x14ac:dyDescent="0.3">
      <c r="A981" s="6" t="s">
        <v>7</v>
      </c>
      <c r="B981" s="5">
        <v>980</v>
      </c>
    </row>
    <row r="982" spans="1:2" x14ac:dyDescent="0.3">
      <c r="A982" s="4" t="s">
        <v>7</v>
      </c>
      <c r="B982" s="3">
        <v>981</v>
      </c>
    </row>
    <row r="983" spans="1:2" x14ac:dyDescent="0.3">
      <c r="A983" s="6" t="s">
        <v>16</v>
      </c>
      <c r="B983" s="5">
        <v>982</v>
      </c>
    </row>
    <row r="984" spans="1:2" x14ac:dyDescent="0.3">
      <c r="A984" s="4" t="s">
        <v>16</v>
      </c>
      <c r="B984" s="3">
        <v>983</v>
      </c>
    </row>
    <row r="985" spans="1:2" x14ac:dyDescent="0.3">
      <c r="A985" s="6" t="s">
        <v>7</v>
      </c>
      <c r="B985" s="5">
        <v>984</v>
      </c>
    </row>
    <row r="986" spans="1:2" x14ac:dyDescent="0.3">
      <c r="A986" s="4" t="s">
        <v>7</v>
      </c>
      <c r="B986" s="3">
        <v>985</v>
      </c>
    </row>
    <row r="987" spans="1:2" x14ac:dyDescent="0.3">
      <c r="A987" s="6" t="s">
        <v>16</v>
      </c>
      <c r="B987" s="5">
        <v>986</v>
      </c>
    </row>
    <row r="988" spans="1:2" x14ac:dyDescent="0.3">
      <c r="A988" s="4" t="s">
        <v>7</v>
      </c>
      <c r="B988" s="3">
        <v>987</v>
      </c>
    </row>
    <row r="989" spans="1:2" x14ac:dyDescent="0.3">
      <c r="A989" s="6" t="s">
        <v>16</v>
      </c>
      <c r="B989" s="5">
        <v>988</v>
      </c>
    </row>
    <row r="990" spans="1:2" x14ac:dyDescent="0.3">
      <c r="A990" s="4" t="s">
        <v>7</v>
      </c>
      <c r="B990" s="3">
        <v>989</v>
      </c>
    </row>
    <row r="991" spans="1:2" x14ac:dyDescent="0.3">
      <c r="A991" s="6" t="s">
        <v>7</v>
      </c>
      <c r="B991" s="5">
        <v>990</v>
      </c>
    </row>
    <row r="992" spans="1:2" x14ac:dyDescent="0.3">
      <c r="A992" s="4" t="s">
        <v>16</v>
      </c>
      <c r="B992" s="3">
        <v>991</v>
      </c>
    </row>
    <row r="993" spans="1:2" x14ac:dyDescent="0.3">
      <c r="A993" s="6" t="s">
        <v>7</v>
      </c>
      <c r="B993" s="5">
        <v>992</v>
      </c>
    </row>
    <row r="994" spans="1:2" x14ac:dyDescent="0.3">
      <c r="A994" s="4" t="s">
        <v>7</v>
      </c>
      <c r="B994" s="3">
        <v>993</v>
      </c>
    </row>
    <row r="995" spans="1:2" x14ac:dyDescent="0.3">
      <c r="A995" s="6" t="s">
        <v>7</v>
      </c>
      <c r="B995" s="5">
        <v>994</v>
      </c>
    </row>
    <row r="996" spans="1:2" x14ac:dyDescent="0.3">
      <c r="A996" s="4" t="s">
        <v>16</v>
      </c>
      <c r="B996" s="3">
        <v>995</v>
      </c>
    </row>
    <row r="997" spans="1:2" x14ac:dyDescent="0.3">
      <c r="A997" s="6" t="s">
        <v>7</v>
      </c>
      <c r="B997" s="5">
        <v>996</v>
      </c>
    </row>
    <row r="998" spans="1:2" x14ac:dyDescent="0.3">
      <c r="A998" s="4" t="s">
        <v>16</v>
      </c>
      <c r="B998" s="3">
        <v>997</v>
      </c>
    </row>
    <row r="999" spans="1:2" x14ac:dyDescent="0.3">
      <c r="A999" s="6" t="s">
        <v>7</v>
      </c>
      <c r="B999" s="5">
        <v>998</v>
      </c>
    </row>
    <row r="1000" spans="1:2" x14ac:dyDescent="0.3">
      <c r="A1000" s="4" t="s">
        <v>7</v>
      </c>
      <c r="B1000" s="3">
        <v>999</v>
      </c>
    </row>
    <row r="1001" spans="1:2" x14ac:dyDescent="0.3">
      <c r="A1001" s="6" t="s">
        <v>7</v>
      </c>
      <c r="B1001" s="5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03"/>
  <sheetViews>
    <sheetView topLeftCell="A181" workbookViewId="0">
      <selection activeCell="B188" sqref="B188"/>
    </sheetView>
  </sheetViews>
  <sheetFormatPr defaultRowHeight="14.4" x14ac:dyDescent="0.3"/>
  <cols>
    <col min="1" max="1" width="18.109375" bestFit="1" customWidth="1"/>
    <col min="2" max="2" width="15.5546875" bestFit="1" customWidth="1"/>
    <col min="3" max="3" width="12.21875" bestFit="1" customWidth="1"/>
    <col min="4" max="4" width="11.6640625" bestFit="1" customWidth="1"/>
    <col min="5" max="6" width="10.77734375" bestFit="1" customWidth="1"/>
    <col min="7" max="7" width="11.88671875" bestFit="1" customWidth="1"/>
    <col min="8" max="8" width="15.6640625" bestFit="1" customWidth="1"/>
    <col min="9" max="9" width="10.77734375" bestFit="1" customWidth="1"/>
  </cols>
  <sheetData>
    <row r="2" spans="1:4" x14ac:dyDescent="0.3">
      <c r="A2" s="7" t="s">
        <v>30</v>
      </c>
      <c r="B2" s="7" t="s">
        <v>29</v>
      </c>
    </row>
    <row r="3" spans="1:4" x14ac:dyDescent="0.3">
      <c r="A3" s="7" t="s">
        <v>28</v>
      </c>
      <c r="B3" t="s">
        <v>4</v>
      </c>
      <c r="C3" t="s">
        <v>5</v>
      </c>
      <c r="D3" t="s">
        <v>6</v>
      </c>
    </row>
    <row r="4" spans="1:4" x14ac:dyDescent="0.3">
      <c r="A4" s="8">
        <v>1</v>
      </c>
      <c r="B4" s="9">
        <v>72</v>
      </c>
      <c r="C4" s="9">
        <v>72</v>
      </c>
      <c r="D4" s="9">
        <v>74</v>
      </c>
    </row>
    <row r="5" spans="1:4" x14ac:dyDescent="0.3">
      <c r="A5" s="8">
        <v>2</v>
      </c>
      <c r="B5" s="9">
        <v>69</v>
      </c>
      <c r="C5" s="9">
        <v>90</v>
      </c>
      <c r="D5" s="9">
        <v>88</v>
      </c>
    </row>
    <row r="6" spans="1:4" x14ac:dyDescent="0.3">
      <c r="A6" s="8">
        <v>3</v>
      </c>
      <c r="B6" s="9">
        <v>90</v>
      </c>
      <c r="C6" s="9">
        <v>95</v>
      </c>
      <c r="D6" s="9">
        <v>93</v>
      </c>
    </row>
    <row r="7" spans="1:4" x14ac:dyDescent="0.3">
      <c r="A7" s="8">
        <v>4</v>
      </c>
      <c r="B7" s="9">
        <v>47</v>
      </c>
      <c r="C7" s="9">
        <v>57</v>
      </c>
      <c r="D7" s="9">
        <v>44</v>
      </c>
    </row>
    <row r="8" spans="1:4" x14ac:dyDescent="0.3">
      <c r="A8" s="8">
        <v>5</v>
      </c>
      <c r="B8" s="9">
        <v>76</v>
      </c>
      <c r="C8" s="9">
        <v>78</v>
      </c>
      <c r="D8" s="9">
        <v>75</v>
      </c>
    </row>
    <row r="9" spans="1:4" x14ac:dyDescent="0.3">
      <c r="A9" s="8">
        <v>6</v>
      </c>
      <c r="B9" s="9">
        <v>71</v>
      </c>
      <c r="C9" s="9">
        <v>83</v>
      </c>
      <c r="D9" s="9">
        <v>78</v>
      </c>
    </row>
    <row r="10" spans="1:4" x14ac:dyDescent="0.3">
      <c r="A10" s="8">
        <v>7</v>
      </c>
      <c r="B10" s="9">
        <v>88</v>
      </c>
      <c r="C10" s="9">
        <v>95</v>
      </c>
      <c r="D10" s="9">
        <v>92</v>
      </c>
    </row>
    <row r="11" spans="1:4" x14ac:dyDescent="0.3">
      <c r="A11" s="8">
        <v>8</v>
      </c>
      <c r="B11" s="9">
        <v>40</v>
      </c>
      <c r="C11" s="9">
        <v>43</v>
      </c>
      <c r="D11" s="9">
        <v>39</v>
      </c>
    </row>
    <row r="12" spans="1:4" x14ac:dyDescent="0.3">
      <c r="A12" s="8">
        <v>9</v>
      </c>
      <c r="B12" s="9">
        <v>64</v>
      </c>
      <c r="C12" s="9">
        <v>64</v>
      </c>
      <c r="D12" s="9">
        <v>67</v>
      </c>
    </row>
    <row r="13" spans="1:4" x14ac:dyDescent="0.3">
      <c r="A13" s="8">
        <v>10</v>
      </c>
      <c r="B13" s="9">
        <v>38</v>
      </c>
      <c r="C13" s="9">
        <v>60</v>
      </c>
      <c r="D13" s="9">
        <v>50</v>
      </c>
    </row>
    <row r="14" spans="1:4" x14ac:dyDescent="0.3">
      <c r="A14" s="8">
        <v>11</v>
      </c>
      <c r="B14" s="9">
        <v>58</v>
      </c>
      <c r="C14" s="9">
        <v>54</v>
      </c>
      <c r="D14" s="9">
        <v>52</v>
      </c>
    </row>
    <row r="15" spans="1:4" x14ac:dyDescent="0.3">
      <c r="A15" s="8">
        <v>12</v>
      </c>
      <c r="B15" s="9">
        <v>40</v>
      </c>
      <c r="C15" s="9">
        <v>52</v>
      </c>
      <c r="D15" s="9">
        <v>43</v>
      </c>
    </row>
    <row r="16" spans="1:4" x14ac:dyDescent="0.3">
      <c r="A16" s="8">
        <v>13</v>
      </c>
      <c r="B16" s="9">
        <v>65</v>
      </c>
      <c r="C16" s="9">
        <v>81</v>
      </c>
      <c r="D16" s="9">
        <v>73</v>
      </c>
    </row>
    <row r="17" spans="1:4" x14ac:dyDescent="0.3">
      <c r="A17" s="8">
        <v>14</v>
      </c>
      <c r="B17" s="9">
        <v>78</v>
      </c>
      <c r="C17" s="9">
        <v>72</v>
      </c>
      <c r="D17" s="9">
        <v>70</v>
      </c>
    </row>
    <row r="18" spans="1:4" x14ac:dyDescent="0.3">
      <c r="A18" s="8">
        <v>15</v>
      </c>
      <c r="B18" s="9">
        <v>50</v>
      </c>
      <c r="C18" s="9">
        <v>53</v>
      </c>
      <c r="D18" s="9">
        <v>58</v>
      </c>
    </row>
    <row r="19" spans="1:4" x14ac:dyDescent="0.3">
      <c r="A19" s="8">
        <v>16</v>
      </c>
      <c r="B19" s="9">
        <v>69</v>
      </c>
      <c r="C19" s="9">
        <v>75</v>
      </c>
      <c r="D19" s="9">
        <v>78</v>
      </c>
    </row>
    <row r="20" spans="1:4" x14ac:dyDescent="0.3">
      <c r="A20" s="8">
        <v>17</v>
      </c>
      <c r="B20" s="9">
        <v>88</v>
      </c>
      <c r="C20" s="9">
        <v>89</v>
      </c>
      <c r="D20" s="9">
        <v>86</v>
      </c>
    </row>
    <row r="21" spans="1:4" x14ac:dyDescent="0.3">
      <c r="A21" s="8">
        <v>18</v>
      </c>
      <c r="B21" s="9">
        <v>18</v>
      </c>
      <c r="C21" s="9">
        <v>32</v>
      </c>
      <c r="D21" s="9">
        <v>28</v>
      </c>
    </row>
    <row r="22" spans="1:4" x14ac:dyDescent="0.3">
      <c r="A22" s="8">
        <v>19</v>
      </c>
      <c r="B22" s="9">
        <v>46</v>
      </c>
      <c r="C22" s="9">
        <v>42</v>
      </c>
      <c r="D22" s="9">
        <v>46</v>
      </c>
    </row>
    <row r="23" spans="1:4" x14ac:dyDescent="0.3">
      <c r="A23" s="8">
        <v>20</v>
      </c>
      <c r="B23" s="9">
        <v>54</v>
      </c>
      <c r="C23" s="9">
        <v>58</v>
      </c>
      <c r="D23" s="9">
        <v>61</v>
      </c>
    </row>
    <row r="24" spans="1:4" x14ac:dyDescent="0.3">
      <c r="A24" s="8">
        <v>21</v>
      </c>
      <c r="B24" s="9">
        <v>66</v>
      </c>
      <c r="C24" s="9">
        <v>69</v>
      </c>
      <c r="D24" s="9">
        <v>63</v>
      </c>
    </row>
    <row r="25" spans="1:4" x14ac:dyDescent="0.3">
      <c r="A25" s="8">
        <v>22</v>
      </c>
      <c r="B25" s="9">
        <v>65</v>
      </c>
      <c r="C25" s="9">
        <v>75</v>
      </c>
      <c r="D25" s="9">
        <v>70</v>
      </c>
    </row>
    <row r="26" spans="1:4" x14ac:dyDescent="0.3">
      <c r="A26" s="8">
        <v>23</v>
      </c>
      <c r="B26" s="9">
        <v>44</v>
      </c>
      <c r="C26" s="9">
        <v>54</v>
      </c>
      <c r="D26" s="9">
        <v>53</v>
      </c>
    </row>
    <row r="27" spans="1:4" x14ac:dyDescent="0.3">
      <c r="A27" s="8">
        <v>24</v>
      </c>
      <c r="B27" s="9">
        <v>69</v>
      </c>
      <c r="C27" s="9">
        <v>73</v>
      </c>
      <c r="D27" s="9">
        <v>73</v>
      </c>
    </row>
    <row r="28" spans="1:4" x14ac:dyDescent="0.3">
      <c r="A28" s="8">
        <v>25</v>
      </c>
      <c r="B28" s="9">
        <v>74</v>
      </c>
      <c r="C28" s="9">
        <v>71</v>
      </c>
      <c r="D28" s="9">
        <v>80</v>
      </c>
    </row>
    <row r="29" spans="1:4" x14ac:dyDescent="0.3">
      <c r="A29" s="8">
        <v>26</v>
      </c>
      <c r="B29" s="9">
        <v>73</v>
      </c>
      <c r="C29" s="9">
        <v>74</v>
      </c>
      <c r="D29" s="9">
        <v>72</v>
      </c>
    </row>
    <row r="30" spans="1:4" x14ac:dyDescent="0.3">
      <c r="A30" s="8">
        <v>27</v>
      </c>
      <c r="B30" s="9">
        <v>69</v>
      </c>
      <c r="C30" s="9">
        <v>54</v>
      </c>
      <c r="D30" s="9">
        <v>55</v>
      </c>
    </row>
    <row r="31" spans="1:4" x14ac:dyDescent="0.3">
      <c r="A31" s="8">
        <v>28</v>
      </c>
      <c r="B31" s="9">
        <v>67</v>
      </c>
      <c r="C31" s="9">
        <v>69</v>
      </c>
      <c r="D31" s="9">
        <v>75</v>
      </c>
    </row>
    <row r="32" spans="1:4" x14ac:dyDescent="0.3">
      <c r="A32" s="8">
        <v>29</v>
      </c>
      <c r="B32" s="9">
        <v>70</v>
      </c>
      <c r="C32" s="9">
        <v>70</v>
      </c>
      <c r="D32" s="9">
        <v>65</v>
      </c>
    </row>
    <row r="33" spans="1:4" x14ac:dyDescent="0.3">
      <c r="A33" s="8">
        <v>30</v>
      </c>
      <c r="B33" s="9">
        <v>62</v>
      </c>
      <c r="C33" s="9">
        <v>70</v>
      </c>
      <c r="D33" s="9">
        <v>75</v>
      </c>
    </row>
    <row r="34" spans="1:4" x14ac:dyDescent="0.3">
      <c r="A34" s="8">
        <v>31</v>
      </c>
      <c r="B34" s="9">
        <v>69</v>
      </c>
      <c r="C34" s="9">
        <v>74</v>
      </c>
      <c r="D34" s="9">
        <v>74</v>
      </c>
    </row>
    <row r="35" spans="1:4" x14ac:dyDescent="0.3">
      <c r="A35" s="8">
        <v>32</v>
      </c>
      <c r="B35" s="9">
        <v>63</v>
      </c>
      <c r="C35" s="9">
        <v>65</v>
      </c>
      <c r="D35" s="9">
        <v>61</v>
      </c>
    </row>
    <row r="36" spans="1:4" x14ac:dyDescent="0.3">
      <c r="A36" s="8">
        <v>33</v>
      </c>
      <c r="B36" s="9">
        <v>56</v>
      </c>
      <c r="C36" s="9">
        <v>72</v>
      </c>
      <c r="D36" s="9">
        <v>65</v>
      </c>
    </row>
    <row r="37" spans="1:4" x14ac:dyDescent="0.3">
      <c r="A37" s="8">
        <v>34</v>
      </c>
      <c r="B37" s="9">
        <v>40</v>
      </c>
      <c r="C37" s="9">
        <v>42</v>
      </c>
      <c r="D37" s="9">
        <v>38</v>
      </c>
    </row>
    <row r="38" spans="1:4" x14ac:dyDescent="0.3">
      <c r="A38" s="8">
        <v>35</v>
      </c>
      <c r="B38" s="9">
        <v>97</v>
      </c>
      <c r="C38" s="9">
        <v>87</v>
      </c>
      <c r="D38" s="9">
        <v>82</v>
      </c>
    </row>
    <row r="39" spans="1:4" x14ac:dyDescent="0.3">
      <c r="A39" s="8">
        <v>36</v>
      </c>
      <c r="B39" s="9">
        <v>81</v>
      </c>
      <c r="C39" s="9">
        <v>81</v>
      </c>
      <c r="D39" s="9">
        <v>79</v>
      </c>
    </row>
    <row r="40" spans="1:4" x14ac:dyDescent="0.3">
      <c r="A40" s="8">
        <v>37</v>
      </c>
      <c r="B40" s="9">
        <v>74</v>
      </c>
      <c r="C40" s="9">
        <v>81</v>
      </c>
      <c r="D40" s="9">
        <v>83</v>
      </c>
    </row>
    <row r="41" spans="1:4" x14ac:dyDescent="0.3">
      <c r="A41" s="8">
        <v>38</v>
      </c>
      <c r="B41" s="9">
        <v>50</v>
      </c>
      <c r="C41" s="9">
        <v>64</v>
      </c>
      <c r="D41" s="9">
        <v>59</v>
      </c>
    </row>
    <row r="42" spans="1:4" x14ac:dyDescent="0.3">
      <c r="A42" s="8">
        <v>39</v>
      </c>
      <c r="B42" s="9">
        <v>75</v>
      </c>
      <c r="C42" s="9">
        <v>90</v>
      </c>
      <c r="D42" s="9">
        <v>88</v>
      </c>
    </row>
    <row r="43" spans="1:4" x14ac:dyDescent="0.3">
      <c r="A43" s="8">
        <v>40</v>
      </c>
      <c r="B43" s="9">
        <v>57</v>
      </c>
      <c r="C43" s="9">
        <v>56</v>
      </c>
      <c r="D43" s="9">
        <v>57</v>
      </c>
    </row>
    <row r="44" spans="1:4" x14ac:dyDescent="0.3">
      <c r="A44" s="8">
        <v>41</v>
      </c>
      <c r="B44" s="9">
        <v>55</v>
      </c>
      <c r="C44" s="9">
        <v>61</v>
      </c>
      <c r="D44" s="9">
        <v>54</v>
      </c>
    </row>
    <row r="45" spans="1:4" x14ac:dyDescent="0.3">
      <c r="A45" s="8">
        <v>42</v>
      </c>
      <c r="B45" s="9">
        <v>58</v>
      </c>
      <c r="C45" s="9">
        <v>73</v>
      </c>
      <c r="D45" s="9">
        <v>68</v>
      </c>
    </row>
    <row r="46" spans="1:4" x14ac:dyDescent="0.3">
      <c r="A46" s="8">
        <v>43</v>
      </c>
      <c r="B46" s="9">
        <v>53</v>
      </c>
      <c r="C46" s="9">
        <v>58</v>
      </c>
      <c r="D46" s="9">
        <v>65</v>
      </c>
    </row>
    <row r="47" spans="1:4" x14ac:dyDescent="0.3">
      <c r="A47" s="8">
        <v>44</v>
      </c>
      <c r="B47" s="9">
        <v>59</v>
      </c>
      <c r="C47" s="9">
        <v>65</v>
      </c>
      <c r="D47" s="9">
        <v>66</v>
      </c>
    </row>
    <row r="48" spans="1:4" x14ac:dyDescent="0.3">
      <c r="A48" s="8">
        <v>45</v>
      </c>
      <c r="B48" s="9">
        <v>50</v>
      </c>
      <c r="C48" s="9">
        <v>56</v>
      </c>
      <c r="D48" s="9">
        <v>54</v>
      </c>
    </row>
    <row r="49" spans="1:4" x14ac:dyDescent="0.3">
      <c r="A49" s="8">
        <v>46</v>
      </c>
      <c r="B49" s="9">
        <v>65</v>
      </c>
      <c r="C49" s="9">
        <v>54</v>
      </c>
      <c r="D49" s="9">
        <v>57</v>
      </c>
    </row>
    <row r="50" spans="1:4" x14ac:dyDescent="0.3">
      <c r="A50" s="8">
        <v>47</v>
      </c>
      <c r="B50" s="9">
        <v>55</v>
      </c>
      <c r="C50" s="9">
        <v>65</v>
      </c>
      <c r="D50" s="9">
        <v>62</v>
      </c>
    </row>
    <row r="51" spans="1:4" x14ac:dyDescent="0.3">
      <c r="A51" s="8">
        <v>48</v>
      </c>
      <c r="B51" s="9">
        <v>66</v>
      </c>
      <c r="C51" s="9">
        <v>71</v>
      </c>
      <c r="D51" s="9">
        <v>76</v>
      </c>
    </row>
    <row r="52" spans="1:4" x14ac:dyDescent="0.3">
      <c r="A52" s="8">
        <v>49</v>
      </c>
      <c r="B52" s="9">
        <v>57</v>
      </c>
      <c r="C52" s="9">
        <v>74</v>
      </c>
      <c r="D52" s="9">
        <v>76</v>
      </c>
    </row>
    <row r="53" spans="1:4" x14ac:dyDescent="0.3">
      <c r="A53" s="8">
        <v>50</v>
      </c>
      <c r="B53" s="9">
        <v>82</v>
      </c>
      <c r="C53" s="9">
        <v>84</v>
      </c>
      <c r="D53" s="9">
        <v>82</v>
      </c>
    </row>
    <row r="54" spans="1:4" x14ac:dyDescent="0.3">
      <c r="A54" s="8">
        <v>51</v>
      </c>
      <c r="B54" s="9">
        <v>53</v>
      </c>
      <c r="C54" s="9">
        <v>55</v>
      </c>
      <c r="D54" s="9">
        <v>48</v>
      </c>
    </row>
    <row r="55" spans="1:4" x14ac:dyDescent="0.3">
      <c r="A55" s="8">
        <v>52</v>
      </c>
      <c r="B55" s="9">
        <v>77</v>
      </c>
      <c r="C55" s="9">
        <v>69</v>
      </c>
      <c r="D55" s="9">
        <v>68</v>
      </c>
    </row>
    <row r="56" spans="1:4" x14ac:dyDescent="0.3">
      <c r="A56" s="8">
        <v>53</v>
      </c>
      <c r="B56" s="9">
        <v>53</v>
      </c>
      <c r="C56" s="9">
        <v>44</v>
      </c>
      <c r="D56" s="9">
        <v>42</v>
      </c>
    </row>
    <row r="57" spans="1:4" x14ac:dyDescent="0.3">
      <c r="A57" s="8">
        <v>54</v>
      </c>
      <c r="B57" s="9">
        <v>88</v>
      </c>
      <c r="C57" s="9">
        <v>78</v>
      </c>
      <c r="D57" s="9">
        <v>75</v>
      </c>
    </row>
    <row r="58" spans="1:4" x14ac:dyDescent="0.3">
      <c r="A58" s="8">
        <v>55</v>
      </c>
      <c r="B58" s="9">
        <v>71</v>
      </c>
      <c r="C58" s="9">
        <v>84</v>
      </c>
      <c r="D58" s="9">
        <v>87</v>
      </c>
    </row>
    <row r="59" spans="1:4" x14ac:dyDescent="0.3">
      <c r="A59" s="8">
        <v>56</v>
      </c>
      <c r="B59" s="9">
        <v>33</v>
      </c>
      <c r="C59" s="9">
        <v>41</v>
      </c>
      <c r="D59" s="9">
        <v>43</v>
      </c>
    </row>
    <row r="60" spans="1:4" x14ac:dyDescent="0.3">
      <c r="A60" s="8">
        <v>57</v>
      </c>
      <c r="B60" s="9">
        <v>82</v>
      </c>
      <c r="C60" s="9">
        <v>85</v>
      </c>
      <c r="D60" s="9">
        <v>86</v>
      </c>
    </row>
    <row r="61" spans="1:4" x14ac:dyDescent="0.3">
      <c r="A61" s="8">
        <v>58</v>
      </c>
      <c r="B61" s="9">
        <v>52</v>
      </c>
      <c r="C61" s="9">
        <v>55</v>
      </c>
      <c r="D61" s="9">
        <v>49</v>
      </c>
    </row>
    <row r="62" spans="1:4" x14ac:dyDescent="0.3">
      <c r="A62" s="8">
        <v>59</v>
      </c>
      <c r="B62" s="9">
        <v>58</v>
      </c>
      <c r="C62" s="9">
        <v>59</v>
      </c>
      <c r="D62" s="9">
        <v>58</v>
      </c>
    </row>
    <row r="63" spans="1:4" x14ac:dyDescent="0.3">
      <c r="A63" s="8">
        <v>60</v>
      </c>
      <c r="B63" s="9">
        <v>0</v>
      </c>
      <c r="C63" s="9">
        <v>17</v>
      </c>
      <c r="D63" s="9">
        <v>10</v>
      </c>
    </row>
    <row r="64" spans="1:4" x14ac:dyDescent="0.3">
      <c r="A64" s="8">
        <v>61</v>
      </c>
      <c r="B64" s="9">
        <v>79</v>
      </c>
      <c r="C64" s="9">
        <v>74</v>
      </c>
      <c r="D64" s="9">
        <v>72</v>
      </c>
    </row>
    <row r="65" spans="1:4" x14ac:dyDescent="0.3">
      <c r="A65" s="8">
        <v>62</v>
      </c>
      <c r="B65" s="9">
        <v>39</v>
      </c>
      <c r="C65" s="9">
        <v>39</v>
      </c>
      <c r="D65" s="9">
        <v>34</v>
      </c>
    </row>
    <row r="66" spans="1:4" x14ac:dyDescent="0.3">
      <c r="A66" s="8">
        <v>63</v>
      </c>
      <c r="B66" s="9">
        <v>62</v>
      </c>
      <c r="C66" s="9">
        <v>61</v>
      </c>
      <c r="D66" s="9">
        <v>55</v>
      </c>
    </row>
    <row r="67" spans="1:4" x14ac:dyDescent="0.3">
      <c r="A67" s="8">
        <v>64</v>
      </c>
      <c r="B67" s="9">
        <v>69</v>
      </c>
      <c r="C67" s="9">
        <v>80</v>
      </c>
      <c r="D67" s="9">
        <v>71</v>
      </c>
    </row>
    <row r="68" spans="1:4" x14ac:dyDescent="0.3">
      <c r="A68" s="8">
        <v>65</v>
      </c>
      <c r="B68" s="9">
        <v>59</v>
      </c>
      <c r="C68" s="9">
        <v>58</v>
      </c>
      <c r="D68" s="9">
        <v>59</v>
      </c>
    </row>
    <row r="69" spans="1:4" x14ac:dyDescent="0.3">
      <c r="A69" s="8">
        <v>66</v>
      </c>
      <c r="B69" s="9">
        <v>67</v>
      </c>
      <c r="C69" s="9">
        <v>64</v>
      </c>
      <c r="D69" s="9">
        <v>61</v>
      </c>
    </row>
    <row r="70" spans="1:4" x14ac:dyDescent="0.3">
      <c r="A70" s="8">
        <v>67</v>
      </c>
      <c r="B70" s="9">
        <v>45</v>
      </c>
      <c r="C70" s="9">
        <v>37</v>
      </c>
      <c r="D70" s="9">
        <v>37</v>
      </c>
    </row>
    <row r="71" spans="1:4" x14ac:dyDescent="0.3">
      <c r="A71" s="8">
        <v>68</v>
      </c>
      <c r="B71" s="9">
        <v>60</v>
      </c>
      <c r="C71" s="9">
        <v>72</v>
      </c>
      <c r="D71" s="9">
        <v>74</v>
      </c>
    </row>
    <row r="72" spans="1:4" x14ac:dyDescent="0.3">
      <c r="A72" s="8">
        <v>69</v>
      </c>
      <c r="B72" s="9">
        <v>61</v>
      </c>
      <c r="C72" s="9">
        <v>58</v>
      </c>
      <c r="D72" s="9">
        <v>56</v>
      </c>
    </row>
    <row r="73" spans="1:4" x14ac:dyDescent="0.3">
      <c r="A73" s="8">
        <v>70</v>
      </c>
      <c r="B73" s="9">
        <v>39</v>
      </c>
      <c r="C73" s="9">
        <v>64</v>
      </c>
      <c r="D73" s="9">
        <v>57</v>
      </c>
    </row>
    <row r="74" spans="1:4" x14ac:dyDescent="0.3">
      <c r="A74" s="8">
        <v>71</v>
      </c>
      <c r="B74" s="9">
        <v>58</v>
      </c>
      <c r="C74" s="9">
        <v>63</v>
      </c>
      <c r="D74" s="9">
        <v>73</v>
      </c>
    </row>
    <row r="75" spans="1:4" x14ac:dyDescent="0.3">
      <c r="A75" s="8">
        <v>72</v>
      </c>
      <c r="B75" s="9">
        <v>63</v>
      </c>
      <c r="C75" s="9">
        <v>55</v>
      </c>
      <c r="D75" s="9">
        <v>63</v>
      </c>
    </row>
    <row r="76" spans="1:4" x14ac:dyDescent="0.3">
      <c r="A76" s="8">
        <v>73</v>
      </c>
      <c r="B76" s="9">
        <v>41</v>
      </c>
      <c r="C76" s="9">
        <v>51</v>
      </c>
      <c r="D76" s="9">
        <v>48</v>
      </c>
    </row>
    <row r="77" spans="1:4" x14ac:dyDescent="0.3">
      <c r="A77" s="8">
        <v>74</v>
      </c>
      <c r="B77" s="9">
        <v>61</v>
      </c>
      <c r="C77" s="9">
        <v>57</v>
      </c>
      <c r="D77" s="9">
        <v>56</v>
      </c>
    </row>
    <row r="78" spans="1:4" x14ac:dyDescent="0.3">
      <c r="A78" s="8">
        <v>75</v>
      </c>
      <c r="B78" s="9">
        <v>49</v>
      </c>
      <c r="C78" s="9">
        <v>49</v>
      </c>
      <c r="D78" s="9">
        <v>41</v>
      </c>
    </row>
    <row r="79" spans="1:4" x14ac:dyDescent="0.3">
      <c r="A79" s="8">
        <v>76</v>
      </c>
      <c r="B79" s="9">
        <v>44</v>
      </c>
      <c r="C79" s="9">
        <v>41</v>
      </c>
      <c r="D79" s="9">
        <v>38</v>
      </c>
    </row>
    <row r="80" spans="1:4" x14ac:dyDescent="0.3">
      <c r="A80" s="8">
        <v>77</v>
      </c>
      <c r="B80" s="9">
        <v>30</v>
      </c>
      <c r="C80" s="9">
        <v>26</v>
      </c>
      <c r="D80" s="9">
        <v>22</v>
      </c>
    </row>
    <row r="81" spans="1:4" x14ac:dyDescent="0.3">
      <c r="A81" s="8">
        <v>78</v>
      </c>
      <c r="B81" s="9">
        <v>80</v>
      </c>
      <c r="C81" s="9">
        <v>78</v>
      </c>
      <c r="D81" s="9">
        <v>81</v>
      </c>
    </row>
    <row r="82" spans="1:4" x14ac:dyDescent="0.3">
      <c r="A82" s="8">
        <v>79</v>
      </c>
      <c r="B82" s="9">
        <v>61</v>
      </c>
      <c r="C82" s="9">
        <v>74</v>
      </c>
      <c r="D82" s="9">
        <v>72</v>
      </c>
    </row>
    <row r="83" spans="1:4" x14ac:dyDescent="0.3">
      <c r="A83" s="8">
        <v>80</v>
      </c>
      <c r="B83" s="9">
        <v>62</v>
      </c>
      <c r="C83" s="9">
        <v>68</v>
      </c>
      <c r="D83" s="9">
        <v>68</v>
      </c>
    </row>
    <row r="84" spans="1:4" x14ac:dyDescent="0.3">
      <c r="A84" s="8">
        <v>81</v>
      </c>
      <c r="B84" s="9">
        <v>47</v>
      </c>
      <c r="C84" s="9">
        <v>49</v>
      </c>
      <c r="D84" s="9">
        <v>50</v>
      </c>
    </row>
    <row r="85" spans="1:4" x14ac:dyDescent="0.3">
      <c r="A85" s="8">
        <v>82</v>
      </c>
      <c r="B85" s="9">
        <v>49</v>
      </c>
      <c r="C85" s="9">
        <v>45</v>
      </c>
      <c r="D85" s="9">
        <v>45</v>
      </c>
    </row>
    <row r="86" spans="1:4" x14ac:dyDescent="0.3">
      <c r="A86" s="8">
        <v>83</v>
      </c>
      <c r="B86" s="9">
        <v>50</v>
      </c>
      <c r="C86" s="9">
        <v>47</v>
      </c>
      <c r="D86" s="9">
        <v>54</v>
      </c>
    </row>
    <row r="87" spans="1:4" x14ac:dyDescent="0.3">
      <c r="A87" s="8">
        <v>84</v>
      </c>
      <c r="B87" s="9">
        <v>72</v>
      </c>
      <c r="C87" s="9">
        <v>64</v>
      </c>
      <c r="D87" s="9">
        <v>63</v>
      </c>
    </row>
    <row r="88" spans="1:4" x14ac:dyDescent="0.3">
      <c r="A88" s="8">
        <v>85</v>
      </c>
      <c r="B88" s="9">
        <v>42</v>
      </c>
      <c r="C88" s="9">
        <v>39</v>
      </c>
      <c r="D88" s="9">
        <v>34</v>
      </c>
    </row>
    <row r="89" spans="1:4" x14ac:dyDescent="0.3">
      <c r="A89" s="8">
        <v>86</v>
      </c>
      <c r="B89" s="9">
        <v>73</v>
      </c>
      <c r="C89" s="9">
        <v>80</v>
      </c>
      <c r="D89" s="9">
        <v>82</v>
      </c>
    </row>
    <row r="90" spans="1:4" x14ac:dyDescent="0.3">
      <c r="A90" s="8">
        <v>87</v>
      </c>
      <c r="B90" s="9">
        <v>76</v>
      </c>
      <c r="C90" s="9">
        <v>83</v>
      </c>
      <c r="D90" s="9">
        <v>88</v>
      </c>
    </row>
    <row r="91" spans="1:4" x14ac:dyDescent="0.3">
      <c r="A91" s="8">
        <v>88</v>
      </c>
      <c r="B91" s="9">
        <v>71</v>
      </c>
      <c r="C91" s="9">
        <v>71</v>
      </c>
      <c r="D91" s="9">
        <v>74</v>
      </c>
    </row>
    <row r="92" spans="1:4" x14ac:dyDescent="0.3">
      <c r="A92" s="8">
        <v>89</v>
      </c>
      <c r="B92" s="9">
        <v>58</v>
      </c>
      <c r="C92" s="9">
        <v>70</v>
      </c>
      <c r="D92" s="9">
        <v>67</v>
      </c>
    </row>
    <row r="93" spans="1:4" x14ac:dyDescent="0.3">
      <c r="A93" s="8">
        <v>90</v>
      </c>
      <c r="B93" s="9">
        <v>73</v>
      </c>
      <c r="C93" s="9">
        <v>86</v>
      </c>
      <c r="D93" s="9">
        <v>82</v>
      </c>
    </row>
    <row r="94" spans="1:4" x14ac:dyDescent="0.3">
      <c r="A94" s="8">
        <v>91</v>
      </c>
      <c r="B94" s="9">
        <v>65</v>
      </c>
      <c r="C94" s="9">
        <v>72</v>
      </c>
      <c r="D94" s="9">
        <v>74</v>
      </c>
    </row>
    <row r="95" spans="1:4" x14ac:dyDescent="0.3">
      <c r="A95" s="8">
        <v>92</v>
      </c>
      <c r="B95" s="9">
        <v>27</v>
      </c>
      <c r="C95" s="9">
        <v>34</v>
      </c>
      <c r="D95" s="9">
        <v>36</v>
      </c>
    </row>
    <row r="96" spans="1:4" x14ac:dyDescent="0.3">
      <c r="A96" s="8">
        <v>93</v>
      </c>
      <c r="B96" s="9">
        <v>71</v>
      </c>
      <c r="C96" s="9">
        <v>79</v>
      </c>
      <c r="D96" s="9">
        <v>71</v>
      </c>
    </row>
    <row r="97" spans="1:4" x14ac:dyDescent="0.3">
      <c r="A97" s="8">
        <v>94</v>
      </c>
      <c r="B97" s="9">
        <v>43</v>
      </c>
      <c r="C97" s="9">
        <v>45</v>
      </c>
      <c r="D97" s="9">
        <v>50</v>
      </c>
    </row>
    <row r="98" spans="1:4" x14ac:dyDescent="0.3">
      <c r="A98" s="8">
        <v>95</v>
      </c>
      <c r="B98" s="9">
        <v>79</v>
      </c>
      <c r="C98" s="9">
        <v>86</v>
      </c>
      <c r="D98" s="9">
        <v>92</v>
      </c>
    </row>
    <row r="99" spans="1:4" x14ac:dyDescent="0.3">
      <c r="A99" s="8">
        <v>96</v>
      </c>
      <c r="B99" s="9">
        <v>78</v>
      </c>
      <c r="C99" s="9">
        <v>81</v>
      </c>
      <c r="D99" s="9">
        <v>82</v>
      </c>
    </row>
    <row r="100" spans="1:4" x14ac:dyDescent="0.3">
      <c r="A100" s="8">
        <v>97</v>
      </c>
      <c r="B100" s="9">
        <v>65</v>
      </c>
      <c r="C100" s="9">
        <v>66</v>
      </c>
      <c r="D100" s="9">
        <v>62</v>
      </c>
    </row>
    <row r="101" spans="1:4" x14ac:dyDescent="0.3">
      <c r="A101" s="8">
        <v>98</v>
      </c>
      <c r="B101" s="9">
        <v>63</v>
      </c>
      <c r="C101" s="9">
        <v>72</v>
      </c>
      <c r="D101" s="9">
        <v>70</v>
      </c>
    </row>
    <row r="102" spans="1:4" x14ac:dyDescent="0.3">
      <c r="A102" s="8">
        <v>99</v>
      </c>
      <c r="B102" s="9">
        <v>58</v>
      </c>
      <c r="C102" s="9">
        <v>67</v>
      </c>
      <c r="D102" s="9">
        <v>62</v>
      </c>
    </row>
    <row r="103" spans="1:4" x14ac:dyDescent="0.3">
      <c r="A103" s="8">
        <v>100</v>
      </c>
      <c r="B103" s="9">
        <v>65</v>
      </c>
      <c r="C103" s="9">
        <v>67</v>
      </c>
      <c r="D103" s="9">
        <v>62</v>
      </c>
    </row>
    <row r="104" spans="1:4" x14ac:dyDescent="0.3">
      <c r="A104" s="8">
        <v>101</v>
      </c>
      <c r="B104" s="9">
        <v>79</v>
      </c>
      <c r="C104" s="9">
        <v>67</v>
      </c>
      <c r="D104" s="9">
        <v>67</v>
      </c>
    </row>
    <row r="105" spans="1:4" x14ac:dyDescent="0.3">
      <c r="A105" s="8">
        <v>102</v>
      </c>
      <c r="B105" s="9">
        <v>68</v>
      </c>
      <c r="C105" s="9">
        <v>74</v>
      </c>
      <c r="D105" s="9">
        <v>74</v>
      </c>
    </row>
    <row r="106" spans="1:4" x14ac:dyDescent="0.3">
      <c r="A106" s="8">
        <v>103</v>
      </c>
      <c r="B106" s="9">
        <v>85</v>
      </c>
      <c r="C106" s="9">
        <v>91</v>
      </c>
      <c r="D106" s="9">
        <v>89</v>
      </c>
    </row>
    <row r="107" spans="1:4" x14ac:dyDescent="0.3">
      <c r="A107" s="8">
        <v>104</v>
      </c>
      <c r="B107" s="9">
        <v>60</v>
      </c>
      <c r="C107" s="9">
        <v>44</v>
      </c>
      <c r="D107" s="9">
        <v>47</v>
      </c>
    </row>
    <row r="108" spans="1:4" x14ac:dyDescent="0.3">
      <c r="A108" s="8">
        <v>105</v>
      </c>
      <c r="B108" s="9">
        <v>98</v>
      </c>
      <c r="C108" s="9">
        <v>86</v>
      </c>
      <c r="D108" s="9">
        <v>90</v>
      </c>
    </row>
    <row r="109" spans="1:4" x14ac:dyDescent="0.3">
      <c r="A109" s="8">
        <v>106</v>
      </c>
      <c r="B109" s="9">
        <v>58</v>
      </c>
      <c r="C109" s="9">
        <v>67</v>
      </c>
      <c r="D109" s="9">
        <v>72</v>
      </c>
    </row>
    <row r="110" spans="1:4" x14ac:dyDescent="0.3">
      <c r="A110" s="8">
        <v>107</v>
      </c>
      <c r="B110" s="9">
        <v>87</v>
      </c>
      <c r="C110" s="9">
        <v>100</v>
      </c>
      <c r="D110" s="9">
        <v>100</v>
      </c>
    </row>
    <row r="111" spans="1:4" x14ac:dyDescent="0.3">
      <c r="A111" s="8">
        <v>108</v>
      </c>
      <c r="B111" s="9">
        <v>66</v>
      </c>
      <c r="C111" s="9">
        <v>63</v>
      </c>
      <c r="D111" s="9">
        <v>64</v>
      </c>
    </row>
    <row r="112" spans="1:4" x14ac:dyDescent="0.3">
      <c r="A112" s="8">
        <v>109</v>
      </c>
      <c r="B112" s="9">
        <v>52</v>
      </c>
      <c r="C112" s="9">
        <v>76</v>
      </c>
      <c r="D112" s="9">
        <v>70</v>
      </c>
    </row>
    <row r="113" spans="1:4" x14ac:dyDescent="0.3">
      <c r="A113" s="8">
        <v>110</v>
      </c>
      <c r="B113" s="9">
        <v>70</v>
      </c>
      <c r="C113" s="9">
        <v>64</v>
      </c>
      <c r="D113" s="9">
        <v>72</v>
      </c>
    </row>
    <row r="114" spans="1:4" x14ac:dyDescent="0.3">
      <c r="A114" s="8">
        <v>111</v>
      </c>
      <c r="B114" s="9">
        <v>77</v>
      </c>
      <c r="C114" s="9">
        <v>89</v>
      </c>
      <c r="D114" s="9">
        <v>98</v>
      </c>
    </row>
    <row r="115" spans="1:4" x14ac:dyDescent="0.3">
      <c r="A115" s="8">
        <v>112</v>
      </c>
      <c r="B115" s="9">
        <v>62</v>
      </c>
      <c r="C115" s="9">
        <v>55</v>
      </c>
      <c r="D115" s="9">
        <v>49</v>
      </c>
    </row>
    <row r="116" spans="1:4" x14ac:dyDescent="0.3">
      <c r="A116" s="8">
        <v>113</v>
      </c>
      <c r="B116" s="9">
        <v>54</v>
      </c>
      <c r="C116" s="9">
        <v>53</v>
      </c>
      <c r="D116" s="9">
        <v>47</v>
      </c>
    </row>
    <row r="117" spans="1:4" x14ac:dyDescent="0.3">
      <c r="A117" s="8">
        <v>114</v>
      </c>
      <c r="B117" s="9">
        <v>51</v>
      </c>
      <c r="C117" s="9">
        <v>58</v>
      </c>
      <c r="D117" s="9">
        <v>54</v>
      </c>
    </row>
    <row r="118" spans="1:4" x14ac:dyDescent="0.3">
      <c r="A118" s="8">
        <v>115</v>
      </c>
      <c r="B118" s="9">
        <v>99</v>
      </c>
      <c r="C118" s="9">
        <v>100</v>
      </c>
      <c r="D118" s="9">
        <v>100</v>
      </c>
    </row>
    <row r="119" spans="1:4" x14ac:dyDescent="0.3">
      <c r="A119" s="8">
        <v>116</v>
      </c>
      <c r="B119" s="9">
        <v>84</v>
      </c>
      <c r="C119" s="9">
        <v>77</v>
      </c>
      <c r="D119" s="9">
        <v>74</v>
      </c>
    </row>
    <row r="120" spans="1:4" x14ac:dyDescent="0.3">
      <c r="A120" s="8">
        <v>117</v>
      </c>
      <c r="B120" s="9">
        <v>75</v>
      </c>
      <c r="C120" s="9">
        <v>85</v>
      </c>
      <c r="D120" s="9">
        <v>82</v>
      </c>
    </row>
    <row r="121" spans="1:4" x14ac:dyDescent="0.3">
      <c r="A121" s="8">
        <v>118</v>
      </c>
      <c r="B121" s="9">
        <v>78</v>
      </c>
      <c r="C121" s="9">
        <v>82</v>
      </c>
      <c r="D121" s="9">
        <v>79</v>
      </c>
    </row>
    <row r="122" spans="1:4" x14ac:dyDescent="0.3">
      <c r="A122" s="8">
        <v>119</v>
      </c>
      <c r="B122" s="9">
        <v>51</v>
      </c>
      <c r="C122" s="9">
        <v>63</v>
      </c>
      <c r="D122" s="9">
        <v>61</v>
      </c>
    </row>
    <row r="123" spans="1:4" x14ac:dyDescent="0.3">
      <c r="A123" s="8">
        <v>120</v>
      </c>
      <c r="B123" s="9">
        <v>55</v>
      </c>
      <c r="C123" s="9">
        <v>69</v>
      </c>
      <c r="D123" s="9">
        <v>65</v>
      </c>
    </row>
    <row r="124" spans="1:4" x14ac:dyDescent="0.3">
      <c r="A124" s="8">
        <v>121</v>
      </c>
      <c r="B124" s="9">
        <v>79</v>
      </c>
      <c r="C124" s="9">
        <v>92</v>
      </c>
      <c r="D124" s="9">
        <v>89</v>
      </c>
    </row>
    <row r="125" spans="1:4" x14ac:dyDescent="0.3">
      <c r="A125" s="8">
        <v>122</v>
      </c>
      <c r="B125" s="9">
        <v>91</v>
      </c>
      <c r="C125" s="9">
        <v>89</v>
      </c>
      <c r="D125" s="9">
        <v>92</v>
      </c>
    </row>
    <row r="126" spans="1:4" x14ac:dyDescent="0.3">
      <c r="A126" s="8">
        <v>123</v>
      </c>
      <c r="B126" s="9">
        <v>88</v>
      </c>
      <c r="C126" s="9">
        <v>93</v>
      </c>
      <c r="D126" s="9">
        <v>93</v>
      </c>
    </row>
    <row r="127" spans="1:4" x14ac:dyDescent="0.3">
      <c r="A127" s="8">
        <v>124</v>
      </c>
      <c r="B127" s="9">
        <v>63</v>
      </c>
      <c r="C127" s="9">
        <v>57</v>
      </c>
      <c r="D127" s="9">
        <v>56</v>
      </c>
    </row>
    <row r="128" spans="1:4" x14ac:dyDescent="0.3">
      <c r="A128" s="8">
        <v>125</v>
      </c>
      <c r="B128" s="9">
        <v>83</v>
      </c>
      <c r="C128" s="9">
        <v>80</v>
      </c>
      <c r="D128" s="9">
        <v>73</v>
      </c>
    </row>
    <row r="129" spans="1:4" x14ac:dyDescent="0.3">
      <c r="A129" s="8">
        <v>126</v>
      </c>
      <c r="B129" s="9">
        <v>87</v>
      </c>
      <c r="C129" s="9">
        <v>95</v>
      </c>
      <c r="D129" s="9">
        <v>86</v>
      </c>
    </row>
    <row r="130" spans="1:4" x14ac:dyDescent="0.3">
      <c r="A130" s="8">
        <v>127</v>
      </c>
      <c r="B130" s="9">
        <v>72</v>
      </c>
      <c r="C130" s="9">
        <v>68</v>
      </c>
      <c r="D130" s="9">
        <v>67</v>
      </c>
    </row>
    <row r="131" spans="1:4" x14ac:dyDescent="0.3">
      <c r="A131" s="8">
        <v>128</v>
      </c>
      <c r="B131" s="9">
        <v>65</v>
      </c>
      <c r="C131" s="9">
        <v>77</v>
      </c>
      <c r="D131" s="9">
        <v>74</v>
      </c>
    </row>
    <row r="132" spans="1:4" x14ac:dyDescent="0.3">
      <c r="A132" s="8">
        <v>129</v>
      </c>
      <c r="B132" s="9">
        <v>82</v>
      </c>
      <c r="C132" s="9">
        <v>82</v>
      </c>
      <c r="D132" s="9">
        <v>74</v>
      </c>
    </row>
    <row r="133" spans="1:4" x14ac:dyDescent="0.3">
      <c r="A133" s="8">
        <v>130</v>
      </c>
      <c r="B133" s="9">
        <v>51</v>
      </c>
      <c r="C133" s="9">
        <v>49</v>
      </c>
      <c r="D133" s="9">
        <v>51</v>
      </c>
    </row>
    <row r="134" spans="1:4" x14ac:dyDescent="0.3">
      <c r="A134" s="8">
        <v>131</v>
      </c>
      <c r="B134" s="9">
        <v>89</v>
      </c>
      <c r="C134" s="9">
        <v>84</v>
      </c>
      <c r="D134" s="9">
        <v>82</v>
      </c>
    </row>
    <row r="135" spans="1:4" x14ac:dyDescent="0.3">
      <c r="A135" s="8">
        <v>132</v>
      </c>
      <c r="B135" s="9">
        <v>53</v>
      </c>
      <c r="C135" s="9">
        <v>37</v>
      </c>
      <c r="D135" s="9">
        <v>40</v>
      </c>
    </row>
    <row r="136" spans="1:4" x14ac:dyDescent="0.3">
      <c r="A136" s="8">
        <v>133</v>
      </c>
      <c r="B136" s="9">
        <v>87</v>
      </c>
      <c r="C136" s="9">
        <v>74</v>
      </c>
      <c r="D136" s="9">
        <v>70</v>
      </c>
    </row>
    <row r="137" spans="1:4" x14ac:dyDescent="0.3">
      <c r="A137" s="8">
        <v>134</v>
      </c>
      <c r="B137" s="9">
        <v>75</v>
      </c>
      <c r="C137" s="9">
        <v>81</v>
      </c>
      <c r="D137" s="9">
        <v>84</v>
      </c>
    </row>
    <row r="138" spans="1:4" x14ac:dyDescent="0.3">
      <c r="A138" s="8">
        <v>135</v>
      </c>
      <c r="B138" s="9">
        <v>74</v>
      </c>
      <c r="C138" s="9">
        <v>79</v>
      </c>
      <c r="D138" s="9">
        <v>75</v>
      </c>
    </row>
    <row r="139" spans="1:4" x14ac:dyDescent="0.3">
      <c r="A139" s="8">
        <v>136</v>
      </c>
      <c r="B139" s="9">
        <v>58</v>
      </c>
      <c r="C139" s="9">
        <v>55</v>
      </c>
      <c r="D139" s="9">
        <v>48</v>
      </c>
    </row>
    <row r="140" spans="1:4" x14ac:dyDescent="0.3">
      <c r="A140" s="8">
        <v>137</v>
      </c>
      <c r="B140" s="9">
        <v>51</v>
      </c>
      <c r="C140" s="9">
        <v>54</v>
      </c>
      <c r="D140" s="9">
        <v>41</v>
      </c>
    </row>
    <row r="141" spans="1:4" x14ac:dyDescent="0.3">
      <c r="A141" s="8">
        <v>138</v>
      </c>
      <c r="B141" s="9">
        <v>70</v>
      </c>
      <c r="C141" s="9">
        <v>55</v>
      </c>
      <c r="D141" s="9">
        <v>56</v>
      </c>
    </row>
    <row r="142" spans="1:4" x14ac:dyDescent="0.3">
      <c r="A142" s="8">
        <v>139</v>
      </c>
      <c r="B142" s="9">
        <v>59</v>
      </c>
      <c r="C142" s="9">
        <v>66</v>
      </c>
      <c r="D142" s="9">
        <v>67</v>
      </c>
    </row>
    <row r="143" spans="1:4" x14ac:dyDescent="0.3">
      <c r="A143" s="8">
        <v>140</v>
      </c>
      <c r="B143" s="9">
        <v>71</v>
      </c>
      <c r="C143" s="9">
        <v>61</v>
      </c>
      <c r="D143" s="9">
        <v>69</v>
      </c>
    </row>
    <row r="144" spans="1:4" x14ac:dyDescent="0.3">
      <c r="A144" s="8">
        <v>141</v>
      </c>
      <c r="B144" s="9">
        <v>76</v>
      </c>
      <c r="C144" s="9">
        <v>72</v>
      </c>
      <c r="D144" s="9">
        <v>71</v>
      </c>
    </row>
    <row r="145" spans="1:4" x14ac:dyDescent="0.3">
      <c r="A145" s="8">
        <v>142</v>
      </c>
      <c r="B145" s="9">
        <v>59</v>
      </c>
      <c r="C145" s="9">
        <v>62</v>
      </c>
      <c r="D145" s="9">
        <v>64</v>
      </c>
    </row>
    <row r="146" spans="1:4" x14ac:dyDescent="0.3">
      <c r="A146" s="8">
        <v>143</v>
      </c>
      <c r="B146" s="9">
        <v>42</v>
      </c>
      <c r="C146" s="9">
        <v>55</v>
      </c>
      <c r="D146" s="9">
        <v>54</v>
      </c>
    </row>
    <row r="147" spans="1:4" x14ac:dyDescent="0.3">
      <c r="A147" s="8">
        <v>144</v>
      </c>
      <c r="B147" s="9">
        <v>57</v>
      </c>
      <c r="C147" s="9">
        <v>43</v>
      </c>
      <c r="D147" s="9">
        <v>47</v>
      </c>
    </row>
    <row r="148" spans="1:4" x14ac:dyDescent="0.3">
      <c r="A148" s="8">
        <v>145</v>
      </c>
      <c r="B148" s="9">
        <v>88</v>
      </c>
      <c r="C148" s="9">
        <v>73</v>
      </c>
      <c r="D148" s="9">
        <v>78</v>
      </c>
    </row>
    <row r="149" spans="1:4" x14ac:dyDescent="0.3">
      <c r="A149" s="8">
        <v>146</v>
      </c>
      <c r="B149" s="9">
        <v>22</v>
      </c>
      <c r="C149" s="9">
        <v>39</v>
      </c>
      <c r="D149" s="9">
        <v>33</v>
      </c>
    </row>
    <row r="150" spans="1:4" x14ac:dyDescent="0.3">
      <c r="A150" s="8">
        <v>147</v>
      </c>
      <c r="B150" s="9">
        <v>88</v>
      </c>
      <c r="C150" s="9">
        <v>84</v>
      </c>
      <c r="D150" s="9">
        <v>75</v>
      </c>
    </row>
    <row r="151" spans="1:4" x14ac:dyDescent="0.3">
      <c r="A151" s="8">
        <v>148</v>
      </c>
      <c r="B151" s="9">
        <v>73</v>
      </c>
      <c r="C151" s="9">
        <v>68</v>
      </c>
      <c r="D151" s="9">
        <v>66</v>
      </c>
    </row>
    <row r="152" spans="1:4" x14ac:dyDescent="0.3">
      <c r="A152" s="8">
        <v>149</v>
      </c>
      <c r="B152" s="9">
        <v>68</v>
      </c>
      <c r="C152" s="9">
        <v>75</v>
      </c>
      <c r="D152" s="9">
        <v>81</v>
      </c>
    </row>
    <row r="153" spans="1:4" x14ac:dyDescent="0.3">
      <c r="A153" s="8">
        <v>150</v>
      </c>
      <c r="B153" s="9">
        <v>100</v>
      </c>
      <c r="C153" s="9">
        <v>100</v>
      </c>
      <c r="D153" s="9">
        <v>93</v>
      </c>
    </row>
    <row r="154" spans="1:4" x14ac:dyDescent="0.3">
      <c r="A154" s="8">
        <v>151</v>
      </c>
      <c r="B154" s="9">
        <v>62</v>
      </c>
      <c r="C154" s="9">
        <v>67</v>
      </c>
      <c r="D154" s="9">
        <v>69</v>
      </c>
    </row>
    <row r="155" spans="1:4" x14ac:dyDescent="0.3">
      <c r="A155" s="8">
        <v>152</v>
      </c>
      <c r="B155" s="9">
        <v>77</v>
      </c>
      <c r="C155" s="9">
        <v>67</v>
      </c>
      <c r="D155" s="9">
        <v>68</v>
      </c>
    </row>
    <row r="156" spans="1:4" x14ac:dyDescent="0.3">
      <c r="A156" s="8">
        <v>153</v>
      </c>
      <c r="B156" s="9">
        <v>59</v>
      </c>
      <c r="C156" s="9">
        <v>70</v>
      </c>
      <c r="D156" s="9">
        <v>66</v>
      </c>
    </row>
    <row r="157" spans="1:4" x14ac:dyDescent="0.3">
      <c r="A157" s="8">
        <v>154</v>
      </c>
      <c r="B157" s="9">
        <v>54</v>
      </c>
      <c r="C157" s="9">
        <v>49</v>
      </c>
      <c r="D157" s="9">
        <v>47</v>
      </c>
    </row>
    <row r="158" spans="1:4" x14ac:dyDescent="0.3">
      <c r="A158" s="8">
        <v>155</v>
      </c>
      <c r="B158" s="9">
        <v>62</v>
      </c>
      <c r="C158" s="9">
        <v>67</v>
      </c>
      <c r="D158" s="9">
        <v>61</v>
      </c>
    </row>
    <row r="159" spans="1:4" x14ac:dyDescent="0.3">
      <c r="A159" s="8">
        <v>156</v>
      </c>
      <c r="B159" s="9">
        <v>70</v>
      </c>
      <c r="C159" s="9">
        <v>89</v>
      </c>
      <c r="D159" s="9">
        <v>88</v>
      </c>
    </row>
    <row r="160" spans="1:4" x14ac:dyDescent="0.3">
      <c r="A160" s="8">
        <v>157</v>
      </c>
      <c r="B160" s="9">
        <v>66</v>
      </c>
      <c r="C160" s="9">
        <v>74</v>
      </c>
      <c r="D160" s="9">
        <v>78</v>
      </c>
    </row>
    <row r="161" spans="1:4" x14ac:dyDescent="0.3">
      <c r="A161" s="8">
        <v>158</v>
      </c>
      <c r="B161" s="9">
        <v>60</v>
      </c>
      <c r="C161" s="9">
        <v>60</v>
      </c>
      <c r="D161" s="9">
        <v>60</v>
      </c>
    </row>
    <row r="162" spans="1:4" x14ac:dyDescent="0.3">
      <c r="A162" s="8">
        <v>159</v>
      </c>
      <c r="B162" s="9">
        <v>61</v>
      </c>
      <c r="C162" s="9">
        <v>86</v>
      </c>
      <c r="D162" s="9">
        <v>87</v>
      </c>
    </row>
    <row r="163" spans="1:4" x14ac:dyDescent="0.3">
      <c r="A163" s="8">
        <v>160</v>
      </c>
      <c r="B163" s="9">
        <v>66</v>
      </c>
      <c r="C163" s="9">
        <v>62</v>
      </c>
      <c r="D163" s="9">
        <v>64</v>
      </c>
    </row>
    <row r="164" spans="1:4" x14ac:dyDescent="0.3">
      <c r="A164" s="8">
        <v>161</v>
      </c>
      <c r="B164" s="9">
        <v>82</v>
      </c>
      <c r="C164" s="9">
        <v>78</v>
      </c>
      <c r="D164" s="9">
        <v>74</v>
      </c>
    </row>
    <row r="165" spans="1:4" x14ac:dyDescent="0.3">
      <c r="A165" s="8">
        <v>162</v>
      </c>
      <c r="B165" s="9">
        <v>75</v>
      </c>
      <c r="C165" s="9">
        <v>88</v>
      </c>
      <c r="D165" s="9">
        <v>85</v>
      </c>
    </row>
    <row r="166" spans="1:4" x14ac:dyDescent="0.3">
      <c r="A166" s="8">
        <v>163</v>
      </c>
      <c r="B166" s="9">
        <v>49</v>
      </c>
      <c r="C166" s="9">
        <v>53</v>
      </c>
      <c r="D166" s="9">
        <v>52</v>
      </c>
    </row>
    <row r="167" spans="1:4" x14ac:dyDescent="0.3">
      <c r="A167" s="8">
        <v>164</v>
      </c>
      <c r="B167" s="9">
        <v>52</v>
      </c>
      <c r="C167" s="9">
        <v>53</v>
      </c>
      <c r="D167" s="9">
        <v>49</v>
      </c>
    </row>
    <row r="168" spans="1:4" x14ac:dyDescent="0.3">
      <c r="A168" s="8">
        <v>165</v>
      </c>
      <c r="B168" s="9">
        <v>81</v>
      </c>
      <c r="C168" s="9">
        <v>92</v>
      </c>
      <c r="D168" s="9">
        <v>91</v>
      </c>
    </row>
    <row r="169" spans="1:4" x14ac:dyDescent="0.3">
      <c r="A169" s="8">
        <v>166</v>
      </c>
      <c r="B169" s="9">
        <v>96</v>
      </c>
      <c r="C169" s="9">
        <v>100</v>
      </c>
      <c r="D169" s="9">
        <v>100</v>
      </c>
    </row>
    <row r="170" spans="1:4" x14ac:dyDescent="0.3">
      <c r="A170" s="8">
        <v>167</v>
      </c>
      <c r="B170" s="9">
        <v>53</v>
      </c>
      <c r="C170" s="9">
        <v>51</v>
      </c>
      <c r="D170" s="9">
        <v>51</v>
      </c>
    </row>
    <row r="171" spans="1:4" x14ac:dyDescent="0.3">
      <c r="A171" s="8">
        <v>168</v>
      </c>
      <c r="B171" s="9">
        <v>58</v>
      </c>
      <c r="C171" s="9">
        <v>76</v>
      </c>
      <c r="D171" s="9">
        <v>78</v>
      </c>
    </row>
    <row r="172" spans="1:4" x14ac:dyDescent="0.3">
      <c r="A172" s="8">
        <v>169</v>
      </c>
      <c r="B172" s="9">
        <v>68</v>
      </c>
      <c r="C172" s="9">
        <v>83</v>
      </c>
      <c r="D172" s="9">
        <v>78</v>
      </c>
    </row>
    <row r="173" spans="1:4" x14ac:dyDescent="0.3">
      <c r="A173" s="8">
        <v>170</v>
      </c>
      <c r="B173" s="9">
        <v>67</v>
      </c>
      <c r="C173" s="9">
        <v>75</v>
      </c>
      <c r="D173" s="9">
        <v>70</v>
      </c>
    </row>
    <row r="174" spans="1:4" x14ac:dyDescent="0.3">
      <c r="A174" s="8">
        <v>171</v>
      </c>
      <c r="B174" s="9">
        <v>72</v>
      </c>
      <c r="C174" s="9">
        <v>73</v>
      </c>
      <c r="D174" s="9">
        <v>74</v>
      </c>
    </row>
    <row r="175" spans="1:4" x14ac:dyDescent="0.3">
      <c r="A175" s="8">
        <v>172</v>
      </c>
      <c r="B175" s="9">
        <v>94</v>
      </c>
      <c r="C175" s="9">
        <v>88</v>
      </c>
      <c r="D175" s="9">
        <v>78</v>
      </c>
    </row>
    <row r="176" spans="1:4" x14ac:dyDescent="0.3">
      <c r="A176" s="8">
        <v>173</v>
      </c>
      <c r="B176" s="9">
        <v>79</v>
      </c>
      <c r="C176" s="9">
        <v>86</v>
      </c>
      <c r="D176" s="9">
        <v>81</v>
      </c>
    </row>
    <row r="177" spans="1:4" x14ac:dyDescent="0.3">
      <c r="A177" s="8">
        <v>174</v>
      </c>
      <c r="B177" s="9">
        <v>63</v>
      </c>
      <c r="C177" s="9">
        <v>67</v>
      </c>
      <c r="D177" s="9">
        <v>70</v>
      </c>
    </row>
    <row r="178" spans="1:4" x14ac:dyDescent="0.3">
      <c r="A178" s="8">
        <v>175</v>
      </c>
      <c r="B178" s="9">
        <v>43</v>
      </c>
      <c r="C178" s="9">
        <v>51</v>
      </c>
      <c r="D178" s="9">
        <v>54</v>
      </c>
    </row>
    <row r="179" spans="1:4" x14ac:dyDescent="0.3">
      <c r="A179" s="8">
        <v>176</v>
      </c>
      <c r="B179" s="9">
        <v>81</v>
      </c>
      <c r="C179" s="9">
        <v>91</v>
      </c>
      <c r="D179" s="9">
        <v>87</v>
      </c>
    </row>
    <row r="180" spans="1:4" x14ac:dyDescent="0.3">
      <c r="A180" s="8">
        <v>177</v>
      </c>
      <c r="B180" s="9">
        <v>46</v>
      </c>
      <c r="C180" s="9">
        <v>54</v>
      </c>
      <c r="D180" s="9">
        <v>58</v>
      </c>
    </row>
    <row r="181" spans="1:4" x14ac:dyDescent="0.3">
      <c r="A181" s="8">
        <v>178</v>
      </c>
      <c r="B181" s="9">
        <v>71</v>
      </c>
      <c r="C181" s="9">
        <v>77</v>
      </c>
      <c r="D181" s="9">
        <v>77</v>
      </c>
    </row>
    <row r="182" spans="1:4" x14ac:dyDescent="0.3">
      <c r="A182" s="8">
        <v>179</v>
      </c>
      <c r="B182" s="9">
        <v>52</v>
      </c>
      <c r="C182" s="9">
        <v>70</v>
      </c>
      <c r="D182" s="9">
        <v>62</v>
      </c>
    </row>
    <row r="183" spans="1:4" x14ac:dyDescent="0.3">
      <c r="A183" s="8">
        <v>180</v>
      </c>
      <c r="B183" s="9">
        <v>97</v>
      </c>
      <c r="C183" s="9">
        <v>100</v>
      </c>
      <c r="D183" s="9">
        <v>100</v>
      </c>
    </row>
    <row r="184" spans="1:4" x14ac:dyDescent="0.3">
      <c r="A184" s="8">
        <v>181</v>
      </c>
      <c r="B184" s="9">
        <v>62</v>
      </c>
      <c r="C184" s="9">
        <v>68</v>
      </c>
      <c r="D184" s="9">
        <v>75</v>
      </c>
    </row>
    <row r="185" spans="1:4" x14ac:dyDescent="0.3">
      <c r="A185" s="8">
        <v>182</v>
      </c>
      <c r="B185" s="9">
        <v>46</v>
      </c>
      <c r="C185" s="9">
        <v>64</v>
      </c>
      <c r="D185" s="9">
        <v>66</v>
      </c>
    </row>
    <row r="186" spans="1:4" x14ac:dyDescent="0.3">
      <c r="A186" s="8">
        <v>183</v>
      </c>
      <c r="B186" s="9">
        <v>50</v>
      </c>
      <c r="C186" s="9">
        <v>50</v>
      </c>
      <c r="D186" s="9">
        <v>47</v>
      </c>
    </row>
    <row r="187" spans="1:4" x14ac:dyDescent="0.3">
      <c r="A187" s="8">
        <v>184</v>
      </c>
      <c r="B187" s="9">
        <v>65</v>
      </c>
      <c r="C187" s="9">
        <v>69</v>
      </c>
      <c r="D187" s="9">
        <v>70</v>
      </c>
    </row>
    <row r="188" spans="1:4" x14ac:dyDescent="0.3">
      <c r="A188" s="8">
        <v>185</v>
      </c>
      <c r="B188" s="9"/>
      <c r="C188" s="9">
        <v>52</v>
      </c>
      <c r="D188" s="9">
        <v>49</v>
      </c>
    </row>
    <row r="189" spans="1:4" x14ac:dyDescent="0.3">
      <c r="A189" s="8">
        <v>186</v>
      </c>
      <c r="B189" s="9">
        <v>65</v>
      </c>
      <c r="C189" s="9">
        <v>67</v>
      </c>
      <c r="D189" s="9">
        <v>65</v>
      </c>
    </row>
    <row r="190" spans="1:4" x14ac:dyDescent="0.3">
      <c r="A190" s="8">
        <v>187</v>
      </c>
      <c r="B190" s="9">
        <v>80</v>
      </c>
      <c r="C190" s="9">
        <v>76</v>
      </c>
      <c r="D190" s="9">
        <v>65</v>
      </c>
    </row>
    <row r="191" spans="1:4" x14ac:dyDescent="0.3">
      <c r="A191" s="8">
        <v>188</v>
      </c>
      <c r="B191" s="9">
        <v>62</v>
      </c>
      <c r="C191" s="9">
        <v>66</v>
      </c>
      <c r="D191" s="9">
        <v>68</v>
      </c>
    </row>
    <row r="192" spans="1:4" x14ac:dyDescent="0.3">
      <c r="A192" s="8">
        <v>189</v>
      </c>
      <c r="B192" s="9">
        <v>48</v>
      </c>
      <c r="C192" s="9">
        <v>52</v>
      </c>
      <c r="D192" s="9">
        <v>45</v>
      </c>
    </row>
    <row r="193" spans="1:4" x14ac:dyDescent="0.3">
      <c r="A193" s="8">
        <v>190</v>
      </c>
      <c r="B193" s="9">
        <v>77</v>
      </c>
      <c r="C193" s="9">
        <v>88</v>
      </c>
      <c r="D193" s="9">
        <v>87</v>
      </c>
    </row>
    <row r="194" spans="1:4" x14ac:dyDescent="0.3">
      <c r="A194" s="8">
        <v>191</v>
      </c>
      <c r="B194" s="9">
        <v>66</v>
      </c>
      <c r="C194" s="9">
        <v>65</v>
      </c>
      <c r="D194" s="9">
        <v>69</v>
      </c>
    </row>
    <row r="195" spans="1:4" x14ac:dyDescent="0.3">
      <c r="A195" s="8">
        <v>192</v>
      </c>
      <c r="B195" s="9">
        <v>76</v>
      </c>
      <c r="C195" s="9">
        <v>83</v>
      </c>
      <c r="D195" s="9">
        <v>79</v>
      </c>
    </row>
    <row r="196" spans="1:4" x14ac:dyDescent="0.3">
      <c r="A196" s="8">
        <v>193</v>
      </c>
      <c r="B196" s="9">
        <v>62</v>
      </c>
      <c r="C196" s="9">
        <v>64</v>
      </c>
      <c r="D196" s="9">
        <v>66</v>
      </c>
    </row>
    <row r="197" spans="1:4" x14ac:dyDescent="0.3">
      <c r="A197" s="8">
        <v>194</v>
      </c>
      <c r="B197" s="9">
        <v>77</v>
      </c>
      <c r="C197" s="9">
        <v>62</v>
      </c>
      <c r="D197" s="9">
        <v>62</v>
      </c>
    </row>
    <row r="198" spans="1:4" x14ac:dyDescent="0.3">
      <c r="A198" s="8">
        <v>195</v>
      </c>
      <c r="B198" s="9">
        <v>69</v>
      </c>
      <c r="C198" s="9">
        <v>84</v>
      </c>
      <c r="D198" s="9">
        <v>85</v>
      </c>
    </row>
    <row r="199" spans="1:4" x14ac:dyDescent="0.3">
      <c r="A199" s="8">
        <v>196</v>
      </c>
      <c r="B199" s="9">
        <v>61</v>
      </c>
      <c r="C199" s="9">
        <v>55</v>
      </c>
      <c r="D199" s="9">
        <v>52</v>
      </c>
    </row>
    <row r="200" spans="1:4" x14ac:dyDescent="0.3">
      <c r="A200" s="8">
        <v>197</v>
      </c>
      <c r="B200" s="9">
        <v>59</v>
      </c>
      <c r="C200" s="9">
        <v>69</v>
      </c>
      <c r="D200" s="9">
        <v>65</v>
      </c>
    </row>
    <row r="201" spans="1:4" x14ac:dyDescent="0.3">
      <c r="A201" s="8">
        <v>198</v>
      </c>
      <c r="B201" s="9">
        <v>55</v>
      </c>
      <c r="C201" s="9">
        <v>56</v>
      </c>
      <c r="D201" s="9">
        <v>51</v>
      </c>
    </row>
    <row r="202" spans="1:4" x14ac:dyDescent="0.3">
      <c r="A202" s="8">
        <v>199</v>
      </c>
      <c r="B202" s="9">
        <v>45</v>
      </c>
      <c r="C202" s="9">
        <v>53</v>
      </c>
      <c r="D202" s="9">
        <v>55</v>
      </c>
    </row>
    <row r="203" spans="1:4" x14ac:dyDescent="0.3">
      <c r="A203" s="8">
        <v>200</v>
      </c>
      <c r="B203" s="9">
        <v>78</v>
      </c>
      <c r="C203" s="9">
        <v>79</v>
      </c>
      <c r="D203" s="9">
        <v>76</v>
      </c>
    </row>
    <row r="204" spans="1:4" x14ac:dyDescent="0.3">
      <c r="A204" s="8">
        <v>201</v>
      </c>
      <c r="B204" s="9">
        <v>67</v>
      </c>
      <c r="C204" s="9">
        <v>84</v>
      </c>
      <c r="D204" s="9">
        <v>86</v>
      </c>
    </row>
    <row r="205" spans="1:4" x14ac:dyDescent="0.3">
      <c r="A205" s="8">
        <v>202</v>
      </c>
      <c r="B205" s="9">
        <v>65</v>
      </c>
      <c r="C205" s="9">
        <v>81</v>
      </c>
      <c r="D205" s="9">
        <v>77</v>
      </c>
    </row>
    <row r="206" spans="1:4" x14ac:dyDescent="0.3">
      <c r="A206" s="8">
        <v>203</v>
      </c>
      <c r="B206" s="9">
        <v>69</v>
      </c>
      <c r="C206" s="9">
        <v>77</v>
      </c>
      <c r="D206" s="9">
        <v>69</v>
      </c>
    </row>
    <row r="207" spans="1:4" x14ac:dyDescent="0.3">
      <c r="A207" s="8">
        <v>204</v>
      </c>
      <c r="B207" s="9">
        <v>57</v>
      </c>
      <c r="C207" s="9">
        <v>69</v>
      </c>
      <c r="D207" s="9">
        <v>68</v>
      </c>
    </row>
    <row r="208" spans="1:4" x14ac:dyDescent="0.3">
      <c r="A208" s="8">
        <v>205</v>
      </c>
      <c r="B208" s="9">
        <v>59</v>
      </c>
      <c r="C208" s="9">
        <v>41</v>
      </c>
      <c r="D208" s="9">
        <v>42</v>
      </c>
    </row>
    <row r="209" spans="1:4" x14ac:dyDescent="0.3">
      <c r="A209" s="8">
        <v>206</v>
      </c>
      <c r="B209" s="9">
        <v>74</v>
      </c>
      <c r="C209" s="9">
        <v>71</v>
      </c>
      <c r="D209" s="9">
        <v>78</v>
      </c>
    </row>
    <row r="210" spans="1:4" x14ac:dyDescent="0.3">
      <c r="A210" s="8">
        <v>207</v>
      </c>
      <c r="B210" s="9">
        <v>82</v>
      </c>
      <c r="C210" s="9">
        <v>62</v>
      </c>
      <c r="D210" s="9">
        <v>62</v>
      </c>
    </row>
    <row r="211" spans="1:4" x14ac:dyDescent="0.3">
      <c r="A211" s="8">
        <v>208</v>
      </c>
      <c r="B211" s="9">
        <v>81</v>
      </c>
      <c r="C211" s="9">
        <v>80</v>
      </c>
      <c r="D211" s="9">
        <v>76</v>
      </c>
    </row>
    <row r="212" spans="1:4" x14ac:dyDescent="0.3">
      <c r="A212" s="8">
        <v>209</v>
      </c>
      <c r="B212" s="9">
        <v>74</v>
      </c>
      <c r="C212" s="9">
        <v>81</v>
      </c>
      <c r="D212" s="9">
        <v>76</v>
      </c>
    </row>
    <row r="213" spans="1:4" x14ac:dyDescent="0.3">
      <c r="A213" s="8">
        <v>210</v>
      </c>
      <c r="B213" s="9">
        <v>58</v>
      </c>
      <c r="C213" s="9">
        <v>61</v>
      </c>
      <c r="D213" s="9">
        <v>66</v>
      </c>
    </row>
    <row r="214" spans="1:4" x14ac:dyDescent="0.3">
      <c r="A214" s="8">
        <v>211</v>
      </c>
      <c r="B214" s="9">
        <v>80</v>
      </c>
      <c r="C214" s="9">
        <v>79</v>
      </c>
      <c r="D214" s="9">
        <v>79</v>
      </c>
    </row>
    <row r="215" spans="1:4" x14ac:dyDescent="0.3">
      <c r="A215" s="8">
        <v>212</v>
      </c>
      <c r="B215" s="9">
        <v>35</v>
      </c>
      <c r="C215" s="9">
        <v>28</v>
      </c>
      <c r="D215" s="9">
        <v>27</v>
      </c>
    </row>
    <row r="216" spans="1:4" x14ac:dyDescent="0.3">
      <c r="A216" s="8">
        <v>213</v>
      </c>
      <c r="B216" s="9">
        <v>42</v>
      </c>
      <c r="C216" s="9">
        <v>62</v>
      </c>
      <c r="D216" s="9">
        <v>60</v>
      </c>
    </row>
    <row r="217" spans="1:4" x14ac:dyDescent="0.3">
      <c r="A217" s="8">
        <v>214</v>
      </c>
      <c r="B217" s="9">
        <v>60</v>
      </c>
      <c r="C217" s="9">
        <v>51</v>
      </c>
      <c r="D217" s="9">
        <v>56</v>
      </c>
    </row>
    <row r="218" spans="1:4" x14ac:dyDescent="0.3">
      <c r="A218" s="8">
        <v>215</v>
      </c>
      <c r="B218" s="9">
        <v>87</v>
      </c>
      <c r="C218" s="9">
        <v>91</v>
      </c>
      <c r="D218" s="9">
        <v>81</v>
      </c>
    </row>
    <row r="219" spans="1:4" x14ac:dyDescent="0.3">
      <c r="A219" s="8">
        <v>216</v>
      </c>
      <c r="B219" s="9">
        <v>84</v>
      </c>
      <c r="C219" s="9">
        <v>83</v>
      </c>
      <c r="D219" s="9">
        <v>75</v>
      </c>
    </row>
    <row r="220" spans="1:4" x14ac:dyDescent="0.3">
      <c r="A220" s="8">
        <v>217</v>
      </c>
      <c r="B220" s="9">
        <v>83</v>
      </c>
      <c r="C220" s="9">
        <v>86</v>
      </c>
      <c r="D220" s="9">
        <v>88</v>
      </c>
    </row>
    <row r="221" spans="1:4" x14ac:dyDescent="0.3">
      <c r="A221" s="8">
        <v>218</v>
      </c>
      <c r="B221" s="9">
        <v>34</v>
      </c>
      <c r="C221" s="9">
        <v>42</v>
      </c>
      <c r="D221" s="9">
        <v>39</v>
      </c>
    </row>
    <row r="222" spans="1:4" x14ac:dyDescent="0.3">
      <c r="A222" s="8">
        <v>219</v>
      </c>
      <c r="B222" s="9">
        <v>66</v>
      </c>
      <c r="C222" s="9">
        <v>77</v>
      </c>
      <c r="D222" s="9">
        <v>70</v>
      </c>
    </row>
    <row r="223" spans="1:4" x14ac:dyDescent="0.3">
      <c r="A223" s="8">
        <v>220</v>
      </c>
      <c r="B223" s="9">
        <v>61</v>
      </c>
      <c r="C223" s="9">
        <v>56</v>
      </c>
      <c r="D223" s="9">
        <v>56</v>
      </c>
    </row>
    <row r="224" spans="1:4" x14ac:dyDescent="0.3">
      <c r="A224" s="8">
        <v>221</v>
      </c>
      <c r="B224" s="9">
        <v>56</v>
      </c>
      <c r="C224" s="9">
        <v>68</v>
      </c>
      <c r="D224" s="9">
        <v>74</v>
      </c>
    </row>
    <row r="225" spans="1:4" x14ac:dyDescent="0.3">
      <c r="A225" s="8">
        <v>222</v>
      </c>
      <c r="B225" s="9">
        <v>87</v>
      </c>
      <c r="C225" s="9">
        <v>85</v>
      </c>
      <c r="D225" s="9">
        <v>73</v>
      </c>
    </row>
    <row r="226" spans="1:4" x14ac:dyDescent="0.3">
      <c r="A226" s="8">
        <v>223</v>
      </c>
      <c r="B226" s="9">
        <v>55</v>
      </c>
      <c r="C226" s="9">
        <v>65</v>
      </c>
      <c r="D226" s="9">
        <v>62</v>
      </c>
    </row>
    <row r="227" spans="1:4" x14ac:dyDescent="0.3">
      <c r="A227" s="8">
        <v>224</v>
      </c>
      <c r="B227" s="9">
        <v>86</v>
      </c>
      <c r="C227" s="9">
        <v>80</v>
      </c>
      <c r="D227" s="9">
        <v>75</v>
      </c>
    </row>
    <row r="228" spans="1:4" x14ac:dyDescent="0.3">
      <c r="A228" s="8">
        <v>225</v>
      </c>
      <c r="B228" s="9">
        <v>52</v>
      </c>
      <c r="C228" s="9">
        <v>66</v>
      </c>
      <c r="D228" s="9">
        <v>73</v>
      </c>
    </row>
    <row r="229" spans="1:4" x14ac:dyDescent="0.3">
      <c r="A229" s="8">
        <v>226</v>
      </c>
      <c r="B229" s="9">
        <v>45</v>
      </c>
      <c r="C229" s="9">
        <v>56</v>
      </c>
      <c r="D229" s="9">
        <v>54</v>
      </c>
    </row>
    <row r="230" spans="1:4" x14ac:dyDescent="0.3">
      <c r="A230" s="8">
        <v>227</v>
      </c>
      <c r="B230" s="9">
        <v>72</v>
      </c>
      <c r="C230" s="9">
        <v>72</v>
      </c>
      <c r="D230" s="9">
        <v>71</v>
      </c>
    </row>
    <row r="231" spans="1:4" x14ac:dyDescent="0.3">
      <c r="A231" s="8">
        <v>228</v>
      </c>
      <c r="B231" s="9">
        <v>57</v>
      </c>
      <c r="C231" s="9">
        <v>50</v>
      </c>
      <c r="D231" s="9">
        <v>54</v>
      </c>
    </row>
    <row r="232" spans="1:4" x14ac:dyDescent="0.3">
      <c r="A232" s="8">
        <v>229</v>
      </c>
      <c r="B232" s="9">
        <v>68</v>
      </c>
      <c r="C232" s="9">
        <v>72</v>
      </c>
      <c r="D232" s="9">
        <v>64</v>
      </c>
    </row>
    <row r="233" spans="1:4" x14ac:dyDescent="0.3">
      <c r="A233" s="8">
        <v>230</v>
      </c>
      <c r="B233" s="9">
        <v>88</v>
      </c>
      <c r="C233" s="9">
        <v>95</v>
      </c>
      <c r="D233" s="9">
        <v>94</v>
      </c>
    </row>
    <row r="234" spans="1:4" x14ac:dyDescent="0.3">
      <c r="A234" s="8">
        <v>231</v>
      </c>
      <c r="B234" s="9">
        <v>76</v>
      </c>
      <c r="C234" s="9">
        <v>64</v>
      </c>
      <c r="D234" s="9">
        <v>66</v>
      </c>
    </row>
    <row r="235" spans="1:4" x14ac:dyDescent="0.3">
      <c r="A235" s="8">
        <v>232</v>
      </c>
      <c r="B235" s="9">
        <v>46</v>
      </c>
      <c r="C235" s="9">
        <v>43</v>
      </c>
      <c r="D235" s="9">
        <v>42</v>
      </c>
    </row>
    <row r="236" spans="1:4" x14ac:dyDescent="0.3">
      <c r="A236" s="8">
        <v>233</v>
      </c>
      <c r="B236" s="9">
        <v>67</v>
      </c>
      <c r="C236" s="9">
        <v>86</v>
      </c>
      <c r="D236" s="9">
        <v>83</v>
      </c>
    </row>
    <row r="237" spans="1:4" x14ac:dyDescent="0.3">
      <c r="A237" s="8">
        <v>234</v>
      </c>
      <c r="B237" s="9">
        <v>92</v>
      </c>
      <c r="C237" s="9">
        <v>87</v>
      </c>
      <c r="D237" s="9">
        <v>78</v>
      </c>
    </row>
    <row r="238" spans="1:4" x14ac:dyDescent="0.3">
      <c r="A238" s="8">
        <v>235</v>
      </c>
      <c r="B238" s="9">
        <v>83</v>
      </c>
      <c r="C238" s="9">
        <v>82</v>
      </c>
      <c r="D238" s="9">
        <v>84</v>
      </c>
    </row>
    <row r="239" spans="1:4" x14ac:dyDescent="0.3">
      <c r="A239" s="8">
        <v>236</v>
      </c>
      <c r="B239" s="9">
        <v>80</v>
      </c>
      <c r="C239" s="9">
        <v>75</v>
      </c>
      <c r="D239" s="9">
        <v>77</v>
      </c>
    </row>
    <row r="240" spans="1:4" x14ac:dyDescent="0.3">
      <c r="A240" s="8">
        <v>237</v>
      </c>
      <c r="B240" s="9">
        <v>63</v>
      </c>
      <c r="C240" s="9">
        <v>66</v>
      </c>
      <c r="D240" s="9">
        <v>67</v>
      </c>
    </row>
    <row r="241" spans="1:4" x14ac:dyDescent="0.3">
      <c r="A241" s="8">
        <v>238</v>
      </c>
      <c r="B241" s="9">
        <v>64</v>
      </c>
      <c r="C241" s="9">
        <v>60</v>
      </c>
      <c r="D241" s="9">
        <v>74</v>
      </c>
    </row>
    <row r="242" spans="1:4" x14ac:dyDescent="0.3">
      <c r="A242" s="8">
        <v>239</v>
      </c>
      <c r="B242" s="9">
        <v>54</v>
      </c>
      <c r="C242" s="9">
        <v>52</v>
      </c>
      <c r="D242" s="9">
        <v>51</v>
      </c>
    </row>
    <row r="243" spans="1:4" x14ac:dyDescent="0.3">
      <c r="A243" s="8">
        <v>240</v>
      </c>
      <c r="B243" s="9">
        <v>84</v>
      </c>
      <c r="C243" s="9">
        <v>80</v>
      </c>
      <c r="D243" s="9">
        <v>80</v>
      </c>
    </row>
    <row r="244" spans="1:4" x14ac:dyDescent="0.3">
      <c r="A244" s="8">
        <v>241</v>
      </c>
      <c r="B244" s="9">
        <v>73</v>
      </c>
      <c r="C244" s="9">
        <v>68</v>
      </c>
      <c r="D244" s="9">
        <v>66</v>
      </c>
    </row>
    <row r="245" spans="1:4" x14ac:dyDescent="0.3">
      <c r="A245" s="8">
        <v>242</v>
      </c>
      <c r="B245" s="9">
        <v>80</v>
      </c>
      <c r="C245" s="9">
        <v>83</v>
      </c>
      <c r="D245" s="9">
        <v>83</v>
      </c>
    </row>
    <row r="246" spans="1:4" x14ac:dyDescent="0.3">
      <c r="A246" s="8">
        <v>243</v>
      </c>
      <c r="B246" s="9">
        <v>56</v>
      </c>
      <c r="C246" s="9">
        <v>52</v>
      </c>
      <c r="D246" s="9">
        <v>55</v>
      </c>
    </row>
    <row r="247" spans="1:4" x14ac:dyDescent="0.3">
      <c r="A247" s="8">
        <v>244</v>
      </c>
      <c r="B247" s="9">
        <v>59</v>
      </c>
      <c r="C247" s="9">
        <v>51</v>
      </c>
      <c r="D247" s="9">
        <v>43</v>
      </c>
    </row>
    <row r="248" spans="1:4" x14ac:dyDescent="0.3">
      <c r="A248" s="8">
        <v>245</v>
      </c>
      <c r="B248" s="9">
        <v>75</v>
      </c>
      <c r="C248" s="9">
        <v>74</v>
      </c>
      <c r="D248" s="9">
        <v>69</v>
      </c>
    </row>
    <row r="249" spans="1:4" x14ac:dyDescent="0.3">
      <c r="A249" s="8">
        <v>246</v>
      </c>
      <c r="B249" s="9">
        <v>85</v>
      </c>
      <c r="C249" s="9">
        <v>76</v>
      </c>
      <c r="D249" s="9">
        <v>71</v>
      </c>
    </row>
    <row r="250" spans="1:4" x14ac:dyDescent="0.3">
      <c r="A250" s="8">
        <v>247</v>
      </c>
      <c r="B250" s="9">
        <v>89</v>
      </c>
      <c r="C250" s="9">
        <v>76</v>
      </c>
      <c r="D250" s="9">
        <v>74</v>
      </c>
    </row>
    <row r="251" spans="1:4" x14ac:dyDescent="0.3">
      <c r="A251" s="8">
        <v>248</v>
      </c>
      <c r="B251" s="9">
        <v>58</v>
      </c>
      <c r="C251" s="9">
        <v>70</v>
      </c>
      <c r="D251" s="9">
        <v>68</v>
      </c>
    </row>
    <row r="252" spans="1:4" x14ac:dyDescent="0.3">
      <c r="A252" s="8">
        <v>249</v>
      </c>
      <c r="B252" s="9">
        <v>65</v>
      </c>
      <c r="C252" s="9">
        <v>64</v>
      </c>
      <c r="D252" s="9">
        <v>62</v>
      </c>
    </row>
    <row r="253" spans="1:4" x14ac:dyDescent="0.3">
      <c r="A253" s="8">
        <v>250</v>
      </c>
      <c r="B253" s="9">
        <v>68</v>
      </c>
      <c r="C253" s="9">
        <v>60</v>
      </c>
      <c r="D253" s="9">
        <v>53</v>
      </c>
    </row>
    <row r="254" spans="1:4" x14ac:dyDescent="0.3">
      <c r="A254" s="8">
        <v>251</v>
      </c>
      <c r="B254" s="9">
        <v>47</v>
      </c>
      <c r="C254" s="9">
        <v>49</v>
      </c>
      <c r="D254" s="9">
        <v>49</v>
      </c>
    </row>
    <row r="255" spans="1:4" x14ac:dyDescent="0.3">
      <c r="A255" s="8">
        <v>252</v>
      </c>
      <c r="B255" s="9">
        <v>71</v>
      </c>
      <c r="C255" s="9">
        <v>83</v>
      </c>
      <c r="D255" s="9">
        <v>83</v>
      </c>
    </row>
    <row r="256" spans="1:4" x14ac:dyDescent="0.3">
      <c r="A256" s="8">
        <v>253</v>
      </c>
      <c r="B256" s="9">
        <v>60</v>
      </c>
      <c r="C256" s="9">
        <v>70</v>
      </c>
      <c r="D256" s="9">
        <v>70</v>
      </c>
    </row>
    <row r="257" spans="1:4" x14ac:dyDescent="0.3">
      <c r="A257" s="8">
        <v>254</v>
      </c>
      <c r="B257" s="9">
        <v>80</v>
      </c>
      <c r="C257" s="9">
        <v>80</v>
      </c>
      <c r="D257" s="9">
        <v>72</v>
      </c>
    </row>
    <row r="258" spans="1:4" x14ac:dyDescent="0.3">
      <c r="A258" s="8">
        <v>255</v>
      </c>
      <c r="B258" s="9">
        <v>54</v>
      </c>
      <c r="C258" s="9">
        <v>52</v>
      </c>
      <c r="D258" s="9">
        <v>52</v>
      </c>
    </row>
    <row r="259" spans="1:4" x14ac:dyDescent="0.3">
      <c r="A259" s="8">
        <v>256</v>
      </c>
      <c r="B259" s="9">
        <v>62</v>
      </c>
      <c r="C259" s="9">
        <v>73</v>
      </c>
      <c r="D259" s="9">
        <v>70</v>
      </c>
    </row>
    <row r="260" spans="1:4" x14ac:dyDescent="0.3">
      <c r="A260" s="8">
        <v>257</v>
      </c>
      <c r="B260" s="9">
        <v>64</v>
      </c>
      <c r="C260" s="9">
        <v>73</v>
      </c>
      <c r="D260" s="9">
        <v>68</v>
      </c>
    </row>
    <row r="261" spans="1:4" x14ac:dyDescent="0.3">
      <c r="A261" s="8">
        <v>258</v>
      </c>
      <c r="B261" s="9">
        <v>78</v>
      </c>
      <c r="C261" s="9">
        <v>77</v>
      </c>
      <c r="D261" s="9">
        <v>77</v>
      </c>
    </row>
    <row r="262" spans="1:4" x14ac:dyDescent="0.3">
      <c r="A262" s="8">
        <v>259</v>
      </c>
      <c r="B262" s="9">
        <v>70</v>
      </c>
      <c r="C262" s="9">
        <v>75</v>
      </c>
      <c r="D262" s="9">
        <v>78</v>
      </c>
    </row>
    <row r="263" spans="1:4" x14ac:dyDescent="0.3">
      <c r="A263" s="8">
        <v>260</v>
      </c>
      <c r="B263" s="9">
        <v>65</v>
      </c>
      <c r="C263" s="9">
        <v>81</v>
      </c>
      <c r="D263" s="9">
        <v>81</v>
      </c>
    </row>
    <row r="264" spans="1:4" x14ac:dyDescent="0.3">
      <c r="A264" s="8">
        <v>261</v>
      </c>
      <c r="B264" s="9">
        <v>64</v>
      </c>
      <c r="C264" s="9">
        <v>79</v>
      </c>
      <c r="D264" s="9">
        <v>77</v>
      </c>
    </row>
    <row r="265" spans="1:4" x14ac:dyDescent="0.3">
      <c r="A265" s="8">
        <v>262</v>
      </c>
      <c r="B265" s="9">
        <v>79</v>
      </c>
      <c r="C265" s="9">
        <v>79</v>
      </c>
      <c r="D265" s="9">
        <v>78</v>
      </c>
    </row>
    <row r="266" spans="1:4" x14ac:dyDescent="0.3">
      <c r="A266" s="8">
        <v>263</v>
      </c>
      <c r="B266" s="9">
        <v>44</v>
      </c>
      <c r="C266" s="9">
        <v>50</v>
      </c>
      <c r="D266" s="9">
        <v>51</v>
      </c>
    </row>
    <row r="267" spans="1:4" x14ac:dyDescent="0.3">
      <c r="A267" s="8">
        <v>264</v>
      </c>
      <c r="B267" s="9">
        <v>99</v>
      </c>
      <c r="C267" s="9">
        <v>93</v>
      </c>
      <c r="D267" s="9">
        <v>90</v>
      </c>
    </row>
    <row r="268" spans="1:4" x14ac:dyDescent="0.3">
      <c r="A268" s="8">
        <v>265</v>
      </c>
      <c r="B268" s="9">
        <v>76</v>
      </c>
      <c r="C268" s="9">
        <v>73</v>
      </c>
      <c r="D268" s="9">
        <v>68</v>
      </c>
    </row>
    <row r="269" spans="1:4" x14ac:dyDescent="0.3">
      <c r="A269" s="8">
        <v>266</v>
      </c>
      <c r="B269" s="9">
        <v>59</v>
      </c>
      <c r="C269" s="9">
        <v>42</v>
      </c>
      <c r="D269" s="9">
        <v>41</v>
      </c>
    </row>
    <row r="270" spans="1:4" x14ac:dyDescent="0.3">
      <c r="A270" s="8">
        <v>267</v>
      </c>
      <c r="B270" s="9">
        <v>63</v>
      </c>
      <c r="C270" s="9">
        <v>75</v>
      </c>
      <c r="D270" s="9">
        <v>81</v>
      </c>
    </row>
    <row r="271" spans="1:4" x14ac:dyDescent="0.3">
      <c r="A271" s="8">
        <v>268</v>
      </c>
      <c r="B271" s="9">
        <v>69</v>
      </c>
      <c r="C271" s="9">
        <v>72</v>
      </c>
      <c r="D271" s="9">
        <v>77</v>
      </c>
    </row>
    <row r="272" spans="1:4" x14ac:dyDescent="0.3">
      <c r="A272" s="8">
        <v>269</v>
      </c>
      <c r="B272" s="9">
        <v>88</v>
      </c>
      <c r="C272" s="9">
        <v>92</v>
      </c>
      <c r="D272" s="9">
        <v>95</v>
      </c>
    </row>
    <row r="273" spans="1:4" x14ac:dyDescent="0.3">
      <c r="A273" s="8">
        <v>270</v>
      </c>
      <c r="B273" s="9">
        <v>71</v>
      </c>
      <c r="C273" s="9">
        <v>76</v>
      </c>
      <c r="D273" s="9">
        <v>70</v>
      </c>
    </row>
    <row r="274" spans="1:4" x14ac:dyDescent="0.3">
      <c r="A274" s="8">
        <v>271</v>
      </c>
      <c r="B274" s="9">
        <v>69</v>
      </c>
      <c r="C274" s="9">
        <v>63</v>
      </c>
      <c r="D274" s="9">
        <v>61</v>
      </c>
    </row>
    <row r="275" spans="1:4" x14ac:dyDescent="0.3">
      <c r="A275" s="8">
        <v>272</v>
      </c>
      <c r="B275" s="9">
        <v>58</v>
      </c>
      <c r="C275" s="9">
        <v>49</v>
      </c>
      <c r="D275" s="9">
        <v>42</v>
      </c>
    </row>
    <row r="276" spans="1:4" x14ac:dyDescent="0.3">
      <c r="A276" s="8">
        <v>273</v>
      </c>
      <c r="B276" s="9">
        <v>47</v>
      </c>
      <c r="C276" s="9">
        <v>53</v>
      </c>
      <c r="D276" s="9">
        <v>58</v>
      </c>
    </row>
    <row r="277" spans="1:4" x14ac:dyDescent="0.3">
      <c r="A277" s="8">
        <v>274</v>
      </c>
      <c r="B277" s="9">
        <v>65</v>
      </c>
      <c r="C277" s="9">
        <v>70</v>
      </c>
      <c r="D277" s="9">
        <v>71</v>
      </c>
    </row>
    <row r="278" spans="1:4" x14ac:dyDescent="0.3">
      <c r="A278" s="8">
        <v>275</v>
      </c>
      <c r="B278" s="9">
        <v>88</v>
      </c>
      <c r="C278" s="9">
        <v>85</v>
      </c>
      <c r="D278" s="9">
        <v>76</v>
      </c>
    </row>
    <row r="279" spans="1:4" x14ac:dyDescent="0.3">
      <c r="A279" s="8">
        <v>276</v>
      </c>
      <c r="B279" s="9">
        <v>83</v>
      </c>
      <c r="C279" s="9">
        <v>78</v>
      </c>
      <c r="D279" s="9">
        <v>73</v>
      </c>
    </row>
    <row r="280" spans="1:4" x14ac:dyDescent="0.3">
      <c r="A280" s="8">
        <v>277</v>
      </c>
      <c r="B280" s="9">
        <v>85</v>
      </c>
      <c r="C280" s="9">
        <v>92</v>
      </c>
      <c r="D280" s="9">
        <v>93</v>
      </c>
    </row>
    <row r="281" spans="1:4" x14ac:dyDescent="0.3">
      <c r="A281" s="8">
        <v>278</v>
      </c>
      <c r="B281" s="9">
        <v>59</v>
      </c>
      <c r="C281" s="9">
        <v>63</v>
      </c>
      <c r="D281" s="9">
        <v>75</v>
      </c>
    </row>
    <row r="282" spans="1:4" x14ac:dyDescent="0.3">
      <c r="A282" s="8">
        <v>279</v>
      </c>
      <c r="B282" s="9">
        <v>65</v>
      </c>
      <c r="C282" s="9">
        <v>86</v>
      </c>
      <c r="D282" s="9">
        <v>80</v>
      </c>
    </row>
    <row r="283" spans="1:4" x14ac:dyDescent="0.3">
      <c r="A283" s="8">
        <v>280</v>
      </c>
      <c r="B283" s="9">
        <v>73</v>
      </c>
      <c r="C283" s="9">
        <v>56</v>
      </c>
      <c r="D283" s="9">
        <v>57</v>
      </c>
    </row>
    <row r="284" spans="1:4" x14ac:dyDescent="0.3">
      <c r="A284" s="8">
        <v>281</v>
      </c>
      <c r="B284" s="9">
        <v>53</v>
      </c>
      <c r="C284" s="9">
        <v>52</v>
      </c>
      <c r="D284" s="9">
        <v>42</v>
      </c>
    </row>
    <row r="285" spans="1:4" x14ac:dyDescent="0.3">
      <c r="A285" s="8">
        <v>282</v>
      </c>
      <c r="B285" s="9">
        <v>45</v>
      </c>
      <c r="C285" s="9">
        <v>48</v>
      </c>
      <c r="D285" s="9">
        <v>46</v>
      </c>
    </row>
    <row r="286" spans="1:4" x14ac:dyDescent="0.3">
      <c r="A286" s="8">
        <v>283</v>
      </c>
      <c r="B286" s="9">
        <v>73</v>
      </c>
      <c r="C286" s="9">
        <v>79</v>
      </c>
      <c r="D286" s="9">
        <v>84</v>
      </c>
    </row>
    <row r="287" spans="1:4" x14ac:dyDescent="0.3">
      <c r="A287" s="8">
        <v>284</v>
      </c>
      <c r="B287" s="9">
        <v>70</v>
      </c>
      <c r="C287" s="9">
        <v>78</v>
      </c>
      <c r="D287" s="9">
        <v>78</v>
      </c>
    </row>
    <row r="288" spans="1:4" x14ac:dyDescent="0.3">
      <c r="A288" s="8">
        <v>285</v>
      </c>
      <c r="B288" s="9">
        <v>37</v>
      </c>
      <c r="C288" s="9">
        <v>46</v>
      </c>
      <c r="D288" s="9">
        <v>46</v>
      </c>
    </row>
    <row r="289" spans="1:4" x14ac:dyDescent="0.3">
      <c r="A289" s="8">
        <v>286</v>
      </c>
      <c r="B289" s="9">
        <v>81</v>
      </c>
      <c r="C289" s="9">
        <v>82</v>
      </c>
      <c r="D289" s="9">
        <v>82</v>
      </c>
    </row>
    <row r="290" spans="1:4" x14ac:dyDescent="0.3">
      <c r="A290" s="8">
        <v>287</v>
      </c>
      <c r="B290" s="9">
        <v>97</v>
      </c>
      <c r="C290" s="9">
        <v>82</v>
      </c>
      <c r="D290" s="9">
        <v>88</v>
      </c>
    </row>
    <row r="291" spans="1:4" x14ac:dyDescent="0.3">
      <c r="A291" s="8">
        <v>288</v>
      </c>
      <c r="B291" s="9">
        <v>67</v>
      </c>
      <c r="C291" s="9">
        <v>89</v>
      </c>
      <c r="D291" s="9">
        <v>82</v>
      </c>
    </row>
    <row r="292" spans="1:4" x14ac:dyDescent="0.3">
      <c r="A292" s="8">
        <v>289</v>
      </c>
      <c r="B292" s="9">
        <v>88</v>
      </c>
      <c r="C292" s="9">
        <v>75</v>
      </c>
      <c r="D292" s="9">
        <v>76</v>
      </c>
    </row>
    <row r="293" spans="1:4" x14ac:dyDescent="0.3">
      <c r="A293" s="8">
        <v>290</v>
      </c>
      <c r="B293" s="9">
        <v>77</v>
      </c>
      <c r="C293" s="9">
        <v>76</v>
      </c>
      <c r="D293" s="9">
        <v>77</v>
      </c>
    </row>
    <row r="294" spans="1:4" x14ac:dyDescent="0.3">
      <c r="A294" s="8">
        <v>291</v>
      </c>
      <c r="B294" s="9">
        <v>76</v>
      </c>
      <c r="C294" s="9">
        <v>70</v>
      </c>
      <c r="D294" s="9">
        <v>68</v>
      </c>
    </row>
    <row r="295" spans="1:4" x14ac:dyDescent="0.3">
      <c r="A295" s="8">
        <v>292</v>
      </c>
      <c r="B295" s="9">
        <v>86</v>
      </c>
      <c r="C295" s="9">
        <v>73</v>
      </c>
      <c r="D295" s="9">
        <v>70</v>
      </c>
    </row>
    <row r="296" spans="1:4" x14ac:dyDescent="0.3">
      <c r="A296" s="8">
        <v>293</v>
      </c>
      <c r="B296" s="9">
        <v>63</v>
      </c>
      <c r="C296" s="9">
        <v>60</v>
      </c>
      <c r="D296" s="9">
        <v>57</v>
      </c>
    </row>
    <row r="297" spans="1:4" x14ac:dyDescent="0.3">
      <c r="A297" s="8">
        <v>294</v>
      </c>
      <c r="B297" s="9">
        <v>65</v>
      </c>
      <c r="C297" s="9">
        <v>73</v>
      </c>
      <c r="D297" s="9">
        <v>75</v>
      </c>
    </row>
    <row r="298" spans="1:4" x14ac:dyDescent="0.3">
      <c r="A298" s="8">
        <v>295</v>
      </c>
      <c r="B298" s="9">
        <v>78</v>
      </c>
      <c r="C298" s="9">
        <v>77</v>
      </c>
      <c r="D298" s="9">
        <v>80</v>
      </c>
    </row>
    <row r="299" spans="1:4" x14ac:dyDescent="0.3">
      <c r="A299" s="8">
        <v>296</v>
      </c>
      <c r="B299" s="9">
        <v>67</v>
      </c>
      <c r="C299" s="9">
        <v>62</v>
      </c>
      <c r="D299" s="9">
        <v>60</v>
      </c>
    </row>
    <row r="300" spans="1:4" x14ac:dyDescent="0.3">
      <c r="A300" s="8">
        <v>297</v>
      </c>
      <c r="B300" s="9">
        <v>46</v>
      </c>
      <c r="C300" s="9">
        <v>41</v>
      </c>
      <c r="D300" s="9">
        <v>43</v>
      </c>
    </row>
    <row r="301" spans="1:4" x14ac:dyDescent="0.3">
      <c r="A301" s="8">
        <v>298</v>
      </c>
      <c r="B301" s="9">
        <v>71</v>
      </c>
      <c r="C301" s="9">
        <v>74</v>
      </c>
      <c r="D301" s="9">
        <v>68</v>
      </c>
    </row>
    <row r="302" spans="1:4" x14ac:dyDescent="0.3">
      <c r="A302" s="8">
        <v>299</v>
      </c>
      <c r="B302" s="9">
        <v>40</v>
      </c>
      <c r="C302" s="9">
        <v>46</v>
      </c>
      <c r="D302" s="9">
        <v>50</v>
      </c>
    </row>
    <row r="303" spans="1:4" x14ac:dyDescent="0.3">
      <c r="A303" s="8">
        <v>300</v>
      </c>
      <c r="B303" s="9">
        <v>90</v>
      </c>
      <c r="C303" s="9">
        <v>87</v>
      </c>
      <c r="D303" s="9">
        <v>75</v>
      </c>
    </row>
    <row r="304" spans="1:4" x14ac:dyDescent="0.3">
      <c r="A304" s="8">
        <v>301</v>
      </c>
      <c r="B304" s="9">
        <v>81</v>
      </c>
      <c r="C304" s="9">
        <v>78</v>
      </c>
      <c r="D304" s="9">
        <v>81</v>
      </c>
    </row>
    <row r="305" spans="1:4" x14ac:dyDescent="0.3">
      <c r="A305" s="8">
        <v>302</v>
      </c>
      <c r="B305" s="9">
        <v>56</v>
      </c>
      <c r="C305" s="9">
        <v>54</v>
      </c>
      <c r="D305" s="9">
        <v>52</v>
      </c>
    </row>
    <row r="306" spans="1:4" x14ac:dyDescent="0.3">
      <c r="A306" s="8">
        <v>303</v>
      </c>
      <c r="B306" s="9">
        <v>67</v>
      </c>
      <c r="C306" s="9">
        <v>84</v>
      </c>
      <c r="D306" s="9">
        <v>81</v>
      </c>
    </row>
    <row r="307" spans="1:4" x14ac:dyDescent="0.3">
      <c r="A307" s="8">
        <v>304</v>
      </c>
      <c r="B307" s="9">
        <v>80</v>
      </c>
      <c r="C307" s="9">
        <v>76</v>
      </c>
      <c r="D307" s="9">
        <v>64</v>
      </c>
    </row>
    <row r="308" spans="1:4" x14ac:dyDescent="0.3">
      <c r="A308" s="8">
        <v>305</v>
      </c>
      <c r="B308" s="9">
        <v>74</v>
      </c>
      <c r="C308" s="9">
        <v>75</v>
      </c>
      <c r="D308" s="9">
        <v>83</v>
      </c>
    </row>
    <row r="309" spans="1:4" x14ac:dyDescent="0.3">
      <c r="A309" s="8">
        <v>306</v>
      </c>
      <c r="B309" s="9">
        <v>69</v>
      </c>
      <c r="C309" s="9">
        <v>67</v>
      </c>
      <c r="D309" s="9">
        <v>69</v>
      </c>
    </row>
    <row r="310" spans="1:4" x14ac:dyDescent="0.3">
      <c r="A310" s="8">
        <v>307</v>
      </c>
      <c r="B310" s="9">
        <v>99</v>
      </c>
      <c r="C310" s="9">
        <v>87</v>
      </c>
      <c r="D310" s="9">
        <v>81</v>
      </c>
    </row>
    <row r="311" spans="1:4" x14ac:dyDescent="0.3">
      <c r="A311" s="8">
        <v>308</v>
      </c>
      <c r="B311" s="9">
        <v>51</v>
      </c>
      <c r="C311" s="9">
        <v>52</v>
      </c>
      <c r="D311" s="9">
        <v>44</v>
      </c>
    </row>
    <row r="312" spans="1:4" x14ac:dyDescent="0.3">
      <c r="A312" s="8">
        <v>309</v>
      </c>
      <c r="B312" s="9">
        <v>53</v>
      </c>
      <c r="C312" s="9">
        <v>71</v>
      </c>
      <c r="D312" s="9">
        <v>67</v>
      </c>
    </row>
    <row r="313" spans="1:4" x14ac:dyDescent="0.3">
      <c r="A313" s="8">
        <v>310</v>
      </c>
      <c r="B313" s="9">
        <v>49</v>
      </c>
      <c r="C313" s="9">
        <v>57</v>
      </c>
      <c r="D313" s="9">
        <v>52</v>
      </c>
    </row>
    <row r="314" spans="1:4" x14ac:dyDescent="0.3">
      <c r="A314" s="8">
        <v>311</v>
      </c>
      <c r="B314" s="9">
        <v>73</v>
      </c>
      <c r="C314" s="9">
        <v>76</v>
      </c>
      <c r="D314" s="9">
        <v>80</v>
      </c>
    </row>
    <row r="315" spans="1:4" x14ac:dyDescent="0.3">
      <c r="A315" s="8">
        <v>312</v>
      </c>
      <c r="B315" s="9">
        <v>66</v>
      </c>
      <c r="C315" s="9">
        <v>60</v>
      </c>
      <c r="D315" s="9">
        <v>57</v>
      </c>
    </row>
    <row r="316" spans="1:4" x14ac:dyDescent="0.3">
      <c r="A316" s="8">
        <v>313</v>
      </c>
      <c r="B316" s="9">
        <v>67</v>
      </c>
      <c r="C316" s="9">
        <v>61</v>
      </c>
      <c r="D316" s="9">
        <v>68</v>
      </c>
    </row>
    <row r="317" spans="1:4" x14ac:dyDescent="0.3">
      <c r="A317" s="8">
        <v>314</v>
      </c>
      <c r="B317" s="9">
        <v>68</v>
      </c>
      <c r="C317" s="9">
        <v>67</v>
      </c>
      <c r="D317" s="9">
        <v>69</v>
      </c>
    </row>
    <row r="318" spans="1:4" x14ac:dyDescent="0.3">
      <c r="A318" s="8">
        <v>315</v>
      </c>
      <c r="B318" s="9">
        <v>59</v>
      </c>
      <c r="C318" s="9">
        <v>64</v>
      </c>
      <c r="D318" s="9">
        <v>75</v>
      </c>
    </row>
    <row r="319" spans="1:4" x14ac:dyDescent="0.3">
      <c r="A319" s="8">
        <v>316</v>
      </c>
      <c r="B319" s="9">
        <v>71</v>
      </c>
      <c r="C319" s="9">
        <v>66</v>
      </c>
      <c r="D319" s="9">
        <v>65</v>
      </c>
    </row>
    <row r="320" spans="1:4" x14ac:dyDescent="0.3">
      <c r="A320" s="8">
        <v>317</v>
      </c>
      <c r="B320" s="9">
        <v>77</v>
      </c>
      <c r="C320" s="9">
        <v>82</v>
      </c>
      <c r="D320" s="9">
        <v>91</v>
      </c>
    </row>
    <row r="321" spans="1:4" x14ac:dyDescent="0.3">
      <c r="A321" s="8">
        <v>318</v>
      </c>
      <c r="B321" s="9">
        <v>83</v>
      </c>
      <c r="C321" s="9">
        <v>72</v>
      </c>
      <c r="D321" s="9">
        <v>78</v>
      </c>
    </row>
    <row r="322" spans="1:4" x14ac:dyDescent="0.3">
      <c r="A322" s="8">
        <v>319</v>
      </c>
      <c r="B322" s="9">
        <v>63</v>
      </c>
      <c r="C322" s="9">
        <v>71</v>
      </c>
      <c r="D322" s="9">
        <v>69</v>
      </c>
    </row>
    <row r="323" spans="1:4" x14ac:dyDescent="0.3">
      <c r="A323" s="8">
        <v>320</v>
      </c>
      <c r="B323" s="9">
        <v>56</v>
      </c>
      <c r="C323" s="9">
        <v>65</v>
      </c>
      <c r="D323" s="9">
        <v>63</v>
      </c>
    </row>
    <row r="324" spans="1:4" x14ac:dyDescent="0.3">
      <c r="A324" s="8">
        <v>321</v>
      </c>
      <c r="B324" s="9">
        <v>67</v>
      </c>
      <c r="C324" s="9">
        <v>79</v>
      </c>
      <c r="D324" s="9">
        <v>84</v>
      </c>
    </row>
    <row r="325" spans="1:4" x14ac:dyDescent="0.3">
      <c r="A325" s="8">
        <v>322</v>
      </c>
      <c r="B325" s="9">
        <v>75</v>
      </c>
      <c r="C325" s="9">
        <v>86</v>
      </c>
      <c r="D325" s="9">
        <v>79</v>
      </c>
    </row>
    <row r="326" spans="1:4" x14ac:dyDescent="0.3">
      <c r="A326" s="8">
        <v>323</v>
      </c>
      <c r="B326" s="9">
        <v>71</v>
      </c>
      <c r="C326" s="9">
        <v>81</v>
      </c>
      <c r="D326" s="9">
        <v>80</v>
      </c>
    </row>
    <row r="327" spans="1:4" x14ac:dyDescent="0.3">
      <c r="A327" s="8">
        <v>324</v>
      </c>
      <c r="B327" s="9">
        <v>43</v>
      </c>
      <c r="C327" s="9">
        <v>53</v>
      </c>
      <c r="D327" s="9">
        <v>53</v>
      </c>
    </row>
    <row r="328" spans="1:4" x14ac:dyDescent="0.3">
      <c r="A328" s="8">
        <v>325</v>
      </c>
      <c r="B328" s="9">
        <v>41</v>
      </c>
      <c r="C328" s="9">
        <v>46</v>
      </c>
      <c r="D328" s="9">
        <v>43</v>
      </c>
    </row>
    <row r="329" spans="1:4" x14ac:dyDescent="0.3">
      <c r="A329" s="8">
        <v>326</v>
      </c>
      <c r="B329" s="9">
        <v>82</v>
      </c>
      <c r="C329" s="9">
        <v>90</v>
      </c>
      <c r="D329" s="9">
        <v>94</v>
      </c>
    </row>
    <row r="330" spans="1:4" x14ac:dyDescent="0.3">
      <c r="A330" s="8">
        <v>327</v>
      </c>
      <c r="B330" s="9">
        <v>61</v>
      </c>
      <c r="C330" s="9">
        <v>61</v>
      </c>
      <c r="D330" s="9">
        <v>62</v>
      </c>
    </row>
    <row r="331" spans="1:4" x14ac:dyDescent="0.3">
      <c r="A331" s="8">
        <v>328</v>
      </c>
      <c r="B331" s="9">
        <v>28</v>
      </c>
      <c r="C331" s="9">
        <v>23</v>
      </c>
      <c r="D331" s="9">
        <v>19</v>
      </c>
    </row>
    <row r="332" spans="1:4" x14ac:dyDescent="0.3">
      <c r="A332" s="8">
        <v>329</v>
      </c>
      <c r="B332" s="9">
        <v>82</v>
      </c>
      <c r="C332" s="9">
        <v>75</v>
      </c>
      <c r="D332" s="9">
        <v>77</v>
      </c>
    </row>
    <row r="333" spans="1:4" x14ac:dyDescent="0.3">
      <c r="A333" s="8">
        <v>330</v>
      </c>
      <c r="B333" s="9">
        <v>41</v>
      </c>
      <c r="C333" s="9">
        <v>55</v>
      </c>
      <c r="D333" s="9">
        <v>51</v>
      </c>
    </row>
    <row r="334" spans="1:4" x14ac:dyDescent="0.3">
      <c r="A334" s="8">
        <v>331</v>
      </c>
      <c r="B334" s="9">
        <v>71</v>
      </c>
      <c r="C334" s="9">
        <v>60</v>
      </c>
      <c r="D334" s="9">
        <v>61</v>
      </c>
    </row>
    <row r="335" spans="1:4" x14ac:dyDescent="0.3">
      <c r="A335" s="8">
        <v>332</v>
      </c>
      <c r="B335" s="9">
        <v>47</v>
      </c>
      <c r="C335" s="9">
        <v>37</v>
      </c>
      <c r="D335" s="9">
        <v>35</v>
      </c>
    </row>
    <row r="336" spans="1:4" x14ac:dyDescent="0.3">
      <c r="A336" s="8">
        <v>333</v>
      </c>
      <c r="B336" s="9">
        <v>62</v>
      </c>
      <c r="C336" s="9">
        <v>56</v>
      </c>
      <c r="D336" s="9">
        <v>53</v>
      </c>
    </row>
    <row r="337" spans="1:4" x14ac:dyDescent="0.3">
      <c r="A337" s="8">
        <v>334</v>
      </c>
      <c r="B337" s="9">
        <v>90</v>
      </c>
      <c r="C337" s="9">
        <v>78</v>
      </c>
      <c r="D337" s="9">
        <v>81</v>
      </c>
    </row>
    <row r="338" spans="1:4" x14ac:dyDescent="0.3">
      <c r="A338" s="8">
        <v>335</v>
      </c>
      <c r="B338" s="9">
        <v>83</v>
      </c>
      <c r="C338" s="9">
        <v>93</v>
      </c>
      <c r="D338" s="9">
        <v>95</v>
      </c>
    </row>
    <row r="339" spans="1:4" x14ac:dyDescent="0.3">
      <c r="A339" s="8">
        <v>336</v>
      </c>
      <c r="B339" s="9">
        <v>61</v>
      </c>
      <c r="C339" s="9">
        <v>68</v>
      </c>
      <c r="D339" s="9">
        <v>66</v>
      </c>
    </row>
    <row r="340" spans="1:4" x14ac:dyDescent="0.3">
      <c r="A340" s="8">
        <v>337</v>
      </c>
      <c r="B340" s="9">
        <v>76</v>
      </c>
      <c r="C340" s="9">
        <v>70</v>
      </c>
      <c r="D340" s="9">
        <v>69</v>
      </c>
    </row>
    <row r="341" spans="1:4" x14ac:dyDescent="0.3">
      <c r="A341" s="8">
        <v>338</v>
      </c>
      <c r="B341" s="9">
        <v>49</v>
      </c>
      <c r="C341" s="9">
        <v>51</v>
      </c>
      <c r="D341" s="9">
        <v>43</v>
      </c>
    </row>
    <row r="342" spans="1:4" x14ac:dyDescent="0.3">
      <c r="A342" s="8">
        <v>339</v>
      </c>
      <c r="B342" s="9">
        <v>24</v>
      </c>
      <c r="C342" s="9">
        <v>38</v>
      </c>
      <c r="D342" s="9">
        <v>27</v>
      </c>
    </row>
    <row r="343" spans="1:4" x14ac:dyDescent="0.3">
      <c r="A343" s="8">
        <v>340</v>
      </c>
      <c r="B343" s="9">
        <v>35</v>
      </c>
      <c r="C343" s="9">
        <v>55</v>
      </c>
      <c r="D343" s="9">
        <v>60</v>
      </c>
    </row>
    <row r="344" spans="1:4" x14ac:dyDescent="0.3">
      <c r="A344" s="8">
        <v>341</v>
      </c>
      <c r="B344" s="9">
        <v>58</v>
      </c>
      <c r="C344" s="9">
        <v>61</v>
      </c>
      <c r="D344" s="9">
        <v>52</v>
      </c>
    </row>
    <row r="345" spans="1:4" x14ac:dyDescent="0.3">
      <c r="A345" s="8">
        <v>342</v>
      </c>
      <c r="B345" s="9">
        <v>61</v>
      </c>
      <c r="C345" s="9">
        <v>73</v>
      </c>
      <c r="D345" s="9">
        <v>63</v>
      </c>
    </row>
    <row r="346" spans="1:4" x14ac:dyDescent="0.3">
      <c r="A346" s="8">
        <v>343</v>
      </c>
      <c r="B346" s="9">
        <v>69</v>
      </c>
      <c r="C346" s="9">
        <v>76</v>
      </c>
      <c r="D346" s="9">
        <v>74</v>
      </c>
    </row>
    <row r="347" spans="1:4" x14ac:dyDescent="0.3">
      <c r="A347" s="8">
        <v>344</v>
      </c>
      <c r="B347" s="9">
        <v>67</v>
      </c>
      <c r="C347" s="9">
        <v>72</v>
      </c>
      <c r="D347" s="9">
        <v>67</v>
      </c>
    </row>
    <row r="348" spans="1:4" x14ac:dyDescent="0.3">
      <c r="A348" s="8">
        <v>345</v>
      </c>
      <c r="B348" s="9">
        <v>79</v>
      </c>
      <c r="C348" s="9">
        <v>73</v>
      </c>
      <c r="D348" s="9">
        <v>67</v>
      </c>
    </row>
    <row r="349" spans="1:4" x14ac:dyDescent="0.3">
      <c r="A349" s="8">
        <v>346</v>
      </c>
      <c r="B349" s="9">
        <v>72</v>
      </c>
      <c r="C349" s="9">
        <v>80</v>
      </c>
      <c r="D349" s="9">
        <v>75</v>
      </c>
    </row>
    <row r="350" spans="1:4" x14ac:dyDescent="0.3">
      <c r="A350" s="8">
        <v>347</v>
      </c>
      <c r="B350" s="9">
        <v>62</v>
      </c>
      <c r="C350" s="9">
        <v>61</v>
      </c>
      <c r="D350" s="9">
        <v>57</v>
      </c>
    </row>
    <row r="351" spans="1:4" x14ac:dyDescent="0.3">
      <c r="A351" s="8">
        <v>348</v>
      </c>
      <c r="B351" s="9">
        <v>77</v>
      </c>
      <c r="C351" s="9">
        <v>94</v>
      </c>
      <c r="D351" s="9">
        <v>95</v>
      </c>
    </row>
    <row r="352" spans="1:4" x14ac:dyDescent="0.3">
      <c r="A352" s="8">
        <v>349</v>
      </c>
      <c r="B352" s="9">
        <v>75</v>
      </c>
      <c r="C352" s="9">
        <v>74</v>
      </c>
      <c r="D352" s="9">
        <v>66</v>
      </c>
    </row>
    <row r="353" spans="1:4" x14ac:dyDescent="0.3">
      <c r="A353" s="8">
        <v>350</v>
      </c>
      <c r="B353" s="9">
        <v>87</v>
      </c>
      <c r="C353" s="9">
        <v>74</v>
      </c>
      <c r="D353" s="9">
        <v>76</v>
      </c>
    </row>
    <row r="354" spans="1:4" x14ac:dyDescent="0.3">
      <c r="A354" s="8">
        <v>351</v>
      </c>
      <c r="B354" s="9">
        <v>52</v>
      </c>
      <c r="C354" s="9">
        <v>65</v>
      </c>
      <c r="D354" s="9">
        <v>69</v>
      </c>
    </row>
    <row r="355" spans="1:4" x14ac:dyDescent="0.3">
      <c r="A355" s="8">
        <v>352</v>
      </c>
      <c r="B355" s="9">
        <v>66</v>
      </c>
      <c r="C355" s="9">
        <v>57</v>
      </c>
      <c r="D355" s="9">
        <v>52</v>
      </c>
    </row>
    <row r="356" spans="1:4" x14ac:dyDescent="0.3">
      <c r="A356" s="8">
        <v>353</v>
      </c>
      <c r="B356" s="9">
        <v>63</v>
      </c>
      <c r="C356" s="9">
        <v>78</v>
      </c>
      <c r="D356" s="9">
        <v>80</v>
      </c>
    </row>
    <row r="357" spans="1:4" x14ac:dyDescent="0.3">
      <c r="A357" s="8">
        <v>354</v>
      </c>
      <c r="B357" s="9">
        <v>46</v>
      </c>
      <c r="C357" s="9">
        <v>58</v>
      </c>
      <c r="D357" s="9">
        <v>57</v>
      </c>
    </row>
    <row r="358" spans="1:4" x14ac:dyDescent="0.3">
      <c r="A358" s="8">
        <v>355</v>
      </c>
      <c r="B358" s="9">
        <v>59</v>
      </c>
      <c r="C358" s="9">
        <v>71</v>
      </c>
      <c r="D358" s="9">
        <v>70</v>
      </c>
    </row>
    <row r="359" spans="1:4" x14ac:dyDescent="0.3">
      <c r="A359" s="8">
        <v>356</v>
      </c>
      <c r="B359" s="9">
        <v>61</v>
      </c>
      <c r="C359" s="9">
        <v>72</v>
      </c>
      <c r="D359" s="9">
        <v>70</v>
      </c>
    </row>
    <row r="360" spans="1:4" x14ac:dyDescent="0.3">
      <c r="A360" s="8">
        <v>357</v>
      </c>
      <c r="B360" s="9">
        <v>63</v>
      </c>
      <c r="C360" s="9">
        <v>61</v>
      </c>
      <c r="D360" s="9">
        <v>61</v>
      </c>
    </row>
    <row r="361" spans="1:4" x14ac:dyDescent="0.3">
      <c r="A361" s="8">
        <v>358</v>
      </c>
      <c r="B361" s="9">
        <v>42</v>
      </c>
      <c r="C361" s="9">
        <v>66</v>
      </c>
      <c r="D361" s="9">
        <v>69</v>
      </c>
    </row>
    <row r="362" spans="1:4" x14ac:dyDescent="0.3">
      <c r="A362" s="8">
        <v>359</v>
      </c>
      <c r="B362" s="9">
        <v>59</v>
      </c>
      <c r="C362" s="9">
        <v>62</v>
      </c>
      <c r="D362" s="9">
        <v>61</v>
      </c>
    </row>
    <row r="363" spans="1:4" x14ac:dyDescent="0.3">
      <c r="A363" s="8">
        <v>360</v>
      </c>
      <c r="B363" s="9">
        <v>80</v>
      </c>
      <c r="C363" s="9">
        <v>90</v>
      </c>
      <c r="D363" s="9">
        <v>89</v>
      </c>
    </row>
    <row r="364" spans="1:4" x14ac:dyDescent="0.3">
      <c r="A364" s="8">
        <v>361</v>
      </c>
      <c r="B364" s="9">
        <v>58</v>
      </c>
      <c r="C364" s="9">
        <v>62</v>
      </c>
      <c r="D364" s="9">
        <v>59</v>
      </c>
    </row>
    <row r="365" spans="1:4" x14ac:dyDescent="0.3">
      <c r="A365" s="8">
        <v>362</v>
      </c>
      <c r="B365" s="9">
        <v>85</v>
      </c>
      <c r="C365" s="9">
        <v>84</v>
      </c>
      <c r="D365" s="9">
        <v>78</v>
      </c>
    </row>
    <row r="366" spans="1:4" x14ac:dyDescent="0.3">
      <c r="A366" s="8">
        <v>363</v>
      </c>
      <c r="B366" s="9">
        <v>52</v>
      </c>
      <c r="C366" s="9">
        <v>58</v>
      </c>
      <c r="D366" s="9">
        <v>58</v>
      </c>
    </row>
    <row r="367" spans="1:4" x14ac:dyDescent="0.3">
      <c r="A367" s="8">
        <v>364</v>
      </c>
      <c r="B367" s="9">
        <v>27</v>
      </c>
      <c r="C367" s="9">
        <v>34</v>
      </c>
      <c r="D367" s="9">
        <v>32</v>
      </c>
    </row>
    <row r="368" spans="1:4" x14ac:dyDescent="0.3">
      <c r="A368" s="8">
        <v>365</v>
      </c>
      <c r="B368" s="9">
        <v>59</v>
      </c>
      <c r="C368" s="9">
        <v>60</v>
      </c>
      <c r="D368" s="9">
        <v>58</v>
      </c>
    </row>
    <row r="369" spans="1:4" x14ac:dyDescent="0.3">
      <c r="A369" s="8">
        <v>366</v>
      </c>
      <c r="B369" s="9">
        <v>49</v>
      </c>
      <c r="C369" s="9">
        <v>58</v>
      </c>
      <c r="D369" s="9">
        <v>60</v>
      </c>
    </row>
    <row r="370" spans="1:4" x14ac:dyDescent="0.3">
      <c r="A370" s="8">
        <v>367</v>
      </c>
      <c r="B370" s="9">
        <v>69</v>
      </c>
      <c r="C370" s="9">
        <v>58</v>
      </c>
      <c r="D370" s="9">
        <v>53</v>
      </c>
    </row>
    <row r="371" spans="1:4" x14ac:dyDescent="0.3">
      <c r="A371" s="8">
        <v>368</v>
      </c>
      <c r="B371" s="9">
        <v>61</v>
      </c>
      <c r="C371" s="9">
        <v>66</v>
      </c>
      <c r="D371" s="9">
        <v>61</v>
      </c>
    </row>
    <row r="372" spans="1:4" x14ac:dyDescent="0.3">
      <c r="A372" s="8">
        <v>369</v>
      </c>
      <c r="B372" s="9">
        <v>44</v>
      </c>
      <c r="C372" s="9">
        <v>64</v>
      </c>
      <c r="D372" s="9">
        <v>58</v>
      </c>
    </row>
    <row r="373" spans="1:4" x14ac:dyDescent="0.3">
      <c r="A373" s="8">
        <v>370</v>
      </c>
      <c r="B373" s="9">
        <v>73</v>
      </c>
      <c r="C373" s="9">
        <v>84</v>
      </c>
      <c r="D373" s="9">
        <v>85</v>
      </c>
    </row>
    <row r="374" spans="1:4" x14ac:dyDescent="0.3">
      <c r="A374" s="8">
        <v>371</v>
      </c>
      <c r="B374" s="9">
        <v>84</v>
      </c>
      <c r="C374" s="9">
        <v>77</v>
      </c>
      <c r="D374" s="9">
        <v>71</v>
      </c>
    </row>
    <row r="375" spans="1:4" x14ac:dyDescent="0.3">
      <c r="A375" s="8">
        <v>372</v>
      </c>
      <c r="B375" s="9">
        <v>45</v>
      </c>
      <c r="C375" s="9">
        <v>73</v>
      </c>
      <c r="D375" s="9">
        <v>70</v>
      </c>
    </row>
    <row r="376" spans="1:4" x14ac:dyDescent="0.3">
      <c r="A376" s="8">
        <v>373</v>
      </c>
      <c r="B376" s="9">
        <v>74</v>
      </c>
      <c r="C376" s="9">
        <v>74</v>
      </c>
      <c r="D376" s="9">
        <v>72</v>
      </c>
    </row>
    <row r="377" spans="1:4" x14ac:dyDescent="0.3">
      <c r="A377" s="8">
        <v>374</v>
      </c>
      <c r="B377" s="9">
        <v>82</v>
      </c>
      <c r="C377" s="9">
        <v>97</v>
      </c>
      <c r="D377" s="9">
        <v>96</v>
      </c>
    </row>
    <row r="378" spans="1:4" x14ac:dyDescent="0.3">
      <c r="A378" s="8">
        <v>375</v>
      </c>
      <c r="B378" s="9">
        <v>59</v>
      </c>
      <c r="C378" s="9">
        <v>70</v>
      </c>
      <c r="D378" s="9">
        <v>73</v>
      </c>
    </row>
    <row r="379" spans="1:4" x14ac:dyDescent="0.3">
      <c r="A379" s="8">
        <v>376</v>
      </c>
      <c r="B379" s="9">
        <v>46</v>
      </c>
      <c r="C379" s="9">
        <v>43</v>
      </c>
      <c r="D379" s="9">
        <v>41</v>
      </c>
    </row>
    <row r="380" spans="1:4" x14ac:dyDescent="0.3">
      <c r="A380" s="8">
        <v>377</v>
      </c>
      <c r="B380" s="9">
        <v>80</v>
      </c>
      <c r="C380" s="9">
        <v>90</v>
      </c>
      <c r="D380" s="9">
        <v>82</v>
      </c>
    </row>
    <row r="381" spans="1:4" x14ac:dyDescent="0.3">
      <c r="A381" s="8">
        <v>378</v>
      </c>
      <c r="B381" s="9">
        <v>85</v>
      </c>
      <c r="C381" s="9">
        <v>95</v>
      </c>
      <c r="D381" s="9">
        <v>100</v>
      </c>
    </row>
    <row r="382" spans="1:4" x14ac:dyDescent="0.3">
      <c r="A382" s="8">
        <v>379</v>
      </c>
      <c r="B382" s="9">
        <v>71</v>
      </c>
      <c r="C382" s="9">
        <v>83</v>
      </c>
      <c r="D382" s="9">
        <v>77</v>
      </c>
    </row>
    <row r="383" spans="1:4" x14ac:dyDescent="0.3">
      <c r="A383" s="8">
        <v>380</v>
      </c>
      <c r="B383" s="9">
        <v>66</v>
      </c>
      <c r="C383" s="9">
        <v>64</v>
      </c>
      <c r="D383" s="9">
        <v>62</v>
      </c>
    </row>
    <row r="384" spans="1:4" x14ac:dyDescent="0.3">
      <c r="A384" s="8">
        <v>381</v>
      </c>
      <c r="B384" s="9">
        <v>80</v>
      </c>
      <c r="C384" s="9">
        <v>86</v>
      </c>
      <c r="D384" s="9">
        <v>83</v>
      </c>
    </row>
    <row r="385" spans="1:4" x14ac:dyDescent="0.3">
      <c r="A385" s="8">
        <v>382</v>
      </c>
      <c r="B385" s="9">
        <v>87</v>
      </c>
      <c r="C385" s="9">
        <v>100</v>
      </c>
      <c r="D385" s="9">
        <v>95</v>
      </c>
    </row>
    <row r="386" spans="1:4" x14ac:dyDescent="0.3">
      <c r="A386" s="8">
        <v>383</v>
      </c>
      <c r="B386" s="9">
        <v>79</v>
      </c>
      <c r="C386" s="9">
        <v>81</v>
      </c>
      <c r="D386" s="9">
        <v>71</v>
      </c>
    </row>
    <row r="387" spans="1:4" x14ac:dyDescent="0.3">
      <c r="A387" s="8">
        <v>384</v>
      </c>
      <c r="B387" s="9">
        <v>38</v>
      </c>
      <c r="C387" s="9">
        <v>49</v>
      </c>
      <c r="D387" s="9">
        <v>45</v>
      </c>
    </row>
    <row r="388" spans="1:4" x14ac:dyDescent="0.3">
      <c r="A388" s="8">
        <v>385</v>
      </c>
      <c r="B388" s="9">
        <v>38</v>
      </c>
      <c r="C388" s="9">
        <v>43</v>
      </c>
      <c r="D388" s="9">
        <v>43</v>
      </c>
    </row>
    <row r="389" spans="1:4" x14ac:dyDescent="0.3">
      <c r="A389" s="8">
        <v>386</v>
      </c>
      <c r="B389" s="9">
        <v>67</v>
      </c>
      <c r="C389" s="9">
        <v>76</v>
      </c>
      <c r="D389" s="9">
        <v>75</v>
      </c>
    </row>
    <row r="390" spans="1:4" x14ac:dyDescent="0.3">
      <c r="A390" s="8">
        <v>387</v>
      </c>
      <c r="B390" s="9">
        <v>64</v>
      </c>
      <c r="C390" s="9">
        <v>73</v>
      </c>
      <c r="D390" s="9">
        <v>70</v>
      </c>
    </row>
    <row r="391" spans="1:4" x14ac:dyDescent="0.3">
      <c r="A391" s="8">
        <v>388</v>
      </c>
      <c r="B391" s="9">
        <v>57</v>
      </c>
      <c r="C391" s="9">
        <v>78</v>
      </c>
      <c r="D391" s="9">
        <v>67</v>
      </c>
    </row>
    <row r="392" spans="1:4" x14ac:dyDescent="0.3">
      <c r="A392" s="8">
        <v>389</v>
      </c>
      <c r="B392" s="9">
        <v>62</v>
      </c>
      <c r="C392" s="9">
        <v>64</v>
      </c>
      <c r="D392" s="9">
        <v>64</v>
      </c>
    </row>
    <row r="393" spans="1:4" x14ac:dyDescent="0.3">
      <c r="A393" s="8">
        <v>390</v>
      </c>
      <c r="B393" s="9">
        <v>73</v>
      </c>
      <c r="C393" s="9">
        <v>70</v>
      </c>
      <c r="D393" s="9">
        <v>75</v>
      </c>
    </row>
    <row r="394" spans="1:4" x14ac:dyDescent="0.3">
      <c r="A394" s="8">
        <v>391</v>
      </c>
      <c r="B394" s="9">
        <v>73</v>
      </c>
      <c r="C394" s="9">
        <v>67</v>
      </c>
      <c r="D394" s="9">
        <v>59</v>
      </c>
    </row>
    <row r="395" spans="1:4" x14ac:dyDescent="0.3">
      <c r="A395" s="8">
        <v>392</v>
      </c>
      <c r="B395" s="9">
        <v>77</v>
      </c>
      <c r="C395" s="9">
        <v>68</v>
      </c>
      <c r="D395" s="9">
        <v>77</v>
      </c>
    </row>
    <row r="396" spans="1:4" x14ac:dyDescent="0.3">
      <c r="A396" s="8">
        <v>393</v>
      </c>
      <c r="B396" s="9">
        <v>76</v>
      </c>
      <c r="C396" s="9">
        <v>67</v>
      </c>
      <c r="D396" s="9">
        <v>67</v>
      </c>
    </row>
    <row r="397" spans="1:4" x14ac:dyDescent="0.3">
      <c r="A397" s="8">
        <v>394</v>
      </c>
      <c r="B397" s="9">
        <v>57</v>
      </c>
      <c r="C397" s="9">
        <v>54</v>
      </c>
      <c r="D397" s="9">
        <v>56</v>
      </c>
    </row>
    <row r="398" spans="1:4" x14ac:dyDescent="0.3">
      <c r="A398" s="8">
        <v>395</v>
      </c>
      <c r="B398" s="9">
        <v>65</v>
      </c>
      <c r="C398" s="9">
        <v>74</v>
      </c>
      <c r="D398" s="9">
        <v>77</v>
      </c>
    </row>
    <row r="399" spans="1:4" x14ac:dyDescent="0.3">
      <c r="A399" s="8">
        <v>396</v>
      </c>
      <c r="B399" s="9">
        <v>48</v>
      </c>
      <c r="C399" s="9">
        <v>45</v>
      </c>
      <c r="D399" s="9">
        <v>41</v>
      </c>
    </row>
    <row r="400" spans="1:4" x14ac:dyDescent="0.3">
      <c r="A400" s="8">
        <v>397</v>
      </c>
      <c r="B400" s="9">
        <v>50</v>
      </c>
      <c r="C400" s="9">
        <v>67</v>
      </c>
      <c r="D400" s="9">
        <v>63</v>
      </c>
    </row>
    <row r="401" spans="1:4" x14ac:dyDescent="0.3">
      <c r="A401" s="8">
        <v>398</v>
      </c>
      <c r="B401" s="9">
        <v>85</v>
      </c>
      <c r="C401" s="9">
        <v>89</v>
      </c>
      <c r="D401" s="9">
        <v>95</v>
      </c>
    </row>
    <row r="402" spans="1:4" x14ac:dyDescent="0.3">
      <c r="A402" s="8">
        <v>399</v>
      </c>
      <c r="B402" s="9">
        <v>74</v>
      </c>
      <c r="C402" s="9">
        <v>63</v>
      </c>
      <c r="D402" s="9">
        <v>57</v>
      </c>
    </row>
    <row r="403" spans="1:4" x14ac:dyDescent="0.3">
      <c r="A403" s="8">
        <v>400</v>
      </c>
      <c r="B403" s="9">
        <v>60</v>
      </c>
      <c r="C403" s="9">
        <v>59</v>
      </c>
      <c r="D403" s="9">
        <v>54</v>
      </c>
    </row>
    <row r="404" spans="1:4" x14ac:dyDescent="0.3">
      <c r="A404" s="8">
        <v>401</v>
      </c>
      <c r="B404" s="9">
        <v>59</v>
      </c>
      <c r="C404" s="9">
        <v>54</v>
      </c>
      <c r="D404" s="9">
        <v>67</v>
      </c>
    </row>
    <row r="405" spans="1:4" x14ac:dyDescent="0.3">
      <c r="A405" s="8">
        <v>402</v>
      </c>
      <c r="B405" s="9">
        <v>53</v>
      </c>
      <c r="C405" s="9">
        <v>43</v>
      </c>
      <c r="D405" s="9">
        <v>43</v>
      </c>
    </row>
    <row r="406" spans="1:4" x14ac:dyDescent="0.3">
      <c r="A406" s="8">
        <v>403</v>
      </c>
      <c r="B406" s="9">
        <v>49</v>
      </c>
      <c r="C406" s="9">
        <v>65</v>
      </c>
      <c r="D406" s="9">
        <v>55</v>
      </c>
    </row>
    <row r="407" spans="1:4" x14ac:dyDescent="0.3">
      <c r="A407" s="8">
        <v>404</v>
      </c>
      <c r="B407" s="9">
        <v>88</v>
      </c>
      <c r="C407" s="9">
        <v>99</v>
      </c>
      <c r="D407" s="9">
        <v>100</v>
      </c>
    </row>
    <row r="408" spans="1:4" x14ac:dyDescent="0.3">
      <c r="A408" s="8">
        <v>405</v>
      </c>
      <c r="B408" s="9">
        <v>54</v>
      </c>
      <c r="C408" s="9">
        <v>59</v>
      </c>
      <c r="D408" s="9">
        <v>62</v>
      </c>
    </row>
    <row r="409" spans="1:4" x14ac:dyDescent="0.3">
      <c r="A409" s="8">
        <v>406</v>
      </c>
      <c r="B409" s="9">
        <v>63</v>
      </c>
      <c r="C409" s="9">
        <v>73</v>
      </c>
      <c r="D409" s="9">
        <v>68</v>
      </c>
    </row>
    <row r="410" spans="1:4" x14ac:dyDescent="0.3">
      <c r="A410" s="8">
        <v>407</v>
      </c>
      <c r="B410" s="9">
        <v>65</v>
      </c>
      <c r="C410" s="9">
        <v>65</v>
      </c>
      <c r="D410" s="9">
        <v>63</v>
      </c>
    </row>
    <row r="411" spans="1:4" x14ac:dyDescent="0.3">
      <c r="A411" s="8">
        <v>408</v>
      </c>
      <c r="B411" s="9">
        <v>82</v>
      </c>
      <c r="C411" s="9">
        <v>80</v>
      </c>
      <c r="D411" s="9">
        <v>77</v>
      </c>
    </row>
    <row r="412" spans="1:4" x14ac:dyDescent="0.3">
      <c r="A412" s="8">
        <v>409</v>
      </c>
      <c r="B412" s="9">
        <v>52</v>
      </c>
      <c r="C412" s="9">
        <v>57</v>
      </c>
      <c r="D412" s="9">
        <v>56</v>
      </c>
    </row>
    <row r="413" spans="1:4" x14ac:dyDescent="0.3">
      <c r="A413" s="8">
        <v>410</v>
      </c>
      <c r="B413" s="9">
        <v>87</v>
      </c>
      <c r="C413" s="9">
        <v>84</v>
      </c>
      <c r="D413" s="9">
        <v>85</v>
      </c>
    </row>
    <row r="414" spans="1:4" x14ac:dyDescent="0.3">
      <c r="A414" s="8">
        <v>411</v>
      </c>
      <c r="B414" s="9">
        <v>70</v>
      </c>
      <c r="C414" s="9">
        <v>71</v>
      </c>
      <c r="D414" s="9">
        <v>74</v>
      </c>
    </row>
    <row r="415" spans="1:4" x14ac:dyDescent="0.3">
      <c r="A415" s="8">
        <v>412</v>
      </c>
      <c r="B415" s="9">
        <v>84</v>
      </c>
      <c r="C415" s="9">
        <v>83</v>
      </c>
      <c r="D415" s="9">
        <v>78</v>
      </c>
    </row>
    <row r="416" spans="1:4" x14ac:dyDescent="0.3">
      <c r="A416" s="8">
        <v>413</v>
      </c>
      <c r="B416" s="9">
        <v>71</v>
      </c>
      <c r="C416" s="9">
        <v>66</v>
      </c>
      <c r="D416" s="9">
        <v>60</v>
      </c>
    </row>
    <row r="417" spans="1:4" x14ac:dyDescent="0.3">
      <c r="A417" s="8">
        <v>414</v>
      </c>
      <c r="B417" s="9">
        <v>63</v>
      </c>
      <c r="C417" s="9">
        <v>67</v>
      </c>
      <c r="D417" s="9">
        <v>67</v>
      </c>
    </row>
    <row r="418" spans="1:4" x14ac:dyDescent="0.3">
      <c r="A418" s="8">
        <v>415</v>
      </c>
      <c r="B418" s="9">
        <v>51</v>
      </c>
      <c r="C418" s="9">
        <v>72</v>
      </c>
      <c r="D418" s="9">
        <v>79</v>
      </c>
    </row>
    <row r="419" spans="1:4" x14ac:dyDescent="0.3">
      <c r="A419" s="8">
        <v>416</v>
      </c>
      <c r="B419" s="9">
        <v>84</v>
      </c>
      <c r="C419" s="9">
        <v>73</v>
      </c>
      <c r="D419" s="9">
        <v>69</v>
      </c>
    </row>
    <row r="420" spans="1:4" x14ac:dyDescent="0.3">
      <c r="A420" s="8">
        <v>417</v>
      </c>
      <c r="B420" s="9">
        <v>71</v>
      </c>
      <c r="C420" s="9">
        <v>74</v>
      </c>
      <c r="D420" s="9">
        <v>68</v>
      </c>
    </row>
    <row r="421" spans="1:4" x14ac:dyDescent="0.3">
      <c r="A421" s="8">
        <v>418</v>
      </c>
      <c r="B421" s="9">
        <v>74</v>
      </c>
      <c r="C421" s="9">
        <v>73</v>
      </c>
      <c r="D421" s="9">
        <v>67</v>
      </c>
    </row>
    <row r="422" spans="1:4" x14ac:dyDescent="0.3">
      <c r="A422" s="8">
        <v>419</v>
      </c>
      <c r="B422" s="9">
        <v>68</v>
      </c>
      <c r="C422" s="9">
        <v>59</v>
      </c>
      <c r="D422" s="9">
        <v>62</v>
      </c>
    </row>
    <row r="423" spans="1:4" x14ac:dyDescent="0.3">
      <c r="A423" s="8">
        <v>420</v>
      </c>
      <c r="B423" s="9">
        <v>57</v>
      </c>
      <c r="C423" s="9">
        <v>56</v>
      </c>
      <c r="D423" s="9">
        <v>54</v>
      </c>
    </row>
    <row r="424" spans="1:4" x14ac:dyDescent="0.3">
      <c r="A424" s="8">
        <v>421</v>
      </c>
      <c r="B424" s="9">
        <v>82</v>
      </c>
      <c r="C424" s="9">
        <v>93</v>
      </c>
      <c r="D424" s="9">
        <v>93</v>
      </c>
    </row>
    <row r="425" spans="1:4" x14ac:dyDescent="0.3">
      <c r="A425" s="8">
        <v>422</v>
      </c>
      <c r="B425" s="9">
        <v>57</v>
      </c>
      <c r="C425" s="9">
        <v>58</v>
      </c>
      <c r="D425" s="9">
        <v>64</v>
      </c>
    </row>
    <row r="426" spans="1:4" x14ac:dyDescent="0.3">
      <c r="A426" s="8">
        <v>423</v>
      </c>
      <c r="B426" s="9">
        <v>47</v>
      </c>
      <c r="C426" s="9">
        <v>58</v>
      </c>
      <c r="D426" s="9">
        <v>67</v>
      </c>
    </row>
    <row r="427" spans="1:4" x14ac:dyDescent="0.3">
      <c r="A427" s="8">
        <v>424</v>
      </c>
      <c r="B427" s="9">
        <v>59</v>
      </c>
      <c r="C427" s="9">
        <v>85</v>
      </c>
      <c r="D427" s="9">
        <v>80</v>
      </c>
    </row>
    <row r="428" spans="1:4" x14ac:dyDescent="0.3">
      <c r="A428" s="8">
        <v>425</v>
      </c>
      <c r="B428" s="9">
        <v>41</v>
      </c>
      <c r="C428" s="9">
        <v>39</v>
      </c>
      <c r="D428" s="9"/>
    </row>
    <row r="429" spans="1:4" x14ac:dyDescent="0.3">
      <c r="A429" s="8">
        <v>426</v>
      </c>
      <c r="B429" s="9">
        <v>62</v>
      </c>
      <c r="C429" s="9">
        <v>67</v>
      </c>
      <c r="D429" s="9">
        <v>62</v>
      </c>
    </row>
    <row r="430" spans="1:4" x14ac:dyDescent="0.3">
      <c r="A430" s="8">
        <v>427</v>
      </c>
      <c r="B430" s="9">
        <v>86</v>
      </c>
      <c r="C430" s="9">
        <v>83</v>
      </c>
      <c r="D430" s="9">
        <v>86</v>
      </c>
    </row>
    <row r="431" spans="1:4" x14ac:dyDescent="0.3">
      <c r="A431" s="8">
        <v>428</v>
      </c>
      <c r="B431" s="9">
        <v>69</v>
      </c>
      <c r="C431" s="9">
        <v>71</v>
      </c>
      <c r="D431" s="9">
        <v>65</v>
      </c>
    </row>
    <row r="432" spans="1:4" x14ac:dyDescent="0.3">
      <c r="A432" s="8">
        <v>429</v>
      </c>
      <c r="B432" s="9">
        <v>65</v>
      </c>
      <c r="C432" s="9">
        <v>59</v>
      </c>
      <c r="D432" s="9">
        <v>53</v>
      </c>
    </row>
    <row r="433" spans="1:4" x14ac:dyDescent="0.3">
      <c r="A433" s="8">
        <v>430</v>
      </c>
      <c r="B433" s="9">
        <v>68</v>
      </c>
      <c r="C433" s="9">
        <v>63</v>
      </c>
      <c r="D433" s="9">
        <v>54</v>
      </c>
    </row>
    <row r="434" spans="1:4" x14ac:dyDescent="0.3">
      <c r="A434" s="8">
        <v>431</v>
      </c>
      <c r="B434" s="9">
        <v>64</v>
      </c>
      <c r="C434" s="9">
        <v>66</v>
      </c>
      <c r="D434" s="9">
        <v>59</v>
      </c>
    </row>
    <row r="435" spans="1:4" x14ac:dyDescent="0.3">
      <c r="A435" s="8">
        <v>432</v>
      </c>
      <c r="B435" s="9">
        <v>61</v>
      </c>
      <c r="C435" s="9">
        <v>72</v>
      </c>
      <c r="D435" s="9">
        <v>70</v>
      </c>
    </row>
    <row r="436" spans="1:4" x14ac:dyDescent="0.3">
      <c r="A436" s="8">
        <v>433</v>
      </c>
      <c r="B436" s="9">
        <v>61</v>
      </c>
      <c r="C436" s="9">
        <v>56</v>
      </c>
      <c r="D436" s="9">
        <v>55</v>
      </c>
    </row>
    <row r="437" spans="1:4" x14ac:dyDescent="0.3">
      <c r="A437" s="8">
        <v>434</v>
      </c>
      <c r="B437" s="9">
        <v>47</v>
      </c>
      <c r="C437" s="9">
        <v>59</v>
      </c>
      <c r="D437" s="9">
        <v>50</v>
      </c>
    </row>
    <row r="438" spans="1:4" x14ac:dyDescent="0.3">
      <c r="A438" s="8">
        <v>435</v>
      </c>
      <c r="B438" s="9">
        <v>73</v>
      </c>
      <c r="C438" s="9">
        <v>66</v>
      </c>
      <c r="D438" s="9">
        <v>66</v>
      </c>
    </row>
    <row r="439" spans="1:4" x14ac:dyDescent="0.3">
      <c r="A439" s="8">
        <v>436</v>
      </c>
      <c r="B439" s="9">
        <v>50</v>
      </c>
      <c r="C439" s="9">
        <v>48</v>
      </c>
      <c r="D439" s="9">
        <v>53</v>
      </c>
    </row>
    <row r="440" spans="1:4" x14ac:dyDescent="0.3">
      <c r="A440" s="8">
        <v>437</v>
      </c>
      <c r="B440" s="9">
        <v>75</v>
      </c>
      <c r="C440" s="9">
        <v>68</v>
      </c>
      <c r="D440" s="9">
        <v>64</v>
      </c>
    </row>
    <row r="441" spans="1:4" x14ac:dyDescent="0.3">
      <c r="A441" s="8">
        <v>438</v>
      </c>
      <c r="B441" s="9">
        <v>75</v>
      </c>
      <c r="C441" s="9">
        <v>66</v>
      </c>
      <c r="D441" s="9">
        <v>73</v>
      </c>
    </row>
    <row r="442" spans="1:4" x14ac:dyDescent="0.3">
      <c r="A442" s="8">
        <v>439</v>
      </c>
      <c r="B442" s="9">
        <v>70</v>
      </c>
      <c r="C442" s="9">
        <v>56</v>
      </c>
      <c r="D442" s="9">
        <v>51</v>
      </c>
    </row>
    <row r="443" spans="1:4" x14ac:dyDescent="0.3">
      <c r="A443" s="8">
        <v>440</v>
      </c>
      <c r="B443" s="9">
        <v>89</v>
      </c>
      <c r="C443" s="9">
        <v>88</v>
      </c>
      <c r="D443" s="9">
        <v>82</v>
      </c>
    </row>
    <row r="444" spans="1:4" x14ac:dyDescent="0.3">
      <c r="A444" s="8">
        <v>441</v>
      </c>
      <c r="B444" s="9">
        <v>67</v>
      </c>
      <c r="C444" s="9">
        <v>81</v>
      </c>
      <c r="D444" s="9">
        <v>79</v>
      </c>
    </row>
    <row r="445" spans="1:4" x14ac:dyDescent="0.3">
      <c r="A445" s="8">
        <v>442</v>
      </c>
      <c r="B445" s="9">
        <v>78</v>
      </c>
      <c r="C445" s="9">
        <v>81</v>
      </c>
      <c r="D445" s="9">
        <v>80</v>
      </c>
    </row>
    <row r="446" spans="1:4" x14ac:dyDescent="0.3">
      <c r="A446" s="8">
        <v>443</v>
      </c>
      <c r="B446" s="9">
        <v>59</v>
      </c>
      <c r="C446" s="9">
        <v>73</v>
      </c>
      <c r="D446" s="9">
        <v>69</v>
      </c>
    </row>
    <row r="447" spans="1:4" x14ac:dyDescent="0.3">
      <c r="A447" s="8">
        <v>444</v>
      </c>
      <c r="B447" s="9">
        <v>73</v>
      </c>
      <c r="C447" s="9">
        <v>83</v>
      </c>
      <c r="D447" s="9">
        <v>76</v>
      </c>
    </row>
    <row r="448" spans="1:4" x14ac:dyDescent="0.3">
      <c r="A448" s="8">
        <v>445</v>
      </c>
      <c r="B448" s="9">
        <v>79</v>
      </c>
      <c r="C448" s="9">
        <v>82</v>
      </c>
      <c r="D448" s="9">
        <v>73</v>
      </c>
    </row>
    <row r="449" spans="1:4" x14ac:dyDescent="0.3">
      <c r="A449" s="8">
        <v>446</v>
      </c>
      <c r="B449" s="9">
        <v>67</v>
      </c>
      <c r="C449" s="9">
        <v>74</v>
      </c>
      <c r="D449" s="9">
        <v>77</v>
      </c>
    </row>
    <row r="450" spans="1:4" x14ac:dyDescent="0.3">
      <c r="A450" s="8">
        <v>447</v>
      </c>
      <c r="B450" s="9">
        <v>69</v>
      </c>
      <c r="C450" s="9">
        <v>66</v>
      </c>
      <c r="D450" s="9">
        <v>60</v>
      </c>
    </row>
    <row r="451" spans="1:4" x14ac:dyDescent="0.3">
      <c r="A451" s="8">
        <v>448</v>
      </c>
      <c r="B451" s="9">
        <v>86</v>
      </c>
      <c r="C451" s="9">
        <v>81</v>
      </c>
      <c r="D451" s="9">
        <v>80</v>
      </c>
    </row>
    <row r="452" spans="1:4" x14ac:dyDescent="0.3">
      <c r="A452" s="8">
        <v>449</v>
      </c>
      <c r="B452" s="9">
        <v>47</v>
      </c>
      <c r="C452" s="9">
        <v>46</v>
      </c>
      <c r="D452" s="9">
        <v>42</v>
      </c>
    </row>
    <row r="453" spans="1:4" x14ac:dyDescent="0.3">
      <c r="A453" s="8">
        <v>450</v>
      </c>
      <c r="B453" s="9">
        <v>81</v>
      </c>
      <c r="C453" s="9">
        <v>73</v>
      </c>
      <c r="D453" s="9">
        <v>72</v>
      </c>
    </row>
    <row r="454" spans="1:4" x14ac:dyDescent="0.3">
      <c r="A454" s="8">
        <v>451</v>
      </c>
      <c r="B454" s="9">
        <v>64</v>
      </c>
      <c r="C454" s="9">
        <v>85</v>
      </c>
      <c r="D454" s="9">
        <v>85</v>
      </c>
    </row>
    <row r="455" spans="1:4" x14ac:dyDescent="0.3">
      <c r="A455" s="8">
        <v>452</v>
      </c>
      <c r="B455" s="9">
        <v>100</v>
      </c>
      <c r="C455" s="9">
        <v>92</v>
      </c>
      <c r="D455" s="9">
        <v>97</v>
      </c>
    </row>
    <row r="456" spans="1:4" x14ac:dyDescent="0.3">
      <c r="A456" s="8">
        <v>453</v>
      </c>
      <c r="B456" s="9">
        <v>65</v>
      </c>
      <c r="C456" s="9">
        <v>77</v>
      </c>
      <c r="D456" s="9">
        <v>74</v>
      </c>
    </row>
    <row r="457" spans="1:4" x14ac:dyDescent="0.3">
      <c r="A457" s="8">
        <v>454</v>
      </c>
      <c r="B457" s="9">
        <v>65</v>
      </c>
      <c r="C457" s="9">
        <v>58</v>
      </c>
      <c r="D457" s="9">
        <v>49</v>
      </c>
    </row>
    <row r="458" spans="1:4" x14ac:dyDescent="0.3">
      <c r="A458" s="8">
        <v>455</v>
      </c>
      <c r="B458" s="9">
        <v>53</v>
      </c>
      <c r="C458" s="9">
        <v>61</v>
      </c>
      <c r="D458" s="9">
        <v>62</v>
      </c>
    </row>
    <row r="459" spans="1:4" x14ac:dyDescent="0.3">
      <c r="A459" s="8">
        <v>456</v>
      </c>
      <c r="B459" s="9">
        <v>37</v>
      </c>
      <c r="C459" s="9">
        <v>56</v>
      </c>
      <c r="D459" s="9">
        <v>47</v>
      </c>
    </row>
    <row r="460" spans="1:4" x14ac:dyDescent="0.3">
      <c r="A460" s="8">
        <v>457</v>
      </c>
      <c r="B460" s="9">
        <v>79</v>
      </c>
      <c r="C460" s="9">
        <v>89</v>
      </c>
      <c r="D460" s="9">
        <v>89</v>
      </c>
    </row>
    <row r="461" spans="1:4" x14ac:dyDescent="0.3">
      <c r="A461" s="8">
        <v>458</v>
      </c>
      <c r="B461" s="9">
        <v>53</v>
      </c>
      <c r="C461" s="9">
        <v>54</v>
      </c>
      <c r="D461" s="9">
        <v>48</v>
      </c>
    </row>
    <row r="462" spans="1:4" x14ac:dyDescent="0.3">
      <c r="A462" s="8">
        <v>459</v>
      </c>
      <c r="B462" s="9">
        <v>100</v>
      </c>
      <c r="C462" s="9">
        <v>100</v>
      </c>
      <c r="D462" s="9">
        <v>100</v>
      </c>
    </row>
    <row r="463" spans="1:4" x14ac:dyDescent="0.3">
      <c r="A463" s="8">
        <v>460</v>
      </c>
      <c r="B463" s="9">
        <v>72</v>
      </c>
      <c r="C463" s="9">
        <v>65</v>
      </c>
      <c r="D463" s="9">
        <v>68</v>
      </c>
    </row>
    <row r="464" spans="1:4" x14ac:dyDescent="0.3">
      <c r="A464" s="8">
        <v>461</v>
      </c>
      <c r="B464" s="9">
        <v>53</v>
      </c>
      <c r="C464" s="9">
        <v>58</v>
      </c>
      <c r="D464" s="9">
        <v>55</v>
      </c>
    </row>
    <row r="465" spans="1:4" x14ac:dyDescent="0.3">
      <c r="A465" s="8">
        <v>462</v>
      </c>
      <c r="B465" s="9">
        <v>54</v>
      </c>
      <c r="C465" s="9">
        <v>54</v>
      </c>
      <c r="D465" s="9">
        <v>45</v>
      </c>
    </row>
    <row r="466" spans="1:4" x14ac:dyDescent="0.3">
      <c r="A466" s="8">
        <v>463</v>
      </c>
      <c r="B466" s="9">
        <v>71</v>
      </c>
      <c r="C466" s="9">
        <v>70</v>
      </c>
      <c r="D466" s="9">
        <v>76</v>
      </c>
    </row>
    <row r="467" spans="1:4" x14ac:dyDescent="0.3">
      <c r="A467" s="8">
        <v>464</v>
      </c>
      <c r="B467" s="9">
        <v>77</v>
      </c>
      <c r="C467" s="9">
        <v>90</v>
      </c>
      <c r="D467" s="9">
        <v>91</v>
      </c>
    </row>
    <row r="468" spans="1:4" x14ac:dyDescent="0.3">
      <c r="A468" s="8">
        <v>465</v>
      </c>
      <c r="B468" s="9">
        <v>75</v>
      </c>
      <c r="C468" s="9">
        <v>58</v>
      </c>
      <c r="D468" s="9">
        <v>62</v>
      </c>
    </row>
    <row r="469" spans="1:4" x14ac:dyDescent="0.3">
      <c r="A469" s="8">
        <v>466</v>
      </c>
      <c r="B469" s="9">
        <v>84</v>
      </c>
      <c r="C469" s="9">
        <v>87</v>
      </c>
      <c r="D469" s="9">
        <v>91</v>
      </c>
    </row>
    <row r="470" spans="1:4" x14ac:dyDescent="0.3">
      <c r="A470" s="8">
        <v>467</v>
      </c>
      <c r="B470" s="9">
        <v>26</v>
      </c>
      <c r="C470" s="9">
        <v>31</v>
      </c>
      <c r="D470" s="9">
        <v>38</v>
      </c>
    </row>
    <row r="471" spans="1:4" x14ac:dyDescent="0.3">
      <c r="A471" s="8">
        <v>468</v>
      </c>
      <c r="B471" s="9">
        <v>72</v>
      </c>
      <c r="C471" s="9">
        <v>67</v>
      </c>
      <c r="D471" s="9">
        <v>65</v>
      </c>
    </row>
    <row r="472" spans="1:4" x14ac:dyDescent="0.3">
      <c r="A472" s="8">
        <v>469</v>
      </c>
      <c r="B472" s="9">
        <v>77</v>
      </c>
      <c r="C472" s="9">
        <v>88</v>
      </c>
      <c r="D472" s="9">
        <v>85</v>
      </c>
    </row>
    <row r="473" spans="1:4" x14ac:dyDescent="0.3">
      <c r="A473" s="8">
        <v>470</v>
      </c>
      <c r="B473" s="9">
        <v>91</v>
      </c>
      <c r="C473" s="9">
        <v>74</v>
      </c>
      <c r="D473" s="9">
        <v>76</v>
      </c>
    </row>
    <row r="474" spans="1:4" x14ac:dyDescent="0.3">
      <c r="A474" s="8">
        <v>471</v>
      </c>
      <c r="B474" s="9">
        <v>83</v>
      </c>
      <c r="C474" s="9">
        <v>85</v>
      </c>
      <c r="D474" s="9">
        <v>90</v>
      </c>
    </row>
    <row r="475" spans="1:4" x14ac:dyDescent="0.3">
      <c r="A475" s="8">
        <v>472</v>
      </c>
      <c r="B475" s="9">
        <v>63</v>
      </c>
      <c r="C475" s="9">
        <v>69</v>
      </c>
      <c r="D475" s="9">
        <v>74</v>
      </c>
    </row>
    <row r="476" spans="1:4" x14ac:dyDescent="0.3">
      <c r="A476" s="8">
        <v>473</v>
      </c>
      <c r="B476" s="9">
        <v>68</v>
      </c>
      <c r="C476" s="9">
        <v>86</v>
      </c>
      <c r="D476" s="9">
        <v>84</v>
      </c>
    </row>
    <row r="477" spans="1:4" x14ac:dyDescent="0.3">
      <c r="A477" s="8">
        <v>474</v>
      </c>
      <c r="B477" s="9">
        <v>59</v>
      </c>
      <c r="C477" s="9">
        <v>67</v>
      </c>
      <c r="D477" s="9">
        <v>61</v>
      </c>
    </row>
    <row r="478" spans="1:4" x14ac:dyDescent="0.3">
      <c r="A478" s="8">
        <v>475</v>
      </c>
      <c r="B478" s="9">
        <v>90</v>
      </c>
      <c r="C478" s="9">
        <v>90</v>
      </c>
      <c r="D478" s="9">
        <v>91</v>
      </c>
    </row>
    <row r="479" spans="1:4" x14ac:dyDescent="0.3">
      <c r="A479" s="8">
        <v>476</v>
      </c>
      <c r="B479" s="9">
        <v>71</v>
      </c>
      <c r="C479" s="9">
        <v>76</v>
      </c>
      <c r="D479" s="9">
        <v>83</v>
      </c>
    </row>
    <row r="480" spans="1:4" x14ac:dyDescent="0.3">
      <c r="A480" s="8">
        <v>477</v>
      </c>
      <c r="B480" s="9">
        <v>76</v>
      </c>
      <c r="C480" s="9">
        <v>62</v>
      </c>
      <c r="D480" s="9">
        <v>66</v>
      </c>
    </row>
    <row r="481" spans="1:4" x14ac:dyDescent="0.3">
      <c r="A481" s="8">
        <v>478</v>
      </c>
      <c r="B481" s="9">
        <v>80</v>
      </c>
      <c r="C481" s="9">
        <v>68</v>
      </c>
      <c r="D481" s="9">
        <v>72</v>
      </c>
    </row>
    <row r="482" spans="1:4" x14ac:dyDescent="0.3">
      <c r="A482" s="8">
        <v>479</v>
      </c>
      <c r="B482" s="9">
        <v>55</v>
      </c>
      <c r="C482" s="9">
        <v>64</v>
      </c>
      <c r="D482" s="9">
        <v>70</v>
      </c>
    </row>
    <row r="483" spans="1:4" x14ac:dyDescent="0.3">
      <c r="A483" s="8">
        <v>480</v>
      </c>
      <c r="B483" s="9">
        <v>76</v>
      </c>
      <c r="C483" s="9">
        <v>71</v>
      </c>
      <c r="D483" s="9">
        <v>67</v>
      </c>
    </row>
    <row r="484" spans="1:4" x14ac:dyDescent="0.3">
      <c r="A484" s="8">
        <v>481</v>
      </c>
      <c r="B484" s="9">
        <v>73</v>
      </c>
      <c r="C484" s="9">
        <v>71</v>
      </c>
      <c r="D484" s="9">
        <v>68</v>
      </c>
    </row>
    <row r="485" spans="1:4" x14ac:dyDescent="0.3">
      <c r="A485" s="8">
        <v>482</v>
      </c>
      <c r="B485" s="9">
        <v>52</v>
      </c>
      <c r="C485" s="9">
        <v>59</v>
      </c>
      <c r="D485" s="9">
        <v>56</v>
      </c>
    </row>
    <row r="486" spans="1:4" x14ac:dyDescent="0.3">
      <c r="A486" s="8">
        <v>483</v>
      </c>
      <c r="B486" s="9">
        <v>68</v>
      </c>
      <c r="C486" s="9">
        <v>68</v>
      </c>
      <c r="D486" s="9">
        <v>61</v>
      </c>
    </row>
    <row r="487" spans="1:4" x14ac:dyDescent="0.3">
      <c r="A487" s="8">
        <v>484</v>
      </c>
      <c r="B487" s="9">
        <v>59</v>
      </c>
      <c r="C487" s="9">
        <v>52</v>
      </c>
      <c r="D487" s="9">
        <v>46</v>
      </c>
    </row>
    <row r="488" spans="1:4" x14ac:dyDescent="0.3">
      <c r="A488" s="8">
        <v>485</v>
      </c>
      <c r="B488" s="9">
        <v>49</v>
      </c>
      <c r="C488" s="9">
        <v>52</v>
      </c>
      <c r="D488" s="9">
        <v>54</v>
      </c>
    </row>
    <row r="489" spans="1:4" x14ac:dyDescent="0.3">
      <c r="A489" s="8">
        <v>486</v>
      </c>
      <c r="B489" s="9">
        <v>70</v>
      </c>
      <c r="C489" s="9">
        <v>74</v>
      </c>
      <c r="D489" s="9">
        <v>71</v>
      </c>
    </row>
    <row r="490" spans="1:4" x14ac:dyDescent="0.3">
      <c r="A490" s="8">
        <v>487</v>
      </c>
      <c r="B490" s="9">
        <v>61</v>
      </c>
      <c r="C490" s="9">
        <v>47</v>
      </c>
      <c r="D490" s="9">
        <v>56</v>
      </c>
    </row>
    <row r="491" spans="1:4" x14ac:dyDescent="0.3">
      <c r="A491" s="8">
        <v>488</v>
      </c>
      <c r="B491" s="9">
        <v>60</v>
      </c>
      <c r="C491" s="9">
        <v>75</v>
      </c>
      <c r="D491" s="9">
        <v>74</v>
      </c>
    </row>
    <row r="492" spans="1:4" x14ac:dyDescent="0.3">
      <c r="A492" s="8">
        <v>489</v>
      </c>
      <c r="B492" s="9">
        <v>64</v>
      </c>
      <c r="C492" s="9">
        <v>53</v>
      </c>
      <c r="D492" s="9">
        <v>57</v>
      </c>
    </row>
    <row r="493" spans="1:4" x14ac:dyDescent="0.3">
      <c r="A493" s="8">
        <v>490</v>
      </c>
      <c r="B493" s="9">
        <v>79</v>
      </c>
      <c r="C493" s="9">
        <v>82</v>
      </c>
      <c r="D493" s="9">
        <v>82</v>
      </c>
    </row>
    <row r="494" spans="1:4" x14ac:dyDescent="0.3">
      <c r="A494" s="8">
        <v>491</v>
      </c>
      <c r="B494" s="9">
        <v>65</v>
      </c>
      <c r="C494" s="9">
        <v>85</v>
      </c>
      <c r="D494" s="9">
        <v>76</v>
      </c>
    </row>
    <row r="495" spans="1:4" x14ac:dyDescent="0.3">
      <c r="A495" s="8">
        <v>492</v>
      </c>
      <c r="B495" s="9">
        <v>64</v>
      </c>
      <c r="C495" s="9">
        <v>64</v>
      </c>
      <c r="D495" s="9">
        <v>70</v>
      </c>
    </row>
    <row r="496" spans="1:4" x14ac:dyDescent="0.3">
      <c r="A496" s="8">
        <v>493</v>
      </c>
      <c r="B496" s="9">
        <v>83</v>
      </c>
      <c r="C496" s="9">
        <v>83</v>
      </c>
      <c r="D496" s="9">
        <v>90</v>
      </c>
    </row>
    <row r="497" spans="1:4" x14ac:dyDescent="0.3">
      <c r="A497" s="8">
        <v>494</v>
      </c>
      <c r="B497" s="9">
        <v>81</v>
      </c>
      <c r="C497" s="9">
        <v>88</v>
      </c>
      <c r="D497" s="9">
        <v>90</v>
      </c>
    </row>
    <row r="498" spans="1:4" x14ac:dyDescent="0.3">
      <c r="A498" s="8">
        <v>495</v>
      </c>
      <c r="B498" s="9">
        <v>54</v>
      </c>
      <c r="C498" s="9">
        <v>64</v>
      </c>
      <c r="D498" s="9">
        <v>68</v>
      </c>
    </row>
    <row r="499" spans="1:4" x14ac:dyDescent="0.3">
      <c r="A499" s="8">
        <v>496</v>
      </c>
      <c r="B499" s="9">
        <v>68</v>
      </c>
      <c r="C499" s="9">
        <v>64</v>
      </c>
      <c r="D499" s="9">
        <v>66</v>
      </c>
    </row>
    <row r="500" spans="1:4" x14ac:dyDescent="0.3">
      <c r="A500" s="8">
        <v>497</v>
      </c>
      <c r="B500" s="9">
        <v>54</v>
      </c>
      <c r="C500" s="9">
        <v>48</v>
      </c>
      <c r="D500" s="9">
        <v>52</v>
      </c>
    </row>
    <row r="501" spans="1:4" x14ac:dyDescent="0.3">
      <c r="A501" s="8">
        <v>498</v>
      </c>
      <c r="B501" s="9">
        <v>59</v>
      </c>
      <c r="C501" s="9">
        <v>78</v>
      </c>
      <c r="D501" s="9">
        <v>76</v>
      </c>
    </row>
    <row r="502" spans="1:4" x14ac:dyDescent="0.3">
      <c r="A502" s="8">
        <v>499</v>
      </c>
      <c r="B502" s="9">
        <v>66</v>
      </c>
      <c r="C502" s="9">
        <v>69</v>
      </c>
      <c r="D502" s="9">
        <v>68</v>
      </c>
    </row>
    <row r="503" spans="1:4" x14ac:dyDescent="0.3">
      <c r="A503" s="8">
        <v>500</v>
      </c>
      <c r="B503" s="9">
        <v>76</v>
      </c>
      <c r="C503" s="9">
        <v>71</v>
      </c>
      <c r="D503" s="9">
        <v>72</v>
      </c>
    </row>
    <row r="504" spans="1:4" x14ac:dyDescent="0.3">
      <c r="A504" s="8">
        <v>501</v>
      </c>
      <c r="B504" s="9">
        <v>74</v>
      </c>
      <c r="C504" s="9">
        <v>79</v>
      </c>
      <c r="D504" s="9">
        <v>82</v>
      </c>
    </row>
    <row r="505" spans="1:4" x14ac:dyDescent="0.3">
      <c r="A505" s="8">
        <v>502</v>
      </c>
      <c r="B505" s="9">
        <v>94</v>
      </c>
      <c r="C505" s="9">
        <v>87</v>
      </c>
      <c r="D505" s="9">
        <v>92</v>
      </c>
    </row>
    <row r="506" spans="1:4" x14ac:dyDescent="0.3">
      <c r="A506" s="8">
        <v>503</v>
      </c>
      <c r="B506" s="9">
        <v>63</v>
      </c>
      <c r="C506" s="9">
        <v>61</v>
      </c>
      <c r="D506" s="9">
        <v>54</v>
      </c>
    </row>
    <row r="507" spans="1:4" x14ac:dyDescent="0.3">
      <c r="A507" s="8">
        <v>504</v>
      </c>
      <c r="B507" s="9">
        <v>95</v>
      </c>
      <c r="C507" s="9">
        <v>89</v>
      </c>
      <c r="D507" s="9">
        <v>92</v>
      </c>
    </row>
    <row r="508" spans="1:4" x14ac:dyDescent="0.3">
      <c r="A508" s="8">
        <v>505</v>
      </c>
      <c r="B508" s="9">
        <v>40</v>
      </c>
      <c r="C508" s="9">
        <v>59</v>
      </c>
      <c r="D508" s="9">
        <v>54</v>
      </c>
    </row>
    <row r="509" spans="1:4" x14ac:dyDescent="0.3">
      <c r="A509" s="8">
        <v>506</v>
      </c>
      <c r="B509" s="9">
        <v>82</v>
      </c>
      <c r="C509" s="9">
        <v>82</v>
      </c>
      <c r="D509" s="9">
        <v>80</v>
      </c>
    </row>
    <row r="510" spans="1:4" x14ac:dyDescent="0.3">
      <c r="A510" s="8">
        <v>507</v>
      </c>
      <c r="B510" s="9">
        <v>68</v>
      </c>
      <c r="C510" s="9">
        <v>70</v>
      </c>
      <c r="D510" s="9">
        <v>66</v>
      </c>
    </row>
    <row r="511" spans="1:4" x14ac:dyDescent="0.3">
      <c r="A511" s="8">
        <v>508</v>
      </c>
      <c r="B511" s="9">
        <v>55</v>
      </c>
      <c r="C511" s="9">
        <v>59</v>
      </c>
      <c r="D511" s="9">
        <v>54</v>
      </c>
    </row>
    <row r="512" spans="1:4" x14ac:dyDescent="0.3">
      <c r="A512" s="8">
        <v>509</v>
      </c>
      <c r="B512" s="9">
        <v>79</v>
      </c>
      <c r="C512" s="9">
        <v>78</v>
      </c>
      <c r="D512" s="9">
        <v>77</v>
      </c>
    </row>
    <row r="513" spans="1:4" x14ac:dyDescent="0.3">
      <c r="A513" s="8">
        <v>510</v>
      </c>
      <c r="B513" s="9">
        <v>86</v>
      </c>
      <c r="C513" s="9">
        <v>92</v>
      </c>
      <c r="D513" s="9">
        <v>87</v>
      </c>
    </row>
    <row r="514" spans="1:4" x14ac:dyDescent="0.3">
      <c r="A514" s="8">
        <v>511</v>
      </c>
      <c r="B514" s="9">
        <v>76</v>
      </c>
      <c r="C514" s="9">
        <v>71</v>
      </c>
      <c r="D514" s="9">
        <v>73</v>
      </c>
    </row>
    <row r="515" spans="1:4" x14ac:dyDescent="0.3">
      <c r="A515" s="8">
        <v>512</v>
      </c>
      <c r="B515" s="9">
        <v>64</v>
      </c>
      <c r="C515" s="9">
        <v>50</v>
      </c>
      <c r="D515" s="9">
        <v>43</v>
      </c>
    </row>
    <row r="516" spans="1:4" x14ac:dyDescent="0.3">
      <c r="A516" s="8">
        <v>513</v>
      </c>
      <c r="B516" s="9">
        <v>62</v>
      </c>
      <c r="C516" s="9">
        <v>49</v>
      </c>
      <c r="D516" s="9">
        <v>52</v>
      </c>
    </row>
    <row r="517" spans="1:4" x14ac:dyDescent="0.3">
      <c r="A517" s="8">
        <v>514</v>
      </c>
      <c r="B517" s="9">
        <v>54</v>
      </c>
      <c r="C517" s="9">
        <v>61</v>
      </c>
      <c r="D517" s="9">
        <v>62</v>
      </c>
    </row>
    <row r="518" spans="1:4" x14ac:dyDescent="0.3">
      <c r="A518" s="8">
        <v>515</v>
      </c>
      <c r="B518" s="9">
        <v>77</v>
      </c>
      <c r="C518" s="9">
        <v>97</v>
      </c>
      <c r="D518" s="9">
        <v>94</v>
      </c>
    </row>
    <row r="519" spans="1:4" x14ac:dyDescent="0.3">
      <c r="A519" s="8">
        <v>516</v>
      </c>
      <c r="B519" s="9">
        <v>76</v>
      </c>
      <c r="C519" s="9">
        <v>87</v>
      </c>
      <c r="D519" s="9">
        <v>85</v>
      </c>
    </row>
    <row r="520" spans="1:4" x14ac:dyDescent="0.3">
      <c r="A520" s="8">
        <v>517</v>
      </c>
      <c r="B520" s="9">
        <v>74</v>
      </c>
      <c r="C520" s="9">
        <v>89</v>
      </c>
      <c r="D520" s="9">
        <v>84</v>
      </c>
    </row>
    <row r="521" spans="1:4" x14ac:dyDescent="0.3">
      <c r="A521" s="8">
        <v>518</v>
      </c>
      <c r="B521" s="9">
        <v>66</v>
      </c>
      <c r="C521" s="9">
        <v>74</v>
      </c>
      <c r="D521" s="9">
        <v>73</v>
      </c>
    </row>
    <row r="522" spans="1:4" x14ac:dyDescent="0.3">
      <c r="A522" s="8">
        <v>519</v>
      </c>
      <c r="B522" s="9">
        <v>66</v>
      </c>
      <c r="C522" s="9">
        <v>78</v>
      </c>
      <c r="D522" s="9">
        <v>78</v>
      </c>
    </row>
    <row r="523" spans="1:4" x14ac:dyDescent="0.3">
      <c r="A523" s="8">
        <v>520</v>
      </c>
      <c r="B523" s="9">
        <v>67</v>
      </c>
      <c r="C523" s="9">
        <v>78</v>
      </c>
      <c r="D523" s="9">
        <v>79</v>
      </c>
    </row>
    <row r="524" spans="1:4" x14ac:dyDescent="0.3">
      <c r="A524" s="8">
        <v>521</v>
      </c>
      <c r="B524" s="9">
        <v>71</v>
      </c>
      <c r="C524" s="9">
        <v>49</v>
      </c>
      <c r="D524" s="9">
        <v>52</v>
      </c>
    </row>
    <row r="525" spans="1:4" x14ac:dyDescent="0.3">
      <c r="A525" s="8">
        <v>522</v>
      </c>
      <c r="B525" s="9">
        <v>91</v>
      </c>
      <c r="C525" s="9">
        <v>86</v>
      </c>
      <c r="D525" s="9">
        <v>84</v>
      </c>
    </row>
    <row r="526" spans="1:4" x14ac:dyDescent="0.3">
      <c r="A526" s="8">
        <v>523</v>
      </c>
      <c r="B526" s="9">
        <v>69</v>
      </c>
      <c r="C526" s="9">
        <v>58</v>
      </c>
      <c r="D526" s="9">
        <v>57</v>
      </c>
    </row>
    <row r="527" spans="1:4" x14ac:dyDescent="0.3">
      <c r="A527" s="8">
        <v>524</v>
      </c>
      <c r="B527" s="9">
        <v>54</v>
      </c>
      <c r="C527" s="9">
        <v>59</v>
      </c>
      <c r="D527" s="9">
        <v>50</v>
      </c>
    </row>
    <row r="528" spans="1:4" x14ac:dyDescent="0.3">
      <c r="A528" s="8">
        <v>525</v>
      </c>
      <c r="B528" s="9">
        <v>53</v>
      </c>
      <c r="C528" s="9">
        <v>52</v>
      </c>
      <c r="D528" s="9">
        <v>49</v>
      </c>
    </row>
    <row r="529" spans="1:4" x14ac:dyDescent="0.3">
      <c r="A529" s="8">
        <v>526</v>
      </c>
      <c r="B529" s="9">
        <v>68</v>
      </c>
      <c r="C529" s="9">
        <v>60</v>
      </c>
      <c r="D529" s="9">
        <v>59</v>
      </c>
    </row>
    <row r="530" spans="1:4" x14ac:dyDescent="0.3">
      <c r="A530" s="8">
        <v>527</v>
      </c>
      <c r="B530" s="9">
        <v>56</v>
      </c>
      <c r="C530" s="9">
        <v>61</v>
      </c>
      <c r="D530" s="9">
        <v>60</v>
      </c>
    </row>
    <row r="531" spans="1:4" x14ac:dyDescent="0.3">
      <c r="A531" s="8">
        <v>528</v>
      </c>
      <c r="B531" s="9">
        <v>36</v>
      </c>
      <c r="C531" s="9">
        <v>53</v>
      </c>
      <c r="D531" s="9">
        <v>43</v>
      </c>
    </row>
    <row r="532" spans="1:4" x14ac:dyDescent="0.3">
      <c r="A532" s="8">
        <v>529</v>
      </c>
      <c r="B532" s="9">
        <v>29</v>
      </c>
      <c r="C532" s="9">
        <v>41</v>
      </c>
      <c r="D532" s="9">
        <v>47</v>
      </c>
    </row>
    <row r="533" spans="1:4" x14ac:dyDescent="0.3">
      <c r="A533" s="8">
        <v>530</v>
      </c>
      <c r="B533" s="9">
        <v>62</v>
      </c>
      <c r="C533" s="9">
        <v>74</v>
      </c>
      <c r="D533" s="9">
        <v>70</v>
      </c>
    </row>
    <row r="534" spans="1:4" x14ac:dyDescent="0.3">
      <c r="A534" s="8">
        <v>531</v>
      </c>
      <c r="B534" s="9">
        <v>68</v>
      </c>
      <c r="C534" s="9">
        <v>67</v>
      </c>
      <c r="D534" s="9">
        <v>73</v>
      </c>
    </row>
    <row r="535" spans="1:4" x14ac:dyDescent="0.3">
      <c r="A535" s="8">
        <v>532</v>
      </c>
      <c r="B535" s="9">
        <v>47</v>
      </c>
      <c r="C535" s="9">
        <v>54</v>
      </c>
      <c r="D535" s="9">
        <v>53</v>
      </c>
    </row>
    <row r="536" spans="1:4" x14ac:dyDescent="0.3">
      <c r="A536" s="8">
        <v>533</v>
      </c>
      <c r="B536" s="9">
        <v>62</v>
      </c>
      <c r="C536" s="9">
        <v>61</v>
      </c>
      <c r="D536" s="9">
        <v>58</v>
      </c>
    </row>
    <row r="537" spans="1:4" x14ac:dyDescent="0.3">
      <c r="A537" s="8">
        <v>534</v>
      </c>
      <c r="B537" s="9">
        <v>79</v>
      </c>
      <c r="C537" s="9">
        <v>88</v>
      </c>
      <c r="D537" s="9">
        <v>94</v>
      </c>
    </row>
    <row r="538" spans="1:4" x14ac:dyDescent="0.3">
      <c r="A538" s="8">
        <v>535</v>
      </c>
      <c r="B538" s="9">
        <v>73</v>
      </c>
      <c r="C538" s="9">
        <v>69</v>
      </c>
      <c r="D538" s="9">
        <v>68</v>
      </c>
    </row>
    <row r="539" spans="1:4" x14ac:dyDescent="0.3">
      <c r="A539" s="8">
        <v>536</v>
      </c>
      <c r="B539" s="9">
        <v>66</v>
      </c>
      <c r="C539" s="9">
        <v>83</v>
      </c>
      <c r="D539" s="9">
        <v>83</v>
      </c>
    </row>
    <row r="540" spans="1:4" x14ac:dyDescent="0.3">
      <c r="A540" s="8">
        <v>537</v>
      </c>
      <c r="B540" s="9">
        <v>51</v>
      </c>
      <c r="C540" s="9">
        <v>60</v>
      </c>
      <c r="D540" s="9">
        <v>58</v>
      </c>
    </row>
    <row r="541" spans="1:4" x14ac:dyDescent="0.3">
      <c r="A541" s="8">
        <v>538</v>
      </c>
      <c r="B541" s="9">
        <v>51</v>
      </c>
      <c r="C541" s="9">
        <v>66</v>
      </c>
      <c r="D541" s="9">
        <v>62</v>
      </c>
    </row>
    <row r="542" spans="1:4" x14ac:dyDescent="0.3">
      <c r="A542" s="8">
        <v>539</v>
      </c>
      <c r="B542" s="9">
        <v>85</v>
      </c>
      <c r="C542" s="9">
        <v>66</v>
      </c>
      <c r="D542" s="9">
        <v>71</v>
      </c>
    </row>
    <row r="543" spans="1:4" x14ac:dyDescent="0.3">
      <c r="A543" s="8">
        <v>540</v>
      </c>
      <c r="B543" s="9">
        <v>97</v>
      </c>
      <c r="C543" s="9">
        <v>92</v>
      </c>
      <c r="D543" s="9">
        <v>86</v>
      </c>
    </row>
    <row r="544" spans="1:4" x14ac:dyDescent="0.3">
      <c r="A544" s="8">
        <v>541</v>
      </c>
      <c r="B544" s="9">
        <v>75</v>
      </c>
      <c r="C544" s="9">
        <v>69</v>
      </c>
      <c r="D544" s="9">
        <v>68</v>
      </c>
    </row>
    <row r="545" spans="1:4" x14ac:dyDescent="0.3">
      <c r="A545" s="8">
        <v>542</v>
      </c>
      <c r="B545" s="9">
        <v>79</v>
      </c>
      <c r="C545" s="9">
        <v>82</v>
      </c>
      <c r="D545" s="9">
        <v>80</v>
      </c>
    </row>
    <row r="546" spans="1:4" x14ac:dyDescent="0.3">
      <c r="A546" s="8">
        <v>543</v>
      </c>
      <c r="B546" s="9">
        <v>81</v>
      </c>
      <c r="C546" s="9">
        <v>77</v>
      </c>
      <c r="D546" s="9">
        <v>79</v>
      </c>
    </row>
    <row r="547" spans="1:4" x14ac:dyDescent="0.3">
      <c r="A547" s="8">
        <v>544</v>
      </c>
      <c r="B547" s="9">
        <v>82</v>
      </c>
      <c r="C547" s="9">
        <v>95</v>
      </c>
      <c r="D547" s="9">
        <v>89</v>
      </c>
    </row>
    <row r="548" spans="1:4" x14ac:dyDescent="0.3">
      <c r="A548" s="8">
        <v>545</v>
      </c>
      <c r="B548" s="9">
        <v>64</v>
      </c>
      <c r="C548" s="9">
        <v>63</v>
      </c>
      <c r="D548" s="9">
        <v>66</v>
      </c>
    </row>
    <row r="549" spans="1:4" x14ac:dyDescent="0.3">
      <c r="A549" s="8">
        <v>546</v>
      </c>
      <c r="B549" s="9">
        <v>78</v>
      </c>
      <c r="C549" s="9">
        <v>83</v>
      </c>
      <c r="D549" s="9">
        <v>80</v>
      </c>
    </row>
    <row r="550" spans="1:4" x14ac:dyDescent="0.3">
      <c r="A550" s="8">
        <v>547</v>
      </c>
      <c r="B550" s="9">
        <v>92</v>
      </c>
      <c r="C550" s="9">
        <v>100</v>
      </c>
      <c r="D550" s="9">
        <v>97</v>
      </c>
    </row>
    <row r="551" spans="1:4" x14ac:dyDescent="0.3">
      <c r="A551" s="8">
        <v>548</v>
      </c>
      <c r="B551" s="9">
        <v>72</v>
      </c>
      <c r="C551" s="9">
        <v>67</v>
      </c>
      <c r="D551" s="9">
        <v>64</v>
      </c>
    </row>
    <row r="552" spans="1:4" x14ac:dyDescent="0.3">
      <c r="A552" s="8">
        <v>549</v>
      </c>
      <c r="B552" s="9">
        <v>62</v>
      </c>
      <c r="C552" s="9">
        <v>67</v>
      </c>
      <c r="D552" s="9">
        <v>64</v>
      </c>
    </row>
    <row r="553" spans="1:4" x14ac:dyDescent="0.3">
      <c r="A553" s="8">
        <v>550</v>
      </c>
      <c r="B553" s="9">
        <v>79</v>
      </c>
      <c r="C553" s="9">
        <v>72</v>
      </c>
      <c r="D553" s="9">
        <v>69</v>
      </c>
    </row>
    <row r="554" spans="1:4" x14ac:dyDescent="0.3">
      <c r="A554" s="8">
        <v>551</v>
      </c>
      <c r="B554" s="9">
        <v>79</v>
      </c>
      <c r="C554" s="9">
        <v>76</v>
      </c>
      <c r="D554" s="9">
        <v>65</v>
      </c>
    </row>
    <row r="555" spans="1:4" x14ac:dyDescent="0.3">
      <c r="A555" s="8">
        <v>552</v>
      </c>
      <c r="B555" s="9">
        <v>87</v>
      </c>
      <c r="C555" s="9">
        <v>90</v>
      </c>
      <c r="D555" s="9">
        <v>88</v>
      </c>
    </row>
    <row r="556" spans="1:4" x14ac:dyDescent="0.3">
      <c r="A556" s="8">
        <v>553</v>
      </c>
      <c r="B556" s="9">
        <v>40</v>
      </c>
      <c r="C556" s="9">
        <v>48</v>
      </c>
      <c r="D556" s="9">
        <v>50</v>
      </c>
    </row>
    <row r="557" spans="1:4" x14ac:dyDescent="0.3">
      <c r="A557" s="8">
        <v>554</v>
      </c>
      <c r="B557" s="9">
        <v>77</v>
      </c>
      <c r="C557" s="9">
        <v>62</v>
      </c>
      <c r="D557" s="9">
        <v>64</v>
      </c>
    </row>
    <row r="558" spans="1:4" x14ac:dyDescent="0.3">
      <c r="A558" s="8">
        <v>555</v>
      </c>
      <c r="B558" s="9">
        <v>53</v>
      </c>
      <c r="C558" s="9">
        <v>45</v>
      </c>
      <c r="D558" s="9">
        <v>40</v>
      </c>
    </row>
    <row r="559" spans="1:4" x14ac:dyDescent="0.3">
      <c r="A559" s="8">
        <v>556</v>
      </c>
      <c r="B559" s="9">
        <v>32</v>
      </c>
      <c r="C559" s="9">
        <v>39</v>
      </c>
      <c r="D559" s="9">
        <v>33</v>
      </c>
    </row>
    <row r="560" spans="1:4" x14ac:dyDescent="0.3">
      <c r="A560" s="8">
        <v>557</v>
      </c>
      <c r="B560" s="9">
        <v>55</v>
      </c>
      <c r="C560" s="9">
        <v>72</v>
      </c>
      <c r="D560" s="9">
        <v>79</v>
      </c>
    </row>
    <row r="561" spans="1:4" x14ac:dyDescent="0.3">
      <c r="A561" s="8">
        <v>558</v>
      </c>
      <c r="B561" s="9">
        <v>61</v>
      </c>
      <c r="C561" s="9">
        <v>67</v>
      </c>
      <c r="D561" s="9">
        <v>66</v>
      </c>
    </row>
    <row r="562" spans="1:4" x14ac:dyDescent="0.3">
      <c r="A562" s="8">
        <v>559</v>
      </c>
      <c r="B562" s="9">
        <v>53</v>
      </c>
      <c r="C562" s="9">
        <v>70</v>
      </c>
      <c r="D562" s="9">
        <v>70</v>
      </c>
    </row>
    <row r="563" spans="1:4" x14ac:dyDescent="0.3">
      <c r="A563" s="8">
        <v>560</v>
      </c>
      <c r="B563" s="9">
        <v>73</v>
      </c>
      <c r="C563" s="9">
        <v>66</v>
      </c>
      <c r="D563" s="9">
        <v>62</v>
      </c>
    </row>
    <row r="564" spans="1:4" x14ac:dyDescent="0.3">
      <c r="A564" s="8">
        <v>561</v>
      </c>
      <c r="B564" s="9">
        <v>74</v>
      </c>
      <c r="C564" s="9">
        <v>75</v>
      </c>
      <c r="D564" s="9">
        <v>79</v>
      </c>
    </row>
    <row r="565" spans="1:4" x14ac:dyDescent="0.3">
      <c r="A565" s="8">
        <v>562</v>
      </c>
      <c r="B565" s="9">
        <v>63</v>
      </c>
      <c r="C565" s="9">
        <v>74</v>
      </c>
      <c r="D565" s="9">
        <v>74</v>
      </c>
    </row>
    <row r="566" spans="1:4" x14ac:dyDescent="0.3">
      <c r="A566" s="8">
        <v>563</v>
      </c>
      <c r="B566" s="9">
        <v>96</v>
      </c>
      <c r="C566" s="9">
        <v>90</v>
      </c>
      <c r="D566" s="9">
        <v>92</v>
      </c>
    </row>
    <row r="567" spans="1:4" x14ac:dyDescent="0.3">
      <c r="A567" s="8">
        <v>564</v>
      </c>
      <c r="B567" s="9">
        <v>63</v>
      </c>
      <c r="C567" s="9">
        <v>80</v>
      </c>
      <c r="D567" s="9">
        <v>80</v>
      </c>
    </row>
    <row r="568" spans="1:4" x14ac:dyDescent="0.3">
      <c r="A568" s="8">
        <v>565</v>
      </c>
      <c r="B568" s="9">
        <v>48</v>
      </c>
      <c r="C568" s="9">
        <v>51</v>
      </c>
      <c r="D568" s="9">
        <v>46</v>
      </c>
    </row>
    <row r="569" spans="1:4" x14ac:dyDescent="0.3">
      <c r="A569" s="8">
        <v>566</v>
      </c>
      <c r="B569" s="9">
        <v>48</v>
      </c>
      <c r="C569" s="9">
        <v>43</v>
      </c>
      <c r="D569" s="9">
        <v>45</v>
      </c>
    </row>
    <row r="570" spans="1:4" x14ac:dyDescent="0.3">
      <c r="A570" s="8">
        <v>567</v>
      </c>
      <c r="B570" s="9">
        <v>92</v>
      </c>
      <c r="C570" s="9">
        <v>100</v>
      </c>
      <c r="D570" s="9">
        <v>100</v>
      </c>
    </row>
    <row r="571" spans="1:4" x14ac:dyDescent="0.3">
      <c r="A571" s="8">
        <v>568</v>
      </c>
      <c r="B571" s="9">
        <v>61</v>
      </c>
      <c r="C571" s="9">
        <v>71</v>
      </c>
      <c r="D571" s="9">
        <v>78</v>
      </c>
    </row>
    <row r="572" spans="1:4" x14ac:dyDescent="0.3">
      <c r="A572" s="8">
        <v>569</v>
      </c>
      <c r="B572" s="9">
        <v>63</v>
      </c>
      <c r="C572" s="9">
        <v>48</v>
      </c>
      <c r="D572" s="9">
        <v>47</v>
      </c>
    </row>
    <row r="573" spans="1:4" x14ac:dyDescent="0.3">
      <c r="A573" s="8">
        <v>570</v>
      </c>
      <c r="B573" s="9">
        <v>68</v>
      </c>
      <c r="C573" s="9">
        <v>68</v>
      </c>
      <c r="D573" s="9">
        <v>67</v>
      </c>
    </row>
    <row r="574" spans="1:4" x14ac:dyDescent="0.3">
      <c r="A574" s="8">
        <v>571</v>
      </c>
      <c r="B574" s="9">
        <v>71</v>
      </c>
      <c r="C574" s="9">
        <v>75</v>
      </c>
      <c r="D574" s="9">
        <v>70</v>
      </c>
    </row>
    <row r="575" spans="1:4" x14ac:dyDescent="0.3">
      <c r="A575" s="8">
        <v>572</v>
      </c>
      <c r="B575" s="9">
        <v>91</v>
      </c>
      <c r="C575" s="9">
        <v>96</v>
      </c>
      <c r="D575" s="9">
        <v>92</v>
      </c>
    </row>
    <row r="576" spans="1:4" x14ac:dyDescent="0.3">
      <c r="A576" s="8">
        <v>573</v>
      </c>
      <c r="B576" s="9">
        <v>53</v>
      </c>
      <c r="C576" s="9">
        <v>62</v>
      </c>
      <c r="D576" s="9">
        <v>56</v>
      </c>
    </row>
    <row r="577" spans="1:4" x14ac:dyDescent="0.3">
      <c r="A577" s="8">
        <v>574</v>
      </c>
      <c r="B577" s="9">
        <v>50</v>
      </c>
      <c r="C577" s="9">
        <v>66</v>
      </c>
      <c r="D577" s="9">
        <v>64</v>
      </c>
    </row>
    <row r="578" spans="1:4" x14ac:dyDescent="0.3">
      <c r="A578" s="8">
        <v>575</v>
      </c>
      <c r="B578" s="9">
        <v>74</v>
      </c>
      <c r="C578" s="9">
        <v>81</v>
      </c>
      <c r="D578" s="9">
        <v>71</v>
      </c>
    </row>
    <row r="579" spans="1:4" x14ac:dyDescent="0.3">
      <c r="A579" s="8">
        <v>576</v>
      </c>
      <c r="B579" s="9">
        <v>40</v>
      </c>
      <c r="C579" s="9">
        <v>55</v>
      </c>
      <c r="D579" s="9">
        <v>53</v>
      </c>
    </row>
    <row r="580" spans="1:4" x14ac:dyDescent="0.3">
      <c r="A580" s="8">
        <v>577</v>
      </c>
      <c r="B580" s="9">
        <v>61</v>
      </c>
      <c r="C580" s="9">
        <v>51</v>
      </c>
      <c r="D580" s="9">
        <v>52</v>
      </c>
    </row>
    <row r="581" spans="1:4" x14ac:dyDescent="0.3">
      <c r="A581" s="8">
        <v>578</v>
      </c>
      <c r="B581" s="9">
        <v>81</v>
      </c>
      <c r="C581" s="9">
        <v>91</v>
      </c>
      <c r="D581" s="9">
        <v>89</v>
      </c>
    </row>
    <row r="582" spans="1:4" x14ac:dyDescent="0.3">
      <c r="A582" s="8">
        <v>579</v>
      </c>
      <c r="B582" s="9">
        <v>48</v>
      </c>
      <c r="C582" s="9">
        <v>56</v>
      </c>
      <c r="D582" s="9">
        <v>58</v>
      </c>
    </row>
    <row r="583" spans="1:4" x14ac:dyDescent="0.3">
      <c r="A583" s="8">
        <v>580</v>
      </c>
      <c r="B583" s="9">
        <v>53</v>
      </c>
      <c r="C583" s="9">
        <v>61</v>
      </c>
      <c r="D583" s="9">
        <v>68</v>
      </c>
    </row>
    <row r="584" spans="1:4" x14ac:dyDescent="0.3">
      <c r="A584" s="8">
        <v>581</v>
      </c>
      <c r="B584" s="9">
        <v>81</v>
      </c>
      <c r="C584" s="9">
        <v>97</v>
      </c>
      <c r="D584" s="9">
        <v>96</v>
      </c>
    </row>
    <row r="585" spans="1:4" x14ac:dyDescent="0.3">
      <c r="A585" s="8">
        <v>582</v>
      </c>
      <c r="B585" s="9">
        <v>77</v>
      </c>
      <c r="C585" s="9">
        <v>79</v>
      </c>
      <c r="D585" s="9">
        <v>80</v>
      </c>
    </row>
    <row r="586" spans="1:4" x14ac:dyDescent="0.3">
      <c r="A586" s="8">
        <v>583</v>
      </c>
      <c r="B586" s="9">
        <v>63</v>
      </c>
      <c r="C586" s="9">
        <v>73</v>
      </c>
      <c r="D586" s="9">
        <v>78</v>
      </c>
    </row>
    <row r="587" spans="1:4" x14ac:dyDescent="0.3">
      <c r="A587" s="8">
        <v>584</v>
      </c>
      <c r="B587" s="9">
        <v>73</v>
      </c>
      <c r="C587" s="9">
        <v>75</v>
      </c>
      <c r="D587" s="9">
        <v>80</v>
      </c>
    </row>
    <row r="588" spans="1:4" x14ac:dyDescent="0.3">
      <c r="A588" s="8">
        <v>585</v>
      </c>
      <c r="B588" s="9">
        <v>69</v>
      </c>
      <c r="C588" s="9">
        <v>77</v>
      </c>
      <c r="D588" s="9">
        <v>77</v>
      </c>
    </row>
    <row r="589" spans="1:4" x14ac:dyDescent="0.3">
      <c r="A589" s="8">
        <v>586</v>
      </c>
      <c r="B589" s="9">
        <v>65</v>
      </c>
      <c r="C589" s="9">
        <v>76</v>
      </c>
      <c r="D589" s="9">
        <v>76</v>
      </c>
    </row>
    <row r="590" spans="1:4" x14ac:dyDescent="0.3">
      <c r="A590" s="8">
        <v>587</v>
      </c>
      <c r="B590" s="9">
        <v>55</v>
      </c>
      <c r="C590" s="9">
        <v>73</v>
      </c>
      <c r="D590" s="9">
        <v>73</v>
      </c>
    </row>
    <row r="591" spans="1:4" x14ac:dyDescent="0.3">
      <c r="A591" s="8">
        <v>588</v>
      </c>
      <c r="B591" s="9">
        <v>44</v>
      </c>
      <c r="C591" s="9">
        <v>63</v>
      </c>
      <c r="D591" s="9">
        <v>62</v>
      </c>
    </row>
    <row r="592" spans="1:4" x14ac:dyDescent="0.3">
      <c r="A592" s="8">
        <v>589</v>
      </c>
      <c r="B592" s="9">
        <v>54</v>
      </c>
      <c r="C592" s="9">
        <v>64</v>
      </c>
      <c r="D592" s="9">
        <v>65</v>
      </c>
    </row>
    <row r="593" spans="1:4" x14ac:dyDescent="0.3">
      <c r="A593" s="8">
        <v>590</v>
      </c>
      <c r="B593" s="9">
        <v>48</v>
      </c>
      <c r="C593" s="9">
        <v>66</v>
      </c>
      <c r="D593" s="9">
        <v>65</v>
      </c>
    </row>
    <row r="594" spans="1:4" x14ac:dyDescent="0.3">
      <c r="A594" s="8">
        <v>591</v>
      </c>
      <c r="B594" s="9">
        <v>58</v>
      </c>
      <c r="C594" s="9">
        <v>57</v>
      </c>
      <c r="D594" s="9">
        <v>54</v>
      </c>
    </row>
    <row r="595" spans="1:4" x14ac:dyDescent="0.3">
      <c r="A595" s="8">
        <v>592</v>
      </c>
      <c r="B595" s="9">
        <v>71</v>
      </c>
      <c r="C595" s="9">
        <v>62</v>
      </c>
      <c r="D595" s="9">
        <v>50</v>
      </c>
    </row>
    <row r="596" spans="1:4" x14ac:dyDescent="0.3">
      <c r="A596" s="8">
        <v>593</v>
      </c>
      <c r="B596" s="9">
        <v>68</v>
      </c>
      <c r="C596" s="9">
        <v>68</v>
      </c>
      <c r="D596" s="9">
        <v>64</v>
      </c>
    </row>
    <row r="597" spans="1:4" x14ac:dyDescent="0.3">
      <c r="A597" s="8">
        <v>594</v>
      </c>
      <c r="B597" s="9">
        <v>74</v>
      </c>
      <c r="C597" s="9">
        <v>76</v>
      </c>
      <c r="D597" s="9">
        <v>73</v>
      </c>
    </row>
    <row r="598" spans="1:4" x14ac:dyDescent="0.3">
      <c r="A598" s="8">
        <v>595</v>
      </c>
      <c r="B598" s="9">
        <v>92</v>
      </c>
      <c r="C598" s="9">
        <v>100</v>
      </c>
      <c r="D598" s="9">
        <v>99</v>
      </c>
    </row>
    <row r="599" spans="1:4" x14ac:dyDescent="0.3">
      <c r="A599" s="8">
        <v>596</v>
      </c>
      <c r="B599" s="9">
        <v>56</v>
      </c>
      <c r="C599" s="9">
        <v>79</v>
      </c>
      <c r="D599" s="9">
        <v>72</v>
      </c>
    </row>
    <row r="600" spans="1:4" x14ac:dyDescent="0.3">
      <c r="A600" s="8">
        <v>597</v>
      </c>
      <c r="B600" s="9">
        <v>30</v>
      </c>
      <c r="C600" s="9">
        <v>24</v>
      </c>
      <c r="D600" s="9">
        <v>15</v>
      </c>
    </row>
    <row r="601" spans="1:4" x14ac:dyDescent="0.3">
      <c r="A601" s="8">
        <v>598</v>
      </c>
      <c r="B601" s="9">
        <v>53</v>
      </c>
      <c r="C601" s="9">
        <v>54</v>
      </c>
      <c r="D601" s="9">
        <v>48</v>
      </c>
    </row>
    <row r="602" spans="1:4" x14ac:dyDescent="0.3">
      <c r="A602" s="8">
        <v>599</v>
      </c>
      <c r="B602" s="9">
        <v>69</v>
      </c>
      <c r="C602" s="9">
        <v>77</v>
      </c>
      <c r="D602" s="9">
        <v>73</v>
      </c>
    </row>
    <row r="603" spans="1:4" x14ac:dyDescent="0.3">
      <c r="A603" s="8">
        <v>600</v>
      </c>
      <c r="B603" s="9">
        <v>65</v>
      </c>
      <c r="C603" s="9">
        <v>82</v>
      </c>
      <c r="D603" s="9">
        <v>81</v>
      </c>
    </row>
    <row r="604" spans="1:4" x14ac:dyDescent="0.3">
      <c r="A604" s="8">
        <v>601</v>
      </c>
      <c r="B604" s="9">
        <v>54</v>
      </c>
      <c r="C604" s="9">
        <v>60</v>
      </c>
      <c r="D604" s="9">
        <v>63</v>
      </c>
    </row>
    <row r="605" spans="1:4" x14ac:dyDescent="0.3">
      <c r="A605" s="8">
        <v>602</v>
      </c>
      <c r="B605" s="9">
        <v>29</v>
      </c>
      <c r="C605" s="9">
        <v>29</v>
      </c>
      <c r="D605" s="9"/>
    </row>
    <row r="606" spans="1:4" x14ac:dyDescent="0.3">
      <c r="A606" s="8">
        <v>603</v>
      </c>
      <c r="B606" s="9">
        <v>76</v>
      </c>
      <c r="C606" s="9">
        <v>78</v>
      </c>
      <c r="D606" s="9">
        <v>80</v>
      </c>
    </row>
    <row r="607" spans="1:4" x14ac:dyDescent="0.3">
      <c r="A607" s="8">
        <v>604</v>
      </c>
      <c r="B607" s="9">
        <v>60</v>
      </c>
      <c r="C607" s="9">
        <v>57</v>
      </c>
      <c r="D607" s="9">
        <v>51</v>
      </c>
    </row>
    <row r="608" spans="1:4" x14ac:dyDescent="0.3">
      <c r="A608" s="8">
        <v>605</v>
      </c>
      <c r="B608" s="9">
        <v>84</v>
      </c>
      <c r="C608" s="9">
        <v>89</v>
      </c>
      <c r="D608" s="9">
        <v>90</v>
      </c>
    </row>
    <row r="609" spans="1:4" x14ac:dyDescent="0.3">
      <c r="A609" s="8">
        <v>606</v>
      </c>
      <c r="B609" s="9">
        <v>75</v>
      </c>
      <c r="C609" s="9">
        <v>72</v>
      </c>
      <c r="D609" s="9">
        <v>62</v>
      </c>
    </row>
    <row r="610" spans="1:4" x14ac:dyDescent="0.3">
      <c r="A610" s="8">
        <v>607</v>
      </c>
      <c r="B610" s="9">
        <v>85</v>
      </c>
      <c r="C610" s="9">
        <v>84</v>
      </c>
      <c r="D610" s="9">
        <v>82</v>
      </c>
    </row>
    <row r="611" spans="1:4" x14ac:dyDescent="0.3">
      <c r="A611" s="8">
        <v>608</v>
      </c>
      <c r="B611" s="9">
        <v>40</v>
      </c>
      <c r="C611" s="9">
        <v>58</v>
      </c>
      <c r="D611" s="9">
        <v>54</v>
      </c>
    </row>
    <row r="612" spans="1:4" x14ac:dyDescent="0.3">
      <c r="A612" s="8">
        <v>609</v>
      </c>
      <c r="B612" s="9">
        <v>61</v>
      </c>
      <c r="C612" s="9">
        <v>64</v>
      </c>
      <c r="D612" s="9">
        <v>62</v>
      </c>
    </row>
    <row r="613" spans="1:4" x14ac:dyDescent="0.3">
      <c r="A613" s="8">
        <v>610</v>
      </c>
      <c r="B613" s="9">
        <v>58</v>
      </c>
      <c r="C613" s="9">
        <v>63</v>
      </c>
      <c r="D613" s="9">
        <v>65</v>
      </c>
    </row>
    <row r="614" spans="1:4" x14ac:dyDescent="0.3">
      <c r="A614" s="8">
        <v>611</v>
      </c>
      <c r="B614" s="9">
        <v>69</v>
      </c>
      <c r="C614" s="9">
        <v>60</v>
      </c>
      <c r="D614" s="9">
        <v>63</v>
      </c>
    </row>
    <row r="615" spans="1:4" x14ac:dyDescent="0.3">
      <c r="A615" s="8">
        <v>612</v>
      </c>
      <c r="B615" s="9">
        <v>58</v>
      </c>
      <c r="C615" s="9">
        <v>59</v>
      </c>
      <c r="D615" s="9">
        <v>66</v>
      </c>
    </row>
    <row r="616" spans="1:4" x14ac:dyDescent="0.3">
      <c r="A616" s="8">
        <v>613</v>
      </c>
      <c r="B616" s="9">
        <v>94</v>
      </c>
      <c r="C616" s="9">
        <v>90</v>
      </c>
      <c r="D616" s="9">
        <v>91</v>
      </c>
    </row>
    <row r="617" spans="1:4" x14ac:dyDescent="0.3">
      <c r="A617" s="8">
        <v>614</v>
      </c>
      <c r="B617" s="9">
        <v>65</v>
      </c>
      <c r="C617" s="9">
        <v>77</v>
      </c>
      <c r="D617" s="9">
        <v>74</v>
      </c>
    </row>
    <row r="618" spans="1:4" x14ac:dyDescent="0.3">
      <c r="A618" s="8">
        <v>615</v>
      </c>
      <c r="B618" s="9">
        <v>82</v>
      </c>
      <c r="C618" s="9">
        <v>93</v>
      </c>
      <c r="D618" s="9">
        <v>93</v>
      </c>
    </row>
    <row r="619" spans="1:4" x14ac:dyDescent="0.3">
      <c r="A619" s="8">
        <v>616</v>
      </c>
      <c r="B619" s="9">
        <v>60</v>
      </c>
      <c r="C619" s="9">
        <v>68</v>
      </c>
      <c r="D619" s="9">
        <v>72</v>
      </c>
    </row>
    <row r="620" spans="1:4" x14ac:dyDescent="0.3">
      <c r="A620" s="8">
        <v>617</v>
      </c>
      <c r="B620" s="9">
        <v>37</v>
      </c>
      <c r="C620" s="9">
        <v>45</v>
      </c>
      <c r="D620" s="9">
        <v>38</v>
      </c>
    </row>
    <row r="621" spans="1:4" x14ac:dyDescent="0.3">
      <c r="A621" s="8">
        <v>618</v>
      </c>
      <c r="B621" s="9">
        <v>88</v>
      </c>
      <c r="C621" s="9">
        <v>78</v>
      </c>
      <c r="D621" s="9">
        <v>83</v>
      </c>
    </row>
    <row r="622" spans="1:4" x14ac:dyDescent="0.3">
      <c r="A622" s="8">
        <v>619</v>
      </c>
      <c r="B622" s="9">
        <v>95</v>
      </c>
      <c r="C622" s="9">
        <v>81</v>
      </c>
      <c r="D622" s="9">
        <v>84</v>
      </c>
    </row>
    <row r="623" spans="1:4" x14ac:dyDescent="0.3">
      <c r="A623" s="8">
        <v>620</v>
      </c>
      <c r="B623" s="9">
        <v>65</v>
      </c>
      <c r="C623" s="9">
        <v>73</v>
      </c>
      <c r="D623" s="9">
        <v>68</v>
      </c>
    </row>
    <row r="624" spans="1:4" x14ac:dyDescent="0.3">
      <c r="A624" s="8">
        <v>621</v>
      </c>
      <c r="B624" s="9">
        <v>35</v>
      </c>
      <c r="C624" s="9">
        <v>61</v>
      </c>
      <c r="D624" s="9">
        <v>54</v>
      </c>
    </row>
    <row r="625" spans="1:4" x14ac:dyDescent="0.3">
      <c r="A625" s="8">
        <v>622</v>
      </c>
      <c r="B625" s="9">
        <v>62</v>
      </c>
      <c r="C625" s="9">
        <v>63</v>
      </c>
      <c r="D625" s="9">
        <v>56</v>
      </c>
    </row>
    <row r="626" spans="1:4" x14ac:dyDescent="0.3">
      <c r="A626" s="8">
        <v>623</v>
      </c>
      <c r="B626" s="9">
        <v>58</v>
      </c>
      <c r="C626" s="9">
        <v>51</v>
      </c>
      <c r="D626" s="9">
        <v>52</v>
      </c>
    </row>
    <row r="627" spans="1:4" x14ac:dyDescent="0.3">
      <c r="A627" s="8">
        <v>624</v>
      </c>
      <c r="B627" s="9">
        <v>100</v>
      </c>
      <c r="C627" s="9">
        <v>96</v>
      </c>
      <c r="D627" s="9">
        <v>86</v>
      </c>
    </row>
    <row r="628" spans="1:4" x14ac:dyDescent="0.3">
      <c r="A628" s="8">
        <v>625</v>
      </c>
      <c r="B628" s="9">
        <v>61</v>
      </c>
      <c r="C628" s="9">
        <v>58</v>
      </c>
      <c r="D628" s="9">
        <v>62</v>
      </c>
    </row>
    <row r="629" spans="1:4" x14ac:dyDescent="0.3">
      <c r="A629" s="8">
        <v>626</v>
      </c>
      <c r="B629" s="9">
        <v>100</v>
      </c>
      <c r="C629" s="9">
        <v>97</v>
      </c>
      <c r="D629" s="9">
        <v>99</v>
      </c>
    </row>
    <row r="630" spans="1:4" x14ac:dyDescent="0.3">
      <c r="A630" s="8">
        <v>627</v>
      </c>
      <c r="B630" s="9">
        <v>69</v>
      </c>
      <c r="C630" s="9">
        <v>70</v>
      </c>
      <c r="D630" s="9">
        <v>63</v>
      </c>
    </row>
    <row r="631" spans="1:4" x14ac:dyDescent="0.3">
      <c r="A631" s="8">
        <v>628</v>
      </c>
      <c r="B631" s="9">
        <v>61</v>
      </c>
      <c r="C631" s="9">
        <v>48</v>
      </c>
      <c r="D631" s="9">
        <v>46</v>
      </c>
    </row>
    <row r="632" spans="1:4" x14ac:dyDescent="0.3">
      <c r="A632" s="8">
        <v>629</v>
      </c>
      <c r="B632" s="9">
        <v>49</v>
      </c>
      <c r="C632" s="9">
        <v>57</v>
      </c>
      <c r="D632" s="9">
        <v>46</v>
      </c>
    </row>
    <row r="633" spans="1:4" x14ac:dyDescent="0.3">
      <c r="A633" s="8">
        <v>630</v>
      </c>
      <c r="B633" s="9">
        <v>44</v>
      </c>
      <c r="C633" s="9">
        <v>51</v>
      </c>
      <c r="D633" s="9">
        <v>55</v>
      </c>
    </row>
    <row r="634" spans="1:4" x14ac:dyDescent="0.3">
      <c r="A634" s="8">
        <v>631</v>
      </c>
      <c r="B634" s="9">
        <v>67</v>
      </c>
      <c r="C634" s="9">
        <v>64</v>
      </c>
      <c r="D634" s="9">
        <v>70</v>
      </c>
    </row>
    <row r="635" spans="1:4" x14ac:dyDescent="0.3">
      <c r="A635" s="8">
        <v>632</v>
      </c>
      <c r="B635" s="9">
        <v>79</v>
      </c>
      <c r="C635" s="9">
        <v>60</v>
      </c>
      <c r="D635" s="9">
        <v>65</v>
      </c>
    </row>
    <row r="636" spans="1:4" x14ac:dyDescent="0.3">
      <c r="A636" s="8">
        <v>633</v>
      </c>
      <c r="B636" s="9">
        <v>66</v>
      </c>
      <c r="C636" s="9">
        <v>74</v>
      </c>
      <c r="D636" s="9">
        <v>81</v>
      </c>
    </row>
    <row r="637" spans="1:4" x14ac:dyDescent="0.3">
      <c r="A637" s="8">
        <v>634</v>
      </c>
      <c r="B637" s="9">
        <v>75</v>
      </c>
      <c r="C637" s="9">
        <v>88</v>
      </c>
      <c r="D637" s="9">
        <v>85</v>
      </c>
    </row>
    <row r="638" spans="1:4" x14ac:dyDescent="0.3">
      <c r="A638" s="8">
        <v>635</v>
      </c>
      <c r="B638" s="9">
        <v>84</v>
      </c>
      <c r="C638" s="9">
        <v>84</v>
      </c>
      <c r="D638" s="9">
        <v>80</v>
      </c>
    </row>
    <row r="639" spans="1:4" x14ac:dyDescent="0.3">
      <c r="A639" s="8">
        <v>636</v>
      </c>
      <c r="B639" s="9">
        <v>71</v>
      </c>
      <c r="C639" s="9">
        <v>74</v>
      </c>
      <c r="D639" s="9">
        <v>64</v>
      </c>
    </row>
    <row r="640" spans="1:4" x14ac:dyDescent="0.3">
      <c r="A640" s="8">
        <v>637</v>
      </c>
      <c r="B640" s="9">
        <v>67</v>
      </c>
      <c r="C640" s="9">
        <v>80</v>
      </c>
      <c r="D640" s="9">
        <v>81</v>
      </c>
    </row>
    <row r="641" spans="1:4" x14ac:dyDescent="0.3">
      <c r="A641" s="8">
        <v>638</v>
      </c>
      <c r="B641" s="9">
        <v>80</v>
      </c>
      <c r="C641" s="9">
        <v>92</v>
      </c>
      <c r="D641" s="9">
        <v>88</v>
      </c>
    </row>
    <row r="642" spans="1:4" x14ac:dyDescent="0.3">
      <c r="A642" s="8">
        <v>639</v>
      </c>
      <c r="B642" s="9">
        <v>86</v>
      </c>
      <c r="C642" s="9">
        <v>76</v>
      </c>
      <c r="D642" s="9">
        <v>74</v>
      </c>
    </row>
    <row r="643" spans="1:4" x14ac:dyDescent="0.3">
      <c r="A643" s="8">
        <v>640</v>
      </c>
      <c r="B643" s="9">
        <v>76</v>
      </c>
      <c r="C643" s="9">
        <v>74</v>
      </c>
      <c r="D643" s="9">
        <v>73</v>
      </c>
    </row>
    <row r="644" spans="1:4" x14ac:dyDescent="0.3">
      <c r="A644" s="8">
        <v>641</v>
      </c>
      <c r="B644" s="9">
        <v>41</v>
      </c>
      <c r="C644" s="9">
        <v>52</v>
      </c>
      <c r="D644" s="9">
        <v>51</v>
      </c>
    </row>
    <row r="645" spans="1:4" x14ac:dyDescent="0.3">
      <c r="A645" s="8">
        <v>642</v>
      </c>
      <c r="B645" s="9">
        <v>74</v>
      </c>
      <c r="C645" s="9">
        <v>88</v>
      </c>
      <c r="D645" s="9">
        <v>90</v>
      </c>
    </row>
    <row r="646" spans="1:4" x14ac:dyDescent="0.3">
      <c r="A646" s="8">
        <v>643</v>
      </c>
      <c r="B646" s="9">
        <v>72</v>
      </c>
      <c r="C646" s="9">
        <v>81</v>
      </c>
      <c r="D646" s="9">
        <v>79</v>
      </c>
    </row>
    <row r="647" spans="1:4" x14ac:dyDescent="0.3">
      <c r="A647" s="8">
        <v>644</v>
      </c>
      <c r="B647" s="9">
        <v>74</v>
      </c>
      <c r="C647" s="9">
        <v>79</v>
      </c>
      <c r="D647" s="9">
        <v>80</v>
      </c>
    </row>
    <row r="648" spans="1:4" x14ac:dyDescent="0.3">
      <c r="A648" s="8">
        <v>645</v>
      </c>
      <c r="B648" s="9">
        <v>70</v>
      </c>
      <c r="C648" s="9">
        <v>65</v>
      </c>
      <c r="D648" s="9">
        <v>60</v>
      </c>
    </row>
    <row r="649" spans="1:4" x14ac:dyDescent="0.3">
      <c r="A649" s="8">
        <v>646</v>
      </c>
      <c r="B649" s="9">
        <v>65</v>
      </c>
      <c r="C649" s="9">
        <v>81</v>
      </c>
      <c r="D649" s="9">
        <v>81</v>
      </c>
    </row>
    <row r="650" spans="1:4" x14ac:dyDescent="0.3">
      <c r="A650" s="8">
        <v>647</v>
      </c>
      <c r="B650" s="9">
        <v>59</v>
      </c>
      <c r="C650" s="9">
        <v>70</v>
      </c>
      <c r="D650" s="9">
        <v>65</v>
      </c>
    </row>
    <row r="651" spans="1:4" x14ac:dyDescent="0.3">
      <c r="A651" s="8">
        <v>648</v>
      </c>
      <c r="B651" s="9">
        <v>64</v>
      </c>
      <c r="C651" s="9">
        <v>62</v>
      </c>
      <c r="D651" s="9">
        <v>68</v>
      </c>
    </row>
    <row r="652" spans="1:4" x14ac:dyDescent="0.3">
      <c r="A652" s="8">
        <v>649</v>
      </c>
      <c r="B652" s="9">
        <v>50</v>
      </c>
      <c r="C652" s="9">
        <v>53</v>
      </c>
      <c r="D652" s="9">
        <v>55</v>
      </c>
    </row>
    <row r="653" spans="1:4" x14ac:dyDescent="0.3">
      <c r="A653" s="8">
        <v>650</v>
      </c>
      <c r="B653" s="9">
        <v>69</v>
      </c>
      <c r="C653" s="9">
        <v>79</v>
      </c>
      <c r="D653" s="9">
        <v>81</v>
      </c>
    </row>
    <row r="654" spans="1:4" x14ac:dyDescent="0.3">
      <c r="A654" s="8">
        <v>651</v>
      </c>
      <c r="B654" s="9">
        <v>51</v>
      </c>
      <c r="C654" s="9">
        <v>56</v>
      </c>
      <c r="D654" s="9">
        <v>53</v>
      </c>
    </row>
    <row r="655" spans="1:4" x14ac:dyDescent="0.3">
      <c r="A655" s="8">
        <v>652</v>
      </c>
      <c r="B655" s="9">
        <v>68</v>
      </c>
      <c r="C655" s="9">
        <v>80</v>
      </c>
      <c r="D655" s="9">
        <v>76</v>
      </c>
    </row>
    <row r="656" spans="1:4" x14ac:dyDescent="0.3">
      <c r="A656" s="8">
        <v>653</v>
      </c>
      <c r="B656" s="9">
        <v>85</v>
      </c>
      <c r="C656" s="9">
        <v>86</v>
      </c>
      <c r="D656" s="9">
        <v>98</v>
      </c>
    </row>
    <row r="657" spans="1:4" x14ac:dyDescent="0.3">
      <c r="A657" s="8">
        <v>654</v>
      </c>
      <c r="B657" s="9">
        <v>65</v>
      </c>
      <c r="C657" s="9">
        <v>70</v>
      </c>
      <c r="D657" s="9">
        <v>74</v>
      </c>
    </row>
    <row r="658" spans="1:4" x14ac:dyDescent="0.3">
      <c r="A658" s="8">
        <v>655</v>
      </c>
      <c r="B658" s="9">
        <v>73</v>
      </c>
      <c r="C658" s="9">
        <v>79</v>
      </c>
      <c r="D658" s="9">
        <v>79</v>
      </c>
    </row>
    <row r="659" spans="1:4" x14ac:dyDescent="0.3">
      <c r="A659" s="8">
        <v>656</v>
      </c>
      <c r="B659" s="9">
        <v>62</v>
      </c>
      <c r="C659" s="9">
        <v>67</v>
      </c>
      <c r="D659" s="9">
        <v>67</v>
      </c>
    </row>
    <row r="660" spans="1:4" x14ac:dyDescent="0.3">
      <c r="A660" s="8">
        <v>657</v>
      </c>
      <c r="B660" s="9">
        <v>77</v>
      </c>
      <c r="C660" s="9">
        <v>67</v>
      </c>
      <c r="D660" s="9">
        <v>64</v>
      </c>
    </row>
    <row r="661" spans="1:4" x14ac:dyDescent="0.3">
      <c r="A661" s="8">
        <v>658</v>
      </c>
      <c r="B661" s="9">
        <v>69</v>
      </c>
      <c r="C661" s="9">
        <v>66</v>
      </c>
      <c r="D661" s="9">
        <v>61</v>
      </c>
    </row>
    <row r="662" spans="1:4" x14ac:dyDescent="0.3">
      <c r="A662" s="8">
        <v>659</v>
      </c>
      <c r="B662" s="9">
        <v>43</v>
      </c>
      <c r="C662" s="9">
        <v>60</v>
      </c>
      <c r="D662" s="9">
        <v>58</v>
      </c>
    </row>
    <row r="663" spans="1:4" x14ac:dyDescent="0.3">
      <c r="A663" s="8">
        <v>660</v>
      </c>
      <c r="B663" s="9">
        <v>90</v>
      </c>
      <c r="C663" s="9">
        <v>87</v>
      </c>
      <c r="D663" s="9">
        <v>85</v>
      </c>
    </row>
    <row r="664" spans="1:4" x14ac:dyDescent="0.3">
      <c r="A664" s="8">
        <v>661</v>
      </c>
      <c r="B664" s="9">
        <v>74</v>
      </c>
      <c r="C664" s="9">
        <v>77</v>
      </c>
      <c r="D664" s="9">
        <v>73</v>
      </c>
    </row>
    <row r="665" spans="1:4" x14ac:dyDescent="0.3">
      <c r="A665" s="8">
        <v>662</v>
      </c>
      <c r="B665" s="9">
        <v>73</v>
      </c>
      <c r="C665" s="9">
        <v>66</v>
      </c>
      <c r="D665" s="9">
        <v>63</v>
      </c>
    </row>
    <row r="666" spans="1:4" x14ac:dyDescent="0.3">
      <c r="A666" s="8">
        <v>663</v>
      </c>
      <c r="B666" s="9">
        <v>55</v>
      </c>
      <c r="C666" s="9">
        <v>71</v>
      </c>
      <c r="D666" s="9">
        <v>69</v>
      </c>
    </row>
    <row r="667" spans="1:4" x14ac:dyDescent="0.3">
      <c r="A667" s="8">
        <v>664</v>
      </c>
      <c r="B667" s="9">
        <v>65</v>
      </c>
      <c r="C667" s="9">
        <v>69</v>
      </c>
      <c r="D667" s="9">
        <v>67</v>
      </c>
    </row>
    <row r="668" spans="1:4" x14ac:dyDescent="0.3">
      <c r="A668" s="8">
        <v>665</v>
      </c>
      <c r="B668" s="9">
        <v>80</v>
      </c>
      <c r="C668" s="9">
        <v>63</v>
      </c>
      <c r="D668" s="9">
        <v>63</v>
      </c>
    </row>
    <row r="669" spans="1:4" x14ac:dyDescent="0.3">
      <c r="A669" s="8">
        <v>666</v>
      </c>
      <c r="B669" s="9">
        <v>50</v>
      </c>
      <c r="C669" s="9">
        <v>60</v>
      </c>
      <c r="D669" s="9">
        <v>60</v>
      </c>
    </row>
    <row r="670" spans="1:4" x14ac:dyDescent="0.3">
      <c r="A670" s="8">
        <v>667</v>
      </c>
      <c r="B670" s="9">
        <v>63</v>
      </c>
      <c r="C670" s="9">
        <v>73</v>
      </c>
      <c r="D670" s="9">
        <v>71</v>
      </c>
    </row>
    <row r="671" spans="1:4" x14ac:dyDescent="0.3">
      <c r="A671" s="8">
        <v>668</v>
      </c>
      <c r="B671" s="9">
        <v>77</v>
      </c>
      <c r="C671" s="9">
        <v>85</v>
      </c>
      <c r="D671" s="9">
        <v>87</v>
      </c>
    </row>
    <row r="672" spans="1:4" x14ac:dyDescent="0.3">
      <c r="A672" s="8">
        <v>669</v>
      </c>
      <c r="B672" s="9">
        <v>73</v>
      </c>
      <c r="C672" s="9">
        <v>74</v>
      </c>
      <c r="D672" s="9">
        <v>61</v>
      </c>
    </row>
    <row r="673" spans="1:4" x14ac:dyDescent="0.3">
      <c r="A673" s="8">
        <v>670</v>
      </c>
      <c r="B673" s="9">
        <v>81</v>
      </c>
      <c r="C673" s="9">
        <v>72</v>
      </c>
      <c r="D673" s="9">
        <v>77</v>
      </c>
    </row>
    <row r="674" spans="1:4" x14ac:dyDescent="0.3">
      <c r="A674" s="8">
        <v>671</v>
      </c>
      <c r="B674" s="9">
        <v>66</v>
      </c>
      <c r="C674" s="9">
        <v>76</v>
      </c>
      <c r="D674" s="9">
        <v>68</v>
      </c>
    </row>
    <row r="675" spans="1:4" x14ac:dyDescent="0.3">
      <c r="A675" s="8">
        <v>672</v>
      </c>
      <c r="B675" s="9">
        <v>52</v>
      </c>
      <c r="C675" s="9">
        <v>57</v>
      </c>
      <c r="D675" s="9">
        <v>50</v>
      </c>
    </row>
    <row r="676" spans="1:4" x14ac:dyDescent="0.3">
      <c r="A676" s="8">
        <v>673</v>
      </c>
      <c r="B676" s="9">
        <v>69</v>
      </c>
      <c r="C676" s="9">
        <v>78</v>
      </c>
      <c r="D676" s="9">
        <v>76</v>
      </c>
    </row>
    <row r="677" spans="1:4" x14ac:dyDescent="0.3">
      <c r="A677" s="8">
        <v>674</v>
      </c>
      <c r="B677" s="9">
        <v>65</v>
      </c>
      <c r="C677" s="9">
        <v>84</v>
      </c>
      <c r="D677" s="9">
        <v>84</v>
      </c>
    </row>
    <row r="678" spans="1:4" x14ac:dyDescent="0.3">
      <c r="A678" s="8">
        <v>675</v>
      </c>
      <c r="B678" s="9">
        <v>69</v>
      </c>
      <c r="C678" s="9">
        <v>77</v>
      </c>
      <c r="D678" s="9">
        <v>78</v>
      </c>
    </row>
    <row r="679" spans="1:4" x14ac:dyDescent="0.3">
      <c r="A679" s="8">
        <v>676</v>
      </c>
      <c r="B679" s="9">
        <v>50</v>
      </c>
      <c r="C679" s="9">
        <v>64</v>
      </c>
      <c r="D679" s="9">
        <v>66</v>
      </c>
    </row>
    <row r="680" spans="1:4" x14ac:dyDescent="0.3">
      <c r="A680" s="8">
        <v>677</v>
      </c>
      <c r="B680" s="9">
        <v>73</v>
      </c>
      <c r="C680" s="9">
        <v>78</v>
      </c>
      <c r="D680" s="9">
        <v>76</v>
      </c>
    </row>
    <row r="681" spans="1:4" x14ac:dyDescent="0.3">
      <c r="A681" s="8">
        <v>678</v>
      </c>
      <c r="B681" s="9">
        <v>70</v>
      </c>
      <c r="C681" s="9">
        <v>82</v>
      </c>
      <c r="D681" s="9">
        <v>76</v>
      </c>
    </row>
    <row r="682" spans="1:4" x14ac:dyDescent="0.3">
      <c r="A682" s="8">
        <v>679</v>
      </c>
      <c r="B682" s="9">
        <v>81</v>
      </c>
      <c r="C682" s="9">
        <v>75</v>
      </c>
      <c r="D682" s="9">
        <v>78</v>
      </c>
    </row>
    <row r="683" spans="1:4" x14ac:dyDescent="0.3">
      <c r="A683" s="8">
        <v>680</v>
      </c>
      <c r="B683" s="9">
        <v>63</v>
      </c>
      <c r="C683" s="9">
        <v>61</v>
      </c>
      <c r="D683" s="9">
        <v>60</v>
      </c>
    </row>
    <row r="684" spans="1:4" x14ac:dyDescent="0.3">
      <c r="A684" s="8">
        <v>681</v>
      </c>
      <c r="B684" s="9">
        <v>67</v>
      </c>
      <c r="C684" s="9">
        <v>72</v>
      </c>
      <c r="D684" s="9">
        <v>74</v>
      </c>
    </row>
    <row r="685" spans="1:4" x14ac:dyDescent="0.3">
      <c r="A685" s="8">
        <v>682</v>
      </c>
      <c r="B685" s="9">
        <v>60</v>
      </c>
      <c r="C685" s="9">
        <v>68</v>
      </c>
      <c r="D685" s="9">
        <v>60</v>
      </c>
    </row>
    <row r="686" spans="1:4" x14ac:dyDescent="0.3">
      <c r="A686" s="8">
        <v>683</v>
      </c>
      <c r="B686" s="9">
        <v>62</v>
      </c>
      <c r="C686" s="9">
        <v>55</v>
      </c>
      <c r="D686" s="9">
        <v>54</v>
      </c>
    </row>
    <row r="687" spans="1:4" x14ac:dyDescent="0.3">
      <c r="A687" s="8">
        <v>684</v>
      </c>
      <c r="B687" s="9">
        <v>29</v>
      </c>
      <c r="C687" s="9">
        <v>40</v>
      </c>
      <c r="D687" s="9">
        <v>44</v>
      </c>
    </row>
    <row r="688" spans="1:4" x14ac:dyDescent="0.3">
      <c r="A688" s="8">
        <v>685</v>
      </c>
      <c r="B688" s="9">
        <v>62</v>
      </c>
      <c r="C688" s="9">
        <v>66</v>
      </c>
      <c r="D688" s="9">
        <v>68</v>
      </c>
    </row>
    <row r="689" spans="1:4" x14ac:dyDescent="0.3">
      <c r="A689" s="8">
        <v>686</v>
      </c>
      <c r="B689" s="9">
        <v>94</v>
      </c>
      <c r="C689" s="9">
        <v>99</v>
      </c>
      <c r="D689" s="9">
        <v>100</v>
      </c>
    </row>
    <row r="690" spans="1:4" x14ac:dyDescent="0.3">
      <c r="A690" s="8">
        <v>687</v>
      </c>
      <c r="B690" s="9">
        <v>85</v>
      </c>
      <c r="C690" s="9">
        <v>75</v>
      </c>
      <c r="D690" s="9">
        <v>68</v>
      </c>
    </row>
    <row r="691" spans="1:4" x14ac:dyDescent="0.3">
      <c r="A691" s="8">
        <v>688</v>
      </c>
      <c r="B691" s="9">
        <v>77</v>
      </c>
      <c r="C691" s="9">
        <v>78</v>
      </c>
      <c r="D691" s="9">
        <v>73</v>
      </c>
    </row>
    <row r="692" spans="1:4" x14ac:dyDescent="0.3">
      <c r="A692" s="8">
        <v>689</v>
      </c>
      <c r="B692" s="9">
        <v>53</v>
      </c>
      <c r="C692" s="9">
        <v>58</v>
      </c>
      <c r="D692" s="9">
        <v>44</v>
      </c>
    </row>
    <row r="693" spans="1:4" x14ac:dyDescent="0.3">
      <c r="A693" s="8">
        <v>690</v>
      </c>
      <c r="B693" s="9">
        <v>93</v>
      </c>
      <c r="C693" s="9">
        <v>90</v>
      </c>
      <c r="D693" s="9">
        <v>83</v>
      </c>
    </row>
    <row r="694" spans="1:4" x14ac:dyDescent="0.3">
      <c r="A694" s="8">
        <v>691</v>
      </c>
      <c r="B694" s="9">
        <v>49</v>
      </c>
      <c r="C694" s="9">
        <v>53</v>
      </c>
      <c r="D694" s="9">
        <v>53</v>
      </c>
    </row>
    <row r="695" spans="1:4" x14ac:dyDescent="0.3">
      <c r="A695" s="8">
        <v>692</v>
      </c>
      <c r="B695" s="9">
        <v>73</v>
      </c>
      <c r="C695" s="9">
        <v>76</v>
      </c>
      <c r="D695" s="9">
        <v>78</v>
      </c>
    </row>
    <row r="696" spans="1:4" x14ac:dyDescent="0.3">
      <c r="A696" s="8">
        <v>693</v>
      </c>
      <c r="B696" s="9">
        <v>66</v>
      </c>
      <c r="C696" s="9">
        <v>74</v>
      </c>
      <c r="D696" s="9">
        <v>81</v>
      </c>
    </row>
    <row r="697" spans="1:4" x14ac:dyDescent="0.3">
      <c r="A697" s="8">
        <v>694</v>
      </c>
      <c r="B697" s="9">
        <v>77</v>
      </c>
      <c r="C697" s="9">
        <v>77</v>
      </c>
      <c r="D697" s="9">
        <v>73</v>
      </c>
    </row>
    <row r="698" spans="1:4" x14ac:dyDescent="0.3">
      <c r="A698" s="8">
        <v>695</v>
      </c>
      <c r="B698" s="9">
        <v>49</v>
      </c>
      <c r="C698" s="9">
        <v>63</v>
      </c>
      <c r="D698" s="9">
        <v>56</v>
      </c>
    </row>
    <row r="699" spans="1:4" x14ac:dyDescent="0.3">
      <c r="A699" s="8">
        <v>696</v>
      </c>
      <c r="B699" s="9">
        <v>79</v>
      </c>
      <c r="C699" s="9">
        <v>89</v>
      </c>
      <c r="D699" s="9">
        <v>86</v>
      </c>
    </row>
    <row r="700" spans="1:4" x14ac:dyDescent="0.3">
      <c r="A700" s="8">
        <v>697</v>
      </c>
      <c r="B700" s="9">
        <v>75</v>
      </c>
      <c r="C700" s="9">
        <v>82</v>
      </c>
      <c r="D700" s="9">
        <v>90</v>
      </c>
    </row>
    <row r="701" spans="1:4" x14ac:dyDescent="0.3">
      <c r="A701" s="8">
        <v>698</v>
      </c>
      <c r="B701" s="9">
        <v>59</v>
      </c>
      <c r="C701" s="9">
        <v>72</v>
      </c>
      <c r="D701" s="9">
        <v>70</v>
      </c>
    </row>
    <row r="702" spans="1:4" x14ac:dyDescent="0.3">
      <c r="A702" s="8">
        <v>699</v>
      </c>
      <c r="B702" s="9">
        <v>57</v>
      </c>
      <c r="C702" s="9">
        <v>78</v>
      </c>
      <c r="D702" s="9">
        <v>79</v>
      </c>
    </row>
    <row r="703" spans="1:4" x14ac:dyDescent="0.3">
      <c r="A703" s="8">
        <v>700</v>
      </c>
      <c r="B703" s="9">
        <v>66</v>
      </c>
      <c r="C703" s="9">
        <v>66</v>
      </c>
      <c r="D703" s="9">
        <v>59</v>
      </c>
    </row>
    <row r="704" spans="1:4" x14ac:dyDescent="0.3">
      <c r="A704" s="8">
        <v>701</v>
      </c>
      <c r="B704" s="9">
        <v>79</v>
      </c>
      <c r="C704" s="9">
        <v>81</v>
      </c>
      <c r="D704" s="9">
        <v>82</v>
      </c>
    </row>
    <row r="705" spans="1:4" x14ac:dyDescent="0.3">
      <c r="A705" s="8">
        <v>702</v>
      </c>
      <c r="B705" s="9">
        <v>57</v>
      </c>
      <c r="C705" s="9">
        <v>67</v>
      </c>
      <c r="D705" s="9">
        <v>72</v>
      </c>
    </row>
    <row r="706" spans="1:4" x14ac:dyDescent="0.3">
      <c r="A706" s="8">
        <v>703</v>
      </c>
      <c r="B706" s="9">
        <v>87</v>
      </c>
      <c r="C706" s="9">
        <v>84</v>
      </c>
      <c r="D706" s="9">
        <v>87</v>
      </c>
    </row>
    <row r="707" spans="1:4" x14ac:dyDescent="0.3">
      <c r="A707" s="8">
        <v>704</v>
      </c>
      <c r="B707" s="9">
        <v>63</v>
      </c>
      <c r="C707" s="9">
        <v>64</v>
      </c>
      <c r="D707" s="9">
        <v>67</v>
      </c>
    </row>
    <row r="708" spans="1:4" x14ac:dyDescent="0.3">
      <c r="A708" s="8">
        <v>705</v>
      </c>
      <c r="B708" s="9">
        <v>59</v>
      </c>
      <c r="C708" s="9">
        <v>63</v>
      </c>
      <c r="D708" s="9">
        <v>64</v>
      </c>
    </row>
    <row r="709" spans="1:4" x14ac:dyDescent="0.3">
      <c r="A709" s="8">
        <v>706</v>
      </c>
      <c r="B709" s="9">
        <v>62</v>
      </c>
      <c r="C709" s="9">
        <v>72</v>
      </c>
      <c r="D709" s="9">
        <v>65</v>
      </c>
    </row>
    <row r="710" spans="1:4" x14ac:dyDescent="0.3">
      <c r="A710" s="8">
        <v>707</v>
      </c>
      <c r="B710" s="9">
        <v>46</v>
      </c>
      <c r="C710" s="9">
        <v>34</v>
      </c>
      <c r="D710" s="9">
        <v>36</v>
      </c>
    </row>
    <row r="711" spans="1:4" x14ac:dyDescent="0.3">
      <c r="A711" s="8">
        <v>708</v>
      </c>
      <c r="B711" s="9">
        <v>66</v>
      </c>
      <c r="C711" s="9">
        <v>59</v>
      </c>
      <c r="D711" s="9">
        <v>52</v>
      </c>
    </row>
    <row r="712" spans="1:4" x14ac:dyDescent="0.3">
      <c r="A712" s="8">
        <v>709</v>
      </c>
      <c r="B712" s="9">
        <v>89</v>
      </c>
      <c r="C712" s="9">
        <v>87</v>
      </c>
      <c r="D712" s="9">
        <v>79</v>
      </c>
    </row>
    <row r="713" spans="1:4" x14ac:dyDescent="0.3">
      <c r="A713" s="8">
        <v>710</v>
      </c>
      <c r="B713" s="9">
        <v>42</v>
      </c>
      <c r="C713" s="9">
        <v>61</v>
      </c>
      <c r="D713" s="9">
        <v>58</v>
      </c>
    </row>
    <row r="714" spans="1:4" x14ac:dyDescent="0.3">
      <c r="A714" s="8">
        <v>711</v>
      </c>
      <c r="B714" s="9">
        <v>93</v>
      </c>
      <c r="C714" s="9">
        <v>84</v>
      </c>
      <c r="D714" s="9">
        <v>90</v>
      </c>
    </row>
    <row r="715" spans="1:4" x14ac:dyDescent="0.3">
      <c r="A715" s="8">
        <v>712</v>
      </c>
      <c r="B715" s="9">
        <v>80</v>
      </c>
      <c r="C715" s="9">
        <v>85</v>
      </c>
      <c r="D715" s="9">
        <v>85</v>
      </c>
    </row>
    <row r="716" spans="1:4" x14ac:dyDescent="0.3">
      <c r="A716" s="8">
        <v>713</v>
      </c>
      <c r="B716" s="9">
        <v>98</v>
      </c>
      <c r="C716" s="9">
        <v>100</v>
      </c>
      <c r="D716" s="9">
        <v>99</v>
      </c>
    </row>
    <row r="717" spans="1:4" x14ac:dyDescent="0.3">
      <c r="A717" s="8">
        <v>714</v>
      </c>
      <c r="B717" s="9">
        <v>81</v>
      </c>
      <c r="C717" s="9">
        <v>81</v>
      </c>
      <c r="D717" s="9">
        <v>84</v>
      </c>
    </row>
    <row r="718" spans="1:4" x14ac:dyDescent="0.3">
      <c r="A718" s="8">
        <v>715</v>
      </c>
      <c r="B718" s="9">
        <v>60</v>
      </c>
      <c r="C718" s="9">
        <v>70</v>
      </c>
      <c r="D718" s="9">
        <v>74</v>
      </c>
    </row>
    <row r="719" spans="1:4" x14ac:dyDescent="0.3">
      <c r="A719" s="8">
        <v>716</v>
      </c>
      <c r="B719" s="9">
        <v>76</v>
      </c>
      <c r="C719" s="9">
        <v>94</v>
      </c>
      <c r="D719" s="9">
        <v>87</v>
      </c>
    </row>
    <row r="720" spans="1:4" x14ac:dyDescent="0.3">
      <c r="A720" s="8">
        <v>717</v>
      </c>
      <c r="B720" s="9">
        <v>73</v>
      </c>
      <c r="C720" s="9">
        <v>78</v>
      </c>
      <c r="D720" s="9">
        <v>72</v>
      </c>
    </row>
    <row r="721" spans="1:4" x14ac:dyDescent="0.3">
      <c r="A721" s="8">
        <v>718</v>
      </c>
      <c r="B721" s="9">
        <v>96</v>
      </c>
      <c r="C721" s="9">
        <v>96</v>
      </c>
      <c r="D721" s="9">
        <v>99</v>
      </c>
    </row>
    <row r="722" spans="1:4" x14ac:dyDescent="0.3">
      <c r="A722" s="8">
        <v>719</v>
      </c>
      <c r="B722" s="9">
        <v>76</v>
      </c>
      <c r="C722" s="9">
        <v>76</v>
      </c>
      <c r="D722" s="9">
        <v>74</v>
      </c>
    </row>
    <row r="723" spans="1:4" x14ac:dyDescent="0.3">
      <c r="A723" s="8">
        <v>720</v>
      </c>
      <c r="B723" s="9">
        <v>91</v>
      </c>
      <c r="C723" s="9">
        <v>73</v>
      </c>
      <c r="D723" s="9">
        <v>80</v>
      </c>
    </row>
    <row r="724" spans="1:4" x14ac:dyDescent="0.3">
      <c r="A724" s="8">
        <v>721</v>
      </c>
      <c r="B724" s="9">
        <v>62</v>
      </c>
      <c r="C724" s="9">
        <v>72</v>
      </c>
      <c r="D724" s="9">
        <v>70</v>
      </c>
    </row>
    <row r="725" spans="1:4" x14ac:dyDescent="0.3">
      <c r="A725" s="8">
        <v>722</v>
      </c>
      <c r="B725" s="9">
        <v>55</v>
      </c>
      <c r="C725" s="9">
        <v>59</v>
      </c>
      <c r="D725" s="9">
        <v>59</v>
      </c>
    </row>
    <row r="726" spans="1:4" x14ac:dyDescent="0.3">
      <c r="A726" s="8">
        <v>723</v>
      </c>
      <c r="B726" s="9">
        <v>74</v>
      </c>
      <c r="C726" s="9">
        <v>90</v>
      </c>
      <c r="D726" s="9">
        <v>88</v>
      </c>
    </row>
    <row r="727" spans="1:4" x14ac:dyDescent="0.3">
      <c r="A727" s="8">
        <v>724</v>
      </c>
      <c r="B727" s="9">
        <v>50</v>
      </c>
      <c r="C727" s="9">
        <v>48</v>
      </c>
      <c r="D727" s="9">
        <v>42</v>
      </c>
    </row>
    <row r="728" spans="1:4" x14ac:dyDescent="0.3">
      <c r="A728" s="8">
        <v>725</v>
      </c>
      <c r="B728" s="9">
        <v>47</v>
      </c>
      <c r="C728" s="9">
        <v>43</v>
      </c>
      <c r="D728" s="9">
        <v>41</v>
      </c>
    </row>
    <row r="729" spans="1:4" x14ac:dyDescent="0.3">
      <c r="A729" s="8">
        <v>726</v>
      </c>
      <c r="B729" s="9">
        <v>81</v>
      </c>
      <c r="C729" s="9">
        <v>74</v>
      </c>
      <c r="D729" s="9">
        <v>71</v>
      </c>
    </row>
    <row r="730" spans="1:4" x14ac:dyDescent="0.3">
      <c r="A730" s="8">
        <v>727</v>
      </c>
      <c r="B730" s="9">
        <v>65</v>
      </c>
      <c r="C730" s="9">
        <v>75</v>
      </c>
      <c r="D730" s="9">
        <v>77</v>
      </c>
    </row>
    <row r="731" spans="1:4" x14ac:dyDescent="0.3">
      <c r="A731" s="8">
        <v>728</v>
      </c>
      <c r="B731" s="9">
        <v>68</v>
      </c>
      <c r="C731" s="9">
        <v>51</v>
      </c>
      <c r="D731" s="9">
        <v>57</v>
      </c>
    </row>
    <row r="732" spans="1:4" x14ac:dyDescent="0.3">
      <c r="A732" s="8">
        <v>729</v>
      </c>
      <c r="B732" s="9">
        <v>73</v>
      </c>
      <c r="C732" s="9">
        <v>92</v>
      </c>
      <c r="D732" s="9">
        <v>84</v>
      </c>
    </row>
    <row r="733" spans="1:4" x14ac:dyDescent="0.3">
      <c r="A733" s="8">
        <v>730</v>
      </c>
      <c r="B733" s="9">
        <v>53</v>
      </c>
      <c r="C733" s="9">
        <v>39</v>
      </c>
      <c r="D733" s="9">
        <v>37</v>
      </c>
    </row>
    <row r="734" spans="1:4" x14ac:dyDescent="0.3">
      <c r="A734" s="8">
        <v>731</v>
      </c>
      <c r="B734" s="9">
        <v>68</v>
      </c>
      <c r="C734" s="9">
        <v>77</v>
      </c>
      <c r="D734" s="9">
        <v>80</v>
      </c>
    </row>
    <row r="735" spans="1:4" x14ac:dyDescent="0.3">
      <c r="A735" s="8">
        <v>732</v>
      </c>
      <c r="B735" s="9">
        <v>55</v>
      </c>
      <c r="C735" s="9">
        <v>46</v>
      </c>
      <c r="D735" s="9">
        <v>43</v>
      </c>
    </row>
    <row r="736" spans="1:4" x14ac:dyDescent="0.3">
      <c r="A736" s="8">
        <v>733</v>
      </c>
      <c r="B736" s="9">
        <v>87</v>
      </c>
      <c r="C736" s="9">
        <v>89</v>
      </c>
      <c r="D736" s="9">
        <v>94</v>
      </c>
    </row>
    <row r="737" spans="1:4" x14ac:dyDescent="0.3">
      <c r="A737" s="8">
        <v>734</v>
      </c>
      <c r="B737" s="9">
        <v>55</v>
      </c>
      <c r="C737" s="9">
        <v>47</v>
      </c>
      <c r="D737" s="9">
        <v>44</v>
      </c>
    </row>
    <row r="738" spans="1:4" x14ac:dyDescent="0.3">
      <c r="A738" s="8">
        <v>735</v>
      </c>
      <c r="B738" s="9">
        <v>53</v>
      </c>
      <c r="C738" s="9">
        <v>58</v>
      </c>
      <c r="D738" s="9">
        <v>57</v>
      </c>
    </row>
    <row r="739" spans="1:4" x14ac:dyDescent="0.3">
      <c r="A739" s="8">
        <v>736</v>
      </c>
      <c r="B739" s="9">
        <v>67</v>
      </c>
      <c r="C739" s="9">
        <v>57</v>
      </c>
      <c r="D739" s="9">
        <v>59</v>
      </c>
    </row>
    <row r="740" spans="1:4" x14ac:dyDescent="0.3">
      <c r="A740" s="8">
        <v>737</v>
      </c>
      <c r="B740" s="9">
        <v>92</v>
      </c>
      <c r="C740" s="9">
        <v>79</v>
      </c>
      <c r="D740" s="9">
        <v>84</v>
      </c>
    </row>
    <row r="741" spans="1:4" x14ac:dyDescent="0.3">
      <c r="A741" s="8">
        <v>738</v>
      </c>
      <c r="B741" s="9">
        <v>53</v>
      </c>
      <c r="C741" s="9">
        <v>66</v>
      </c>
      <c r="D741" s="9">
        <v>73</v>
      </c>
    </row>
    <row r="742" spans="1:4" x14ac:dyDescent="0.3">
      <c r="A742" s="8">
        <v>739</v>
      </c>
      <c r="B742" s="9">
        <v>81</v>
      </c>
      <c r="C742" s="9">
        <v>71</v>
      </c>
      <c r="D742" s="9">
        <v>73</v>
      </c>
    </row>
    <row r="743" spans="1:4" x14ac:dyDescent="0.3">
      <c r="A743" s="8">
        <v>740</v>
      </c>
      <c r="B743" s="9">
        <v>61</v>
      </c>
      <c r="C743" s="9">
        <v>60</v>
      </c>
      <c r="D743" s="9">
        <v>55</v>
      </c>
    </row>
    <row r="744" spans="1:4" x14ac:dyDescent="0.3">
      <c r="A744" s="8">
        <v>741</v>
      </c>
      <c r="B744" s="9">
        <v>80</v>
      </c>
      <c r="C744" s="9">
        <v>73</v>
      </c>
      <c r="D744" s="9">
        <v>72</v>
      </c>
    </row>
    <row r="745" spans="1:4" x14ac:dyDescent="0.3">
      <c r="A745" s="8">
        <v>742</v>
      </c>
      <c r="B745" s="9">
        <v>37</v>
      </c>
      <c r="C745" s="9">
        <v>57</v>
      </c>
      <c r="D745" s="9">
        <v>56</v>
      </c>
    </row>
    <row r="746" spans="1:4" x14ac:dyDescent="0.3">
      <c r="A746" s="8">
        <v>743</v>
      </c>
      <c r="B746" s="9">
        <v>81</v>
      </c>
      <c r="C746" s="9">
        <v>84</v>
      </c>
      <c r="D746" s="9">
        <v>82</v>
      </c>
    </row>
    <row r="747" spans="1:4" x14ac:dyDescent="0.3">
      <c r="A747" s="8">
        <v>744</v>
      </c>
      <c r="B747" s="9">
        <v>59</v>
      </c>
      <c r="C747" s="9">
        <v>73</v>
      </c>
      <c r="D747" s="9">
        <v>72</v>
      </c>
    </row>
    <row r="748" spans="1:4" x14ac:dyDescent="0.3">
      <c r="A748" s="8">
        <v>745</v>
      </c>
      <c r="B748" s="9">
        <v>55</v>
      </c>
      <c r="C748" s="9">
        <v>55</v>
      </c>
      <c r="D748" s="9">
        <v>47</v>
      </c>
    </row>
    <row r="749" spans="1:4" x14ac:dyDescent="0.3">
      <c r="A749" s="8">
        <v>746</v>
      </c>
      <c r="B749" s="9">
        <v>72</v>
      </c>
      <c r="C749" s="9">
        <v>79</v>
      </c>
      <c r="D749" s="9">
        <v>74</v>
      </c>
    </row>
    <row r="750" spans="1:4" x14ac:dyDescent="0.3">
      <c r="A750" s="8">
        <v>747</v>
      </c>
      <c r="B750" s="9">
        <v>69</v>
      </c>
      <c r="C750" s="9">
        <v>75</v>
      </c>
      <c r="D750" s="9">
        <v>71</v>
      </c>
    </row>
    <row r="751" spans="1:4" x14ac:dyDescent="0.3">
      <c r="A751" s="8">
        <v>748</v>
      </c>
      <c r="B751" s="9">
        <v>69</v>
      </c>
      <c r="C751" s="9">
        <v>64</v>
      </c>
      <c r="D751" s="9">
        <v>68</v>
      </c>
    </row>
    <row r="752" spans="1:4" x14ac:dyDescent="0.3">
      <c r="A752" s="8">
        <v>749</v>
      </c>
      <c r="B752" s="9">
        <v>50</v>
      </c>
      <c r="C752" s="9">
        <v>60</v>
      </c>
      <c r="D752" s="9">
        <v>59</v>
      </c>
    </row>
    <row r="753" spans="1:4" x14ac:dyDescent="0.3">
      <c r="A753" s="8">
        <v>750</v>
      </c>
      <c r="B753" s="9">
        <v>87</v>
      </c>
      <c r="C753" s="9">
        <v>84</v>
      </c>
      <c r="D753" s="9">
        <v>86</v>
      </c>
    </row>
    <row r="754" spans="1:4" x14ac:dyDescent="0.3">
      <c r="A754" s="8">
        <v>751</v>
      </c>
      <c r="B754" s="9">
        <v>71</v>
      </c>
      <c r="C754" s="9">
        <v>69</v>
      </c>
      <c r="D754" s="9">
        <v>68</v>
      </c>
    </row>
    <row r="755" spans="1:4" x14ac:dyDescent="0.3">
      <c r="A755" s="8">
        <v>752</v>
      </c>
      <c r="B755" s="9">
        <v>68</v>
      </c>
      <c r="C755" s="9">
        <v>72</v>
      </c>
      <c r="D755" s="9">
        <v>65</v>
      </c>
    </row>
    <row r="756" spans="1:4" x14ac:dyDescent="0.3">
      <c r="A756" s="8">
        <v>753</v>
      </c>
      <c r="B756" s="9">
        <v>79</v>
      </c>
      <c r="C756" s="9">
        <v>77</v>
      </c>
      <c r="D756" s="9">
        <v>75</v>
      </c>
    </row>
    <row r="757" spans="1:4" x14ac:dyDescent="0.3">
      <c r="A757" s="8">
        <v>754</v>
      </c>
      <c r="B757" s="9">
        <v>77</v>
      </c>
      <c r="C757" s="9">
        <v>90</v>
      </c>
      <c r="D757" s="9">
        <v>85</v>
      </c>
    </row>
    <row r="758" spans="1:4" x14ac:dyDescent="0.3">
      <c r="A758" s="8">
        <v>755</v>
      </c>
      <c r="B758" s="9">
        <v>58</v>
      </c>
      <c r="C758" s="9">
        <v>55</v>
      </c>
      <c r="D758" s="9">
        <v>53</v>
      </c>
    </row>
    <row r="759" spans="1:4" x14ac:dyDescent="0.3">
      <c r="A759" s="8">
        <v>756</v>
      </c>
      <c r="B759" s="9">
        <v>84</v>
      </c>
      <c r="C759" s="9">
        <v>95</v>
      </c>
      <c r="D759" s="9">
        <v>92</v>
      </c>
    </row>
    <row r="760" spans="1:4" x14ac:dyDescent="0.3">
      <c r="A760" s="8">
        <v>757</v>
      </c>
      <c r="B760" s="9">
        <v>55</v>
      </c>
      <c r="C760" s="9">
        <v>58</v>
      </c>
      <c r="D760" s="9">
        <v>52</v>
      </c>
    </row>
    <row r="761" spans="1:4" x14ac:dyDescent="0.3">
      <c r="A761" s="8">
        <v>758</v>
      </c>
      <c r="B761" s="9">
        <v>70</v>
      </c>
      <c r="C761" s="9">
        <v>68</v>
      </c>
      <c r="D761" s="9">
        <v>72</v>
      </c>
    </row>
    <row r="762" spans="1:4" x14ac:dyDescent="0.3">
      <c r="A762" s="8">
        <v>759</v>
      </c>
      <c r="B762" s="9">
        <v>52</v>
      </c>
      <c r="C762" s="9">
        <v>59</v>
      </c>
      <c r="D762" s="9">
        <v>65</v>
      </c>
    </row>
    <row r="763" spans="1:4" x14ac:dyDescent="0.3">
      <c r="A763" s="8">
        <v>760</v>
      </c>
      <c r="B763" s="9">
        <v>69</v>
      </c>
      <c r="C763" s="9">
        <v>77</v>
      </c>
      <c r="D763" s="9">
        <v>77</v>
      </c>
    </row>
    <row r="764" spans="1:4" x14ac:dyDescent="0.3">
      <c r="A764" s="8">
        <v>761</v>
      </c>
      <c r="B764" s="9">
        <v>53</v>
      </c>
      <c r="C764" s="9">
        <v>72</v>
      </c>
      <c r="D764" s="9">
        <v>64</v>
      </c>
    </row>
    <row r="765" spans="1:4" x14ac:dyDescent="0.3">
      <c r="A765" s="8">
        <v>762</v>
      </c>
      <c r="B765" s="9">
        <v>48</v>
      </c>
      <c r="C765" s="9">
        <v>58</v>
      </c>
      <c r="D765" s="9">
        <v>54</v>
      </c>
    </row>
    <row r="766" spans="1:4" x14ac:dyDescent="0.3">
      <c r="A766" s="8">
        <v>763</v>
      </c>
      <c r="B766" s="9">
        <v>78</v>
      </c>
      <c r="C766" s="9">
        <v>81</v>
      </c>
      <c r="D766" s="9">
        <v>86</v>
      </c>
    </row>
    <row r="767" spans="1:4" x14ac:dyDescent="0.3">
      <c r="A767" s="8">
        <v>764</v>
      </c>
      <c r="B767" s="9">
        <v>62</v>
      </c>
      <c r="C767" s="9">
        <v>62</v>
      </c>
      <c r="D767" s="9">
        <v>63</v>
      </c>
    </row>
    <row r="768" spans="1:4" x14ac:dyDescent="0.3">
      <c r="A768" s="8">
        <v>765</v>
      </c>
      <c r="B768" s="9">
        <v>60</v>
      </c>
      <c r="C768" s="9">
        <v>63</v>
      </c>
      <c r="D768" s="9">
        <v>59</v>
      </c>
    </row>
    <row r="769" spans="1:4" x14ac:dyDescent="0.3">
      <c r="A769" s="8">
        <v>766</v>
      </c>
      <c r="B769" s="9">
        <v>74</v>
      </c>
      <c r="C769" s="9">
        <v>72</v>
      </c>
      <c r="D769" s="9">
        <v>72</v>
      </c>
    </row>
    <row r="770" spans="1:4" x14ac:dyDescent="0.3">
      <c r="A770" s="8">
        <v>767</v>
      </c>
      <c r="B770" s="9">
        <v>58</v>
      </c>
      <c r="C770" s="9">
        <v>75</v>
      </c>
      <c r="D770" s="9">
        <v>77</v>
      </c>
    </row>
    <row r="771" spans="1:4" x14ac:dyDescent="0.3">
      <c r="A771" s="8">
        <v>768</v>
      </c>
      <c r="B771" s="9">
        <v>76</v>
      </c>
      <c r="C771" s="9">
        <v>62</v>
      </c>
      <c r="D771" s="9">
        <v>60</v>
      </c>
    </row>
    <row r="772" spans="1:4" x14ac:dyDescent="0.3">
      <c r="A772" s="8">
        <v>769</v>
      </c>
      <c r="B772" s="9">
        <v>68</v>
      </c>
      <c r="C772" s="9">
        <v>71</v>
      </c>
      <c r="D772" s="9">
        <v>75</v>
      </c>
    </row>
    <row r="773" spans="1:4" x14ac:dyDescent="0.3">
      <c r="A773" s="8">
        <v>770</v>
      </c>
      <c r="B773" s="9">
        <v>58</v>
      </c>
      <c r="C773" s="9">
        <v>60</v>
      </c>
      <c r="D773" s="9">
        <v>57</v>
      </c>
    </row>
    <row r="774" spans="1:4" x14ac:dyDescent="0.3">
      <c r="A774" s="8">
        <v>771</v>
      </c>
      <c r="B774" s="9">
        <v>52</v>
      </c>
      <c r="C774" s="9">
        <v>48</v>
      </c>
      <c r="D774" s="9">
        <v>49</v>
      </c>
    </row>
    <row r="775" spans="1:4" x14ac:dyDescent="0.3">
      <c r="A775" s="8">
        <v>772</v>
      </c>
      <c r="B775" s="9">
        <v>75</v>
      </c>
      <c r="C775" s="9">
        <v>73</v>
      </c>
      <c r="D775" s="9">
        <v>74</v>
      </c>
    </row>
    <row r="776" spans="1:4" x14ac:dyDescent="0.3">
      <c r="A776" s="8">
        <v>773</v>
      </c>
      <c r="B776" s="9">
        <v>52</v>
      </c>
      <c r="C776" s="9">
        <v>67</v>
      </c>
      <c r="D776" s="9">
        <v>72</v>
      </c>
    </row>
    <row r="777" spans="1:4" x14ac:dyDescent="0.3">
      <c r="A777" s="8">
        <v>774</v>
      </c>
      <c r="B777" s="9">
        <v>62</v>
      </c>
      <c r="C777" s="9">
        <v>78</v>
      </c>
      <c r="D777" s="9">
        <v>79</v>
      </c>
    </row>
    <row r="778" spans="1:4" x14ac:dyDescent="0.3">
      <c r="A778" s="8">
        <v>775</v>
      </c>
      <c r="B778" s="9">
        <v>66</v>
      </c>
      <c r="C778" s="9">
        <v>65</v>
      </c>
      <c r="D778" s="9">
        <v>60</v>
      </c>
    </row>
    <row r="779" spans="1:4" x14ac:dyDescent="0.3">
      <c r="A779" s="8">
        <v>776</v>
      </c>
      <c r="B779" s="9">
        <v>49</v>
      </c>
      <c r="C779" s="9">
        <v>58</v>
      </c>
      <c r="D779" s="9">
        <v>55</v>
      </c>
    </row>
    <row r="780" spans="1:4" x14ac:dyDescent="0.3">
      <c r="A780" s="8">
        <v>777</v>
      </c>
      <c r="B780" s="9">
        <v>66</v>
      </c>
      <c r="C780" s="9">
        <v>72</v>
      </c>
      <c r="D780" s="9">
        <v>70</v>
      </c>
    </row>
    <row r="781" spans="1:4" x14ac:dyDescent="0.3">
      <c r="A781" s="8">
        <v>778</v>
      </c>
      <c r="B781" s="9">
        <v>35</v>
      </c>
      <c r="C781" s="9">
        <v>44</v>
      </c>
      <c r="D781" s="9">
        <v>43</v>
      </c>
    </row>
    <row r="782" spans="1:4" x14ac:dyDescent="0.3">
      <c r="A782" s="8">
        <v>779</v>
      </c>
      <c r="B782" s="9">
        <v>72</v>
      </c>
      <c r="C782" s="9">
        <v>79</v>
      </c>
      <c r="D782" s="9">
        <v>82</v>
      </c>
    </row>
    <row r="783" spans="1:4" x14ac:dyDescent="0.3">
      <c r="A783" s="8">
        <v>780</v>
      </c>
      <c r="B783" s="9">
        <v>94</v>
      </c>
      <c r="C783" s="9">
        <v>85</v>
      </c>
      <c r="D783" s="9">
        <v>82</v>
      </c>
    </row>
    <row r="784" spans="1:4" x14ac:dyDescent="0.3">
      <c r="A784" s="8">
        <v>781</v>
      </c>
      <c r="B784" s="9">
        <v>46</v>
      </c>
      <c r="C784" s="9">
        <v>56</v>
      </c>
      <c r="D784" s="9">
        <v>57</v>
      </c>
    </row>
    <row r="785" spans="1:4" x14ac:dyDescent="0.3">
      <c r="A785" s="8">
        <v>782</v>
      </c>
      <c r="B785" s="9">
        <v>77</v>
      </c>
      <c r="C785" s="9">
        <v>90</v>
      </c>
      <c r="D785" s="9">
        <v>84</v>
      </c>
    </row>
    <row r="786" spans="1:4" x14ac:dyDescent="0.3">
      <c r="A786" s="8">
        <v>783</v>
      </c>
      <c r="B786" s="9">
        <v>76</v>
      </c>
      <c r="C786" s="9">
        <v>85</v>
      </c>
      <c r="D786" s="9">
        <v>82</v>
      </c>
    </row>
    <row r="787" spans="1:4" x14ac:dyDescent="0.3">
      <c r="A787" s="8">
        <v>784</v>
      </c>
      <c r="B787" s="9">
        <v>52</v>
      </c>
      <c r="C787" s="9">
        <v>59</v>
      </c>
      <c r="D787" s="9">
        <v>62</v>
      </c>
    </row>
    <row r="788" spans="1:4" x14ac:dyDescent="0.3">
      <c r="A788" s="8">
        <v>785</v>
      </c>
      <c r="B788" s="9">
        <v>91</v>
      </c>
      <c r="C788" s="9">
        <v>81</v>
      </c>
      <c r="D788" s="9">
        <v>79</v>
      </c>
    </row>
    <row r="789" spans="1:4" x14ac:dyDescent="0.3">
      <c r="A789" s="8">
        <v>786</v>
      </c>
      <c r="B789" s="9">
        <v>32</v>
      </c>
      <c r="C789" s="9">
        <v>51</v>
      </c>
      <c r="D789" s="9">
        <v>44</v>
      </c>
    </row>
    <row r="790" spans="1:4" x14ac:dyDescent="0.3">
      <c r="A790" s="8">
        <v>787</v>
      </c>
      <c r="B790" s="9">
        <v>72</v>
      </c>
      <c r="C790" s="9">
        <v>79</v>
      </c>
      <c r="D790" s="9">
        <v>77</v>
      </c>
    </row>
    <row r="791" spans="1:4" x14ac:dyDescent="0.3">
      <c r="A791" s="8">
        <v>788</v>
      </c>
      <c r="B791" s="9">
        <v>19</v>
      </c>
      <c r="C791" s="9">
        <v>38</v>
      </c>
      <c r="D791" s="9">
        <v>32</v>
      </c>
    </row>
    <row r="792" spans="1:4" x14ac:dyDescent="0.3">
      <c r="A792" s="8">
        <v>789</v>
      </c>
      <c r="B792" s="9">
        <v>68</v>
      </c>
      <c r="C792" s="9">
        <v>65</v>
      </c>
      <c r="D792" s="9">
        <v>61</v>
      </c>
    </row>
    <row r="793" spans="1:4" x14ac:dyDescent="0.3">
      <c r="A793" s="8">
        <v>790</v>
      </c>
      <c r="B793" s="9">
        <v>52</v>
      </c>
      <c r="C793" s="9">
        <v>65</v>
      </c>
      <c r="D793" s="9">
        <v>61</v>
      </c>
    </row>
    <row r="794" spans="1:4" x14ac:dyDescent="0.3">
      <c r="A794" s="8">
        <v>791</v>
      </c>
      <c r="B794" s="9">
        <v>48</v>
      </c>
      <c r="C794" s="9">
        <v>62</v>
      </c>
      <c r="D794" s="9">
        <v>60</v>
      </c>
    </row>
    <row r="795" spans="1:4" x14ac:dyDescent="0.3">
      <c r="A795" s="8">
        <v>792</v>
      </c>
      <c r="B795" s="9">
        <v>60</v>
      </c>
      <c r="C795" s="9">
        <v>66</v>
      </c>
      <c r="D795" s="9">
        <v>70</v>
      </c>
    </row>
    <row r="796" spans="1:4" x14ac:dyDescent="0.3">
      <c r="A796" s="8">
        <v>793</v>
      </c>
      <c r="B796" s="9">
        <v>66</v>
      </c>
      <c r="C796" s="9">
        <v>74</v>
      </c>
      <c r="D796" s="9">
        <v>69</v>
      </c>
    </row>
    <row r="797" spans="1:4" x14ac:dyDescent="0.3">
      <c r="A797" s="8">
        <v>794</v>
      </c>
      <c r="B797" s="9">
        <v>89</v>
      </c>
      <c r="C797" s="9">
        <v>84</v>
      </c>
      <c r="D797" s="9">
        <v>77</v>
      </c>
    </row>
    <row r="798" spans="1:4" x14ac:dyDescent="0.3">
      <c r="A798" s="8">
        <v>795</v>
      </c>
      <c r="B798" s="9">
        <v>42</v>
      </c>
      <c r="C798" s="9">
        <v>52</v>
      </c>
      <c r="D798" s="9">
        <v>51</v>
      </c>
    </row>
    <row r="799" spans="1:4" x14ac:dyDescent="0.3">
      <c r="A799" s="8">
        <v>796</v>
      </c>
      <c r="B799" s="9">
        <v>57</v>
      </c>
      <c r="C799" s="9">
        <v>68</v>
      </c>
      <c r="D799" s="9">
        <v>73</v>
      </c>
    </row>
    <row r="800" spans="1:4" x14ac:dyDescent="0.3">
      <c r="A800" s="8">
        <v>797</v>
      </c>
      <c r="B800" s="9">
        <v>70</v>
      </c>
      <c r="C800" s="9">
        <v>70</v>
      </c>
      <c r="D800" s="9">
        <v>70</v>
      </c>
    </row>
    <row r="801" spans="1:4" x14ac:dyDescent="0.3">
      <c r="A801" s="8">
        <v>798</v>
      </c>
      <c r="B801" s="9">
        <v>70</v>
      </c>
      <c r="C801" s="9">
        <v>84</v>
      </c>
      <c r="D801" s="9">
        <v>81</v>
      </c>
    </row>
    <row r="802" spans="1:4" x14ac:dyDescent="0.3">
      <c r="A802" s="8">
        <v>799</v>
      </c>
      <c r="B802" s="9">
        <v>69</v>
      </c>
      <c r="C802" s="9">
        <v>60</v>
      </c>
      <c r="D802" s="9">
        <v>54</v>
      </c>
    </row>
    <row r="803" spans="1:4" x14ac:dyDescent="0.3">
      <c r="A803" s="8">
        <v>800</v>
      </c>
      <c r="B803" s="9">
        <v>52</v>
      </c>
      <c r="C803" s="9">
        <v>55</v>
      </c>
      <c r="D803" s="9">
        <v>57</v>
      </c>
    </row>
    <row r="804" spans="1:4" x14ac:dyDescent="0.3">
      <c r="A804" s="8">
        <v>801</v>
      </c>
      <c r="B804" s="9">
        <v>67</v>
      </c>
      <c r="C804" s="9">
        <v>73</v>
      </c>
      <c r="D804" s="9">
        <v>68</v>
      </c>
    </row>
    <row r="805" spans="1:4" x14ac:dyDescent="0.3">
      <c r="A805" s="8">
        <v>802</v>
      </c>
      <c r="B805" s="9">
        <v>76</v>
      </c>
      <c r="C805" s="9">
        <v>80</v>
      </c>
      <c r="D805" s="9">
        <v>73</v>
      </c>
    </row>
    <row r="806" spans="1:4" x14ac:dyDescent="0.3">
      <c r="A806" s="8">
        <v>803</v>
      </c>
      <c r="B806" s="9">
        <v>87</v>
      </c>
      <c r="C806" s="9">
        <v>94</v>
      </c>
      <c r="D806" s="9">
        <v>95</v>
      </c>
    </row>
    <row r="807" spans="1:4" x14ac:dyDescent="0.3">
      <c r="A807" s="8">
        <v>804</v>
      </c>
      <c r="B807" s="9">
        <v>82</v>
      </c>
      <c r="C807" s="9">
        <v>85</v>
      </c>
      <c r="D807" s="9">
        <v>87</v>
      </c>
    </row>
    <row r="808" spans="1:4" x14ac:dyDescent="0.3">
      <c r="A808" s="8">
        <v>805</v>
      </c>
      <c r="B808" s="9">
        <v>73</v>
      </c>
      <c r="C808" s="9">
        <v>76</v>
      </c>
      <c r="D808" s="9">
        <v>78</v>
      </c>
    </row>
    <row r="809" spans="1:4" x14ac:dyDescent="0.3">
      <c r="A809" s="8">
        <v>806</v>
      </c>
      <c r="B809" s="9">
        <v>75</v>
      </c>
      <c r="C809" s="9">
        <v>81</v>
      </c>
      <c r="D809" s="9">
        <v>74</v>
      </c>
    </row>
    <row r="810" spans="1:4" x14ac:dyDescent="0.3">
      <c r="A810" s="8">
        <v>807</v>
      </c>
      <c r="B810" s="9">
        <v>64</v>
      </c>
      <c r="C810" s="9">
        <v>74</v>
      </c>
      <c r="D810" s="9">
        <v>75</v>
      </c>
    </row>
    <row r="811" spans="1:4" x14ac:dyDescent="0.3">
      <c r="A811" s="8">
        <v>808</v>
      </c>
      <c r="B811" s="9">
        <v>41</v>
      </c>
      <c r="C811" s="9">
        <v>45</v>
      </c>
      <c r="D811" s="9">
        <v>40</v>
      </c>
    </row>
    <row r="812" spans="1:4" x14ac:dyDescent="0.3">
      <c r="A812" s="8">
        <v>809</v>
      </c>
      <c r="B812" s="9">
        <v>90</v>
      </c>
      <c r="C812" s="9">
        <v>75</v>
      </c>
      <c r="D812" s="9">
        <v>69</v>
      </c>
    </row>
    <row r="813" spans="1:4" x14ac:dyDescent="0.3">
      <c r="A813" s="8">
        <v>810</v>
      </c>
      <c r="B813" s="9">
        <v>59</v>
      </c>
      <c r="C813" s="9">
        <v>54</v>
      </c>
      <c r="D813" s="9">
        <v>51</v>
      </c>
    </row>
    <row r="814" spans="1:4" x14ac:dyDescent="0.3">
      <c r="A814" s="8">
        <v>811</v>
      </c>
      <c r="B814" s="9">
        <v>51</v>
      </c>
      <c r="C814" s="9">
        <v>31</v>
      </c>
      <c r="D814" s="9">
        <v>36</v>
      </c>
    </row>
    <row r="815" spans="1:4" x14ac:dyDescent="0.3">
      <c r="A815" s="8">
        <v>812</v>
      </c>
      <c r="B815" s="9">
        <v>45</v>
      </c>
      <c r="C815" s="9">
        <v>47</v>
      </c>
      <c r="D815" s="9">
        <v>49</v>
      </c>
    </row>
    <row r="816" spans="1:4" x14ac:dyDescent="0.3">
      <c r="A816" s="8">
        <v>813</v>
      </c>
      <c r="B816" s="9">
        <v>54</v>
      </c>
      <c r="C816" s="9">
        <v>64</v>
      </c>
      <c r="D816" s="9">
        <v>67</v>
      </c>
    </row>
    <row r="817" spans="1:4" x14ac:dyDescent="0.3">
      <c r="A817" s="8">
        <v>814</v>
      </c>
      <c r="B817" s="9">
        <v>87</v>
      </c>
      <c r="C817" s="9">
        <v>84</v>
      </c>
      <c r="D817" s="9">
        <v>76</v>
      </c>
    </row>
    <row r="818" spans="1:4" x14ac:dyDescent="0.3">
      <c r="A818" s="8">
        <v>815</v>
      </c>
      <c r="B818" s="9">
        <v>72</v>
      </c>
      <c r="C818" s="9">
        <v>80</v>
      </c>
      <c r="D818" s="9">
        <v>83</v>
      </c>
    </row>
    <row r="819" spans="1:4" x14ac:dyDescent="0.3">
      <c r="A819" s="8">
        <v>816</v>
      </c>
      <c r="B819" s="9">
        <v>94</v>
      </c>
      <c r="C819" s="9">
        <v>86</v>
      </c>
      <c r="D819" s="9">
        <v>87</v>
      </c>
    </row>
    <row r="820" spans="1:4" x14ac:dyDescent="0.3">
      <c r="A820" s="8">
        <v>817</v>
      </c>
      <c r="B820" s="9">
        <v>45</v>
      </c>
      <c r="C820" s="9">
        <v>59</v>
      </c>
      <c r="D820" s="9">
        <v>64</v>
      </c>
    </row>
    <row r="821" spans="1:4" x14ac:dyDescent="0.3">
      <c r="A821" s="8">
        <v>818</v>
      </c>
      <c r="B821" s="9">
        <v>61</v>
      </c>
      <c r="C821" s="9">
        <v>70</v>
      </c>
      <c r="D821" s="9">
        <v>76</v>
      </c>
    </row>
    <row r="822" spans="1:4" x14ac:dyDescent="0.3">
      <c r="A822" s="8">
        <v>819</v>
      </c>
      <c r="B822" s="9">
        <v>60</v>
      </c>
      <c r="C822" s="9">
        <v>72</v>
      </c>
      <c r="D822" s="9">
        <v>68</v>
      </c>
    </row>
    <row r="823" spans="1:4" x14ac:dyDescent="0.3">
      <c r="A823" s="8">
        <v>820</v>
      </c>
      <c r="B823" s="9">
        <v>77</v>
      </c>
      <c r="C823" s="9">
        <v>91</v>
      </c>
      <c r="D823" s="9">
        <v>88</v>
      </c>
    </row>
    <row r="824" spans="1:4" x14ac:dyDescent="0.3">
      <c r="A824" s="8">
        <v>821</v>
      </c>
      <c r="B824" s="9">
        <v>85</v>
      </c>
      <c r="C824" s="9">
        <v>90</v>
      </c>
      <c r="D824" s="9">
        <v>92</v>
      </c>
    </row>
    <row r="825" spans="1:4" x14ac:dyDescent="0.3">
      <c r="A825" s="8">
        <v>822</v>
      </c>
      <c r="B825" s="9">
        <v>78</v>
      </c>
      <c r="C825" s="9">
        <v>90</v>
      </c>
      <c r="D825" s="9">
        <v>93</v>
      </c>
    </row>
    <row r="826" spans="1:4" x14ac:dyDescent="0.3">
      <c r="A826" s="8">
        <v>823</v>
      </c>
      <c r="B826" s="9">
        <v>49</v>
      </c>
      <c r="C826" s="9">
        <v>52</v>
      </c>
      <c r="D826" s="9">
        <v>51</v>
      </c>
    </row>
    <row r="827" spans="1:4" x14ac:dyDescent="0.3">
      <c r="A827" s="8">
        <v>824</v>
      </c>
      <c r="B827" s="9">
        <v>71</v>
      </c>
      <c r="C827" s="9">
        <v>87</v>
      </c>
      <c r="D827" s="9">
        <v>82</v>
      </c>
    </row>
    <row r="828" spans="1:4" x14ac:dyDescent="0.3">
      <c r="A828" s="8">
        <v>825</v>
      </c>
      <c r="B828" s="9">
        <v>48</v>
      </c>
      <c r="C828" s="9">
        <v>58</v>
      </c>
      <c r="D828" s="9">
        <v>52</v>
      </c>
    </row>
    <row r="829" spans="1:4" x14ac:dyDescent="0.3">
      <c r="A829" s="8">
        <v>826</v>
      </c>
      <c r="B829" s="9">
        <v>62</v>
      </c>
      <c r="C829" s="9">
        <v>67</v>
      </c>
      <c r="D829" s="9">
        <v>58</v>
      </c>
    </row>
    <row r="830" spans="1:4" x14ac:dyDescent="0.3">
      <c r="A830" s="8">
        <v>827</v>
      </c>
      <c r="B830" s="9">
        <v>56</v>
      </c>
      <c r="C830" s="9">
        <v>68</v>
      </c>
      <c r="D830" s="9">
        <v>70</v>
      </c>
    </row>
    <row r="831" spans="1:4" x14ac:dyDescent="0.3">
      <c r="A831" s="8">
        <v>828</v>
      </c>
      <c r="B831" s="9">
        <v>65</v>
      </c>
      <c r="C831" s="9">
        <v>69</v>
      </c>
      <c r="D831" s="9">
        <v>76</v>
      </c>
    </row>
    <row r="832" spans="1:4" x14ac:dyDescent="0.3">
      <c r="A832" s="8">
        <v>829</v>
      </c>
      <c r="B832" s="9">
        <v>69</v>
      </c>
      <c r="C832" s="9">
        <v>86</v>
      </c>
      <c r="D832" s="9">
        <v>81</v>
      </c>
    </row>
    <row r="833" spans="1:4" x14ac:dyDescent="0.3">
      <c r="A833" s="8">
        <v>830</v>
      </c>
      <c r="B833" s="9">
        <v>68</v>
      </c>
      <c r="C833" s="9">
        <v>54</v>
      </c>
      <c r="D833" s="9">
        <v>53</v>
      </c>
    </row>
    <row r="834" spans="1:4" x14ac:dyDescent="0.3">
      <c r="A834" s="8">
        <v>831</v>
      </c>
      <c r="B834" s="9">
        <v>61</v>
      </c>
      <c r="C834" s="9">
        <v>60</v>
      </c>
      <c r="D834" s="9">
        <v>57</v>
      </c>
    </row>
    <row r="835" spans="1:4" x14ac:dyDescent="0.3">
      <c r="A835" s="8">
        <v>832</v>
      </c>
      <c r="B835" s="9">
        <v>74</v>
      </c>
      <c r="C835" s="9">
        <v>86</v>
      </c>
      <c r="D835" s="9">
        <v>89</v>
      </c>
    </row>
    <row r="836" spans="1:4" x14ac:dyDescent="0.3">
      <c r="A836" s="8">
        <v>833</v>
      </c>
      <c r="B836" s="9">
        <v>64</v>
      </c>
      <c r="C836" s="9">
        <v>60</v>
      </c>
      <c r="D836" s="9">
        <v>58</v>
      </c>
    </row>
    <row r="837" spans="1:4" x14ac:dyDescent="0.3">
      <c r="A837" s="8">
        <v>834</v>
      </c>
      <c r="B837" s="9">
        <v>77</v>
      </c>
      <c r="C837" s="9">
        <v>82</v>
      </c>
      <c r="D837" s="9">
        <v>89</v>
      </c>
    </row>
    <row r="838" spans="1:4" x14ac:dyDescent="0.3">
      <c r="A838" s="8">
        <v>835</v>
      </c>
      <c r="B838" s="9">
        <v>58</v>
      </c>
      <c r="C838" s="9">
        <v>50</v>
      </c>
      <c r="D838" s="9">
        <v>45</v>
      </c>
    </row>
    <row r="839" spans="1:4" x14ac:dyDescent="0.3">
      <c r="A839" s="8">
        <v>836</v>
      </c>
      <c r="B839" s="9">
        <v>60</v>
      </c>
      <c r="C839" s="9">
        <v>64</v>
      </c>
      <c r="D839" s="9">
        <v>74</v>
      </c>
    </row>
    <row r="840" spans="1:4" x14ac:dyDescent="0.3">
      <c r="A840" s="8">
        <v>837</v>
      </c>
      <c r="B840" s="9">
        <v>73</v>
      </c>
      <c r="C840" s="9">
        <v>64</v>
      </c>
      <c r="D840" s="9">
        <v>57</v>
      </c>
    </row>
    <row r="841" spans="1:4" x14ac:dyDescent="0.3">
      <c r="A841" s="8">
        <v>838</v>
      </c>
      <c r="B841" s="9">
        <v>75</v>
      </c>
      <c r="C841" s="9">
        <v>82</v>
      </c>
      <c r="D841" s="9">
        <v>79</v>
      </c>
    </row>
    <row r="842" spans="1:4" x14ac:dyDescent="0.3">
      <c r="A842" s="8">
        <v>839</v>
      </c>
      <c r="B842" s="9">
        <v>58</v>
      </c>
      <c r="C842" s="9">
        <v>57</v>
      </c>
      <c r="D842" s="9">
        <v>53</v>
      </c>
    </row>
    <row r="843" spans="1:4" x14ac:dyDescent="0.3">
      <c r="A843" s="8">
        <v>840</v>
      </c>
      <c r="B843" s="9">
        <v>66</v>
      </c>
      <c r="C843" s="9">
        <v>77</v>
      </c>
      <c r="D843" s="9">
        <v>73</v>
      </c>
    </row>
    <row r="844" spans="1:4" x14ac:dyDescent="0.3">
      <c r="A844" s="8">
        <v>841</v>
      </c>
      <c r="B844" s="9">
        <v>39</v>
      </c>
      <c r="C844" s="9">
        <v>52</v>
      </c>
      <c r="D844" s="9">
        <v>46</v>
      </c>
    </row>
    <row r="845" spans="1:4" x14ac:dyDescent="0.3">
      <c r="A845" s="8">
        <v>842</v>
      </c>
      <c r="B845" s="9">
        <v>64</v>
      </c>
      <c r="C845" s="9">
        <v>58</v>
      </c>
      <c r="D845" s="9">
        <v>51</v>
      </c>
    </row>
    <row r="846" spans="1:4" x14ac:dyDescent="0.3">
      <c r="A846" s="8">
        <v>843</v>
      </c>
      <c r="B846" s="9">
        <v>23</v>
      </c>
      <c r="C846" s="9">
        <v>44</v>
      </c>
      <c r="D846" s="9">
        <v>36</v>
      </c>
    </row>
    <row r="847" spans="1:4" x14ac:dyDescent="0.3">
      <c r="A847" s="8">
        <v>844</v>
      </c>
      <c r="B847" s="9">
        <v>74</v>
      </c>
      <c r="C847" s="9">
        <v>77</v>
      </c>
      <c r="D847" s="9">
        <v>76</v>
      </c>
    </row>
    <row r="848" spans="1:4" x14ac:dyDescent="0.3">
      <c r="A848" s="8">
        <v>845</v>
      </c>
      <c r="B848" s="9">
        <v>40</v>
      </c>
      <c r="C848" s="9">
        <v>65</v>
      </c>
      <c r="D848" s="9">
        <v>64</v>
      </c>
    </row>
    <row r="849" spans="1:4" x14ac:dyDescent="0.3">
      <c r="A849" s="8">
        <v>846</v>
      </c>
      <c r="B849" s="9">
        <v>90</v>
      </c>
      <c r="C849" s="9">
        <v>85</v>
      </c>
      <c r="D849" s="9">
        <v>84</v>
      </c>
    </row>
    <row r="850" spans="1:4" x14ac:dyDescent="0.3">
      <c r="A850" s="8">
        <v>847</v>
      </c>
      <c r="B850" s="9">
        <v>91</v>
      </c>
      <c r="C850" s="9">
        <v>85</v>
      </c>
      <c r="D850" s="9">
        <v>85</v>
      </c>
    </row>
    <row r="851" spans="1:4" x14ac:dyDescent="0.3">
      <c r="A851" s="8">
        <v>848</v>
      </c>
      <c r="B851" s="9">
        <v>64</v>
      </c>
      <c r="C851" s="9">
        <v>54</v>
      </c>
      <c r="D851" s="9">
        <v>50</v>
      </c>
    </row>
    <row r="852" spans="1:4" x14ac:dyDescent="0.3">
      <c r="A852" s="8">
        <v>849</v>
      </c>
      <c r="B852" s="9">
        <v>59</v>
      </c>
      <c r="C852" s="9">
        <v>72</v>
      </c>
      <c r="D852" s="9">
        <v>68</v>
      </c>
    </row>
    <row r="853" spans="1:4" x14ac:dyDescent="0.3">
      <c r="A853" s="8">
        <v>850</v>
      </c>
      <c r="B853" s="9">
        <v>80</v>
      </c>
      <c r="C853" s="9">
        <v>75</v>
      </c>
      <c r="D853" s="9">
        <v>69</v>
      </c>
    </row>
    <row r="854" spans="1:4" x14ac:dyDescent="0.3">
      <c r="A854" s="8">
        <v>851</v>
      </c>
      <c r="B854" s="9">
        <v>71</v>
      </c>
      <c r="C854" s="9">
        <v>67</v>
      </c>
      <c r="D854" s="9">
        <v>67</v>
      </c>
    </row>
    <row r="855" spans="1:4" x14ac:dyDescent="0.3">
      <c r="A855" s="8">
        <v>852</v>
      </c>
      <c r="B855" s="9">
        <v>61</v>
      </c>
      <c r="C855" s="9">
        <v>68</v>
      </c>
      <c r="D855" s="9">
        <v>63</v>
      </c>
    </row>
    <row r="856" spans="1:4" x14ac:dyDescent="0.3">
      <c r="A856" s="8">
        <v>853</v>
      </c>
      <c r="B856" s="9">
        <v>87</v>
      </c>
      <c r="C856" s="9">
        <v>85</v>
      </c>
      <c r="D856" s="9">
        <v>93</v>
      </c>
    </row>
    <row r="857" spans="1:4" x14ac:dyDescent="0.3">
      <c r="A857" s="8">
        <v>854</v>
      </c>
      <c r="B857" s="9">
        <v>82</v>
      </c>
      <c r="C857" s="9">
        <v>67</v>
      </c>
      <c r="D857" s="9">
        <v>61</v>
      </c>
    </row>
    <row r="858" spans="1:4" x14ac:dyDescent="0.3">
      <c r="A858" s="8">
        <v>855</v>
      </c>
      <c r="B858" s="9">
        <v>62</v>
      </c>
      <c r="C858" s="9">
        <v>64</v>
      </c>
      <c r="D858" s="9">
        <v>55</v>
      </c>
    </row>
    <row r="859" spans="1:4" x14ac:dyDescent="0.3">
      <c r="A859" s="8">
        <v>856</v>
      </c>
      <c r="B859" s="9">
        <v>97</v>
      </c>
      <c r="C859" s="9">
        <v>97</v>
      </c>
      <c r="D859" s="9">
        <v>96</v>
      </c>
    </row>
    <row r="860" spans="1:4" x14ac:dyDescent="0.3">
      <c r="A860" s="8">
        <v>857</v>
      </c>
      <c r="B860" s="9">
        <v>75</v>
      </c>
      <c r="C860" s="9">
        <v>68</v>
      </c>
      <c r="D860" s="9">
        <v>65</v>
      </c>
    </row>
    <row r="861" spans="1:4" x14ac:dyDescent="0.3">
      <c r="A861" s="8">
        <v>858</v>
      </c>
      <c r="B861" s="9">
        <v>65</v>
      </c>
      <c r="C861" s="9">
        <v>79</v>
      </c>
      <c r="D861" s="9">
        <v>81</v>
      </c>
    </row>
    <row r="862" spans="1:4" x14ac:dyDescent="0.3">
      <c r="A862" s="8">
        <v>859</v>
      </c>
      <c r="B862" s="9">
        <v>52</v>
      </c>
      <c r="C862" s="9">
        <v>49</v>
      </c>
      <c r="D862" s="9">
        <v>46</v>
      </c>
    </row>
    <row r="863" spans="1:4" x14ac:dyDescent="0.3">
      <c r="A863" s="8">
        <v>860</v>
      </c>
      <c r="B863" s="9">
        <v>87</v>
      </c>
      <c r="C863" s="9">
        <v>73</v>
      </c>
      <c r="D863" s="9">
        <v>72</v>
      </c>
    </row>
    <row r="864" spans="1:4" x14ac:dyDescent="0.3">
      <c r="A864" s="8">
        <v>861</v>
      </c>
      <c r="B864" s="9">
        <v>53</v>
      </c>
      <c r="C864" s="9">
        <v>62</v>
      </c>
      <c r="D864" s="9">
        <v>53</v>
      </c>
    </row>
    <row r="865" spans="1:4" x14ac:dyDescent="0.3">
      <c r="A865" s="8">
        <v>862</v>
      </c>
      <c r="B865" s="9">
        <v>81</v>
      </c>
      <c r="C865" s="9">
        <v>86</v>
      </c>
      <c r="D865" s="9">
        <v>87</v>
      </c>
    </row>
    <row r="866" spans="1:4" x14ac:dyDescent="0.3">
      <c r="A866" s="8">
        <v>863</v>
      </c>
      <c r="B866" s="9">
        <v>39</v>
      </c>
      <c r="C866" s="9">
        <v>42</v>
      </c>
      <c r="D866" s="9">
        <v>38</v>
      </c>
    </row>
    <row r="867" spans="1:4" x14ac:dyDescent="0.3">
      <c r="A867" s="8">
        <v>864</v>
      </c>
      <c r="B867" s="9">
        <v>71</v>
      </c>
      <c r="C867" s="9">
        <v>71</v>
      </c>
      <c r="D867" s="9">
        <v>80</v>
      </c>
    </row>
    <row r="868" spans="1:4" x14ac:dyDescent="0.3">
      <c r="A868" s="8">
        <v>865</v>
      </c>
      <c r="B868" s="9">
        <v>97</v>
      </c>
      <c r="C868" s="9">
        <v>93</v>
      </c>
      <c r="D868" s="9">
        <v>91</v>
      </c>
    </row>
    <row r="869" spans="1:4" x14ac:dyDescent="0.3">
      <c r="A869" s="8">
        <v>866</v>
      </c>
      <c r="B869" s="9">
        <v>82</v>
      </c>
      <c r="C869" s="9">
        <v>82</v>
      </c>
      <c r="D869" s="9">
        <v>88</v>
      </c>
    </row>
    <row r="870" spans="1:4" x14ac:dyDescent="0.3">
      <c r="A870" s="8">
        <v>867</v>
      </c>
      <c r="B870" s="9">
        <v>59</v>
      </c>
      <c r="C870" s="9">
        <v>53</v>
      </c>
      <c r="D870" s="9">
        <v>52</v>
      </c>
    </row>
    <row r="871" spans="1:4" x14ac:dyDescent="0.3">
      <c r="A871" s="8">
        <v>868</v>
      </c>
      <c r="B871" s="9">
        <v>61</v>
      </c>
      <c r="C871" s="9">
        <v>42</v>
      </c>
      <c r="D871" s="9">
        <v>41</v>
      </c>
    </row>
    <row r="872" spans="1:4" x14ac:dyDescent="0.3">
      <c r="A872" s="8">
        <v>869</v>
      </c>
      <c r="B872" s="9">
        <v>78</v>
      </c>
      <c r="C872" s="9">
        <v>74</v>
      </c>
      <c r="D872" s="9">
        <v>72</v>
      </c>
    </row>
    <row r="873" spans="1:4" x14ac:dyDescent="0.3">
      <c r="A873" s="8">
        <v>870</v>
      </c>
      <c r="B873" s="9">
        <v>49</v>
      </c>
      <c r="C873" s="9">
        <v>51</v>
      </c>
      <c r="D873" s="9">
        <v>51</v>
      </c>
    </row>
    <row r="874" spans="1:4" x14ac:dyDescent="0.3">
      <c r="A874" s="8">
        <v>871</v>
      </c>
      <c r="B874" s="9">
        <v>59</v>
      </c>
      <c r="C874" s="9">
        <v>58</v>
      </c>
      <c r="D874" s="9">
        <v>47</v>
      </c>
    </row>
    <row r="875" spans="1:4" x14ac:dyDescent="0.3">
      <c r="A875" s="8">
        <v>872</v>
      </c>
      <c r="B875" s="9">
        <v>70</v>
      </c>
      <c r="C875" s="9">
        <v>72</v>
      </c>
      <c r="D875" s="9">
        <v>76</v>
      </c>
    </row>
    <row r="876" spans="1:4" x14ac:dyDescent="0.3">
      <c r="A876" s="8">
        <v>873</v>
      </c>
      <c r="B876" s="9">
        <v>82</v>
      </c>
      <c r="C876" s="9">
        <v>84</v>
      </c>
      <c r="D876" s="9">
        <v>78</v>
      </c>
    </row>
    <row r="877" spans="1:4" x14ac:dyDescent="0.3">
      <c r="A877" s="8">
        <v>874</v>
      </c>
      <c r="B877" s="9">
        <v>90</v>
      </c>
      <c r="C877" s="9">
        <v>90</v>
      </c>
      <c r="D877" s="9">
        <v>82</v>
      </c>
    </row>
    <row r="878" spans="1:4" x14ac:dyDescent="0.3">
      <c r="A878" s="8">
        <v>875</v>
      </c>
      <c r="B878" s="9">
        <v>43</v>
      </c>
      <c r="C878" s="9">
        <v>62</v>
      </c>
      <c r="D878" s="9">
        <v>61</v>
      </c>
    </row>
    <row r="879" spans="1:4" x14ac:dyDescent="0.3">
      <c r="A879" s="8">
        <v>876</v>
      </c>
      <c r="B879" s="9">
        <v>80</v>
      </c>
      <c r="C879" s="9">
        <v>64</v>
      </c>
      <c r="D879" s="9">
        <v>66</v>
      </c>
    </row>
    <row r="880" spans="1:4" x14ac:dyDescent="0.3">
      <c r="A880" s="8">
        <v>877</v>
      </c>
      <c r="B880" s="9">
        <v>81</v>
      </c>
      <c r="C880" s="9">
        <v>82</v>
      </c>
      <c r="D880" s="9">
        <v>84</v>
      </c>
    </row>
    <row r="881" spans="1:4" x14ac:dyDescent="0.3">
      <c r="A881" s="8">
        <v>878</v>
      </c>
      <c r="B881" s="9">
        <v>57</v>
      </c>
      <c r="C881" s="9">
        <v>61</v>
      </c>
      <c r="D881" s="9">
        <v>54</v>
      </c>
    </row>
    <row r="882" spans="1:4" x14ac:dyDescent="0.3">
      <c r="A882" s="8">
        <v>879</v>
      </c>
      <c r="B882" s="9">
        <v>59</v>
      </c>
      <c r="C882" s="9">
        <v>72</v>
      </c>
      <c r="D882" s="9">
        <v>80</v>
      </c>
    </row>
    <row r="883" spans="1:4" x14ac:dyDescent="0.3">
      <c r="A883" s="8">
        <v>880</v>
      </c>
      <c r="B883" s="9">
        <v>64</v>
      </c>
      <c r="C883" s="9">
        <v>76</v>
      </c>
      <c r="D883" s="9">
        <v>74</v>
      </c>
    </row>
    <row r="884" spans="1:4" x14ac:dyDescent="0.3">
      <c r="A884" s="8">
        <v>881</v>
      </c>
      <c r="B884" s="9">
        <v>63</v>
      </c>
      <c r="C884" s="9">
        <v>64</v>
      </c>
      <c r="D884" s="9">
        <v>66</v>
      </c>
    </row>
    <row r="885" spans="1:4" x14ac:dyDescent="0.3">
      <c r="A885" s="8">
        <v>882</v>
      </c>
      <c r="B885" s="9">
        <v>71</v>
      </c>
      <c r="C885" s="9">
        <v>70</v>
      </c>
      <c r="D885" s="9">
        <v>70</v>
      </c>
    </row>
    <row r="886" spans="1:4" x14ac:dyDescent="0.3">
      <c r="A886" s="8">
        <v>883</v>
      </c>
      <c r="B886" s="9">
        <v>64</v>
      </c>
      <c r="C886" s="9">
        <v>73</v>
      </c>
      <c r="D886" s="9">
        <v>71</v>
      </c>
    </row>
    <row r="887" spans="1:4" x14ac:dyDescent="0.3">
      <c r="A887" s="8">
        <v>884</v>
      </c>
      <c r="B887" s="9">
        <v>55</v>
      </c>
      <c r="C887" s="9">
        <v>46</v>
      </c>
      <c r="D887" s="9">
        <v>44</v>
      </c>
    </row>
    <row r="888" spans="1:4" x14ac:dyDescent="0.3">
      <c r="A888" s="8">
        <v>885</v>
      </c>
      <c r="B888" s="9">
        <v>51</v>
      </c>
      <c r="C888" s="9">
        <v>51</v>
      </c>
      <c r="D888" s="9">
        <v>54</v>
      </c>
    </row>
    <row r="889" spans="1:4" x14ac:dyDescent="0.3">
      <c r="A889" s="8">
        <v>886</v>
      </c>
      <c r="B889" s="9">
        <v>62</v>
      </c>
      <c r="C889" s="9">
        <v>76</v>
      </c>
      <c r="D889" s="9">
        <v>80</v>
      </c>
    </row>
    <row r="890" spans="1:4" x14ac:dyDescent="0.3">
      <c r="A890" s="8">
        <v>887</v>
      </c>
      <c r="B890" s="9">
        <v>93</v>
      </c>
      <c r="C890" s="9">
        <v>100</v>
      </c>
      <c r="D890" s="9">
        <v>95</v>
      </c>
    </row>
    <row r="891" spans="1:4" x14ac:dyDescent="0.3">
      <c r="A891" s="8">
        <v>888</v>
      </c>
      <c r="B891" s="9">
        <v>54</v>
      </c>
      <c r="C891" s="9">
        <v>72</v>
      </c>
      <c r="D891" s="9">
        <v>59</v>
      </c>
    </row>
    <row r="892" spans="1:4" x14ac:dyDescent="0.3">
      <c r="A892" s="8">
        <v>889</v>
      </c>
      <c r="B892" s="9">
        <v>69</v>
      </c>
      <c r="C892" s="9">
        <v>65</v>
      </c>
      <c r="D892" s="9">
        <v>74</v>
      </c>
    </row>
    <row r="893" spans="1:4" x14ac:dyDescent="0.3">
      <c r="A893" s="8">
        <v>890</v>
      </c>
      <c r="B893" s="9">
        <v>44</v>
      </c>
      <c r="C893" s="9">
        <v>51</v>
      </c>
      <c r="D893" s="9">
        <v>48</v>
      </c>
    </row>
    <row r="894" spans="1:4" x14ac:dyDescent="0.3">
      <c r="A894" s="8">
        <v>891</v>
      </c>
      <c r="B894" s="9">
        <v>86</v>
      </c>
      <c r="C894" s="9">
        <v>85</v>
      </c>
      <c r="D894" s="9">
        <v>91</v>
      </c>
    </row>
    <row r="895" spans="1:4" x14ac:dyDescent="0.3">
      <c r="A895" s="8">
        <v>892</v>
      </c>
      <c r="B895" s="9">
        <v>85</v>
      </c>
      <c r="C895" s="9">
        <v>92</v>
      </c>
      <c r="D895" s="9">
        <v>85</v>
      </c>
    </row>
    <row r="896" spans="1:4" x14ac:dyDescent="0.3">
      <c r="A896" s="8">
        <v>893</v>
      </c>
      <c r="B896" s="9">
        <v>50</v>
      </c>
      <c r="C896" s="9">
        <v>67</v>
      </c>
      <c r="D896" s="9">
        <v>73</v>
      </c>
    </row>
    <row r="897" spans="1:4" x14ac:dyDescent="0.3">
      <c r="A897" s="8">
        <v>894</v>
      </c>
      <c r="B897" s="9">
        <v>88</v>
      </c>
      <c r="C897" s="9">
        <v>74</v>
      </c>
      <c r="D897" s="9">
        <v>75</v>
      </c>
    </row>
    <row r="898" spans="1:4" x14ac:dyDescent="0.3">
      <c r="A898" s="8">
        <v>895</v>
      </c>
      <c r="B898" s="9">
        <v>59</v>
      </c>
      <c r="C898" s="9">
        <v>62</v>
      </c>
      <c r="D898" s="9">
        <v>69</v>
      </c>
    </row>
    <row r="899" spans="1:4" x14ac:dyDescent="0.3">
      <c r="A899" s="8">
        <v>896</v>
      </c>
      <c r="B899" s="9">
        <v>32</v>
      </c>
      <c r="C899" s="9">
        <v>34</v>
      </c>
      <c r="D899" s="9">
        <v>38</v>
      </c>
    </row>
    <row r="900" spans="1:4" x14ac:dyDescent="0.3">
      <c r="A900" s="8">
        <v>897</v>
      </c>
      <c r="B900" s="9">
        <v>36</v>
      </c>
      <c r="C900" s="9">
        <v>29</v>
      </c>
      <c r="D900" s="9">
        <v>27</v>
      </c>
    </row>
    <row r="901" spans="1:4" x14ac:dyDescent="0.3">
      <c r="A901" s="8">
        <v>898</v>
      </c>
      <c r="B901" s="9">
        <v>63</v>
      </c>
      <c r="C901" s="9">
        <v>78</v>
      </c>
      <c r="D901" s="9">
        <v>79</v>
      </c>
    </row>
    <row r="902" spans="1:4" x14ac:dyDescent="0.3">
      <c r="A902" s="8">
        <v>899</v>
      </c>
      <c r="B902" s="9">
        <v>67</v>
      </c>
      <c r="C902" s="9">
        <v>54</v>
      </c>
      <c r="D902" s="9">
        <v>63</v>
      </c>
    </row>
    <row r="903" spans="1:4" x14ac:dyDescent="0.3">
      <c r="A903" s="8">
        <v>900</v>
      </c>
      <c r="B903" s="9">
        <v>65</v>
      </c>
      <c r="C903" s="9">
        <v>78</v>
      </c>
      <c r="D903" s="9">
        <v>82</v>
      </c>
    </row>
    <row r="904" spans="1:4" x14ac:dyDescent="0.3">
      <c r="A904" s="8">
        <v>901</v>
      </c>
      <c r="B904" s="9">
        <v>85</v>
      </c>
      <c r="C904" s="9">
        <v>84</v>
      </c>
      <c r="D904" s="9">
        <v>89</v>
      </c>
    </row>
    <row r="905" spans="1:4" x14ac:dyDescent="0.3">
      <c r="A905" s="8">
        <v>902</v>
      </c>
      <c r="B905" s="9">
        <v>73</v>
      </c>
      <c r="C905" s="9">
        <v>78</v>
      </c>
      <c r="D905" s="9">
        <v>74</v>
      </c>
    </row>
    <row r="906" spans="1:4" x14ac:dyDescent="0.3">
      <c r="A906" s="8">
        <v>903</v>
      </c>
      <c r="B906" s="9">
        <v>34</v>
      </c>
      <c r="C906" s="9">
        <v>48</v>
      </c>
      <c r="D906" s="9">
        <v>41</v>
      </c>
    </row>
    <row r="907" spans="1:4" x14ac:dyDescent="0.3">
      <c r="A907" s="8">
        <v>904</v>
      </c>
      <c r="B907" s="9">
        <v>93</v>
      </c>
      <c r="C907" s="9">
        <v>100</v>
      </c>
      <c r="D907" s="9">
        <v>100</v>
      </c>
    </row>
    <row r="908" spans="1:4" x14ac:dyDescent="0.3">
      <c r="A908" s="8">
        <v>905</v>
      </c>
      <c r="B908" s="9">
        <v>67</v>
      </c>
      <c r="C908" s="9">
        <v>84</v>
      </c>
      <c r="D908" s="9">
        <v>84</v>
      </c>
    </row>
    <row r="909" spans="1:4" x14ac:dyDescent="0.3">
      <c r="A909" s="8">
        <v>906</v>
      </c>
      <c r="B909" s="9">
        <v>88</v>
      </c>
      <c r="C909" s="9">
        <v>77</v>
      </c>
      <c r="D909" s="9">
        <v>77</v>
      </c>
    </row>
    <row r="910" spans="1:4" x14ac:dyDescent="0.3">
      <c r="A910" s="8">
        <v>907</v>
      </c>
      <c r="B910" s="9">
        <v>57</v>
      </c>
      <c r="C910" s="9">
        <v>48</v>
      </c>
      <c r="D910" s="9">
        <v>51</v>
      </c>
    </row>
    <row r="911" spans="1:4" x14ac:dyDescent="0.3">
      <c r="A911" s="8">
        <v>908</v>
      </c>
      <c r="B911" s="9">
        <v>79</v>
      </c>
      <c r="C911" s="9">
        <v>84</v>
      </c>
      <c r="D911" s="9">
        <v>91</v>
      </c>
    </row>
    <row r="912" spans="1:4" x14ac:dyDescent="0.3">
      <c r="A912" s="8">
        <v>909</v>
      </c>
      <c r="B912" s="9">
        <v>67</v>
      </c>
      <c r="C912" s="9">
        <v>75</v>
      </c>
      <c r="D912" s="9">
        <v>72</v>
      </c>
    </row>
    <row r="913" spans="1:4" x14ac:dyDescent="0.3">
      <c r="A913" s="8">
        <v>910</v>
      </c>
      <c r="B913" s="9">
        <v>70</v>
      </c>
      <c r="C913" s="9">
        <v>64</v>
      </c>
      <c r="D913" s="9">
        <v>70</v>
      </c>
    </row>
    <row r="914" spans="1:4" x14ac:dyDescent="0.3">
      <c r="A914" s="8">
        <v>911</v>
      </c>
      <c r="B914" s="9">
        <v>50</v>
      </c>
      <c r="C914" s="9">
        <v>42</v>
      </c>
      <c r="D914" s="9">
        <v>48</v>
      </c>
    </row>
    <row r="915" spans="1:4" x14ac:dyDescent="0.3">
      <c r="A915" s="8">
        <v>912</v>
      </c>
      <c r="B915" s="9">
        <v>69</v>
      </c>
      <c r="C915" s="9">
        <v>84</v>
      </c>
      <c r="D915" s="9">
        <v>82</v>
      </c>
    </row>
    <row r="916" spans="1:4" x14ac:dyDescent="0.3">
      <c r="A916" s="8">
        <v>913</v>
      </c>
      <c r="B916" s="9">
        <v>52</v>
      </c>
      <c r="C916" s="9">
        <v>61</v>
      </c>
      <c r="D916" s="9">
        <v>66</v>
      </c>
    </row>
    <row r="917" spans="1:4" x14ac:dyDescent="0.3">
      <c r="A917" s="8">
        <v>914</v>
      </c>
      <c r="B917" s="9">
        <v>47</v>
      </c>
      <c r="C917" s="9">
        <v>62</v>
      </c>
      <c r="D917" s="9">
        <v>66</v>
      </c>
    </row>
    <row r="918" spans="1:4" x14ac:dyDescent="0.3">
      <c r="A918" s="8">
        <v>915</v>
      </c>
      <c r="B918" s="9">
        <v>46</v>
      </c>
      <c r="C918" s="9">
        <v>61</v>
      </c>
      <c r="D918" s="9">
        <v>55</v>
      </c>
    </row>
    <row r="919" spans="1:4" x14ac:dyDescent="0.3">
      <c r="A919" s="8">
        <v>916</v>
      </c>
      <c r="B919" s="9">
        <v>68</v>
      </c>
      <c r="C919" s="9">
        <v>70</v>
      </c>
      <c r="D919" s="9">
        <v>66</v>
      </c>
    </row>
    <row r="920" spans="1:4" x14ac:dyDescent="0.3">
      <c r="A920" s="8">
        <v>917</v>
      </c>
      <c r="B920" s="9">
        <v>100</v>
      </c>
      <c r="C920" s="9">
        <v>100</v>
      </c>
      <c r="D920" s="9">
        <v>100</v>
      </c>
    </row>
    <row r="921" spans="1:4" x14ac:dyDescent="0.3">
      <c r="A921" s="8">
        <v>918</v>
      </c>
      <c r="B921" s="9">
        <v>44</v>
      </c>
      <c r="C921" s="9">
        <v>61</v>
      </c>
      <c r="D921" s="9">
        <v>52</v>
      </c>
    </row>
    <row r="922" spans="1:4" x14ac:dyDescent="0.3">
      <c r="A922" s="8">
        <v>919</v>
      </c>
      <c r="B922" s="9">
        <v>57</v>
      </c>
      <c r="C922" s="9">
        <v>77</v>
      </c>
      <c r="D922" s="9">
        <v>80</v>
      </c>
    </row>
    <row r="923" spans="1:4" x14ac:dyDescent="0.3">
      <c r="A923" s="8">
        <v>920</v>
      </c>
      <c r="B923" s="9">
        <v>91</v>
      </c>
      <c r="C923" s="9">
        <v>96</v>
      </c>
      <c r="D923" s="9">
        <v>91</v>
      </c>
    </row>
    <row r="924" spans="1:4" x14ac:dyDescent="0.3">
      <c r="A924" s="8">
        <v>921</v>
      </c>
      <c r="B924" s="9">
        <v>69</v>
      </c>
      <c r="C924" s="9">
        <v>70</v>
      </c>
      <c r="D924" s="9">
        <v>67</v>
      </c>
    </row>
    <row r="925" spans="1:4" x14ac:dyDescent="0.3">
      <c r="A925" s="8">
        <v>922</v>
      </c>
      <c r="B925" s="9">
        <v>35</v>
      </c>
      <c r="C925" s="9">
        <v>53</v>
      </c>
      <c r="D925" s="9">
        <v>46</v>
      </c>
    </row>
    <row r="926" spans="1:4" x14ac:dyDescent="0.3">
      <c r="A926" s="8">
        <v>923</v>
      </c>
      <c r="B926" s="9">
        <v>72</v>
      </c>
      <c r="C926" s="9">
        <v>66</v>
      </c>
      <c r="D926" s="9">
        <v>66</v>
      </c>
    </row>
    <row r="927" spans="1:4" x14ac:dyDescent="0.3">
      <c r="A927" s="8">
        <v>924</v>
      </c>
      <c r="B927" s="9">
        <v>54</v>
      </c>
      <c r="C927" s="9">
        <v>65</v>
      </c>
      <c r="D927" s="9">
        <v>65</v>
      </c>
    </row>
    <row r="928" spans="1:4" x14ac:dyDescent="0.3">
      <c r="A928" s="8">
        <v>925</v>
      </c>
      <c r="B928" s="9">
        <v>74</v>
      </c>
      <c r="C928" s="9">
        <v>70</v>
      </c>
      <c r="D928" s="9">
        <v>69</v>
      </c>
    </row>
    <row r="929" spans="1:4" x14ac:dyDescent="0.3">
      <c r="A929" s="8">
        <v>926</v>
      </c>
      <c r="B929" s="9">
        <v>74</v>
      </c>
      <c r="C929" s="9">
        <v>64</v>
      </c>
      <c r="D929" s="9">
        <v>60</v>
      </c>
    </row>
    <row r="930" spans="1:4" x14ac:dyDescent="0.3">
      <c r="A930" s="8">
        <v>927</v>
      </c>
      <c r="B930" s="9">
        <v>64</v>
      </c>
      <c r="C930" s="9">
        <v>56</v>
      </c>
      <c r="D930" s="9">
        <v>52</v>
      </c>
    </row>
    <row r="931" spans="1:4" x14ac:dyDescent="0.3">
      <c r="A931" s="8">
        <v>928</v>
      </c>
      <c r="B931" s="9">
        <v>65</v>
      </c>
      <c r="C931" s="9">
        <v>61</v>
      </c>
      <c r="D931" s="9">
        <v>71</v>
      </c>
    </row>
    <row r="932" spans="1:4" x14ac:dyDescent="0.3">
      <c r="A932" s="8">
        <v>929</v>
      </c>
      <c r="B932" s="9">
        <v>46</v>
      </c>
      <c r="C932" s="9">
        <v>43</v>
      </c>
      <c r="D932" s="9">
        <v>44</v>
      </c>
    </row>
    <row r="933" spans="1:4" x14ac:dyDescent="0.3">
      <c r="A933" s="8">
        <v>930</v>
      </c>
      <c r="B933" s="9">
        <v>48</v>
      </c>
      <c r="C933" s="9">
        <v>56</v>
      </c>
      <c r="D933" s="9">
        <v>51</v>
      </c>
    </row>
    <row r="934" spans="1:4" x14ac:dyDescent="0.3">
      <c r="A934" s="8">
        <v>931</v>
      </c>
      <c r="B934" s="9">
        <v>67</v>
      </c>
      <c r="C934" s="9">
        <v>74</v>
      </c>
      <c r="D934" s="9">
        <v>70</v>
      </c>
    </row>
    <row r="935" spans="1:4" x14ac:dyDescent="0.3">
      <c r="A935" s="8">
        <v>932</v>
      </c>
      <c r="B935" s="9">
        <v>62</v>
      </c>
      <c r="C935" s="9">
        <v>57</v>
      </c>
      <c r="D935" s="9">
        <v>62</v>
      </c>
    </row>
    <row r="936" spans="1:4" x14ac:dyDescent="0.3">
      <c r="A936" s="8">
        <v>933</v>
      </c>
      <c r="B936" s="9">
        <v>61</v>
      </c>
      <c r="C936" s="9">
        <v>71</v>
      </c>
      <c r="D936" s="9">
        <v>73</v>
      </c>
    </row>
    <row r="937" spans="1:4" x14ac:dyDescent="0.3">
      <c r="A937" s="8">
        <v>934</v>
      </c>
      <c r="B937" s="9">
        <v>70</v>
      </c>
      <c r="C937" s="9">
        <v>75</v>
      </c>
      <c r="D937" s="9">
        <v>74</v>
      </c>
    </row>
    <row r="938" spans="1:4" x14ac:dyDescent="0.3">
      <c r="A938" s="8">
        <v>935</v>
      </c>
      <c r="B938" s="9">
        <v>98</v>
      </c>
      <c r="C938" s="9">
        <v>87</v>
      </c>
      <c r="D938" s="9">
        <v>90</v>
      </c>
    </row>
    <row r="939" spans="1:4" x14ac:dyDescent="0.3">
      <c r="A939" s="8">
        <v>936</v>
      </c>
      <c r="B939" s="9">
        <v>70</v>
      </c>
      <c r="C939" s="9">
        <v>63</v>
      </c>
      <c r="D939" s="9">
        <v>58</v>
      </c>
    </row>
    <row r="940" spans="1:4" x14ac:dyDescent="0.3">
      <c r="A940" s="8">
        <v>937</v>
      </c>
      <c r="B940" s="9">
        <v>67</v>
      </c>
      <c r="C940" s="9">
        <v>57</v>
      </c>
      <c r="D940" s="9">
        <v>53</v>
      </c>
    </row>
    <row r="941" spans="1:4" x14ac:dyDescent="0.3">
      <c r="A941" s="8">
        <v>938</v>
      </c>
      <c r="B941" s="9">
        <v>57</v>
      </c>
      <c r="C941" s="9">
        <v>58</v>
      </c>
      <c r="D941" s="9">
        <v>57</v>
      </c>
    </row>
    <row r="942" spans="1:4" x14ac:dyDescent="0.3">
      <c r="A942" s="8">
        <v>939</v>
      </c>
      <c r="B942" s="9">
        <v>85</v>
      </c>
      <c r="C942" s="9">
        <v>81</v>
      </c>
      <c r="D942" s="9">
        <v>85</v>
      </c>
    </row>
    <row r="943" spans="1:4" x14ac:dyDescent="0.3">
      <c r="A943" s="8">
        <v>940</v>
      </c>
      <c r="B943" s="9">
        <v>77</v>
      </c>
      <c r="C943" s="9">
        <v>68</v>
      </c>
      <c r="D943" s="9">
        <v>69</v>
      </c>
    </row>
    <row r="944" spans="1:4" x14ac:dyDescent="0.3">
      <c r="A944" s="8">
        <v>941</v>
      </c>
      <c r="B944" s="9">
        <v>72</v>
      </c>
      <c r="C944" s="9">
        <v>66</v>
      </c>
      <c r="D944" s="9">
        <v>72</v>
      </c>
    </row>
    <row r="945" spans="1:4" x14ac:dyDescent="0.3">
      <c r="A945" s="8">
        <v>942</v>
      </c>
      <c r="B945" s="9">
        <v>78</v>
      </c>
      <c r="C945" s="9">
        <v>91</v>
      </c>
      <c r="D945" s="9">
        <v>96</v>
      </c>
    </row>
    <row r="946" spans="1:4" x14ac:dyDescent="0.3">
      <c r="A946" s="8">
        <v>943</v>
      </c>
      <c r="B946" s="9">
        <v>81</v>
      </c>
      <c r="C946" s="9">
        <v>66</v>
      </c>
      <c r="D946" s="9">
        <v>64</v>
      </c>
    </row>
    <row r="947" spans="1:4" x14ac:dyDescent="0.3">
      <c r="A947" s="8">
        <v>944</v>
      </c>
      <c r="B947" s="9">
        <v>61</v>
      </c>
      <c r="C947" s="9">
        <v>62</v>
      </c>
      <c r="D947" s="9">
        <v>61</v>
      </c>
    </row>
    <row r="948" spans="1:4" x14ac:dyDescent="0.3">
      <c r="A948" s="8">
        <v>945</v>
      </c>
      <c r="B948" s="9">
        <v>58</v>
      </c>
      <c r="C948" s="9">
        <v>68</v>
      </c>
      <c r="D948" s="9">
        <v>61</v>
      </c>
    </row>
    <row r="949" spans="1:4" x14ac:dyDescent="0.3">
      <c r="A949" s="8">
        <v>946</v>
      </c>
      <c r="B949" s="9">
        <v>54</v>
      </c>
      <c r="C949" s="9">
        <v>61</v>
      </c>
      <c r="D949" s="9">
        <v>58</v>
      </c>
    </row>
    <row r="950" spans="1:4" x14ac:dyDescent="0.3">
      <c r="A950" s="8">
        <v>947</v>
      </c>
      <c r="B950" s="9">
        <v>82</v>
      </c>
      <c r="C950" s="9">
        <v>82</v>
      </c>
      <c r="D950" s="9">
        <v>80</v>
      </c>
    </row>
    <row r="951" spans="1:4" x14ac:dyDescent="0.3">
      <c r="A951" s="8">
        <v>948</v>
      </c>
      <c r="B951" s="9">
        <v>49</v>
      </c>
      <c r="C951" s="9">
        <v>58</v>
      </c>
      <c r="D951" s="9">
        <v>60</v>
      </c>
    </row>
    <row r="952" spans="1:4" x14ac:dyDescent="0.3">
      <c r="A952" s="8">
        <v>949</v>
      </c>
      <c r="B952" s="9">
        <v>49</v>
      </c>
      <c r="C952" s="9">
        <v>50</v>
      </c>
      <c r="D952" s="9">
        <v>52</v>
      </c>
    </row>
    <row r="953" spans="1:4" x14ac:dyDescent="0.3">
      <c r="A953" s="8">
        <v>950</v>
      </c>
      <c r="B953" s="9">
        <v>57</v>
      </c>
      <c r="C953" s="9">
        <v>75</v>
      </c>
      <c r="D953" s="9">
        <v>73</v>
      </c>
    </row>
    <row r="954" spans="1:4" x14ac:dyDescent="0.3">
      <c r="A954" s="8">
        <v>951</v>
      </c>
      <c r="B954" s="9">
        <v>94</v>
      </c>
      <c r="C954" s="9">
        <v>73</v>
      </c>
      <c r="D954" s="9">
        <v>71</v>
      </c>
    </row>
    <row r="955" spans="1:4" x14ac:dyDescent="0.3">
      <c r="A955" s="8">
        <v>952</v>
      </c>
      <c r="B955" s="9">
        <v>75</v>
      </c>
      <c r="C955" s="9">
        <v>77</v>
      </c>
      <c r="D955" s="9">
        <v>83</v>
      </c>
    </row>
    <row r="956" spans="1:4" x14ac:dyDescent="0.3">
      <c r="A956" s="8">
        <v>953</v>
      </c>
      <c r="B956" s="9">
        <v>74</v>
      </c>
      <c r="C956" s="9">
        <v>74</v>
      </c>
      <c r="D956" s="9">
        <v>72</v>
      </c>
    </row>
    <row r="957" spans="1:4" x14ac:dyDescent="0.3">
      <c r="A957" s="8">
        <v>954</v>
      </c>
      <c r="B957" s="9">
        <v>58</v>
      </c>
      <c r="C957" s="9">
        <v>52</v>
      </c>
      <c r="D957" s="9">
        <v>54</v>
      </c>
    </row>
    <row r="958" spans="1:4" x14ac:dyDescent="0.3">
      <c r="A958" s="8">
        <v>955</v>
      </c>
      <c r="B958" s="9">
        <v>62</v>
      </c>
      <c r="C958" s="9">
        <v>69</v>
      </c>
      <c r="D958" s="9">
        <v>69</v>
      </c>
    </row>
    <row r="959" spans="1:4" x14ac:dyDescent="0.3">
      <c r="A959" s="8">
        <v>956</v>
      </c>
      <c r="B959" s="9">
        <v>72</v>
      </c>
      <c r="C959" s="9">
        <v>57</v>
      </c>
      <c r="D959" s="9">
        <v>62</v>
      </c>
    </row>
    <row r="960" spans="1:4" x14ac:dyDescent="0.3">
      <c r="A960" s="8">
        <v>957</v>
      </c>
      <c r="B960" s="9">
        <v>84</v>
      </c>
      <c r="C960" s="9">
        <v>87</v>
      </c>
      <c r="D960" s="9">
        <v>81</v>
      </c>
    </row>
    <row r="961" spans="1:4" x14ac:dyDescent="0.3">
      <c r="A961" s="8">
        <v>958</v>
      </c>
      <c r="B961" s="9">
        <v>92</v>
      </c>
      <c r="C961" s="9">
        <v>100</v>
      </c>
      <c r="D961" s="9">
        <v>100</v>
      </c>
    </row>
    <row r="962" spans="1:4" x14ac:dyDescent="0.3">
      <c r="A962" s="8">
        <v>959</v>
      </c>
      <c r="B962" s="9">
        <v>45</v>
      </c>
      <c r="C962" s="9">
        <v>63</v>
      </c>
      <c r="D962" s="9">
        <v>59</v>
      </c>
    </row>
    <row r="963" spans="1:4" x14ac:dyDescent="0.3">
      <c r="A963" s="8">
        <v>960</v>
      </c>
      <c r="B963" s="9">
        <v>75</v>
      </c>
      <c r="C963" s="9">
        <v>81</v>
      </c>
      <c r="D963" s="9">
        <v>71</v>
      </c>
    </row>
    <row r="964" spans="1:4" x14ac:dyDescent="0.3">
      <c r="A964" s="8">
        <v>961</v>
      </c>
      <c r="B964" s="9">
        <v>56</v>
      </c>
      <c r="C964" s="9">
        <v>58</v>
      </c>
      <c r="D964" s="9">
        <v>64</v>
      </c>
    </row>
    <row r="965" spans="1:4" x14ac:dyDescent="0.3">
      <c r="A965" s="8">
        <v>962</v>
      </c>
      <c r="B965" s="9">
        <v>48</v>
      </c>
      <c r="C965" s="9">
        <v>54</v>
      </c>
      <c r="D965" s="9">
        <v>53</v>
      </c>
    </row>
    <row r="966" spans="1:4" x14ac:dyDescent="0.3">
      <c r="A966" s="8">
        <v>963</v>
      </c>
      <c r="B966" s="9">
        <v>100</v>
      </c>
      <c r="C966" s="9">
        <v>100</v>
      </c>
      <c r="D966" s="9">
        <v>100</v>
      </c>
    </row>
    <row r="967" spans="1:4" x14ac:dyDescent="0.3">
      <c r="A967" s="8">
        <v>964</v>
      </c>
      <c r="B967" s="9">
        <v>65</v>
      </c>
      <c r="C967" s="9">
        <v>76</v>
      </c>
      <c r="D967" s="9">
        <v>75</v>
      </c>
    </row>
    <row r="968" spans="1:4" x14ac:dyDescent="0.3">
      <c r="A968" s="8">
        <v>965</v>
      </c>
      <c r="B968" s="9">
        <v>72</v>
      </c>
      <c r="C968" s="9">
        <v>57</v>
      </c>
      <c r="D968" s="9">
        <v>58</v>
      </c>
    </row>
    <row r="969" spans="1:4" x14ac:dyDescent="0.3">
      <c r="A969" s="8">
        <v>966</v>
      </c>
      <c r="B969" s="9">
        <v>62</v>
      </c>
      <c r="C969" s="9">
        <v>70</v>
      </c>
      <c r="D969" s="9">
        <v>72</v>
      </c>
    </row>
    <row r="970" spans="1:4" x14ac:dyDescent="0.3">
      <c r="A970" s="8">
        <v>967</v>
      </c>
      <c r="B970" s="9">
        <v>66</v>
      </c>
      <c r="C970" s="9">
        <v>68</v>
      </c>
      <c r="D970" s="9">
        <v>64</v>
      </c>
    </row>
    <row r="971" spans="1:4" x14ac:dyDescent="0.3">
      <c r="A971" s="8">
        <v>968</v>
      </c>
      <c r="B971" s="9">
        <v>63</v>
      </c>
      <c r="C971" s="9">
        <v>63</v>
      </c>
      <c r="D971" s="9">
        <v>60</v>
      </c>
    </row>
    <row r="972" spans="1:4" x14ac:dyDescent="0.3">
      <c r="A972" s="8">
        <v>969</v>
      </c>
      <c r="B972" s="9">
        <v>68</v>
      </c>
      <c r="C972" s="9">
        <v>76</v>
      </c>
      <c r="D972" s="9">
        <v>67</v>
      </c>
    </row>
    <row r="973" spans="1:4" x14ac:dyDescent="0.3">
      <c r="A973" s="8">
        <v>970</v>
      </c>
      <c r="B973" s="9">
        <v>75</v>
      </c>
      <c r="C973" s="9">
        <v>84</v>
      </c>
      <c r="D973" s="9">
        <v>80</v>
      </c>
    </row>
    <row r="974" spans="1:4" x14ac:dyDescent="0.3">
      <c r="A974" s="8">
        <v>971</v>
      </c>
      <c r="B974" s="9">
        <v>89</v>
      </c>
      <c r="C974" s="9">
        <v>100</v>
      </c>
      <c r="D974" s="9">
        <v>100</v>
      </c>
    </row>
    <row r="975" spans="1:4" x14ac:dyDescent="0.3">
      <c r="A975" s="8">
        <v>972</v>
      </c>
      <c r="B975" s="9">
        <v>78</v>
      </c>
      <c r="C975" s="9">
        <v>72</v>
      </c>
      <c r="D975" s="9">
        <v>69</v>
      </c>
    </row>
    <row r="976" spans="1:4" x14ac:dyDescent="0.3">
      <c r="A976" s="8">
        <v>973</v>
      </c>
      <c r="B976" s="9">
        <v>53</v>
      </c>
      <c r="C976" s="9">
        <v>50</v>
      </c>
      <c r="D976" s="9">
        <v>60</v>
      </c>
    </row>
    <row r="977" spans="1:4" x14ac:dyDescent="0.3">
      <c r="A977" s="8">
        <v>974</v>
      </c>
      <c r="B977" s="9">
        <v>49</v>
      </c>
      <c r="C977" s="9">
        <v>65</v>
      </c>
      <c r="D977" s="9">
        <v>61</v>
      </c>
    </row>
    <row r="978" spans="1:4" x14ac:dyDescent="0.3">
      <c r="A978" s="8">
        <v>975</v>
      </c>
      <c r="B978" s="9">
        <v>54</v>
      </c>
      <c r="C978" s="9">
        <v>63</v>
      </c>
      <c r="D978" s="9">
        <v>67</v>
      </c>
    </row>
    <row r="979" spans="1:4" x14ac:dyDescent="0.3">
      <c r="A979" s="8">
        <v>976</v>
      </c>
      <c r="B979" s="9">
        <v>64</v>
      </c>
      <c r="C979" s="9">
        <v>82</v>
      </c>
      <c r="D979" s="9">
        <v>77</v>
      </c>
    </row>
    <row r="980" spans="1:4" x14ac:dyDescent="0.3">
      <c r="A980" s="8">
        <v>977</v>
      </c>
      <c r="B980" s="9">
        <v>60</v>
      </c>
      <c r="C980" s="9">
        <v>62</v>
      </c>
      <c r="D980" s="9">
        <v>60</v>
      </c>
    </row>
    <row r="981" spans="1:4" x14ac:dyDescent="0.3">
      <c r="A981" s="8">
        <v>978</v>
      </c>
      <c r="B981" s="9">
        <v>62</v>
      </c>
      <c r="C981" s="9">
        <v>65</v>
      </c>
      <c r="D981" s="9">
        <v>58</v>
      </c>
    </row>
    <row r="982" spans="1:4" x14ac:dyDescent="0.3">
      <c r="A982" s="8">
        <v>979</v>
      </c>
      <c r="B982" s="9">
        <v>55</v>
      </c>
      <c r="C982" s="9">
        <v>41</v>
      </c>
      <c r="D982" s="9">
        <v>48</v>
      </c>
    </row>
    <row r="983" spans="1:4" x14ac:dyDescent="0.3">
      <c r="A983" s="8">
        <v>980</v>
      </c>
      <c r="B983" s="9">
        <v>91</v>
      </c>
      <c r="C983" s="9">
        <v>95</v>
      </c>
      <c r="D983" s="9">
        <v>94</v>
      </c>
    </row>
    <row r="984" spans="1:4" x14ac:dyDescent="0.3">
      <c r="A984" s="8">
        <v>981</v>
      </c>
      <c r="B984" s="9">
        <v>8</v>
      </c>
      <c r="C984" s="9">
        <v>24</v>
      </c>
      <c r="D984" s="9">
        <v>23</v>
      </c>
    </row>
    <row r="985" spans="1:4" x14ac:dyDescent="0.3">
      <c r="A985" s="8">
        <v>982</v>
      </c>
      <c r="B985" s="9">
        <v>81</v>
      </c>
      <c r="C985" s="9">
        <v>78</v>
      </c>
      <c r="D985" s="9">
        <v>78</v>
      </c>
    </row>
    <row r="986" spans="1:4" x14ac:dyDescent="0.3">
      <c r="A986" s="8">
        <v>983</v>
      </c>
      <c r="B986" s="9">
        <v>79</v>
      </c>
      <c r="C986" s="9">
        <v>85</v>
      </c>
      <c r="D986" s="9">
        <v>86</v>
      </c>
    </row>
    <row r="987" spans="1:4" x14ac:dyDescent="0.3">
      <c r="A987" s="8">
        <v>984</v>
      </c>
      <c r="B987" s="9">
        <v>78</v>
      </c>
      <c r="C987" s="9">
        <v>87</v>
      </c>
      <c r="D987" s="9">
        <v>91</v>
      </c>
    </row>
    <row r="988" spans="1:4" x14ac:dyDescent="0.3">
      <c r="A988" s="8">
        <v>985</v>
      </c>
      <c r="B988" s="9">
        <v>74</v>
      </c>
      <c r="C988" s="9">
        <v>75</v>
      </c>
      <c r="D988" s="9">
        <v>82</v>
      </c>
    </row>
    <row r="989" spans="1:4" x14ac:dyDescent="0.3">
      <c r="A989" s="8">
        <v>986</v>
      </c>
      <c r="B989" s="9">
        <v>57</v>
      </c>
      <c r="C989" s="9">
        <v>51</v>
      </c>
      <c r="D989" s="9">
        <v>54</v>
      </c>
    </row>
    <row r="990" spans="1:4" x14ac:dyDescent="0.3">
      <c r="A990" s="8">
        <v>987</v>
      </c>
      <c r="B990" s="9">
        <v>40</v>
      </c>
      <c r="C990" s="9">
        <v>59</v>
      </c>
      <c r="D990" s="9">
        <v>51</v>
      </c>
    </row>
    <row r="991" spans="1:4" x14ac:dyDescent="0.3">
      <c r="A991" s="8">
        <v>988</v>
      </c>
      <c r="B991" s="9">
        <v>81</v>
      </c>
      <c r="C991" s="9">
        <v>75</v>
      </c>
      <c r="D991" s="9">
        <v>76</v>
      </c>
    </row>
    <row r="992" spans="1:4" x14ac:dyDescent="0.3">
      <c r="A992" s="8">
        <v>989</v>
      </c>
      <c r="B992" s="9">
        <v>44</v>
      </c>
      <c r="C992" s="9">
        <v>45</v>
      </c>
      <c r="D992" s="9">
        <v>45</v>
      </c>
    </row>
    <row r="993" spans="1:4" x14ac:dyDescent="0.3">
      <c r="A993" s="8">
        <v>990</v>
      </c>
      <c r="B993" s="9">
        <v>67</v>
      </c>
      <c r="C993" s="9">
        <v>86</v>
      </c>
      <c r="D993" s="9">
        <v>83</v>
      </c>
    </row>
    <row r="994" spans="1:4" x14ac:dyDescent="0.3">
      <c r="A994" s="8">
        <v>991</v>
      </c>
      <c r="B994" s="9">
        <v>86</v>
      </c>
      <c r="C994" s="9">
        <v>81</v>
      </c>
      <c r="D994" s="9">
        <v>75</v>
      </c>
    </row>
    <row r="995" spans="1:4" x14ac:dyDescent="0.3">
      <c r="A995" s="8">
        <v>992</v>
      </c>
      <c r="B995" s="9">
        <v>65</v>
      </c>
      <c r="C995" s="9">
        <v>82</v>
      </c>
      <c r="D995" s="9">
        <v>78</v>
      </c>
    </row>
    <row r="996" spans="1:4" x14ac:dyDescent="0.3">
      <c r="A996" s="8">
        <v>993</v>
      </c>
      <c r="B996" s="9">
        <v>55</v>
      </c>
      <c r="C996" s="9">
        <v>76</v>
      </c>
      <c r="D996" s="9">
        <v>76</v>
      </c>
    </row>
    <row r="997" spans="1:4" x14ac:dyDescent="0.3">
      <c r="A997" s="8">
        <v>994</v>
      </c>
      <c r="B997" s="9">
        <v>62</v>
      </c>
      <c r="C997" s="9">
        <v>72</v>
      </c>
      <c r="D997" s="9">
        <v>74</v>
      </c>
    </row>
    <row r="998" spans="1:4" x14ac:dyDescent="0.3">
      <c r="A998" s="8">
        <v>995</v>
      </c>
      <c r="B998" s="9">
        <v>63</v>
      </c>
      <c r="C998" s="9">
        <v>63</v>
      </c>
      <c r="D998" s="9">
        <v>62</v>
      </c>
    </row>
    <row r="999" spans="1:4" x14ac:dyDescent="0.3">
      <c r="A999" s="8">
        <v>996</v>
      </c>
      <c r="B999" s="9">
        <v>88</v>
      </c>
      <c r="C999" s="9">
        <v>99</v>
      </c>
      <c r="D999" s="9">
        <v>95</v>
      </c>
    </row>
    <row r="1000" spans="1:4" x14ac:dyDescent="0.3">
      <c r="A1000" s="8">
        <v>997</v>
      </c>
      <c r="B1000" s="9">
        <v>62</v>
      </c>
      <c r="C1000" s="9">
        <v>55</v>
      </c>
      <c r="D1000" s="9">
        <v>55</v>
      </c>
    </row>
    <row r="1001" spans="1:4" x14ac:dyDescent="0.3">
      <c r="A1001" s="8">
        <v>998</v>
      </c>
      <c r="B1001" s="9">
        <v>59</v>
      </c>
      <c r="C1001" s="9">
        <v>71</v>
      </c>
      <c r="D1001" s="9">
        <v>65</v>
      </c>
    </row>
    <row r="1002" spans="1:4" x14ac:dyDescent="0.3">
      <c r="A1002" s="8">
        <v>999</v>
      </c>
      <c r="B1002" s="9">
        <v>68</v>
      </c>
      <c r="C1002" s="9">
        <v>78</v>
      </c>
      <c r="D1002" s="9">
        <v>77</v>
      </c>
    </row>
    <row r="1003" spans="1:4" x14ac:dyDescent="0.3">
      <c r="A1003" s="8">
        <v>1000</v>
      </c>
      <c r="B1003" s="9">
        <v>77</v>
      </c>
      <c r="C1003" s="9">
        <v>86</v>
      </c>
      <c r="D1003" s="9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>
      <selection activeCell="J2" sqref="J2"/>
    </sheetView>
  </sheetViews>
  <sheetFormatPr defaultRowHeight="14.4" x14ac:dyDescent="0.3"/>
  <cols>
    <col min="1" max="1" width="12.21875" customWidth="1"/>
    <col min="2" max="2" width="14.6640625" customWidth="1"/>
    <col min="3" max="3" width="18.6640625" customWidth="1"/>
    <col min="4" max="4" width="7.5546875" customWidth="1"/>
    <col min="5" max="5" width="22.33203125" customWidth="1"/>
    <col min="6" max="6" width="8.77734375" customWidth="1"/>
    <col min="7" max="7" width="12.21875" customWidth="1"/>
    <col min="8" max="8" width="14.109375" customWidth="1"/>
    <col min="9" max="9" width="13.5546875" customWidth="1"/>
    <col min="15" max="15" width="12.33203125" customWidth="1"/>
    <col min="16" max="16" width="15" bestFit="1" customWidth="1"/>
  </cols>
  <sheetData>
    <row r="1" spans="1:10" x14ac:dyDescent="0.3">
      <c r="A1" t="s">
        <v>26</v>
      </c>
      <c r="B1" t="s">
        <v>1</v>
      </c>
      <c r="C1" t="s">
        <v>27</v>
      </c>
      <c r="D1" t="s">
        <v>2</v>
      </c>
      <c r="E1" t="s">
        <v>3</v>
      </c>
      <c r="F1" t="s">
        <v>0</v>
      </c>
      <c r="G1" t="s">
        <v>32</v>
      </c>
      <c r="H1" t="s">
        <v>33</v>
      </c>
      <c r="I1" t="s">
        <v>34</v>
      </c>
      <c r="J1" s="1" t="s">
        <v>31</v>
      </c>
    </row>
    <row r="2" spans="1:10" x14ac:dyDescent="0.3">
      <c r="A2">
        <f t="array" ref="A2">Pivot_Table_1!A188:A1188</f>
        <v>185</v>
      </c>
      <c r="B2" t="str">
        <f t="array" ref="B2">INDEX(Table1[race/ethnicity],MATCH(1,(Table1[Student_ID]=A2)*(Table1[race/ethnicity]&lt;&gt;""),0))</f>
        <v>group C</v>
      </c>
      <c r="C2" t="str">
        <f t="array" ref="C2">INDEX(Table1[Parents_Education],MATCH(1,(Table1[Student_ID]=A2)*(Table1[Parents_Education]&lt;&gt;""),0))</f>
        <v>some high school</v>
      </c>
      <c r="D2" t="str">
        <f t="array" ref="D2">INDEX(Table1[lunch],MATCH(1,(Table1[Student_ID]=A2)*(Table1[lunch]&lt;&gt;""),0))</f>
        <v>free/reduced</v>
      </c>
      <c r="E2" t="str">
        <f t="array" ref="E2">INDEX(Table1[test preparation course],MATCH(1,(Table1[Student_ID]=A2)*(Table1[test preparation course]&lt;&gt;""),0))</f>
        <v>completed</v>
      </c>
      <c r="F2" t="str">
        <f t="array" ref="F2">INDEX(GenderInfo!$A$2:$A$1001,MATCH(Table2[[#This Row],[Student_ID]],GenderInfo!$B$2:$B$1001,0))</f>
        <v>male</v>
      </c>
      <c r="G2" s="11" t="str">
        <f>IF(VLOOKUP(Table2[[#This Row],[Student_ID]],Pivot_Table_1!$A$4:$D$1003,2,FALSE)="","",VLOOKUP(Table2[[#This Row],[Student_ID]],Pivot_Table_1!$A$4:$D$1003,2,FALSE))</f>
        <v/>
      </c>
      <c r="H2">
        <f>IF(VLOOKUP(Table2[[#This Row],[Student_ID]],Pivot_Table_1!$A$4:$D$1003,3,FALSE)="","",VLOOKUP(Table2[[#This Row],[Student_ID]],Pivot_Table_1!$A$4:$D$1003,3,FALSE))</f>
        <v>52</v>
      </c>
      <c r="I2">
        <f>IF(VLOOKUP(Table2[[#This Row],[Student_ID]],Pivot_Table_1!$A$4:$D$1003,4,FALSE)="","",VLOOKUP(Table2[[#This Row],[Student_ID]],Pivot_Table_1!$A$4:$D$1003,4,FALSE))</f>
        <v>49</v>
      </c>
      <c r="J2" s="10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/>
      </c>
    </row>
    <row r="3" spans="1:10" x14ac:dyDescent="0.3">
      <c r="A3">
        <f t="array" ref="A3">Pivot_Table_1!A428:A1428</f>
        <v>425</v>
      </c>
      <c r="B3" t="str">
        <f t="array" ref="B3">INDEX(Table1[race/ethnicity],MATCH(1,(Table1[Student_ID]=A3)*(Table1[race/ethnicity]&lt;&gt;""),0))</f>
        <v>group B</v>
      </c>
      <c r="C3" t="str">
        <f t="array" ref="C3">INDEX(Table1[Parents_Education],MATCH(1,(Table1[Student_ID]=A3)*(Table1[Parents_Education]&lt;&gt;""),0))</f>
        <v>some college</v>
      </c>
      <c r="D3" t="str">
        <f t="array" ref="D3">INDEX(Table1[lunch],MATCH(1,(Table1[Student_ID]=A3)*(Table1[lunch]&lt;&gt;""),0))</f>
        <v>free/reduced</v>
      </c>
      <c r="E3" t="str">
        <f t="array" ref="E3">INDEX(Table1[test preparation course],MATCH(1,(Table1[Student_ID]=A3)*(Table1[test preparation course]&lt;&gt;""),0))</f>
        <v>none</v>
      </c>
      <c r="F3" t="str">
        <f t="array" ref="F3">INDEX(GenderInfo!$A$2:$A$1001,MATCH(Table2[[#This Row],[Student_ID]],GenderInfo!$B$2:$B$1001,0))</f>
        <v>male</v>
      </c>
      <c r="G3">
        <f>IF(VLOOKUP(Table2[[#This Row],[Student_ID]],Pivot_Table_1!$A$4:$D$1003,2,FALSE)="","",VLOOKUP(Table2[[#This Row],[Student_ID]],Pivot_Table_1!$A$4:$D$1003,2,FALSE))</f>
        <v>41</v>
      </c>
      <c r="H3">
        <f>IF(VLOOKUP(Table2[[#This Row],[Student_ID]],Pivot_Table_1!$A$4:$D$1003,3,FALSE)="","",VLOOKUP(Table2[[#This Row],[Student_ID]],Pivot_Table_1!$A$4:$D$1003,3,FALSE))</f>
        <v>39</v>
      </c>
      <c r="I3" s="11" t="str">
        <f>IF(VLOOKUP(Table2[[#This Row],[Student_ID]],Pivot_Table_1!$A$4:$D$1003,4,FALSE)="","",VLOOKUP(Table2[[#This Row],[Student_ID]],Pivot_Table_1!$A$4:$D$1003,4,FALSE))</f>
        <v/>
      </c>
      <c r="J3" s="10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/>
      </c>
    </row>
    <row r="4" spans="1:10" x14ac:dyDescent="0.3">
      <c r="A4">
        <f t="array" ref="A4">Pivot_Table_1!A605:A1605</f>
        <v>602</v>
      </c>
      <c r="B4" t="str">
        <f t="array" ref="B4">INDEX(Table1[race/ethnicity],MATCH(1,(Table1[Student_ID]=A4)*(Table1[race/ethnicity]&lt;&gt;""),0))</f>
        <v>group C</v>
      </c>
      <c r="C4" t="str">
        <f t="array" ref="C4">INDEX(Table1[Parents_Education],MATCH(1,(Table1[Student_ID]=A4)*(Table1[Parents_Education]&lt;&gt;""),0))</f>
        <v>high school</v>
      </c>
      <c r="D4" t="str">
        <f t="array" ref="D4">INDEX(Table1[lunch],MATCH(1,(Table1[Student_ID]=A4)*(Table1[lunch]&lt;&gt;""),0))</f>
        <v>standard</v>
      </c>
      <c r="E4" t="str">
        <f t="array" ref="E4">INDEX(Table1[test preparation course],MATCH(1,(Table1[Student_ID]=A4)*(Table1[test preparation course]&lt;&gt;""),0))</f>
        <v>none</v>
      </c>
      <c r="F4" t="str">
        <f t="array" ref="F4">INDEX(GenderInfo!$A$2:$A$1001,MATCH(Table2[[#This Row],[Student_ID]],GenderInfo!$B$2:$B$1001,0))</f>
        <v>female</v>
      </c>
      <c r="G4">
        <f>IF(VLOOKUP(Table2[[#This Row],[Student_ID]],Pivot_Table_1!$A$4:$D$1003,2,FALSE)="","",VLOOKUP(Table2[[#This Row],[Student_ID]],Pivot_Table_1!$A$4:$D$1003,2,FALSE))</f>
        <v>29</v>
      </c>
      <c r="H4">
        <f>IF(VLOOKUP(Table2[[#This Row],[Student_ID]],Pivot_Table_1!$A$4:$D$1003,3,FALSE)="","",VLOOKUP(Table2[[#This Row],[Student_ID]],Pivot_Table_1!$A$4:$D$1003,3,FALSE))</f>
        <v>29</v>
      </c>
      <c r="I4" s="11" t="str">
        <f>IF(VLOOKUP(Table2[[#This Row],[Student_ID]],Pivot_Table_1!$A$4:$D$1003,4,FALSE)="","",VLOOKUP(Table2[[#This Row],[Student_ID]],Pivot_Table_1!$A$4:$D$1003,4,FALSE))</f>
        <v/>
      </c>
      <c r="J4" s="10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/>
      </c>
    </row>
    <row r="5" spans="1:10" x14ac:dyDescent="0.3">
      <c r="A5">
        <f t="array" ref="A5">Pivot_Table_1!A4:A1004</f>
        <v>1</v>
      </c>
      <c r="B5" t="str">
        <f t="array" ref="B5">INDEX(Table1[race/ethnicity],MATCH(1,(Table1[Student_ID]=A5)*(Table1[race/ethnicity]&lt;&gt;""),0))</f>
        <v>group B</v>
      </c>
      <c r="C5" t="str">
        <f t="array" ref="C5">INDEX(Table1[Parents_Education],MATCH(1,(Table1[Student_ID]=A5)*(Table1[Parents_Education]&lt;&gt;""),0))</f>
        <v>bachelor's degree</v>
      </c>
      <c r="D5" t="str">
        <f t="array" ref="D5">INDEX(Table1[lunch],MATCH(1,(Table1[Student_ID]=A5)*(Table1[lunch]&lt;&gt;""),0))</f>
        <v>standard</v>
      </c>
      <c r="E5" t="str">
        <f t="array" ref="E5">INDEX(Table1[test preparation course],MATCH(1,(Table1[Student_ID]=A5)*(Table1[test preparation course]&lt;&gt;""),0))</f>
        <v>none</v>
      </c>
      <c r="F5" t="str">
        <f t="array" ref="F5">INDEX(GenderInfo!$A$2:$A$1001,MATCH(Table2[[#This Row],[Student_ID]],GenderInfo!$B$2:$B$1001,0))</f>
        <v>female</v>
      </c>
      <c r="G5">
        <f>IF(VLOOKUP(Table2[[#This Row],[Student_ID]],Pivot_Table_1!$A$4:$D$1003,2,FALSE)="","",VLOOKUP(Table2[[#This Row],[Student_ID]],Pivot_Table_1!$A$4:$D$1003,2,FALSE))</f>
        <v>72</v>
      </c>
      <c r="H5">
        <f>IF(VLOOKUP(Table2[[#This Row],[Student_ID]],Pivot_Table_1!$A$4:$D$1003,3,FALSE)="","",VLOOKUP(Table2[[#This Row],[Student_ID]],Pivot_Table_1!$A$4:$D$1003,3,FALSE))</f>
        <v>72</v>
      </c>
      <c r="I5">
        <f>IF(VLOOKUP(Table2[[#This Row],[Student_ID]],Pivot_Table_1!$A$4:$D$1003,4,FALSE)="","",VLOOKUP(Table2[[#This Row],[Student_ID]],Pivot_Table_1!$A$4:$D$1003,4,FALSE))</f>
        <v>74</v>
      </c>
      <c r="J5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6" spans="1:10" x14ac:dyDescent="0.3">
      <c r="A6">
        <f t="array" ref="A6">Pivot_Table_1!A5:A1005</f>
        <v>2</v>
      </c>
      <c r="B6" t="str">
        <f t="array" ref="B6">INDEX(Table1[race/ethnicity],MATCH(1,(Table1[Student_ID]=A6)*(Table1[race/ethnicity]&lt;&gt;""),0))</f>
        <v>group C</v>
      </c>
      <c r="C6" t="str">
        <f t="array" ref="C6">INDEX(Table1[Parents_Education],MATCH(1,(Table1[Student_ID]=A6)*(Table1[Parents_Education]&lt;&gt;""),0))</f>
        <v>some college</v>
      </c>
      <c r="D6" t="str">
        <f t="array" ref="D6">INDEX(Table1[lunch],MATCH(1,(Table1[Student_ID]=A6)*(Table1[lunch]&lt;&gt;""),0))</f>
        <v>standard</v>
      </c>
      <c r="E6" t="str">
        <f t="array" ref="E6">INDEX(Table1[test preparation course],MATCH(1,(Table1[Student_ID]=A6)*(Table1[test preparation course]&lt;&gt;""),0))</f>
        <v>completed</v>
      </c>
      <c r="F6" t="str">
        <f t="array" ref="F6">INDEX(GenderInfo!$A$2:$A$1001,MATCH(Table2[[#This Row],[Student_ID]],GenderInfo!$B$2:$B$1001,0))</f>
        <v>female</v>
      </c>
      <c r="G6">
        <f>IF(VLOOKUP(Table2[[#This Row],[Student_ID]],Pivot_Table_1!$A$4:$D$1003,2,FALSE)="","",VLOOKUP(Table2[[#This Row],[Student_ID]],Pivot_Table_1!$A$4:$D$1003,2,FALSE))</f>
        <v>69</v>
      </c>
      <c r="H6">
        <f>IF(VLOOKUP(Table2[[#This Row],[Student_ID]],Pivot_Table_1!$A$4:$D$1003,3,FALSE)="","",VLOOKUP(Table2[[#This Row],[Student_ID]],Pivot_Table_1!$A$4:$D$1003,3,FALSE))</f>
        <v>90</v>
      </c>
      <c r="I6">
        <f>IF(VLOOKUP(Table2[[#This Row],[Student_ID]],Pivot_Table_1!$A$4:$D$1003,4,FALSE)="","",VLOOKUP(Table2[[#This Row],[Student_ID]],Pivot_Table_1!$A$4:$D$1003,4,FALSE))</f>
        <v>88</v>
      </c>
      <c r="J6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7" spans="1:10" x14ac:dyDescent="0.3">
      <c r="A7">
        <f t="array" ref="A7">Pivot_Table_1!A6:A1006</f>
        <v>3</v>
      </c>
      <c r="B7" t="str">
        <f t="array" ref="B7">INDEX(Table1[race/ethnicity],MATCH(1,(Table1[Student_ID]=A7)*(Table1[race/ethnicity]&lt;&gt;""),0))</f>
        <v>group B</v>
      </c>
      <c r="C7" t="str">
        <f t="array" ref="C7">INDEX(Table1[Parents_Education],MATCH(1,(Table1[Student_ID]=A7)*(Table1[Parents_Education]&lt;&gt;""),0))</f>
        <v>master's degree</v>
      </c>
      <c r="D7" t="str">
        <f t="array" ref="D7">INDEX(Table1[lunch],MATCH(1,(Table1[Student_ID]=A7)*(Table1[lunch]&lt;&gt;""),0))</f>
        <v>standard</v>
      </c>
      <c r="E7" t="str">
        <f t="array" ref="E7">INDEX(Table1[test preparation course],MATCH(1,(Table1[Student_ID]=A7)*(Table1[test preparation course]&lt;&gt;""),0))</f>
        <v>none</v>
      </c>
      <c r="F7" t="str">
        <f t="array" ref="F7">INDEX(GenderInfo!$A$2:$A$1001,MATCH(Table2[[#This Row],[Student_ID]],GenderInfo!$B$2:$B$1001,0))</f>
        <v>female</v>
      </c>
      <c r="G7">
        <f>IF(VLOOKUP(Table2[[#This Row],[Student_ID]],Pivot_Table_1!$A$4:$D$1003,2,FALSE)="","",VLOOKUP(Table2[[#This Row],[Student_ID]],Pivot_Table_1!$A$4:$D$1003,2,FALSE))</f>
        <v>90</v>
      </c>
      <c r="H7">
        <f>IF(VLOOKUP(Table2[[#This Row],[Student_ID]],Pivot_Table_1!$A$4:$D$1003,3,FALSE)="","",VLOOKUP(Table2[[#This Row],[Student_ID]],Pivot_Table_1!$A$4:$D$1003,3,FALSE))</f>
        <v>95</v>
      </c>
      <c r="I7">
        <f>IF(VLOOKUP(Table2[[#This Row],[Student_ID]],Pivot_Table_1!$A$4:$D$1003,4,FALSE)="","",VLOOKUP(Table2[[#This Row],[Student_ID]],Pivot_Table_1!$A$4:$D$1003,4,FALSE))</f>
        <v>93</v>
      </c>
      <c r="J7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8" spans="1:10" x14ac:dyDescent="0.3">
      <c r="A8">
        <f t="array" ref="A8">Pivot_Table_1!A7:A1007</f>
        <v>4</v>
      </c>
      <c r="B8" t="str">
        <f t="array" ref="B8">INDEX(Table1[race/ethnicity],MATCH(1,(Table1[Student_ID]=A8)*(Table1[race/ethnicity]&lt;&gt;""),0))</f>
        <v>group A</v>
      </c>
      <c r="C8" t="str">
        <f t="array" ref="C8">INDEX(Table1[Parents_Education],MATCH(1,(Table1[Student_ID]=A8)*(Table1[Parents_Education]&lt;&gt;""),0))</f>
        <v>associate's degree</v>
      </c>
      <c r="D8" t="str">
        <f t="array" ref="D8">INDEX(Table1[lunch],MATCH(1,(Table1[Student_ID]=A8)*(Table1[lunch]&lt;&gt;""),0))</f>
        <v>free/reduced</v>
      </c>
      <c r="E8" t="str">
        <f t="array" ref="E8">INDEX(Table1[test preparation course],MATCH(1,(Table1[Student_ID]=A8)*(Table1[test preparation course]&lt;&gt;""),0))</f>
        <v>none</v>
      </c>
      <c r="F8" t="str">
        <f t="array" ref="F8">INDEX(GenderInfo!$A$2:$A$1001,MATCH(Table2[[#This Row],[Student_ID]],GenderInfo!$B$2:$B$1001,0))</f>
        <v>male</v>
      </c>
      <c r="G8">
        <f>IF(VLOOKUP(Table2[[#This Row],[Student_ID]],Pivot_Table_1!$A$4:$D$1003,2,FALSE)="","",VLOOKUP(Table2[[#This Row],[Student_ID]],Pivot_Table_1!$A$4:$D$1003,2,FALSE))</f>
        <v>47</v>
      </c>
      <c r="H8">
        <f>IF(VLOOKUP(Table2[[#This Row],[Student_ID]],Pivot_Table_1!$A$4:$D$1003,3,FALSE)="","",VLOOKUP(Table2[[#This Row],[Student_ID]],Pivot_Table_1!$A$4:$D$1003,3,FALSE))</f>
        <v>57</v>
      </c>
      <c r="I8">
        <f>IF(VLOOKUP(Table2[[#This Row],[Student_ID]],Pivot_Table_1!$A$4:$D$1003,4,FALSE)="","",VLOOKUP(Table2[[#This Row],[Student_ID]],Pivot_Table_1!$A$4:$D$1003,4,FALSE))</f>
        <v>44</v>
      </c>
      <c r="J8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9" spans="1:10" x14ac:dyDescent="0.3">
      <c r="A9">
        <f t="array" ref="A9">Pivot_Table_1!A8:A1008</f>
        <v>5</v>
      </c>
      <c r="B9" t="str">
        <f t="array" ref="B9">INDEX(Table1[race/ethnicity],MATCH(1,(Table1[Student_ID]=A9)*(Table1[race/ethnicity]&lt;&gt;""),0))</f>
        <v>group C</v>
      </c>
      <c r="C9" t="str">
        <f t="array" ref="C9">INDEX(Table1[Parents_Education],MATCH(1,(Table1[Student_ID]=A9)*(Table1[Parents_Education]&lt;&gt;""),0))</f>
        <v>some college</v>
      </c>
      <c r="D9" t="str">
        <f t="array" ref="D9">INDEX(Table1[lunch],MATCH(1,(Table1[Student_ID]=A9)*(Table1[lunch]&lt;&gt;""),0))</f>
        <v>standard</v>
      </c>
      <c r="E9" t="str">
        <f t="array" ref="E9">INDEX(Table1[test preparation course],MATCH(1,(Table1[Student_ID]=A9)*(Table1[test preparation course]&lt;&gt;""),0))</f>
        <v>none</v>
      </c>
      <c r="F9" t="str">
        <f t="array" ref="F9">INDEX(GenderInfo!$A$2:$A$1001,MATCH(Table2[[#This Row],[Student_ID]],GenderInfo!$B$2:$B$1001,0))</f>
        <v>male</v>
      </c>
      <c r="G9">
        <f>IF(VLOOKUP(Table2[[#This Row],[Student_ID]],Pivot_Table_1!$A$4:$D$1003,2,FALSE)="","",VLOOKUP(Table2[[#This Row],[Student_ID]],Pivot_Table_1!$A$4:$D$1003,2,FALSE))</f>
        <v>76</v>
      </c>
      <c r="H9">
        <f>IF(VLOOKUP(Table2[[#This Row],[Student_ID]],Pivot_Table_1!$A$4:$D$1003,3,FALSE)="","",VLOOKUP(Table2[[#This Row],[Student_ID]],Pivot_Table_1!$A$4:$D$1003,3,FALSE))</f>
        <v>78</v>
      </c>
      <c r="I9">
        <f>IF(VLOOKUP(Table2[[#This Row],[Student_ID]],Pivot_Table_1!$A$4:$D$1003,4,FALSE)="","",VLOOKUP(Table2[[#This Row],[Student_ID]],Pivot_Table_1!$A$4:$D$1003,4,FALSE))</f>
        <v>75</v>
      </c>
      <c r="J9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10" spans="1:10" x14ac:dyDescent="0.3">
      <c r="A10">
        <f t="array" ref="A10">Pivot_Table_1!A9:A1009</f>
        <v>6</v>
      </c>
      <c r="B10" t="str">
        <f t="array" ref="B10">INDEX(Table1[race/ethnicity],MATCH(1,(Table1[Student_ID]=A10)*(Table1[race/ethnicity]&lt;&gt;""),0))</f>
        <v>group B</v>
      </c>
      <c r="C10" t="str">
        <f t="array" ref="C10">INDEX(Table1[Parents_Education],MATCH(1,(Table1[Student_ID]=A10)*(Table1[Parents_Education]&lt;&gt;""),0))</f>
        <v>associate's degree</v>
      </c>
      <c r="D10" t="str">
        <f t="array" ref="D10">INDEX(Table1[lunch],MATCH(1,(Table1[Student_ID]=A10)*(Table1[lunch]&lt;&gt;""),0))</f>
        <v>standard</v>
      </c>
      <c r="E10" t="str">
        <f t="array" ref="E10">INDEX(Table1[test preparation course],MATCH(1,(Table1[Student_ID]=A10)*(Table1[test preparation course]&lt;&gt;""),0))</f>
        <v>none</v>
      </c>
      <c r="F10" t="str">
        <f t="array" ref="F10">INDEX(GenderInfo!$A$2:$A$1001,MATCH(Table2[[#This Row],[Student_ID]],GenderInfo!$B$2:$B$1001,0))</f>
        <v>female</v>
      </c>
      <c r="G10">
        <f>IF(VLOOKUP(Table2[[#This Row],[Student_ID]],Pivot_Table_1!$A$4:$D$1003,2,FALSE)="","",VLOOKUP(Table2[[#This Row],[Student_ID]],Pivot_Table_1!$A$4:$D$1003,2,FALSE))</f>
        <v>71</v>
      </c>
      <c r="H10">
        <f>IF(VLOOKUP(Table2[[#This Row],[Student_ID]],Pivot_Table_1!$A$4:$D$1003,3,FALSE)="","",VLOOKUP(Table2[[#This Row],[Student_ID]],Pivot_Table_1!$A$4:$D$1003,3,FALSE))</f>
        <v>83</v>
      </c>
      <c r="I10">
        <f>IF(VLOOKUP(Table2[[#This Row],[Student_ID]],Pivot_Table_1!$A$4:$D$1003,4,FALSE)="","",VLOOKUP(Table2[[#This Row],[Student_ID]],Pivot_Table_1!$A$4:$D$1003,4,FALSE))</f>
        <v>78</v>
      </c>
      <c r="J10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11" spans="1:10" x14ac:dyDescent="0.3">
      <c r="A11">
        <f t="array" ref="A11">Pivot_Table_1!A10:A1010</f>
        <v>7</v>
      </c>
      <c r="B11" t="str">
        <f t="array" ref="B11">INDEX(Table1[race/ethnicity],MATCH(1,(Table1[Student_ID]=A11)*(Table1[race/ethnicity]&lt;&gt;""),0))</f>
        <v>group B</v>
      </c>
      <c r="C11" t="str">
        <f t="array" ref="C11">INDEX(Table1[Parents_Education],MATCH(1,(Table1[Student_ID]=A11)*(Table1[Parents_Education]&lt;&gt;""),0))</f>
        <v>some college</v>
      </c>
      <c r="D11" t="str">
        <f t="array" ref="D11">INDEX(Table1[lunch],MATCH(1,(Table1[Student_ID]=A11)*(Table1[lunch]&lt;&gt;""),0))</f>
        <v>standard</v>
      </c>
      <c r="E11" t="str">
        <f t="array" ref="E11">INDEX(Table1[test preparation course],MATCH(1,(Table1[Student_ID]=A11)*(Table1[test preparation course]&lt;&gt;""),0))</f>
        <v>completed</v>
      </c>
      <c r="F11" t="str">
        <f t="array" ref="F11">INDEX(GenderInfo!$A$2:$A$1001,MATCH(Table2[[#This Row],[Student_ID]],GenderInfo!$B$2:$B$1001,0))</f>
        <v>female</v>
      </c>
      <c r="G11">
        <f>IF(VLOOKUP(Table2[[#This Row],[Student_ID]],Pivot_Table_1!$A$4:$D$1003,2,FALSE)="","",VLOOKUP(Table2[[#This Row],[Student_ID]],Pivot_Table_1!$A$4:$D$1003,2,FALSE))</f>
        <v>88</v>
      </c>
      <c r="H11">
        <f>IF(VLOOKUP(Table2[[#This Row],[Student_ID]],Pivot_Table_1!$A$4:$D$1003,3,FALSE)="","",VLOOKUP(Table2[[#This Row],[Student_ID]],Pivot_Table_1!$A$4:$D$1003,3,FALSE))</f>
        <v>95</v>
      </c>
      <c r="I11">
        <f>IF(VLOOKUP(Table2[[#This Row],[Student_ID]],Pivot_Table_1!$A$4:$D$1003,4,FALSE)="","",VLOOKUP(Table2[[#This Row],[Student_ID]],Pivot_Table_1!$A$4:$D$1003,4,FALSE))</f>
        <v>92</v>
      </c>
      <c r="J11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12" spans="1:10" x14ac:dyDescent="0.3">
      <c r="A12">
        <f t="array" ref="A12">Pivot_Table_1!A11:A1011</f>
        <v>8</v>
      </c>
      <c r="B12" t="str">
        <f t="array" ref="B12">INDEX(Table1[race/ethnicity],MATCH(1,(Table1[Student_ID]=A12)*(Table1[race/ethnicity]&lt;&gt;""),0))</f>
        <v>group B</v>
      </c>
      <c r="C12" t="str">
        <f t="array" ref="C12">INDEX(Table1[Parents_Education],MATCH(1,(Table1[Student_ID]=A12)*(Table1[Parents_Education]&lt;&gt;""),0))</f>
        <v>some college</v>
      </c>
      <c r="D12" t="str">
        <f t="array" ref="D12">INDEX(Table1[lunch],MATCH(1,(Table1[Student_ID]=A12)*(Table1[lunch]&lt;&gt;""),0))</f>
        <v>free/reduced</v>
      </c>
      <c r="E12" t="str">
        <f t="array" ref="E12">INDEX(Table1[test preparation course],MATCH(1,(Table1[Student_ID]=A12)*(Table1[test preparation course]&lt;&gt;""),0))</f>
        <v>none</v>
      </c>
      <c r="F12" t="str">
        <f t="array" ref="F12">INDEX(GenderInfo!$A$2:$A$1001,MATCH(Table2[[#This Row],[Student_ID]],GenderInfo!$B$2:$B$1001,0))</f>
        <v>male</v>
      </c>
      <c r="G12">
        <f>IF(VLOOKUP(Table2[[#This Row],[Student_ID]],Pivot_Table_1!$A$4:$D$1003,2,FALSE)="","",VLOOKUP(Table2[[#This Row],[Student_ID]],Pivot_Table_1!$A$4:$D$1003,2,FALSE))</f>
        <v>40</v>
      </c>
      <c r="H12">
        <f>IF(VLOOKUP(Table2[[#This Row],[Student_ID]],Pivot_Table_1!$A$4:$D$1003,3,FALSE)="","",VLOOKUP(Table2[[#This Row],[Student_ID]],Pivot_Table_1!$A$4:$D$1003,3,FALSE))</f>
        <v>43</v>
      </c>
      <c r="I12">
        <f>IF(VLOOKUP(Table2[[#This Row],[Student_ID]],Pivot_Table_1!$A$4:$D$1003,4,FALSE)="","",VLOOKUP(Table2[[#This Row],[Student_ID]],Pivot_Table_1!$A$4:$D$1003,4,FALSE))</f>
        <v>39</v>
      </c>
      <c r="J12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13" spans="1:10" x14ac:dyDescent="0.3">
      <c r="A13">
        <f t="array" ref="A13">Pivot_Table_1!A12:A1012</f>
        <v>9</v>
      </c>
      <c r="B13" t="str">
        <f t="array" ref="B13">INDEX(Table1[race/ethnicity],MATCH(1,(Table1[Student_ID]=A13)*(Table1[race/ethnicity]&lt;&gt;""),0))</f>
        <v>group D</v>
      </c>
      <c r="C13" t="str">
        <f t="array" ref="C13">INDEX(Table1[Parents_Education],MATCH(1,(Table1[Student_ID]=A13)*(Table1[Parents_Education]&lt;&gt;""),0))</f>
        <v>high school</v>
      </c>
      <c r="D13" t="str">
        <f t="array" ref="D13">INDEX(Table1[lunch],MATCH(1,(Table1[Student_ID]=A13)*(Table1[lunch]&lt;&gt;""),0))</f>
        <v>free/reduced</v>
      </c>
      <c r="E13" t="str">
        <f t="array" ref="E13">INDEX(Table1[test preparation course],MATCH(1,(Table1[Student_ID]=A13)*(Table1[test preparation course]&lt;&gt;""),0))</f>
        <v>completed</v>
      </c>
      <c r="F13" t="str">
        <f t="array" ref="F13">INDEX(GenderInfo!$A$2:$A$1001,MATCH(Table2[[#This Row],[Student_ID]],GenderInfo!$B$2:$B$1001,0))</f>
        <v>male</v>
      </c>
      <c r="G13">
        <f>IF(VLOOKUP(Table2[[#This Row],[Student_ID]],Pivot_Table_1!$A$4:$D$1003,2,FALSE)="","",VLOOKUP(Table2[[#This Row],[Student_ID]],Pivot_Table_1!$A$4:$D$1003,2,FALSE))</f>
        <v>64</v>
      </c>
      <c r="H13">
        <f>IF(VLOOKUP(Table2[[#This Row],[Student_ID]],Pivot_Table_1!$A$4:$D$1003,3,FALSE)="","",VLOOKUP(Table2[[#This Row],[Student_ID]],Pivot_Table_1!$A$4:$D$1003,3,FALSE))</f>
        <v>64</v>
      </c>
      <c r="I13">
        <f>IF(VLOOKUP(Table2[[#This Row],[Student_ID]],Pivot_Table_1!$A$4:$D$1003,4,FALSE)="","",VLOOKUP(Table2[[#This Row],[Student_ID]],Pivot_Table_1!$A$4:$D$1003,4,FALSE))</f>
        <v>67</v>
      </c>
      <c r="J13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14" spans="1:10" x14ac:dyDescent="0.3">
      <c r="A14">
        <f t="array" ref="A14">Pivot_Table_1!A13:A1013</f>
        <v>10</v>
      </c>
      <c r="B14" t="str">
        <f t="array" ref="B14">INDEX(Table1[race/ethnicity],MATCH(1,(Table1[Student_ID]=A14)*(Table1[race/ethnicity]&lt;&gt;""),0))</f>
        <v>group B</v>
      </c>
      <c r="C14" t="str">
        <f t="array" ref="C14">INDEX(Table1[Parents_Education],MATCH(1,(Table1[Student_ID]=A14)*(Table1[Parents_Education]&lt;&gt;""),0))</f>
        <v>high school</v>
      </c>
      <c r="D14" t="str">
        <f t="array" ref="D14">INDEX(Table1[lunch],MATCH(1,(Table1[Student_ID]=A14)*(Table1[lunch]&lt;&gt;""),0))</f>
        <v>free/reduced</v>
      </c>
      <c r="E14" t="str">
        <f t="array" ref="E14">INDEX(Table1[test preparation course],MATCH(1,(Table1[Student_ID]=A14)*(Table1[test preparation course]&lt;&gt;""),0))</f>
        <v>none</v>
      </c>
      <c r="F14" t="str">
        <f t="array" ref="F14">INDEX(GenderInfo!$A$2:$A$1001,MATCH(Table2[[#This Row],[Student_ID]],GenderInfo!$B$2:$B$1001,0))</f>
        <v>female</v>
      </c>
      <c r="G14">
        <f>IF(VLOOKUP(Table2[[#This Row],[Student_ID]],Pivot_Table_1!$A$4:$D$1003,2,FALSE)="","",VLOOKUP(Table2[[#This Row],[Student_ID]],Pivot_Table_1!$A$4:$D$1003,2,FALSE))</f>
        <v>38</v>
      </c>
      <c r="H14">
        <f>IF(VLOOKUP(Table2[[#This Row],[Student_ID]],Pivot_Table_1!$A$4:$D$1003,3,FALSE)="","",VLOOKUP(Table2[[#This Row],[Student_ID]],Pivot_Table_1!$A$4:$D$1003,3,FALSE))</f>
        <v>60</v>
      </c>
      <c r="I14">
        <f>IF(VLOOKUP(Table2[[#This Row],[Student_ID]],Pivot_Table_1!$A$4:$D$1003,4,FALSE)="","",VLOOKUP(Table2[[#This Row],[Student_ID]],Pivot_Table_1!$A$4:$D$1003,4,FALSE))</f>
        <v>50</v>
      </c>
      <c r="J14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15" spans="1:10" x14ac:dyDescent="0.3">
      <c r="A15">
        <f t="array" ref="A15">Pivot_Table_1!A14:A1014</f>
        <v>11</v>
      </c>
      <c r="B15" t="str">
        <f t="array" ref="B15">INDEX(Table1[race/ethnicity],MATCH(1,(Table1[Student_ID]=A15)*(Table1[race/ethnicity]&lt;&gt;""),0))</f>
        <v>group C</v>
      </c>
      <c r="C15" t="str">
        <f t="array" ref="C15">INDEX(Table1[Parents_Education],MATCH(1,(Table1[Student_ID]=A15)*(Table1[Parents_Education]&lt;&gt;""),0))</f>
        <v>associate's degree</v>
      </c>
      <c r="D15" t="str">
        <f t="array" ref="D15">INDEX(Table1[lunch],MATCH(1,(Table1[Student_ID]=A15)*(Table1[lunch]&lt;&gt;""),0))</f>
        <v>standard</v>
      </c>
      <c r="E15" t="str">
        <f t="array" ref="E15">INDEX(Table1[test preparation course],MATCH(1,(Table1[Student_ID]=A15)*(Table1[test preparation course]&lt;&gt;""),0))</f>
        <v>none</v>
      </c>
      <c r="F15" t="str">
        <f t="array" ref="F15">INDEX(GenderInfo!$A$2:$A$1001,MATCH(Table2[[#This Row],[Student_ID]],GenderInfo!$B$2:$B$1001,0))</f>
        <v>male</v>
      </c>
      <c r="G15">
        <f>IF(VLOOKUP(Table2[[#This Row],[Student_ID]],Pivot_Table_1!$A$4:$D$1003,2,FALSE)="","",VLOOKUP(Table2[[#This Row],[Student_ID]],Pivot_Table_1!$A$4:$D$1003,2,FALSE))</f>
        <v>58</v>
      </c>
      <c r="H15">
        <f>IF(VLOOKUP(Table2[[#This Row],[Student_ID]],Pivot_Table_1!$A$4:$D$1003,3,FALSE)="","",VLOOKUP(Table2[[#This Row],[Student_ID]],Pivot_Table_1!$A$4:$D$1003,3,FALSE))</f>
        <v>54</v>
      </c>
      <c r="I15">
        <f>IF(VLOOKUP(Table2[[#This Row],[Student_ID]],Pivot_Table_1!$A$4:$D$1003,4,FALSE)="","",VLOOKUP(Table2[[#This Row],[Student_ID]],Pivot_Table_1!$A$4:$D$1003,4,FALSE))</f>
        <v>52</v>
      </c>
      <c r="J15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16" spans="1:10" x14ac:dyDescent="0.3">
      <c r="A16">
        <f t="array" ref="A16">Pivot_Table_1!A15:A1015</f>
        <v>12</v>
      </c>
      <c r="B16" t="str">
        <f t="array" ref="B16">INDEX(Table1[race/ethnicity],MATCH(1,(Table1[Student_ID]=A16)*(Table1[race/ethnicity]&lt;&gt;""),0))</f>
        <v>group D</v>
      </c>
      <c r="C16" t="str">
        <f t="array" ref="C16">INDEX(Table1[Parents_Education],MATCH(1,(Table1[Student_ID]=A16)*(Table1[Parents_Education]&lt;&gt;""),0))</f>
        <v>associate's degree</v>
      </c>
      <c r="D16" t="str">
        <f t="array" ref="D16">INDEX(Table1[lunch],MATCH(1,(Table1[Student_ID]=A16)*(Table1[lunch]&lt;&gt;""),0))</f>
        <v>standard</v>
      </c>
      <c r="E16" t="str">
        <f t="array" ref="E16">INDEX(Table1[test preparation course],MATCH(1,(Table1[Student_ID]=A16)*(Table1[test preparation course]&lt;&gt;""),0))</f>
        <v>none</v>
      </c>
      <c r="F16" t="str">
        <f t="array" ref="F16">INDEX(GenderInfo!$A$2:$A$1001,MATCH(Table2[[#This Row],[Student_ID]],GenderInfo!$B$2:$B$1001,0))</f>
        <v>male</v>
      </c>
      <c r="G16">
        <f>IF(VLOOKUP(Table2[[#This Row],[Student_ID]],Pivot_Table_1!$A$4:$D$1003,2,FALSE)="","",VLOOKUP(Table2[[#This Row],[Student_ID]],Pivot_Table_1!$A$4:$D$1003,2,FALSE))</f>
        <v>40</v>
      </c>
      <c r="H16">
        <f>IF(VLOOKUP(Table2[[#This Row],[Student_ID]],Pivot_Table_1!$A$4:$D$1003,3,FALSE)="","",VLOOKUP(Table2[[#This Row],[Student_ID]],Pivot_Table_1!$A$4:$D$1003,3,FALSE))</f>
        <v>52</v>
      </c>
      <c r="I16">
        <f>IF(VLOOKUP(Table2[[#This Row],[Student_ID]],Pivot_Table_1!$A$4:$D$1003,4,FALSE)="","",VLOOKUP(Table2[[#This Row],[Student_ID]],Pivot_Table_1!$A$4:$D$1003,4,FALSE))</f>
        <v>43</v>
      </c>
      <c r="J16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17" spans="1:10" x14ac:dyDescent="0.3">
      <c r="A17">
        <f t="array" ref="A17">Pivot_Table_1!A16:A1016</f>
        <v>13</v>
      </c>
      <c r="B17" t="str">
        <f t="array" ref="B17">INDEX(Table1[race/ethnicity],MATCH(1,(Table1[Student_ID]=A17)*(Table1[race/ethnicity]&lt;&gt;""),0))</f>
        <v>group B</v>
      </c>
      <c r="C17" t="str">
        <f t="array" ref="C17">INDEX(Table1[Parents_Education],MATCH(1,(Table1[Student_ID]=A17)*(Table1[Parents_Education]&lt;&gt;""),0))</f>
        <v>high school</v>
      </c>
      <c r="D17" t="str">
        <f t="array" ref="D17">INDEX(Table1[lunch],MATCH(1,(Table1[Student_ID]=A17)*(Table1[lunch]&lt;&gt;""),0))</f>
        <v>standard</v>
      </c>
      <c r="E17" t="str">
        <f t="array" ref="E17">INDEX(Table1[test preparation course],MATCH(1,(Table1[Student_ID]=A17)*(Table1[test preparation course]&lt;&gt;""),0))</f>
        <v>none</v>
      </c>
      <c r="F17" t="str">
        <f t="array" ref="F17">INDEX(GenderInfo!$A$2:$A$1001,MATCH(Table2[[#This Row],[Student_ID]],GenderInfo!$B$2:$B$1001,0))</f>
        <v>female</v>
      </c>
      <c r="G17">
        <f>IF(VLOOKUP(Table2[[#This Row],[Student_ID]],Pivot_Table_1!$A$4:$D$1003,2,FALSE)="","",VLOOKUP(Table2[[#This Row],[Student_ID]],Pivot_Table_1!$A$4:$D$1003,2,FALSE))</f>
        <v>65</v>
      </c>
      <c r="H17">
        <f>IF(VLOOKUP(Table2[[#This Row],[Student_ID]],Pivot_Table_1!$A$4:$D$1003,3,FALSE)="","",VLOOKUP(Table2[[#This Row],[Student_ID]],Pivot_Table_1!$A$4:$D$1003,3,FALSE))</f>
        <v>81</v>
      </c>
      <c r="I17">
        <f>IF(VLOOKUP(Table2[[#This Row],[Student_ID]],Pivot_Table_1!$A$4:$D$1003,4,FALSE)="","",VLOOKUP(Table2[[#This Row],[Student_ID]],Pivot_Table_1!$A$4:$D$1003,4,FALSE))</f>
        <v>73</v>
      </c>
      <c r="J17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18" spans="1:10" x14ac:dyDescent="0.3">
      <c r="A18">
        <f t="array" ref="A18">Pivot_Table_1!A17:A1017</f>
        <v>14</v>
      </c>
      <c r="B18" t="str">
        <f t="array" ref="B18">INDEX(Table1[race/ethnicity],MATCH(1,(Table1[Student_ID]=A18)*(Table1[race/ethnicity]&lt;&gt;""),0))</f>
        <v>group A</v>
      </c>
      <c r="C18" t="str">
        <f t="array" ref="C18">INDEX(Table1[Parents_Education],MATCH(1,(Table1[Student_ID]=A18)*(Table1[Parents_Education]&lt;&gt;""),0))</f>
        <v>some college</v>
      </c>
      <c r="D18" t="str">
        <f t="array" ref="D18">INDEX(Table1[lunch],MATCH(1,(Table1[Student_ID]=A18)*(Table1[lunch]&lt;&gt;""),0))</f>
        <v>standard</v>
      </c>
      <c r="E18" t="str">
        <f t="array" ref="E18">INDEX(Table1[test preparation course],MATCH(1,(Table1[Student_ID]=A18)*(Table1[test preparation course]&lt;&gt;""),0))</f>
        <v>completed</v>
      </c>
      <c r="F18" t="str">
        <f t="array" ref="F18">INDEX(GenderInfo!$A$2:$A$1001,MATCH(Table2[[#This Row],[Student_ID]],GenderInfo!$B$2:$B$1001,0))</f>
        <v>male</v>
      </c>
      <c r="G18">
        <f>IF(VLOOKUP(Table2[[#This Row],[Student_ID]],Pivot_Table_1!$A$4:$D$1003,2,FALSE)="","",VLOOKUP(Table2[[#This Row],[Student_ID]],Pivot_Table_1!$A$4:$D$1003,2,FALSE))</f>
        <v>78</v>
      </c>
      <c r="H18">
        <f>IF(VLOOKUP(Table2[[#This Row],[Student_ID]],Pivot_Table_1!$A$4:$D$1003,3,FALSE)="","",VLOOKUP(Table2[[#This Row],[Student_ID]],Pivot_Table_1!$A$4:$D$1003,3,FALSE))</f>
        <v>72</v>
      </c>
      <c r="I18">
        <f>IF(VLOOKUP(Table2[[#This Row],[Student_ID]],Pivot_Table_1!$A$4:$D$1003,4,FALSE)="","",VLOOKUP(Table2[[#This Row],[Student_ID]],Pivot_Table_1!$A$4:$D$1003,4,FALSE))</f>
        <v>70</v>
      </c>
      <c r="J18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19" spans="1:10" x14ac:dyDescent="0.3">
      <c r="A19">
        <f t="array" ref="A19">Pivot_Table_1!A18:A1018</f>
        <v>15</v>
      </c>
      <c r="B19" t="str">
        <f t="array" ref="B19">INDEX(Table1[race/ethnicity],MATCH(1,(Table1[Student_ID]=A19)*(Table1[race/ethnicity]&lt;&gt;""),0))</f>
        <v>group A</v>
      </c>
      <c r="C19" t="str">
        <f t="array" ref="C19">INDEX(Table1[Parents_Education],MATCH(1,(Table1[Student_ID]=A19)*(Table1[Parents_Education]&lt;&gt;""),0))</f>
        <v>master's degree</v>
      </c>
      <c r="D19" t="str">
        <f t="array" ref="D19">INDEX(Table1[lunch],MATCH(1,(Table1[Student_ID]=A19)*(Table1[lunch]&lt;&gt;""),0))</f>
        <v>standard</v>
      </c>
      <c r="E19" t="str">
        <f t="array" ref="E19">INDEX(Table1[test preparation course],MATCH(1,(Table1[Student_ID]=A19)*(Table1[test preparation course]&lt;&gt;""),0))</f>
        <v>none</v>
      </c>
      <c r="F19" t="str">
        <f t="array" ref="F19">INDEX(GenderInfo!$A$2:$A$1001,MATCH(Table2[[#This Row],[Student_ID]],GenderInfo!$B$2:$B$1001,0))</f>
        <v>female</v>
      </c>
      <c r="G19">
        <f>IF(VLOOKUP(Table2[[#This Row],[Student_ID]],Pivot_Table_1!$A$4:$D$1003,2,FALSE)="","",VLOOKUP(Table2[[#This Row],[Student_ID]],Pivot_Table_1!$A$4:$D$1003,2,FALSE))</f>
        <v>50</v>
      </c>
      <c r="H19">
        <f>IF(VLOOKUP(Table2[[#This Row],[Student_ID]],Pivot_Table_1!$A$4:$D$1003,3,FALSE)="","",VLOOKUP(Table2[[#This Row],[Student_ID]],Pivot_Table_1!$A$4:$D$1003,3,FALSE))</f>
        <v>53</v>
      </c>
      <c r="I19">
        <f>IF(VLOOKUP(Table2[[#This Row],[Student_ID]],Pivot_Table_1!$A$4:$D$1003,4,FALSE)="","",VLOOKUP(Table2[[#This Row],[Student_ID]],Pivot_Table_1!$A$4:$D$1003,4,FALSE))</f>
        <v>58</v>
      </c>
      <c r="J19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20" spans="1:10" x14ac:dyDescent="0.3">
      <c r="A20">
        <f t="array" ref="A20">Pivot_Table_1!A19:A1019</f>
        <v>16</v>
      </c>
      <c r="B20" t="str">
        <f t="array" ref="B20">INDEX(Table1[race/ethnicity],MATCH(1,(Table1[Student_ID]=A20)*(Table1[race/ethnicity]&lt;&gt;""),0))</f>
        <v>group C</v>
      </c>
      <c r="C20" t="str">
        <f t="array" ref="C20">INDEX(Table1[Parents_Education],MATCH(1,(Table1[Student_ID]=A20)*(Table1[Parents_Education]&lt;&gt;""),0))</f>
        <v>some high school</v>
      </c>
      <c r="D20" t="str">
        <f t="array" ref="D20">INDEX(Table1[lunch],MATCH(1,(Table1[Student_ID]=A20)*(Table1[lunch]&lt;&gt;""),0))</f>
        <v>standard</v>
      </c>
      <c r="E20" t="str">
        <f t="array" ref="E20">INDEX(Table1[test preparation course],MATCH(1,(Table1[Student_ID]=A20)*(Table1[test preparation course]&lt;&gt;""),0))</f>
        <v>none</v>
      </c>
      <c r="F20" t="str">
        <f t="array" ref="F20">INDEX(GenderInfo!$A$2:$A$1001,MATCH(Table2[[#This Row],[Student_ID]],GenderInfo!$B$2:$B$1001,0))</f>
        <v>female</v>
      </c>
      <c r="G20">
        <f>IF(VLOOKUP(Table2[[#This Row],[Student_ID]],Pivot_Table_1!$A$4:$D$1003,2,FALSE)="","",VLOOKUP(Table2[[#This Row],[Student_ID]],Pivot_Table_1!$A$4:$D$1003,2,FALSE))</f>
        <v>69</v>
      </c>
      <c r="H20">
        <f>IF(VLOOKUP(Table2[[#This Row],[Student_ID]],Pivot_Table_1!$A$4:$D$1003,3,FALSE)="","",VLOOKUP(Table2[[#This Row],[Student_ID]],Pivot_Table_1!$A$4:$D$1003,3,FALSE))</f>
        <v>75</v>
      </c>
      <c r="I20">
        <f>IF(VLOOKUP(Table2[[#This Row],[Student_ID]],Pivot_Table_1!$A$4:$D$1003,4,FALSE)="","",VLOOKUP(Table2[[#This Row],[Student_ID]],Pivot_Table_1!$A$4:$D$1003,4,FALSE))</f>
        <v>78</v>
      </c>
      <c r="J20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21" spans="1:10" x14ac:dyDescent="0.3">
      <c r="A21">
        <f t="array" ref="A21">Pivot_Table_1!A20:A1020</f>
        <v>17</v>
      </c>
      <c r="B21" t="str">
        <f t="array" ref="B21">INDEX(Table1[race/ethnicity],MATCH(1,(Table1[Student_ID]=A21)*(Table1[race/ethnicity]&lt;&gt;""),0))</f>
        <v>group C</v>
      </c>
      <c r="C21" t="str">
        <f t="array" ref="C21">INDEX(Table1[Parents_Education],MATCH(1,(Table1[Student_ID]=A21)*(Table1[Parents_Education]&lt;&gt;""),0))</f>
        <v>high school</v>
      </c>
      <c r="D21" t="str">
        <f t="array" ref="D21">INDEX(Table1[lunch],MATCH(1,(Table1[Student_ID]=A21)*(Table1[lunch]&lt;&gt;""),0))</f>
        <v>standard</v>
      </c>
      <c r="E21" t="str">
        <f t="array" ref="E21">INDEX(Table1[test preparation course],MATCH(1,(Table1[Student_ID]=A21)*(Table1[test preparation course]&lt;&gt;""),0))</f>
        <v>none</v>
      </c>
      <c r="F21" t="str">
        <f t="array" ref="F21">INDEX(GenderInfo!$A$2:$A$1001,MATCH(Table2[[#This Row],[Student_ID]],GenderInfo!$B$2:$B$1001,0))</f>
        <v>male</v>
      </c>
      <c r="G21">
        <f>IF(VLOOKUP(Table2[[#This Row],[Student_ID]],Pivot_Table_1!$A$4:$D$1003,2,FALSE)="","",VLOOKUP(Table2[[#This Row],[Student_ID]],Pivot_Table_1!$A$4:$D$1003,2,FALSE))</f>
        <v>88</v>
      </c>
      <c r="H21">
        <f>IF(VLOOKUP(Table2[[#This Row],[Student_ID]],Pivot_Table_1!$A$4:$D$1003,3,FALSE)="","",VLOOKUP(Table2[[#This Row],[Student_ID]],Pivot_Table_1!$A$4:$D$1003,3,FALSE))</f>
        <v>89</v>
      </c>
      <c r="I21">
        <f>IF(VLOOKUP(Table2[[#This Row],[Student_ID]],Pivot_Table_1!$A$4:$D$1003,4,FALSE)="","",VLOOKUP(Table2[[#This Row],[Student_ID]],Pivot_Table_1!$A$4:$D$1003,4,FALSE))</f>
        <v>86</v>
      </c>
      <c r="J21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22" spans="1:10" x14ac:dyDescent="0.3">
      <c r="A22">
        <f t="array" ref="A22">Pivot_Table_1!A21:A1021</f>
        <v>18</v>
      </c>
      <c r="B22" t="str">
        <f t="array" ref="B22">INDEX(Table1[race/ethnicity],MATCH(1,(Table1[Student_ID]=A22)*(Table1[race/ethnicity]&lt;&gt;""),0))</f>
        <v>group B</v>
      </c>
      <c r="C22" t="str">
        <f t="array" ref="C22">INDEX(Table1[Parents_Education],MATCH(1,(Table1[Student_ID]=A22)*(Table1[Parents_Education]&lt;&gt;""),0))</f>
        <v>some high school</v>
      </c>
      <c r="D22" t="str">
        <f t="array" ref="D22">INDEX(Table1[lunch],MATCH(1,(Table1[Student_ID]=A22)*(Table1[lunch]&lt;&gt;""),0))</f>
        <v>free/reduced</v>
      </c>
      <c r="E22" t="str">
        <f t="array" ref="E22">INDEX(Table1[test preparation course],MATCH(1,(Table1[Student_ID]=A22)*(Table1[test preparation course]&lt;&gt;""),0))</f>
        <v>none</v>
      </c>
      <c r="F22" t="str">
        <f t="array" ref="F22">INDEX(GenderInfo!$A$2:$A$1001,MATCH(Table2[[#This Row],[Student_ID]],GenderInfo!$B$2:$B$1001,0))</f>
        <v>female</v>
      </c>
      <c r="G22">
        <f>IF(VLOOKUP(Table2[[#This Row],[Student_ID]],Pivot_Table_1!$A$4:$D$1003,2,FALSE)="","",VLOOKUP(Table2[[#This Row],[Student_ID]],Pivot_Table_1!$A$4:$D$1003,2,FALSE))</f>
        <v>18</v>
      </c>
      <c r="H22">
        <f>IF(VLOOKUP(Table2[[#This Row],[Student_ID]],Pivot_Table_1!$A$4:$D$1003,3,FALSE)="","",VLOOKUP(Table2[[#This Row],[Student_ID]],Pivot_Table_1!$A$4:$D$1003,3,FALSE))</f>
        <v>32</v>
      </c>
      <c r="I22">
        <f>IF(VLOOKUP(Table2[[#This Row],[Student_ID]],Pivot_Table_1!$A$4:$D$1003,4,FALSE)="","",VLOOKUP(Table2[[#This Row],[Student_ID]],Pivot_Table_1!$A$4:$D$1003,4,FALSE))</f>
        <v>28</v>
      </c>
      <c r="J22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23" spans="1:10" x14ac:dyDescent="0.3">
      <c r="A23">
        <f t="array" ref="A23">Pivot_Table_1!A22:A1022</f>
        <v>19</v>
      </c>
      <c r="B23" t="str">
        <f t="array" ref="B23">INDEX(Table1[race/ethnicity],MATCH(1,(Table1[Student_ID]=A23)*(Table1[race/ethnicity]&lt;&gt;""),0))</f>
        <v>group C</v>
      </c>
      <c r="C23" t="str">
        <f t="array" ref="C23">INDEX(Table1[Parents_Education],MATCH(1,(Table1[Student_ID]=A23)*(Table1[Parents_Education]&lt;&gt;""),0))</f>
        <v>master's degree</v>
      </c>
      <c r="D23" t="str">
        <f t="array" ref="D23">INDEX(Table1[lunch],MATCH(1,(Table1[Student_ID]=A23)*(Table1[lunch]&lt;&gt;""),0))</f>
        <v>free/reduced</v>
      </c>
      <c r="E23" t="str">
        <f t="array" ref="E23">INDEX(Table1[test preparation course],MATCH(1,(Table1[Student_ID]=A23)*(Table1[test preparation course]&lt;&gt;""),0))</f>
        <v>completed</v>
      </c>
      <c r="F23" t="str">
        <f t="array" ref="F23">INDEX(GenderInfo!$A$2:$A$1001,MATCH(Table2[[#This Row],[Student_ID]],GenderInfo!$B$2:$B$1001,0))</f>
        <v>male</v>
      </c>
      <c r="G23">
        <f>IF(VLOOKUP(Table2[[#This Row],[Student_ID]],Pivot_Table_1!$A$4:$D$1003,2,FALSE)="","",VLOOKUP(Table2[[#This Row],[Student_ID]],Pivot_Table_1!$A$4:$D$1003,2,FALSE))</f>
        <v>46</v>
      </c>
      <c r="H23">
        <f>IF(VLOOKUP(Table2[[#This Row],[Student_ID]],Pivot_Table_1!$A$4:$D$1003,3,FALSE)="","",VLOOKUP(Table2[[#This Row],[Student_ID]],Pivot_Table_1!$A$4:$D$1003,3,FALSE))</f>
        <v>42</v>
      </c>
      <c r="I23">
        <f>IF(VLOOKUP(Table2[[#This Row],[Student_ID]],Pivot_Table_1!$A$4:$D$1003,4,FALSE)="","",VLOOKUP(Table2[[#This Row],[Student_ID]],Pivot_Table_1!$A$4:$D$1003,4,FALSE))</f>
        <v>46</v>
      </c>
      <c r="J23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24" spans="1:10" x14ac:dyDescent="0.3">
      <c r="A24">
        <f t="array" ref="A24">Pivot_Table_1!A23:A1023</f>
        <v>20</v>
      </c>
      <c r="B24" t="str">
        <f t="array" ref="B24">INDEX(Table1[race/ethnicity],MATCH(1,(Table1[Student_ID]=A24)*(Table1[race/ethnicity]&lt;&gt;""),0))</f>
        <v>group C</v>
      </c>
      <c r="C24" t="str">
        <f t="array" ref="C24">INDEX(Table1[Parents_Education],MATCH(1,(Table1[Student_ID]=A24)*(Table1[Parents_Education]&lt;&gt;""),0))</f>
        <v>associate's degree</v>
      </c>
      <c r="D24" t="str">
        <f t="array" ref="D24">INDEX(Table1[lunch],MATCH(1,(Table1[Student_ID]=A24)*(Table1[lunch]&lt;&gt;""),0))</f>
        <v>free/reduced</v>
      </c>
      <c r="E24" t="str">
        <f t="array" ref="E24">INDEX(Table1[test preparation course],MATCH(1,(Table1[Student_ID]=A24)*(Table1[test preparation course]&lt;&gt;""),0))</f>
        <v>none</v>
      </c>
      <c r="F24" t="str">
        <f t="array" ref="F24">INDEX(GenderInfo!$A$2:$A$1001,MATCH(Table2[[#This Row],[Student_ID]],GenderInfo!$B$2:$B$1001,0))</f>
        <v>female</v>
      </c>
      <c r="G24">
        <f>IF(VLOOKUP(Table2[[#This Row],[Student_ID]],Pivot_Table_1!$A$4:$D$1003,2,FALSE)="","",VLOOKUP(Table2[[#This Row],[Student_ID]],Pivot_Table_1!$A$4:$D$1003,2,FALSE))</f>
        <v>54</v>
      </c>
      <c r="H24">
        <f>IF(VLOOKUP(Table2[[#This Row],[Student_ID]],Pivot_Table_1!$A$4:$D$1003,3,FALSE)="","",VLOOKUP(Table2[[#This Row],[Student_ID]],Pivot_Table_1!$A$4:$D$1003,3,FALSE))</f>
        <v>58</v>
      </c>
      <c r="I24">
        <f>IF(VLOOKUP(Table2[[#This Row],[Student_ID]],Pivot_Table_1!$A$4:$D$1003,4,FALSE)="","",VLOOKUP(Table2[[#This Row],[Student_ID]],Pivot_Table_1!$A$4:$D$1003,4,FALSE))</f>
        <v>61</v>
      </c>
      <c r="J24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25" spans="1:10" x14ac:dyDescent="0.3">
      <c r="A25">
        <f t="array" ref="A25">Pivot_Table_1!A24:A1024</f>
        <v>21</v>
      </c>
      <c r="B25" t="str">
        <f t="array" ref="B25">INDEX(Table1[race/ethnicity],MATCH(1,(Table1[Student_ID]=A25)*(Table1[race/ethnicity]&lt;&gt;""),0))</f>
        <v>group D</v>
      </c>
      <c r="C25" t="str">
        <f t="array" ref="C25">INDEX(Table1[Parents_Education],MATCH(1,(Table1[Student_ID]=A25)*(Table1[Parents_Education]&lt;&gt;""),0))</f>
        <v>high school</v>
      </c>
      <c r="D25" t="str">
        <f t="array" ref="D25">INDEX(Table1[lunch],MATCH(1,(Table1[Student_ID]=A25)*(Table1[lunch]&lt;&gt;""),0))</f>
        <v>standard</v>
      </c>
      <c r="E25" t="str">
        <f t="array" ref="E25">INDEX(Table1[test preparation course],MATCH(1,(Table1[Student_ID]=A25)*(Table1[test preparation course]&lt;&gt;""),0))</f>
        <v>none</v>
      </c>
      <c r="F25" t="str">
        <f t="array" ref="F25">INDEX(GenderInfo!$A$2:$A$1001,MATCH(Table2[[#This Row],[Student_ID]],GenderInfo!$B$2:$B$1001,0))</f>
        <v>male</v>
      </c>
      <c r="G25">
        <f>IF(VLOOKUP(Table2[[#This Row],[Student_ID]],Pivot_Table_1!$A$4:$D$1003,2,FALSE)="","",VLOOKUP(Table2[[#This Row],[Student_ID]],Pivot_Table_1!$A$4:$D$1003,2,FALSE))</f>
        <v>66</v>
      </c>
      <c r="H25">
        <f>IF(VLOOKUP(Table2[[#This Row],[Student_ID]],Pivot_Table_1!$A$4:$D$1003,3,FALSE)="","",VLOOKUP(Table2[[#This Row],[Student_ID]],Pivot_Table_1!$A$4:$D$1003,3,FALSE))</f>
        <v>69</v>
      </c>
      <c r="I25">
        <f>IF(VLOOKUP(Table2[[#This Row],[Student_ID]],Pivot_Table_1!$A$4:$D$1003,4,FALSE)="","",VLOOKUP(Table2[[#This Row],[Student_ID]],Pivot_Table_1!$A$4:$D$1003,4,FALSE))</f>
        <v>63</v>
      </c>
      <c r="J25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26" spans="1:10" x14ac:dyDescent="0.3">
      <c r="A26">
        <f t="array" ref="A26">Pivot_Table_1!A25:A1025</f>
        <v>22</v>
      </c>
      <c r="B26" t="str">
        <f t="array" ref="B26">INDEX(Table1[race/ethnicity],MATCH(1,(Table1[Student_ID]=A26)*(Table1[race/ethnicity]&lt;&gt;""),0))</f>
        <v>group B</v>
      </c>
      <c r="C26" t="str">
        <f t="array" ref="C26">INDEX(Table1[Parents_Education],MATCH(1,(Table1[Student_ID]=A26)*(Table1[Parents_Education]&lt;&gt;""),0))</f>
        <v>some college</v>
      </c>
      <c r="D26" t="str">
        <f t="array" ref="D26">INDEX(Table1[lunch],MATCH(1,(Table1[Student_ID]=A26)*(Table1[lunch]&lt;&gt;""),0))</f>
        <v>free/reduced</v>
      </c>
      <c r="E26" t="str">
        <f t="array" ref="E26">INDEX(Table1[test preparation course],MATCH(1,(Table1[Student_ID]=A26)*(Table1[test preparation course]&lt;&gt;""),0))</f>
        <v>completed</v>
      </c>
      <c r="F26" t="str">
        <f t="array" ref="F26">INDEX(GenderInfo!$A$2:$A$1001,MATCH(Table2[[#This Row],[Student_ID]],GenderInfo!$B$2:$B$1001,0))</f>
        <v>female</v>
      </c>
      <c r="G26">
        <f>IF(VLOOKUP(Table2[[#This Row],[Student_ID]],Pivot_Table_1!$A$4:$D$1003,2,FALSE)="","",VLOOKUP(Table2[[#This Row],[Student_ID]],Pivot_Table_1!$A$4:$D$1003,2,FALSE))</f>
        <v>65</v>
      </c>
      <c r="H26">
        <f>IF(VLOOKUP(Table2[[#This Row],[Student_ID]],Pivot_Table_1!$A$4:$D$1003,3,FALSE)="","",VLOOKUP(Table2[[#This Row],[Student_ID]],Pivot_Table_1!$A$4:$D$1003,3,FALSE))</f>
        <v>75</v>
      </c>
      <c r="I26">
        <f>IF(VLOOKUP(Table2[[#This Row],[Student_ID]],Pivot_Table_1!$A$4:$D$1003,4,FALSE)="","",VLOOKUP(Table2[[#This Row],[Student_ID]],Pivot_Table_1!$A$4:$D$1003,4,FALSE))</f>
        <v>70</v>
      </c>
      <c r="J26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27" spans="1:10" x14ac:dyDescent="0.3">
      <c r="A27">
        <f t="array" ref="A27">Pivot_Table_1!A26:A1026</f>
        <v>23</v>
      </c>
      <c r="B27" t="str">
        <f t="array" ref="B27">INDEX(Table1[race/ethnicity],MATCH(1,(Table1[Student_ID]=A27)*(Table1[race/ethnicity]&lt;&gt;""),0))</f>
        <v>group D</v>
      </c>
      <c r="C27" t="str">
        <f t="array" ref="C27">INDEX(Table1[Parents_Education],MATCH(1,(Table1[Student_ID]=A27)*(Table1[Parents_Education]&lt;&gt;""),0))</f>
        <v>some college</v>
      </c>
      <c r="D27" t="str">
        <f t="array" ref="D27">INDEX(Table1[lunch],MATCH(1,(Table1[Student_ID]=A27)*(Table1[lunch]&lt;&gt;""),0))</f>
        <v>standard</v>
      </c>
      <c r="E27" t="str">
        <f t="array" ref="E27">INDEX(Table1[test preparation course],MATCH(1,(Table1[Student_ID]=A27)*(Table1[test preparation course]&lt;&gt;""),0))</f>
        <v>none</v>
      </c>
      <c r="F27" t="str">
        <f t="array" ref="F27">INDEX(GenderInfo!$A$2:$A$1001,MATCH(Table2[[#This Row],[Student_ID]],GenderInfo!$B$2:$B$1001,0))</f>
        <v>male</v>
      </c>
      <c r="G27">
        <f>IF(VLOOKUP(Table2[[#This Row],[Student_ID]],Pivot_Table_1!$A$4:$D$1003,2,FALSE)="","",VLOOKUP(Table2[[#This Row],[Student_ID]],Pivot_Table_1!$A$4:$D$1003,2,FALSE))</f>
        <v>44</v>
      </c>
      <c r="H27">
        <f>IF(VLOOKUP(Table2[[#This Row],[Student_ID]],Pivot_Table_1!$A$4:$D$1003,3,FALSE)="","",VLOOKUP(Table2[[#This Row],[Student_ID]],Pivot_Table_1!$A$4:$D$1003,3,FALSE))</f>
        <v>54</v>
      </c>
      <c r="I27">
        <f>IF(VLOOKUP(Table2[[#This Row],[Student_ID]],Pivot_Table_1!$A$4:$D$1003,4,FALSE)="","",VLOOKUP(Table2[[#This Row],[Student_ID]],Pivot_Table_1!$A$4:$D$1003,4,FALSE))</f>
        <v>53</v>
      </c>
      <c r="J27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28" spans="1:10" x14ac:dyDescent="0.3">
      <c r="A28">
        <f t="array" ref="A28">Pivot_Table_1!A27:A1027</f>
        <v>24</v>
      </c>
      <c r="B28" t="str">
        <f t="array" ref="B28">INDEX(Table1[race/ethnicity],MATCH(1,(Table1[Student_ID]=A28)*(Table1[race/ethnicity]&lt;&gt;""),0))</f>
        <v>group C</v>
      </c>
      <c r="C28" t="str">
        <f t="array" ref="C28">INDEX(Table1[Parents_Education],MATCH(1,(Table1[Student_ID]=A28)*(Table1[Parents_Education]&lt;&gt;""),0))</f>
        <v>some high school</v>
      </c>
      <c r="D28" t="str">
        <f t="array" ref="D28">INDEX(Table1[lunch],MATCH(1,(Table1[Student_ID]=A28)*(Table1[lunch]&lt;&gt;""),0))</f>
        <v>standard</v>
      </c>
      <c r="E28" t="str">
        <f t="array" ref="E28">INDEX(Table1[test preparation course],MATCH(1,(Table1[Student_ID]=A28)*(Table1[test preparation course]&lt;&gt;""),0))</f>
        <v>none</v>
      </c>
      <c r="F28" t="str">
        <f t="array" ref="F28">INDEX(GenderInfo!$A$2:$A$1001,MATCH(Table2[[#This Row],[Student_ID]],GenderInfo!$B$2:$B$1001,0))</f>
        <v>female</v>
      </c>
      <c r="G28">
        <f>IF(VLOOKUP(Table2[[#This Row],[Student_ID]],Pivot_Table_1!$A$4:$D$1003,2,FALSE)="","",VLOOKUP(Table2[[#This Row],[Student_ID]],Pivot_Table_1!$A$4:$D$1003,2,FALSE))</f>
        <v>69</v>
      </c>
      <c r="H28">
        <f>IF(VLOOKUP(Table2[[#This Row],[Student_ID]],Pivot_Table_1!$A$4:$D$1003,3,FALSE)="","",VLOOKUP(Table2[[#This Row],[Student_ID]],Pivot_Table_1!$A$4:$D$1003,3,FALSE))</f>
        <v>73</v>
      </c>
      <c r="I28">
        <f>IF(VLOOKUP(Table2[[#This Row],[Student_ID]],Pivot_Table_1!$A$4:$D$1003,4,FALSE)="","",VLOOKUP(Table2[[#This Row],[Student_ID]],Pivot_Table_1!$A$4:$D$1003,4,FALSE))</f>
        <v>73</v>
      </c>
      <c r="J28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29" spans="1:10" x14ac:dyDescent="0.3">
      <c r="A29">
        <f t="array" ref="A29">Pivot_Table_1!A28:A1028</f>
        <v>25</v>
      </c>
      <c r="B29" t="str">
        <f t="array" ref="B29">INDEX(Table1[race/ethnicity],MATCH(1,(Table1[Student_ID]=A29)*(Table1[race/ethnicity]&lt;&gt;""),0))</f>
        <v>group D</v>
      </c>
      <c r="C29" t="str">
        <f t="array" ref="C29">INDEX(Table1[Parents_Education],MATCH(1,(Table1[Student_ID]=A29)*(Table1[Parents_Education]&lt;&gt;""),0))</f>
        <v>bachelor's degree</v>
      </c>
      <c r="D29" t="str">
        <f t="array" ref="D29">INDEX(Table1[lunch],MATCH(1,(Table1[Student_ID]=A29)*(Table1[lunch]&lt;&gt;""),0))</f>
        <v>free/reduced</v>
      </c>
      <c r="E29" t="str">
        <f t="array" ref="E29">INDEX(Table1[test preparation course],MATCH(1,(Table1[Student_ID]=A29)*(Table1[test preparation course]&lt;&gt;""),0))</f>
        <v>completed</v>
      </c>
      <c r="F29" t="str">
        <f t="array" ref="F29">INDEX(GenderInfo!$A$2:$A$1001,MATCH(Table2[[#This Row],[Student_ID]],GenderInfo!$B$2:$B$1001,0))</f>
        <v>male</v>
      </c>
      <c r="G29">
        <f>IF(VLOOKUP(Table2[[#This Row],[Student_ID]],Pivot_Table_1!$A$4:$D$1003,2,FALSE)="","",VLOOKUP(Table2[[#This Row],[Student_ID]],Pivot_Table_1!$A$4:$D$1003,2,FALSE))</f>
        <v>74</v>
      </c>
      <c r="H29">
        <f>IF(VLOOKUP(Table2[[#This Row],[Student_ID]],Pivot_Table_1!$A$4:$D$1003,3,FALSE)="","",VLOOKUP(Table2[[#This Row],[Student_ID]],Pivot_Table_1!$A$4:$D$1003,3,FALSE))</f>
        <v>71</v>
      </c>
      <c r="I29">
        <f>IF(VLOOKUP(Table2[[#This Row],[Student_ID]],Pivot_Table_1!$A$4:$D$1003,4,FALSE)="","",VLOOKUP(Table2[[#This Row],[Student_ID]],Pivot_Table_1!$A$4:$D$1003,4,FALSE))</f>
        <v>80</v>
      </c>
      <c r="J29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30" spans="1:10" x14ac:dyDescent="0.3">
      <c r="A30">
        <f t="array" ref="A30">Pivot_Table_1!A29:A1029</f>
        <v>26</v>
      </c>
      <c r="B30" t="str">
        <f t="array" ref="B30">INDEX(Table1[race/ethnicity],MATCH(1,(Table1[Student_ID]=A30)*(Table1[race/ethnicity]&lt;&gt;""),0))</f>
        <v>group A</v>
      </c>
      <c r="C30" t="str">
        <f t="array" ref="C30">INDEX(Table1[Parents_Education],MATCH(1,(Table1[Student_ID]=A30)*(Table1[Parents_Education]&lt;&gt;""),0))</f>
        <v>master's degree</v>
      </c>
      <c r="D30" t="str">
        <f t="array" ref="D30">INDEX(Table1[lunch],MATCH(1,(Table1[Student_ID]=A30)*(Table1[lunch]&lt;&gt;""),0))</f>
        <v>free/reduced</v>
      </c>
      <c r="E30" t="str">
        <f t="array" ref="E30">INDEX(Table1[test preparation course],MATCH(1,(Table1[Student_ID]=A30)*(Table1[test preparation course]&lt;&gt;""),0))</f>
        <v>none</v>
      </c>
      <c r="F30" t="str">
        <f t="array" ref="F30">INDEX(GenderInfo!$A$2:$A$1001,MATCH(Table2[[#This Row],[Student_ID]],GenderInfo!$B$2:$B$1001,0))</f>
        <v>male</v>
      </c>
      <c r="G30">
        <f>IF(VLOOKUP(Table2[[#This Row],[Student_ID]],Pivot_Table_1!$A$4:$D$1003,2,FALSE)="","",VLOOKUP(Table2[[#This Row],[Student_ID]],Pivot_Table_1!$A$4:$D$1003,2,FALSE))</f>
        <v>73</v>
      </c>
      <c r="H30">
        <f>IF(VLOOKUP(Table2[[#This Row],[Student_ID]],Pivot_Table_1!$A$4:$D$1003,3,FALSE)="","",VLOOKUP(Table2[[#This Row],[Student_ID]],Pivot_Table_1!$A$4:$D$1003,3,FALSE))</f>
        <v>74</v>
      </c>
      <c r="I30">
        <f>IF(VLOOKUP(Table2[[#This Row],[Student_ID]],Pivot_Table_1!$A$4:$D$1003,4,FALSE)="","",VLOOKUP(Table2[[#This Row],[Student_ID]],Pivot_Table_1!$A$4:$D$1003,4,FALSE))</f>
        <v>72</v>
      </c>
      <c r="J30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31" spans="1:10" x14ac:dyDescent="0.3">
      <c r="A31">
        <f t="array" ref="A31">Pivot_Table_1!A30:A1030</f>
        <v>27</v>
      </c>
      <c r="B31" t="str">
        <f t="array" ref="B31">INDEX(Table1[race/ethnicity],MATCH(1,(Table1[Student_ID]=A31)*(Table1[race/ethnicity]&lt;&gt;""),0))</f>
        <v>group B</v>
      </c>
      <c r="C31" t="str">
        <f t="array" ref="C31">INDEX(Table1[Parents_Education],MATCH(1,(Table1[Student_ID]=A31)*(Table1[Parents_Education]&lt;&gt;""),0))</f>
        <v>some college</v>
      </c>
      <c r="D31" t="str">
        <f t="array" ref="D31">INDEX(Table1[lunch],MATCH(1,(Table1[Student_ID]=A31)*(Table1[lunch]&lt;&gt;""),0))</f>
        <v>standard</v>
      </c>
      <c r="E31" t="str">
        <f t="array" ref="E31">INDEX(Table1[test preparation course],MATCH(1,(Table1[Student_ID]=A31)*(Table1[test preparation course]&lt;&gt;""),0))</f>
        <v>none</v>
      </c>
      <c r="F31" t="str">
        <f t="array" ref="F31">INDEX(GenderInfo!$A$2:$A$1001,MATCH(Table2[[#This Row],[Student_ID]],GenderInfo!$B$2:$B$1001,0))</f>
        <v>male</v>
      </c>
      <c r="G31">
        <f>IF(VLOOKUP(Table2[[#This Row],[Student_ID]],Pivot_Table_1!$A$4:$D$1003,2,FALSE)="","",VLOOKUP(Table2[[#This Row],[Student_ID]],Pivot_Table_1!$A$4:$D$1003,2,FALSE))</f>
        <v>69</v>
      </c>
      <c r="H31">
        <f>IF(VLOOKUP(Table2[[#This Row],[Student_ID]],Pivot_Table_1!$A$4:$D$1003,3,FALSE)="","",VLOOKUP(Table2[[#This Row],[Student_ID]],Pivot_Table_1!$A$4:$D$1003,3,FALSE))</f>
        <v>54</v>
      </c>
      <c r="I31">
        <f>IF(VLOOKUP(Table2[[#This Row],[Student_ID]],Pivot_Table_1!$A$4:$D$1003,4,FALSE)="","",VLOOKUP(Table2[[#This Row],[Student_ID]],Pivot_Table_1!$A$4:$D$1003,4,FALSE))</f>
        <v>55</v>
      </c>
      <c r="J31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32" spans="1:10" x14ac:dyDescent="0.3">
      <c r="A32">
        <f t="array" ref="A32">Pivot_Table_1!A31:A1031</f>
        <v>28</v>
      </c>
      <c r="B32" t="str">
        <f t="array" ref="B32">INDEX(Table1[race/ethnicity],MATCH(1,(Table1[Student_ID]=A32)*(Table1[race/ethnicity]&lt;&gt;""),0))</f>
        <v>group C</v>
      </c>
      <c r="C32" t="str">
        <f t="array" ref="C32">INDEX(Table1[Parents_Education],MATCH(1,(Table1[Student_ID]=A32)*(Table1[Parents_Education]&lt;&gt;""),0))</f>
        <v>bachelor's degree</v>
      </c>
      <c r="D32" t="str">
        <f t="array" ref="D32">INDEX(Table1[lunch],MATCH(1,(Table1[Student_ID]=A32)*(Table1[lunch]&lt;&gt;""),0))</f>
        <v>standard</v>
      </c>
      <c r="E32" t="str">
        <f t="array" ref="E32">INDEX(Table1[test preparation course],MATCH(1,(Table1[Student_ID]=A32)*(Table1[test preparation course]&lt;&gt;""),0))</f>
        <v>none</v>
      </c>
      <c r="F32" t="str">
        <f t="array" ref="F32">INDEX(GenderInfo!$A$2:$A$1001,MATCH(Table2[[#This Row],[Student_ID]],GenderInfo!$B$2:$B$1001,0))</f>
        <v>female</v>
      </c>
      <c r="G32">
        <f>IF(VLOOKUP(Table2[[#This Row],[Student_ID]],Pivot_Table_1!$A$4:$D$1003,2,FALSE)="","",VLOOKUP(Table2[[#This Row],[Student_ID]],Pivot_Table_1!$A$4:$D$1003,2,FALSE))</f>
        <v>67</v>
      </c>
      <c r="H32">
        <f>IF(VLOOKUP(Table2[[#This Row],[Student_ID]],Pivot_Table_1!$A$4:$D$1003,3,FALSE)="","",VLOOKUP(Table2[[#This Row],[Student_ID]],Pivot_Table_1!$A$4:$D$1003,3,FALSE))</f>
        <v>69</v>
      </c>
      <c r="I32">
        <f>IF(VLOOKUP(Table2[[#This Row],[Student_ID]],Pivot_Table_1!$A$4:$D$1003,4,FALSE)="","",VLOOKUP(Table2[[#This Row],[Student_ID]],Pivot_Table_1!$A$4:$D$1003,4,FALSE))</f>
        <v>75</v>
      </c>
      <c r="J32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33" spans="1:10" x14ac:dyDescent="0.3">
      <c r="A33">
        <f t="array" ref="A33">Pivot_Table_1!A32:A1032</f>
        <v>29</v>
      </c>
      <c r="B33" t="str">
        <f t="array" ref="B33">INDEX(Table1[race/ethnicity],MATCH(1,(Table1[Student_ID]=A33)*(Table1[race/ethnicity]&lt;&gt;""),0))</f>
        <v>group C</v>
      </c>
      <c r="C33" t="str">
        <f t="array" ref="C33">INDEX(Table1[Parents_Education],MATCH(1,(Table1[Student_ID]=A33)*(Table1[Parents_Education]&lt;&gt;""),0))</f>
        <v>high school</v>
      </c>
      <c r="D33" t="str">
        <f t="array" ref="D33">INDEX(Table1[lunch],MATCH(1,(Table1[Student_ID]=A33)*(Table1[lunch]&lt;&gt;""),0))</f>
        <v>standard</v>
      </c>
      <c r="E33" t="str">
        <f t="array" ref="E33">INDEX(Table1[test preparation course],MATCH(1,(Table1[Student_ID]=A33)*(Table1[test preparation course]&lt;&gt;""),0))</f>
        <v>none</v>
      </c>
      <c r="F33" t="str">
        <f t="array" ref="F33">INDEX(GenderInfo!$A$2:$A$1001,MATCH(Table2[[#This Row],[Student_ID]],GenderInfo!$B$2:$B$1001,0))</f>
        <v>male</v>
      </c>
      <c r="G33">
        <f>IF(VLOOKUP(Table2[[#This Row],[Student_ID]],Pivot_Table_1!$A$4:$D$1003,2,FALSE)="","",VLOOKUP(Table2[[#This Row],[Student_ID]],Pivot_Table_1!$A$4:$D$1003,2,FALSE))</f>
        <v>70</v>
      </c>
      <c r="H33">
        <f>IF(VLOOKUP(Table2[[#This Row],[Student_ID]],Pivot_Table_1!$A$4:$D$1003,3,FALSE)="","",VLOOKUP(Table2[[#This Row],[Student_ID]],Pivot_Table_1!$A$4:$D$1003,3,FALSE))</f>
        <v>70</v>
      </c>
      <c r="I33">
        <f>IF(VLOOKUP(Table2[[#This Row],[Student_ID]],Pivot_Table_1!$A$4:$D$1003,4,FALSE)="","",VLOOKUP(Table2[[#This Row],[Student_ID]],Pivot_Table_1!$A$4:$D$1003,4,FALSE))</f>
        <v>65</v>
      </c>
      <c r="J33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34" spans="1:10" x14ac:dyDescent="0.3">
      <c r="A34">
        <f t="array" ref="A34">Pivot_Table_1!A33:A1033</f>
        <v>30</v>
      </c>
      <c r="B34" t="str">
        <f t="array" ref="B34">INDEX(Table1[race/ethnicity],MATCH(1,(Table1[Student_ID]=A34)*(Table1[race/ethnicity]&lt;&gt;""),0))</f>
        <v>group D</v>
      </c>
      <c r="C34" t="str">
        <f t="array" ref="C34">INDEX(Table1[Parents_Education],MATCH(1,(Table1[Student_ID]=A34)*(Table1[Parents_Education]&lt;&gt;""),0))</f>
        <v>master's degree</v>
      </c>
      <c r="D34" t="str">
        <f t="array" ref="D34">INDEX(Table1[lunch],MATCH(1,(Table1[Student_ID]=A34)*(Table1[lunch]&lt;&gt;""),0))</f>
        <v>standard</v>
      </c>
      <c r="E34" t="str">
        <f t="array" ref="E34">INDEX(Table1[test preparation course],MATCH(1,(Table1[Student_ID]=A34)*(Table1[test preparation course]&lt;&gt;""),0))</f>
        <v>none</v>
      </c>
      <c r="F34" t="str">
        <f t="array" ref="F34">INDEX(GenderInfo!$A$2:$A$1001,MATCH(Table2[[#This Row],[Student_ID]],GenderInfo!$B$2:$B$1001,0))</f>
        <v>female</v>
      </c>
      <c r="G34">
        <f>IF(VLOOKUP(Table2[[#This Row],[Student_ID]],Pivot_Table_1!$A$4:$D$1003,2,FALSE)="","",VLOOKUP(Table2[[#This Row],[Student_ID]],Pivot_Table_1!$A$4:$D$1003,2,FALSE))</f>
        <v>62</v>
      </c>
      <c r="H34">
        <f>IF(VLOOKUP(Table2[[#This Row],[Student_ID]],Pivot_Table_1!$A$4:$D$1003,3,FALSE)="","",VLOOKUP(Table2[[#This Row],[Student_ID]],Pivot_Table_1!$A$4:$D$1003,3,FALSE))</f>
        <v>70</v>
      </c>
      <c r="I34">
        <f>IF(VLOOKUP(Table2[[#This Row],[Student_ID]],Pivot_Table_1!$A$4:$D$1003,4,FALSE)="","",VLOOKUP(Table2[[#This Row],[Student_ID]],Pivot_Table_1!$A$4:$D$1003,4,FALSE))</f>
        <v>75</v>
      </c>
      <c r="J34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35" spans="1:10" x14ac:dyDescent="0.3">
      <c r="A35">
        <f t="array" ref="A35">Pivot_Table_1!A34:A1034</f>
        <v>31</v>
      </c>
      <c r="B35" t="str">
        <f t="array" ref="B35">INDEX(Table1[race/ethnicity],MATCH(1,(Table1[Student_ID]=A35)*(Table1[race/ethnicity]&lt;&gt;""),0))</f>
        <v>group D</v>
      </c>
      <c r="C35" t="str">
        <f t="array" ref="C35">INDEX(Table1[Parents_Education],MATCH(1,(Table1[Student_ID]=A35)*(Table1[Parents_Education]&lt;&gt;""),0))</f>
        <v>some college</v>
      </c>
      <c r="D35" t="str">
        <f t="array" ref="D35">INDEX(Table1[lunch],MATCH(1,(Table1[Student_ID]=A35)*(Table1[lunch]&lt;&gt;""),0))</f>
        <v>standard</v>
      </c>
      <c r="E35" t="str">
        <f t="array" ref="E35">INDEX(Table1[test preparation course],MATCH(1,(Table1[Student_ID]=A35)*(Table1[test preparation course]&lt;&gt;""),0))</f>
        <v>none</v>
      </c>
      <c r="F35" t="str">
        <f t="array" ref="F35">INDEX(GenderInfo!$A$2:$A$1001,MATCH(Table2[[#This Row],[Student_ID]],GenderInfo!$B$2:$B$1001,0))</f>
        <v>female</v>
      </c>
      <c r="G35">
        <f>IF(VLOOKUP(Table2[[#This Row],[Student_ID]],Pivot_Table_1!$A$4:$D$1003,2,FALSE)="","",VLOOKUP(Table2[[#This Row],[Student_ID]],Pivot_Table_1!$A$4:$D$1003,2,FALSE))</f>
        <v>69</v>
      </c>
      <c r="H35">
        <f>IF(VLOOKUP(Table2[[#This Row],[Student_ID]],Pivot_Table_1!$A$4:$D$1003,3,FALSE)="","",VLOOKUP(Table2[[#This Row],[Student_ID]],Pivot_Table_1!$A$4:$D$1003,3,FALSE))</f>
        <v>74</v>
      </c>
      <c r="I35">
        <f>IF(VLOOKUP(Table2[[#This Row],[Student_ID]],Pivot_Table_1!$A$4:$D$1003,4,FALSE)="","",VLOOKUP(Table2[[#This Row],[Student_ID]],Pivot_Table_1!$A$4:$D$1003,4,FALSE))</f>
        <v>74</v>
      </c>
      <c r="J35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36" spans="1:10" x14ac:dyDescent="0.3">
      <c r="A36">
        <f t="array" ref="A36">Pivot_Table_1!A35:A1035</f>
        <v>32</v>
      </c>
      <c r="B36" t="str">
        <f t="array" ref="B36">INDEX(Table1[race/ethnicity],MATCH(1,(Table1[Student_ID]=A36)*(Table1[race/ethnicity]&lt;&gt;""),0))</f>
        <v>group B</v>
      </c>
      <c r="C36" t="str">
        <f t="array" ref="C36">INDEX(Table1[Parents_Education],MATCH(1,(Table1[Student_ID]=A36)*(Table1[Parents_Education]&lt;&gt;""),0))</f>
        <v>some college</v>
      </c>
      <c r="D36" t="str">
        <f t="array" ref="D36">INDEX(Table1[lunch],MATCH(1,(Table1[Student_ID]=A36)*(Table1[lunch]&lt;&gt;""),0))</f>
        <v>standard</v>
      </c>
      <c r="E36" t="str">
        <f t="array" ref="E36">INDEX(Table1[test preparation course],MATCH(1,(Table1[Student_ID]=A36)*(Table1[test preparation course]&lt;&gt;""),0))</f>
        <v>none</v>
      </c>
      <c r="F36" t="str">
        <f t="array" ref="F36">INDEX(GenderInfo!$A$2:$A$1001,MATCH(Table2[[#This Row],[Student_ID]],GenderInfo!$B$2:$B$1001,0))</f>
        <v>female</v>
      </c>
      <c r="G36">
        <f>IF(VLOOKUP(Table2[[#This Row],[Student_ID]],Pivot_Table_1!$A$4:$D$1003,2,FALSE)="","",VLOOKUP(Table2[[#This Row],[Student_ID]],Pivot_Table_1!$A$4:$D$1003,2,FALSE))</f>
        <v>63</v>
      </c>
      <c r="H36">
        <f>IF(VLOOKUP(Table2[[#This Row],[Student_ID]],Pivot_Table_1!$A$4:$D$1003,3,FALSE)="","",VLOOKUP(Table2[[#This Row],[Student_ID]],Pivot_Table_1!$A$4:$D$1003,3,FALSE))</f>
        <v>65</v>
      </c>
      <c r="I36">
        <f>IF(VLOOKUP(Table2[[#This Row],[Student_ID]],Pivot_Table_1!$A$4:$D$1003,4,FALSE)="","",VLOOKUP(Table2[[#This Row],[Student_ID]],Pivot_Table_1!$A$4:$D$1003,4,FALSE))</f>
        <v>61</v>
      </c>
      <c r="J36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37" spans="1:10" x14ac:dyDescent="0.3">
      <c r="A37">
        <f t="array" ref="A37">Pivot_Table_1!A36:A1036</f>
        <v>33</v>
      </c>
      <c r="B37" t="str">
        <f t="array" ref="B37">INDEX(Table1[race/ethnicity],MATCH(1,(Table1[Student_ID]=A37)*(Table1[race/ethnicity]&lt;&gt;""),0))</f>
        <v>group E</v>
      </c>
      <c r="C37" t="str">
        <f t="array" ref="C37">INDEX(Table1[Parents_Education],MATCH(1,(Table1[Student_ID]=A37)*(Table1[Parents_Education]&lt;&gt;""),0))</f>
        <v>master's degree</v>
      </c>
      <c r="D37" t="str">
        <f t="array" ref="D37">INDEX(Table1[lunch],MATCH(1,(Table1[Student_ID]=A37)*(Table1[lunch]&lt;&gt;""),0))</f>
        <v>free/reduced</v>
      </c>
      <c r="E37" t="str">
        <f t="array" ref="E37">INDEX(Table1[test preparation course],MATCH(1,(Table1[Student_ID]=A37)*(Table1[test preparation course]&lt;&gt;""),0))</f>
        <v>none</v>
      </c>
      <c r="F37" t="str">
        <f t="array" ref="F37">INDEX(GenderInfo!$A$2:$A$1001,MATCH(Table2[[#This Row],[Student_ID]],GenderInfo!$B$2:$B$1001,0))</f>
        <v>female</v>
      </c>
      <c r="G37">
        <f>IF(VLOOKUP(Table2[[#This Row],[Student_ID]],Pivot_Table_1!$A$4:$D$1003,2,FALSE)="","",VLOOKUP(Table2[[#This Row],[Student_ID]],Pivot_Table_1!$A$4:$D$1003,2,FALSE))</f>
        <v>56</v>
      </c>
      <c r="H37">
        <f>IF(VLOOKUP(Table2[[#This Row],[Student_ID]],Pivot_Table_1!$A$4:$D$1003,3,FALSE)="","",VLOOKUP(Table2[[#This Row],[Student_ID]],Pivot_Table_1!$A$4:$D$1003,3,FALSE))</f>
        <v>72</v>
      </c>
      <c r="I37">
        <f>IF(VLOOKUP(Table2[[#This Row],[Student_ID]],Pivot_Table_1!$A$4:$D$1003,4,FALSE)="","",VLOOKUP(Table2[[#This Row],[Student_ID]],Pivot_Table_1!$A$4:$D$1003,4,FALSE))</f>
        <v>65</v>
      </c>
      <c r="J37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38" spans="1:10" x14ac:dyDescent="0.3">
      <c r="A38">
        <f t="array" ref="A38">Pivot_Table_1!A37:A1037</f>
        <v>34</v>
      </c>
      <c r="B38" t="str">
        <f t="array" ref="B38">INDEX(Table1[race/ethnicity],MATCH(1,(Table1[Student_ID]=A38)*(Table1[race/ethnicity]&lt;&gt;""),0))</f>
        <v>group D</v>
      </c>
      <c r="C38" t="str">
        <f t="array" ref="C38">INDEX(Table1[Parents_Education],MATCH(1,(Table1[Student_ID]=A38)*(Table1[Parents_Education]&lt;&gt;""),0))</f>
        <v>some college</v>
      </c>
      <c r="D38" t="str">
        <f t="array" ref="D38">INDEX(Table1[lunch],MATCH(1,(Table1[Student_ID]=A38)*(Table1[lunch]&lt;&gt;""),0))</f>
        <v>standard</v>
      </c>
      <c r="E38" t="str">
        <f t="array" ref="E38">INDEX(Table1[test preparation course],MATCH(1,(Table1[Student_ID]=A38)*(Table1[test preparation course]&lt;&gt;""),0))</f>
        <v>none</v>
      </c>
      <c r="F38" t="str">
        <f t="array" ref="F38">INDEX(GenderInfo!$A$2:$A$1001,MATCH(Table2[[#This Row],[Student_ID]],GenderInfo!$B$2:$B$1001,0))</f>
        <v>male</v>
      </c>
      <c r="G38">
        <f>IF(VLOOKUP(Table2[[#This Row],[Student_ID]],Pivot_Table_1!$A$4:$D$1003,2,FALSE)="","",VLOOKUP(Table2[[#This Row],[Student_ID]],Pivot_Table_1!$A$4:$D$1003,2,FALSE))</f>
        <v>40</v>
      </c>
      <c r="H38">
        <f>IF(VLOOKUP(Table2[[#This Row],[Student_ID]],Pivot_Table_1!$A$4:$D$1003,3,FALSE)="","",VLOOKUP(Table2[[#This Row],[Student_ID]],Pivot_Table_1!$A$4:$D$1003,3,FALSE))</f>
        <v>42</v>
      </c>
      <c r="I38">
        <f>IF(VLOOKUP(Table2[[#This Row],[Student_ID]],Pivot_Table_1!$A$4:$D$1003,4,FALSE)="","",VLOOKUP(Table2[[#This Row],[Student_ID]],Pivot_Table_1!$A$4:$D$1003,4,FALSE))</f>
        <v>38</v>
      </c>
      <c r="J38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39" spans="1:10" x14ac:dyDescent="0.3">
      <c r="A39">
        <f t="array" ref="A39">Pivot_Table_1!A38:A1038</f>
        <v>35</v>
      </c>
      <c r="B39" t="str">
        <f t="array" ref="B39">INDEX(Table1[race/ethnicity],MATCH(1,(Table1[Student_ID]=A39)*(Table1[race/ethnicity]&lt;&gt;""),0))</f>
        <v>group E</v>
      </c>
      <c r="C39" t="str">
        <f t="array" ref="C39">INDEX(Table1[Parents_Education],MATCH(1,(Table1[Student_ID]=A39)*(Table1[Parents_Education]&lt;&gt;""),0))</f>
        <v>some college</v>
      </c>
      <c r="D39" t="str">
        <f t="array" ref="D39">INDEX(Table1[lunch],MATCH(1,(Table1[Student_ID]=A39)*(Table1[lunch]&lt;&gt;""),0))</f>
        <v>standard</v>
      </c>
      <c r="E39" t="str">
        <f t="array" ref="E39">INDEX(Table1[test preparation course],MATCH(1,(Table1[Student_ID]=A39)*(Table1[test preparation course]&lt;&gt;""),0))</f>
        <v>none</v>
      </c>
      <c r="F39" t="str">
        <f t="array" ref="F39">INDEX(GenderInfo!$A$2:$A$1001,MATCH(Table2[[#This Row],[Student_ID]],GenderInfo!$B$2:$B$1001,0))</f>
        <v>male</v>
      </c>
      <c r="G39">
        <f>IF(VLOOKUP(Table2[[#This Row],[Student_ID]],Pivot_Table_1!$A$4:$D$1003,2,FALSE)="","",VLOOKUP(Table2[[#This Row],[Student_ID]],Pivot_Table_1!$A$4:$D$1003,2,FALSE))</f>
        <v>97</v>
      </c>
      <c r="H39">
        <f>IF(VLOOKUP(Table2[[#This Row],[Student_ID]],Pivot_Table_1!$A$4:$D$1003,3,FALSE)="","",VLOOKUP(Table2[[#This Row],[Student_ID]],Pivot_Table_1!$A$4:$D$1003,3,FALSE))</f>
        <v>87</v>
      </c>
      <c r="I39">
        <f>IF(VLOOKUP(Table2[[#This Row],[Student_ID]],Pivot_Table_1!$A$4:$D$1003,4,FALSE)="","",VLOOKUP(Table2[[#This Row],[Student_ID]],Pivot_Table_1!$A$4:$D$1003,4,FALSE))</f>
        <v>82</v>
      </c>
      <c r="J39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40" spans="1:10" x14ac:dyDescent="0.3">
      <c r="A40">
        <f t="array" ref="A40">Pivot_Table_1!A39:A1039</f>
        <v>36</v>
      </c>
      <c r="B40" t="str">
        <f t="array" ref="B40">INDEX(Table1[race/ethnicity],MATCH(1,(Table1[Student_ID]=A40)*(Table1[race/ethnicity]&lt;&gt;""),0))</f>
        <v>group E</v>
      </c>
      <c r="C40" t="str">
        <f t="array" ref="C40">INDEX(Table1[Parents_Education],MATCH(1,(Table1[Student_ID]=A40)*(Table1[Parents_Education]&lt;&gt;""),0))</f>
        <v>associate's degree</v>
      </c>
      <c r="D40" t="str">
        <f t="array" ref="D40">INDEX(Table1[lunch],MATCH(1,(Table1[Student_ID]=A40)*(Table1[lunch]&lt;&gt;""),0))</f>
        <v>standard</v>
      </c>
      <c r="E40" t="str">
        <f t="array" ref="E40">INDEX(Table1[test preparation course],MATCH(1,(Table1[Student_ID]=A40)*(Table1[test preparation course]&lt;&gt;""),0))</f>
        <v>completed</v>
      </c>
      <c r="F40" t="str">
        <f t="array" ref="F40">INDEX(GenderInfo!$A$2:$A$1001,MATCH(Table2[[#This Row],[Student_ID]],GenderInfo!$B$2:$B$1001,0))</f>
        <v>male</v>
      </c>
      <c r="G40">
        <f>IF(VLOOKUP(Table2[[#This Row],[Student_ID]],Pivot_Table_1!$A$4:$D$1003,2,FALSE)="","",VLOOKUP(Table2[[#This Row],[Student_ID]],Pivot_Table_1!$A$4:$D$1003,2,FALSE))</f>
        <v>81</v>
      </c>
      <c r="H40">
        <f>IF(VLOOKUP(Table2[[#This Row],[Student_ID]],Pivot_Table_1!$A$4:$D$1003,3,FALSE)="","",VLOOKUP(Table2[[#This Row],[Student_ID]],Pivot_Table_1!$A$4:$D$1003,3,FALSE))</f>
        <v>81</v>
      </c>
      <c r="I40">
        <f>IF(VLOOKUP(Table2[[#This Row],[Student_ID]],Pivot_Table_1!$A$4:$D$1003,4,FALSE)="","",VLOOKUP(Table2[[#This Row],[Student_ID]],Pivot_Table_1!$A$4:$D$1003,4,FALSE))</f>
        <v>79</v>
      </c>
      <c r="J40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41" spans="1:10" x14ac:dyDescent="0.3">
      <c r="A41">
        <f t="array" ref="A41">Pivot_Table_1!A40:A1040</f>
        <v>37</v>
      </c>
      <c r="B41" t="str">
        <f t="array" ref="B41">INDEX(Table1[race/ethnicity],MATCH(1,(Table1[Student_ID]=A41)*(Table1[race/ethnicity]&lt;&gt;""),0))</f>
        <v>group D</v>
      </c>
      <c r="C41" t="str">
        <f t="array" ref="C41">INDEX(Table1[Parents_Education],MATCH(1,(Table1[Student_ID]=A41)*(Table1[Parents_Education]&lt;&gt;""),0))</f>
        <v>associate's degree</v>
      </c>
      <c r="D41" t="str">
        <f t="array" ref="D41">INDEX(Table1[lunch],MATCH(1,(Table1[Student_ID]=A41)*(Table1[lunch]&lt;&gt;""),0))</f>
        <v>standard</v>
      </c>
      <c r="E41" t="str">
        <f t="array" ref="E41">INDEX(Table1[test preparation course],MATCH(1,(Table1[Student_ID]=A41)*(Table1[test preparation course]&lt;&gt;""),0))</f>
        <v>none</v>
      </c>
      <c r="F41" t="str">
        <f t="array" ref="F41">INDEX(GenderInfo!$A$2:$A$1001,MATCH(Table2[[#This Row],[Student_ID]],GenderInfo!$B$2:$B$1001,0))</f>
        <v>female</v>
      </c>
      <c r="G41">
        <f>IF(VLOOKUP(Table2[[#This Row],[Student_ID]],Pivot_Table_1!$A$4:$D$1003,2,FALSE)="","",VLOOKUP(Table2[[#This Row],[Student_ID]],Pivot_Table_1!$A$4:$D$1003,2,FALSE))</f>
        <v>74</v>
      </c>
      <c r="H41">
        <f>IF(VLOOKUP(Table2[[#This Row],[Student_ID]],Pivot_Table_1!$A$4:$D$1003,3,FALSE)="","",VLOOKUP(Table2[[#This Row],[Student_ID]],Pivot_Table_1!$A$4:$D$1003,3,FALSE))</f>
        <v>81</v>
      </c>
      <c r="I41">
        <f>IF(VLOOKUP(Table2[[#This Row],[Student_ID]],Pivot_Table_1!$A$4:$D$1003,4,FALSE)="","",VLOOKUP(Table2[[#This Row],[Student_ID]],Pivot_Table_1!$A$4:$D$1003,4,FALSE))</f>
        <v>83</v>
      </c>
      <c r="J41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42" spans="1:10" x14ac:dyDescent="0.3">
      <c r="A42">
        <f t="array" ref="A42">Pivot_Table_1!A41:A1041</f>
        <v>38</v>
      </c>
      <c r="B42" t="str">
        <f t="array" ref="B42">INDEX(Table1[race/ethnicity],MATCH(1,(Table1[Student_ID]=A42)*(Table1[race/ethnicity]&lt;&gt;""),0))</f>
        <v>group D</v>
      </c>
      <c r="C42" t="str">
        <f t="array" ref="C42">INDEX(Table1[Parents_Education],MATCH(1,(Table1[Student_ID]=A42)*(Table1[Parents_Education]&lt;&gt;""),0))</f>
        <v>some high school</v>
      </c>
      <c r="D42" t="str">
        <f t="array" ref="D42">INDEX(Table1[lunch],MATCH(1,(Table1[Student_ID]=A42)*(Table1[lunch]&lt;&gt;""),0))</f>
        <v>free/reduced</v>
      </c>
      <c r="E42" t="str">
        <f t="array" ref="E42">INDEX(Table1[test preparation course],MATCH(1,(Table1[Student_ID]=A42)*(Table1[test preparation course]&lt;&gt;""),0))</f>
        <v>none</v>
      </c>
      <c r="F42" t="str">
        <f t="array" ref="F42">INDEX(GenderInfo!$A$2:$A$1001,MATCH(Table2[[#This Row],[Student_ID]],GenderInfo!$B$2:$B$1001,0))</f>
        <v>female</v>
      </c>
      <c r="G42">
        <f>IF(VLOOKUP(Table2[[#This Row],[Student_ID]],Pivot_Table_1!$A$4:$D$1003,2,FALSE)="","",VLOOKUP(Table2[[#This Row],[Student_ID]],Pivot_Table_1!$A$4:$D$1003,2,FALSE))</f>
        <v>50</v>
      </c>
      <c r="H42">
        <f>IF(VLOOKUP(Table2[[#This Row],[Student_ID]],Pivot_Table_1!$A$4:$D$1003,3,FALSE)="","",VLOOKUP(Table2[[#This Row],[Student_ID]],Pivot_Table_1!$A$4:$D$1003,3,FALSE))</f>
        <v>64</v>
      </c>
      <c r="I42">
        <f>IF(VLOOKUP(Table2[[#This Row],[Student_ID]],Pivot_Table_1!$A$4:$D$1003,4,FALSE)="","",VLOOKUP(Table2[[#This Row],[Student_ID]],Pivot_Table_1!$A$4:$D$1003,4,FALSE))</f>
        <v>59</v>
      </c>
      <c r="J42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43" spans="1:10" x14ac:dyDescent="0.3">
      <c r="A43">
        <f t="array" ref="A43">Pivot_Table_1!A42:A1042</f>
        <v>39</v>
      </c>
      <c r="B43" t="str">
        <f t="array" ref="B43">INDEX(Table1[race/ethnicity],MATCH(1,(Table1[Student_ID]=A43)*(Table1[race/ethnicity]&lt;&gt;""),0))</f>
        <v>group D</v>
      </c>
      <c r="C43" t="str">
        <f t="array" ref="C43">INDEX(Table1[Parents_Education],MATCH(1,(Table1[Student_ID]=A43)*(Table1[Parents_Education]&lt;&gt;""),0))</f>
        <v>associate's degree</v>
      </c>
      <c r="D43" t="str">
        <f t="array" ref="D43">INDEX(Table1[lunch],MATCH(1,(Table1[Student_ID]=A43)*(Table1[lunch]&lt;&gt;""),0))</f>
        <v>free/reduced</v>
      </c>
      <c r="E43" t="str">
        <f t="array" ref="E43">INDEX(Table1[test preparation course],MATCH(1,(Table1[Student_ID]=A43)*(Table1[test preparation course]&lt;&gt;""),0))</f>
        <v>completed</v>
      </c>
      <c r="F43" t="str">
        <f t="array" ref="F43">INDEX(GenderInfo!$A$2:$A$1001,MATCH(Table2[[#This Row],[Student_ID]],GenderInfo!$B$2:$B$1001,0))</f>
        <v>female</v>
      </c>
      <c r="G43">
        <f>IF(VLOOKUP(Table2[[#This Row],[Student_ID]],Pivot_Table_1!$A$4:$D$1003,2,FALSE)="","",VLOOKUP(Table2[[#This Row],[Student_ID]],Pivot_Table_1!$A$4:$D$1003,2,FALSE))</f>
        <v>75</v>
      </c>
      <c r="H43">
        <f>IF(VLOOKUP(Table2[[#This Row],[Student_ID]],Pivot_Table_1!$A$4:$D$1003,3,FALSE)="","",VLOOKUP(Table2[[#This Row],[Student_ID]],Pivot_Table_1!$A$4:$D$1003,3,FALSE))</f>
        <v>90</v>
      </c>
      <c r="I43">
        <f>IF(VLOOKUP(Table2[[#This Row],[Student_ID]],Pivot_Table_1!$A$4:$D$1003,4,FALSE)="","",VLOOKUP(Table2[[#This Row],[Student_ID]],Pivot_Table_1!$A$4:$D$1003,4,FALSE))</f>
        <v>88</v>
      </c>
      <c r="J43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44" spans="1:10" x14ac:dyDescent="0.3">
      <c r="A44">
        <f t="array" ref="A44">Pivot_Table_1!A43:A1043</f>
        <v>40</v>
      </c>
      <c r="B44" t="str">
        <f t="array" ref="B44">INDEX(Table1[race/ethnicity],MATCH(1,(Table1[Student_ID]=A44)*(Table1[race/ethnicity]&lt;&gt;""),0))</f>
        <v>group B</v>
      </c>
      <c r="C44" t="str">
        <f t="array" ref="C44">INDEX(Table1[Parents_Education],MATCH(1,(Table1[Student_ID]=A44)*(Table1[Parents_Education]&lt;&gt;""),0))</f>
        <v>associate's degree</v>
      </c>
      <c r="D44" t="str">
        <f t="array" ref="D44">INDEX(Table1[lunch],MATCH(1,(Table1[Student_ID]=A44)*(Table1[lunch]&lt;&gt;""),0))</f>
        <v>free/reduced</v>
      </c>
      <c r="E44" t="str">
        <f t="array" ref="E44">INDEX(Table1[test preparation course],MATCH(1,(Table1[Student_ID]=A44)*(Table1[test preparation course]&lt;&gt;""),0))</f>
        <v>none</v>
      </c>
      <c r="F44" t="str">
        <f t="array" ref="F44">INDEX(GenderInfo!$A$2:$A$1001,MATCH(Table2[[#This Row],[Student_ID]],GenderInfo!$B$2:$B$1001,0))</f>
        <v>male</v>
      </c>
      <c r="G44">
        <f>IF(VLOOKUP(Table2[[#This Row],[Student_ID]],Pivot_Table_1!$A$4:$D$1003,2,FALSE)="","",VLOOKUP(Table2[[#This Row],[Student_ID]],Pivot_Table_1!$A$4:$D$1003,2,FALSE))</f>
        <v>57</v>
      </c>
      <c r="H44">
        <f>IF(VLOOKUP(Table2[[#This Row],[Student_ID]],Pivot_Table_1!$A$4:$D$1003,3,FALSE)="","",VLOOKUP(Table2[[#This Row],[Student_ID]],Pivot_Table_1!$A$4:$D$1003,3,FALSE))</f>
        <v>56</v>
      </c>
      <c r="I44">
        <f>IF(VLOOKUP(Table2[[#This Row],[Student_ID]],Pivot_Table_1!$A$4:$D$1003,4,FALSE)="","",VLOOKUP(Table2[[#This Row],[Student_ID]],Pivot_Table_1!$A$4:$D$1003,4,FALSE))</f>
        <v>57</v>
      </c>
      <c r="J44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45" spans="1:10" x14ac:dyDescent="0.3">
      <c r="A45">
        <f t="array" ref="A45">Pivot_Table_1!A44:A1044</f>
        <v>41</v>
      </c>
      <c r="B45" t="str">
        <f t="array" ref="B45">INDEX(Table1[race/ethnicity],MATCH(1,(Table1[Student_ID]=A45)*(Table1[race/ethnicity]&lt;&gt;""),0))</f>
        <v>group C</v>
      </c>
      <c r="C45" t="str">
        <f t="array" ref="C45">INDEX(Table1[Parents_Education],MATCH(1,(Table1[Student_ID]=A45)*(Table1[Parents_Education]&lt;&gt;""),0))</f>
        <v>associate's degree</v>
      </c>
      <c r="D45" t="str">
        <f t="array" ref="D45">INDEX(Table1[lunch],MATCH(1,(Table1[Student_ID]=A45)*(Table1[lunch]&lt;&gt;""),0))</f>
        <v>free/reduced</v>
      </c>
      <c r="E45" t="str">
        <f t="array" ref="E45">INDEX(Table1[test preparation course],MATCH(1,(Table1[Student_ID]=A45)*(Table1[test preparation course]&lt;&gt;""),0))</f>
        <v>none</v>
      </c>
      <c r="F45" t="str">
        <f t="array" ref="F45">INDEX(GenderInfo!$A$2:$A$1001,MATCH(Table2[[#This Row],[Student_ID]],GenderInfo!$B$2:$B$1001,0))</f>
        <v>male</v>
      </c>
      <c r="G45">
        <f>IF(VLOOKUP(Table2[[#This Row],[Student_ID]],Pivot_Table_1!$A$4:$D$1003,2,FALSE)="","",VLOOKUP(Table2[[#This Row],[Student_ID]],Pivot_Table_1!$A$4:$D$1003,2,FALSE))</f>
        <v>55</v>
      </c>
      <c r="H45">
        <f>IF(VLOOKUP(Table2[[#This Row],[Student_ID]],Pivot_Table_1!$A$4:$D$1003,3,FALSE)="","",VLOOKUP(Table2[[#This Row],[Student_ID]],Pivot_Table_1!$A$4:$D$1003,3,FALSE))</f>
        <v>61</v>
      </c>
      <c r="I45">
        <f>IF(VLOOKUP(Table2[[#This Row],[Student_ID]],Pivot_Table_1!$A$4:$D$1003,4,FALSE)="","",VLOOKUP(Table2[[#This Row],[Student_ID]],Pivot_Table_1!$A$4:$D$1003,4,FALSE))</f>
        <v>54</v>
      </c>
      <c r="J45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46" spans="1:10" x14ac:dyDescent="0.3">
      <c r="A46">
        <f t="array" ref="A46">Pivot_Table_1!A45:A1045</f>
        <v>42</v>
      </c>
      <c r="B46" t="str">
        <f t="array" ref="B46">INDEX(Table1[race/ethnicity],MATCH(1,(Table1[Student_ID]=A46)*(Table1[race/ethnicity]&lt;&gt;""),0))</f>
        <v>group C</v>
      </c>
      <c r="C46" t="str">
        <f t="array" ref="C46">INDEX(Table1[Parents_Education],MATCH(1,(Table1[Student_ID]=A46)*(Table1[Parents_Education]&lt;&gt;""),0))</f>
        <v>associate's degree</v>
      </c>
      <c r="D46" t="str">
        <f t="array" ref="D46">INDEX(Table1[lunch],MATCH(1,(Table1[Student_ID]=A46)*(Table1[lunch]&lt;&gt;""),0))</f>
        <v>standard</v>
      </c>
      <c r="E46" t="str">
        <f t="array" ref="E46">INDEX(Table1[test preparation course],MATCH(1,(Table1[Student_ID]=A46)*(Table1[test preparation course]&lt;&gt;""),0))</f>
        <v>none</v>
      </c>
      <c r="F46" t="str">
        <f t="array" ref="F46">INDEX(GenderInfo!$A$2:$A$1001,MATCH(Table2[[#This Row],[Student_ID]],GenderInfo!$B$2:$B$1001,0))</f>
        <v>female</v>
      </c>
      <c r="G46">
        <f>IF(VLOOKUP(Table2[[#This Row],[Student_ID]],Pivot_Table_1!$A$4:$D$1003,2,FALSE)="","",VLOOKUP(Table2[[#This Row],[Student_ID]],Pivot_Table_1!$A$4:$D$1003,2,FALSE))</f>
        <v>58</v>
      </c>
      <c r="H46">
        <f>IF(VLOOKUP(Table2[[#This Row],[Student_ID]],Pivot_Table_1!$A$4:$D$1003,3,FALSE)="","",VLOOKUP(Table2[[#This Row],[Student_ID]],Pivot_Table_1!$A$4:$D$1003,3,FALSE))</f>
        <v>73</v>
      </c>
      <c r="I46">
        <f>IF(VLOOKUP(Table2[[#This Row],[Student_ID]],Pivot_Table_1!$A$4:$D$1003,4,FALSE)="","",VLOOKUP(Table2[[#This Row],[Student_ID]],Pivot_Table_1!$A$4:$D$1003,4,FALSE))</f>
        <v>68</v>
      </c>
      <c r="J46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47" spans="1:10" x14ac:dyDescent="0.3">
      <c r="A47">
        <f t="array" ref="A47">Pivot_Table_1!A46:A1046</f>
        <v>43</v>
      </c>
      <c r="B47" t="str">
        <f t="array" ref="B47">INDEX(Table1[race/ethnicity],MATCH(1,(Table1[Student_ID]=A47)*(Table1[race/ethnicity]&lt;&gt;""),0))</f>
        <v>group B</v>
      </c>
      <c r="C47" t="str">
        <f t="array" ref="C47">INDEX(Table1[Parents_Education],MATCH(1,(Table1[Student_ID]=A47)*(Table1[Parents_Education]&lt;&gt;""),0))</f>
        <v>associate's degree</v>
      </c>
      <c r="D47" t="str">
        <f t="array" ref="D47">INDEX(Table1[lunch],MATCH(1,(Table1[Student_ID]=A47)*(Table1[lunch]&lt;&gt;""),0))</f>
        <v>standard</v>
      </c>
      <c r="E47" t="str">
        <f t="array" ref="E47">INDEX(Table1[test preparation course],MATCH(1,(Table1[Student_ID]=A47)*(Table1[test preparation course]&lt;&gt;""),0))</f>
        <v>none</v>
      </c>
      <c r="F47" t="str">
        <f t="array" ref="F47">INDEX(GenderInfo!$A$2:$A$1001,MATCH(Table2[[#This Row],[Student_ID]],GenderInfo!$B$2:$B$1001,0))</f>
        <v>female</v>
      </c>
      <c r="G47">
        <f>IF(VLOOKUP(Table2[[#This Row],[Student_ID]],Pivot_Table_1!$A$4:$D$1003,2,FALSE)="","",VLOOKUP(Table2[[#This Row],[Student_ID]],Pivot_Table_1!$A$4:$D$1003,2,FALSE))</f>
        <v>53</v>
      </c>
      <c r="H47">
        <f>IF(VLOOKUP(Table2[[#This Row],[Student_ID]],Pivot_Table_1!$A$4:$D$1003,3,FALSE)="","",VLOOKUP(Table2[[#This Row],[Student_ID]],Pivot_Table_1!$A$4:$D$1003,3,FALSE))</f>
        <v>58</v>
      </c>
      <c r="I47">
        <f>IF(VLOOKUP(Table2[[#This Row],[Student_ID]],Pivot_Table_1!$A$4:$D$1003,4,FALSE)="","",VLOOKUP(Table2[[#This Row],[Student_ID]],Pivot_Table_1!$A$4:$D$1003,4,FALSE))</f>
        <v>65</v>
      </c>
      <c r="J47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48" spans="1:10" x14ac:dyDescent="0.3">
      <c r="A48">
        <f t="array" ref="A48">Pivot_Table_1!A47:A1047</f>
        <v>44</v>
      </c>
      <c r="B48" t="str">
        <f t="array" ref="B48">INDEX(Table1[race/ethnicity],MATCH(1,(Table1[Student_ID]=A48)*(Table1[race/ethnicity]&lt;&gt;""),0))</f>
        <v>group B</v>
      </c>
      <c r="C48" t="str">
        <f t="array" ref="C48">INDEX(Table1[Parents_Education],MATCH(1,(Table1[Student_ID]=A48)*(Table1[Parents_Education]&lt;&gt;""),0))</f>
        <v>some college</v>
      </c>
      <c r="D48" t="str">
        <f t="array" ref="D48">INDEX(Table1[lunch],MATCH(1,(Table1[Student_ID]=A48)*(Table1[lunch]&lt;&gt;""),0))</f>
        <v>free/reduced</v>
      </c>
      <c r="E48" t="str">
        <f t="array" ref="E48">INDEX(Table1[test preparation course],MATCH(1,(Table1[Student_ID]=A48)*(Table1[test preparation course]&lt;&gt;""),0))</f>
        <v>completed</v>
      </c>
      <c r="F48" t="str">
        <f t="array" ref="F48">INDEX(GenderInfo!$A$2:$A$1001,MATCH(Table2[[#This Row],[Student_ID]],GenderInfo!$B$2:$B$1001,0))</f>
        <v>male</v>
      </c>
      <c r="G48">
        <f>IF(VLOOKUP(Table2[[#This Row],[Student_ID]],Pivot_Table_1!$A$4:$D$1003,2,FALSE)="","",VLOOKUP(Table2[[#This Row],[Student_ID]],Pivot_Table_1!$A$4:$D$1003,2,FALSE))</f>
        <v>59</v>
      </c>
      <c r="H48">
        <f>IF(VLOOKUP(Table2[[#This Row],[Student_ID]],Pivot_Table_1!$A$4:$D$1003,3,FALSE)="","",VLOOKUP(Table2[[#This Row],[Student_ID]],Pivot_Table_1!$A$4:$D$1003,3,FALSE))</f>
        <v>65</v>
      </c>
      <c r="I48">
        <f>IF(VLOOKUP(Table2[[#This Row],[Student_ID]],Pivot_Table_1!$A$4:$D$1003,4,FALSE)="","",VLOOKUP(Table2[[#This Row],[Student_ID]],Pivot_Table_1!$A$4:$D$1003,4,FALSE))</f>
        <v>66</v>
      </c>
      <c r="J48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49" spans="1:10" x14ac:dyDescent="0.3">
      <c r="A49">
        <f t="array" ref="A49">Pivot_Table_1!A48:A1048</f>
        <v>45</v>
      </c>
      <c r="B49" t="str">
        <f t="array" ref="B49">INDEX(Table1[race/ethnicity],MATCH(1,(Table1[Student_ID]=A49)*(Table1[race/ethnicity]&lt;&gt;""),0))</f>
        <v>group E</v>
      </c>
      <c r="C49" t="str">
        <f t="array" ref="C49">INDEX(Table1[Parents_Education],MATCH(1,(Table1[Student_ID]=A49)*(Table1[Parents_Education]&lt;&gt;""),0))</f>
        <v>associate's degree</v>
      </c>
      <c r="D49" t="str">
        <f t="array" ref="D49">INDEX(Table1[lunch],MATCH(1,(Table1[Student_ID]=A49)*(Table1[lunch]&lt;&gt;""),0))</f>
        <v>free/reduced</v>
      </c>
      <c r="E49" t="str">
        <f t="array" ref="E49">INDEX(Table1[test preparation course],MATCH(1,(Table1[Student_ID]=A49)*(Table1[test preparation course]&lt;&gt;""),0))</f>
        <v>none</v>
      </c>
      <c r="F49" t="str">
        <f t="array" ref="F49">INDEX(GenderInfo!$A$2:$A$1001,MATCH(Table2[[#This Row],[Student_ID]],GenderInfo!$B$2:$B$1001,0))</f>
        <v>female</v>
      </c>
      <c r="G49">
        <f>IF(VLOOKUP(Table2[[#This Row],[Student_ID]],Pivot_Table_1!$A$4:$D$1003,2,FALSE)="","",VLOOKUP(Table2[[#This Row],[Student_ID]],Pivot_Table_1!$A$4:$D$1003,2,FALSE))</f>
        <v>50</v>
      </c>
      <c r="H49">
        <f>IF(VLOOKUP(Table2[[#This Row],[Student_ID]],Pivot_Table_1!$A$4:$D$1003,3,FALSE)="","",VLOOKUP(Table2[[#This Row],[Student_ID]],Pivot_Table_1!$A$4:$D$1003,3,FALSE))</f>
        <v>56</v>
      </c>
      <c r="I49">
        <f>IF(VLOOKUP(Table2[[#This Row],[Student_ID]],Pivot_Table_1!$A$4:$D$1003,4,FALSE)="","",VLOOKUP(Table2[[#This Row],[Student_ID]],Pivot_Table_1!$A$4:$D$1003,4,FALSE))</f>
        <v>54</v>
      </c>
      <c r="J49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50" spans="1:10" x14ac:dyDescent="0.3">
      <c r="A50">
        <f t="array" ref="A50">Pivot_Table_1!A49:A1049</f>
        <v>46</v>
      </c>
      <c r="B50" t="str">
        <f t="array" ref="B50">INDEX(Table1[race/ethnicity],MATCH(1,(Table1[Student_ID]=A50)*(Table1[race/ethnicity]&lt;&gt;""),0))</f>
        <v>group B</v>
      </c>
      <c r="C50" t="str">
        <f t="array" ref="C50">INDEX(Table1[Parents_Education],MATCH(1,(Table1[Student_ID]=A50)*(Table1[Parents_Education]&lt;&gt;""),0))</f>
        <v>associate's degree</v>
      </c>
      <c r="D50" t="str">
        <f t="array" ref="D50">INDEX(Table1[lunch],MATCH(1,(Table1[Student_ID]=A50)*(Table1[lunch]&lt;&gt;""),0))</f>
        <v>standard</v>
      </c>
      <c r="E50" t="str">
        <f t="array" ref="E50">INDEX(Table1[test preparation course],MATCH(1,(Table1[Student_ID]=A50)*(Table1[test preparation course]&lt;&gt;""),0))</f>
        <v>none</v>
      </c>
      <c r="F50" t="str">
        <f t="array" ref="F50">INDEX(GenderInfo!$A$2:$A$1001,MATCH(Table2[[#This Row],[Student_ID]],GenderInfo!$B$2:$B$1001,0))</f>
        <v>male</v>
      </c>
      <c r="G50">
        <f>IF(VLOOKUP(Table2[[#This Row],[Student_ID]],Pivot_Table_1!$A$4:$D$1003,2,FALSE)="","",VLOOKUP(Table2[[#This Row],[Student_ID]],Pivot_Table_1!$A$4:$D$1003,2,FALSE))</f>
        <v>65</v>
      </c>
      <c r="H50">
        <f>IF(VLOOKUP(Table2[[#This Row],[Student_ID]],Pivot_Table_1!$A$4:$D$1003,3,FALSE)="","",VLOOKUP(Table2[[#This Row],[Student_ID]],Pivot_Table_1!$A$4:$D$1003,3,FALSE))</f>
        <v>54</v>
      </c>
      <c r="I50">
        <f>IF(VLOOKUP(Table2[[#This Row],[Student_ID]],Pivot_Table_1!$A$4:$D$1003,4,FALSE)="","",VLOOKUP(Table2[[#This Row],[Student_ID]],Pivot_Table_1!$A$4:$D$1003,4,FALSE))</f>
        <v>57</v>
      </c>
      <c r="J50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51" spans="1:10" x14ac:dyDescent="0.3">
      <c r="A51">
        <f t="array" ref="A51">Pivot_Table_1!A50:A1050</f>
        <v>47</v>
      </c>
      <c r="B51" t="str">
        <f t="array" ref="B51">INDEX(Table1[race/ethnicity],MATCH(1,(Table1[Student_ID]=A51)*(Table1[race/ethnicity]&lt;&gt;""),0))</f>
        <v>group A</v>
      </c>
      <c r="C51" t="str">
        <f t="array" ref="C51">INDEX(Table1[Parents_Education],MATCH(1,(Table1[Student_ID]=A51)*(Table1[Parents_Education]&lt;&gt;""),0))</f>
        <v>associate's degree</v>
      </c>
      <c r="D51" t="str">
        <f t="array" ref="D51">INDEX(Table1[lunch],MATCH(1,(Table1[Student_ID]=A51)*(Table1[lunch]&lt;&gt;""),0))</f>
        <v>standard</v>
      </c>
      <c r="E51" t="str">
        <f t="array" ref="E51">INDEX(Table1[test preparation course],MATCH(1,(Table1[Student_ID]=A51)*(Table1[test preparation course]&lt;&gt;""),0))</f>
        <v>completed</v>
      </c>
      <c r="F51" t="str">
        <f t="array" ref="F51">INDEX(GenderInfo!$A$2:$A$1001,MATCH(Table2[[#This Row],[Student_ID]],GenderInfo!$B$2:$B$1001,0))</f>
        <v>female</v>
      </c>
      <c r="G51">
        <f>IF(VLOOKUP(Table2[[#This Row],[Student_ID]],Pivot_Table_1!$A$4:$D$1003,2,FALSE)="","",VLOOKUP(Table2[[#This Row],[Student_ID]],Pivot_Table_1!$A$4:$D$1003,2,FALSE))</f>
        <v>55</v>
      </c>
      <c r="H51">
        <f>IF(VLOOKUP(Table2[[#This Row],[Student_ID]],Pivot_Table_1!$A$4:$D$1003,3,FALSE)="","",VLOOKUP(Table2[[#This Row],[Student_ID]],Pivot_Table_1!$A$4:$D$1003,3,FALSE))</f>
        <v>65</v>
      </c>
      <c r="I51">
        <f>IF(VLOOKUP(Table2[[#This Row],[Student_ID]],Pivot_Table_1!$A$4:$D$1003,4,FALSE)="","",VLOOKUP(Table2[[#This Row],[Student_ID]],Pivot_Table_1!$A$4:$D$1003,4,FALSE))</f>
        <v>62</v>
      </c>
      <c r="J51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52" spans="1:10" x14ac:dyDescent="0.3">
      <c r="A52">
        <f t="array" ref="A52">Pivot_Table_1!A51:A1051</f>
        <v>48</v>
      </c>
      <c r="B52" t="str">
        <f t="array" ref="B52">INDEX(Table1[race/ethnicity],MATCH(1,(Table1[Student_ID]=A52)*(Table1[race/ethnicity]&lt;&gt;""),0))</f>
        <v>group C</v>
      </c>
      <c r="C52" t="str">
        <f t="array" ref="C52">INDEX(Table1[Parents_Education],MATCH(1,(Table1[Student_ID]=A52)*(Table1[Parents_Education]&lt;&gt;""),0))</f>
        <v>high school</v>
      </c>
      <c r="D52" t="str">
        <f t="array" ref="D52">INDEX(Table1[lunch],MATCH(1,(Table1[Student_ID]=A52)*(Table1[lunch]&lt;&gt;""),0))</f>
        <v>standard</v>
      </c>
      <c r="E52" t="str">
        <f t="array" ref="E52">INDEX(Table1[test preparation course],MATCH(1,(Table1[Student_ID]=A52)*(Table1[test preparation course]&lt;&gt;""),0))</f>
        <v>none</v>
      </c>
      <c r="F52" t="str">
        <f t="array" ref="F52">INDEX(GenderInfo!$A$2:$A$1001,MATCH(Table2[[#This Row],[Student_ID]],GenderInfo!$B$2:$B$1001,0))</f>
        <v>female</v>
      </c>
      <c r="G52">
        <f>IF(VLOOKUP(Table2[[#This Row],[Student_ID]],Pivot_Table_1!$A$4:$D$1003,2,FALSE)="","",VLOOKUP(Table2[[#This Row],[Student_ID]],Pivot_Table_1!$A$4:$D$1003,2,FALSE))</f>
        <v>66</v>
      </c>
      <c r="H52">
        <f>IF(VLOOKUP(Table2[[#This Row],[Student_ID]],Pivot_Table_1!$A$4:$D$1003,3,FALSE)="","",VLOOKUP(Table2[[#This Row],[Student_ID]],Pivot_Table_1!$A$4:$D$1003,3,FALSE))</f>
        <v>71</v>
      </c>
      <c r="I52">
        <f>IF(VLOOKUP(Table2[[#This Row],[Student_ID]],Pivot_Table_1!$A$4:$D$1003,4,FALSE)="","",VLOOKUP(Table2[[#This Row],[Student_ID]],Pivot_Table_1!$A$4:$D$1003,4,FALSE))</f>
        <v>76</v>
      </c>
      <c r="J52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53" spans="1:10" x14ac:dyDescent="0.3">
      <c r="A53">
        <f t="array" ref="A53">Pivot_Table_1!A52:A1052</f>
        <v>49</v>
      </c>
      <c r="B53" t="str">
        <f t="array" ref="B53">INDEX(Table1[race/ethnicity],MATCH(1,(Table1[Student_ID]=A53)*(Table1[race/ethnicity]&lt;&gt;""),0))</f>
        <v>group D</v>
      </c>
      <c r="C53" t="str">
        <f t="array" ref="C53">INDEX(Table1[Parents_Education],MATCH(1,(Table1[Student_ID]=A53)*(Table1[Parents_Education]&lt;&gt;""),0))</f>
        <v>associate's degree</v>
      </c>
      <c r="D53" t="str">
        <f t="array" ref="D53">INDEX(Table1[lunch],MATCH(1,(Table1[Student_ID]=A53)*(Table1[lunch]&lt;&gt;""),0))</f>
        <v>free/reduced</v>
      </c>
      <c r="E53" t="str">
        <f t="array" ref="E53">INDEX(Table1[test preparation course],MATCH(1,(Table1[Student_ID]=A53)*(Table1[test preparation course]&lt;&gt;""),0))</f>
        <v>completed</v>
      </c>
      <c r="F53" t="str">
        <f t="array" ref="F53">INDEX(GenderInfo!$A$2:$A$1001,MATCH(Table2[[#This Row],[Student_ID]],GenderInfo!$B$2:$B$1001,0))</f>
        <v>female</v>
      </c>
      <c r="G53">
        <f>IF(VLOOKUP(Table2[[#This Row],[Student_ID]],Pivot_Table_1!$A$4:$D$1003,2,FALSE)="","",VLOOKUP(Table2[[#This Row],[Student_ID]],Pivot_Table_1!$A$4:$D$1003,2,FALSE))</f>
        <v>57</v>
      </c>
      <c r="H53">
        <f>IF(VLOOKUP(Table2[[#This Row],[Student_ID]],Pivot_Table_1!$A$4:$D$1003,3,FALSE)="","",VLOOKUP(Table2[[#This Row],[Student_ID]],Pivot_Table_1!$A$4:$D$1003,3,FALSE))</f>
        <v>74</v>
      </c>
      <c r="I53">
        <f>IF(VLOOKUP(Table2[[#This Row],[Student_ID]],Pivot_Table_1!$A$4:$D$1003,4,FALSE)="","",VLOOKUP(Table2[[#This Row],[Student_ID]],Pivot_Table_1!$A$4:$D$1003,4,FALSE))</f>
        <v>76</v>
      </c>
      <c r="J53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54" spans="1:10" x14ac:dyDescent="0.3">
      <c r="A54">
        <f t="array" ref="A54">Pivot_Table_1!A53:A1053</f>
        <v>50</v>
      </c>
      <c r="B54" t="str">
        <f t="array" ref="B54">INDEX(Table1[race/ethnicity],MATCH(1,(Table1[Student_ID]=A54)*(Table1[race/ethnicity]&lt;&gt;""),0))</f>
        <v>group C</v>
      </c>
      <c r="C54" t="str">
        <f t="array" ref="C54">INDEX(Table1[Parents_Education],MATCH(1,(Table1[Student_ID]=A54)*(Table1[Parents_Education]&lt;&gt;""),0))</f>
        <v>high school</v>
      </c>
      <c r="D54" t="str">
        <f t="array" ref="D54">INDEX(Table1[lunch],MATCH(1,(Table1[Student_ID]=A54)*(Table1[lunch]&lt;&gt;""),0))</f>
        <v>standard</v>
      </c>
      <c r="E54" t="str">
        <f t="array" ref="E54">INDEX(Table1[test preparation course],MATCH(1,(Table1[Student_ID]=A54)*(Table1[test preparation course]&lt;&gt;""),0))</f>
        <v>completed</v>
      </c>
      <c r="F54" t="str">
        <f t="array" ref="F54">INDEX(GenderInfo!$A$2:$A$1001,MATCH(Table2[[#This Row],[Student_ID]],GenderInfo!$B$2:$B$1001,0))</f>
        <v>male</v>
      </c>
      <c r="G54">
        <f>IF(VLOOKUP(Table2[[#This Row],[Student_ID]],Pivot_Table_1!$A$4:$D$1003,2,FALSE)="","",VLOOKUP(Table2[[#This Row],[Student_ID]],Pivot_Table_1!$A$4:$D$1003,2,FALSE))</f>
        <v>82</v>
      </c>
      <c r="H54">
        <f>IF(VLOOKUP(Table2[[#This Row],[Student_ID]],Pivot_Table_1!$A$4:$D$1003,3,FALSE)="","",VLOOKUP(Table2[[#This Row],[Student_ID]],Pivot_Table_1!$A$4:$D$1003,3,FALSE))</f>
        <v>84</v>
      </c>
      <c r="I54">
        <f>IF(VLOOKUP(Table2[[#This Row],[Student_ID]],Pivot_Table_1!$A$4:$D$1003,4,FALSE)="","",VLOOKUP(Table2[[#This Row],[Student_ID]],Pivot_Table_1!$A$4:$D$1003,4,FALSE))</f>
        <v>82</v>
      </c>
      <c r="J54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55" spans="1:10" x14ac:dyDescent="0.3">
      <c r="A55">
        <f t="array" ref="A55">Pivot_Table_1!A54:A1054</f>
        <v>51</v>
      </c>
      <c r="B55" t="str">
        <f t="array" ref="B55">INDEX(Table1[race/ethnicity],MATCH(1,(Table1[Student_ID]=A55)*(Table1[race/ethnicity]&lt;&gt;""),0))</f>
        <v>group E</v>
      </c>
      <c r="C55" t="str">
        <f t="array" ref="C55">INDEX(Table1[Parents_Education],MATCH(1,(Table1[Student_ID]=A55)*(Table1[Parents_Education]&lt;&gt;""),0))</f>
        <v>some college</v>
      </c>
      <c r="D55" t="str">
        <f t="array" ref="D55">INDEX(Table1[lunch],MATCH(1,(Table1[Student_ID]=A55)*(Table1[lunch]&lt;&gt;""),0))</f>
        <v>standard</v>
      </c>
      <c r="E55" t="str">
        <f t="array" ref="E55">INDEX(Table1[test preparation course],MATCH(1,(Table1[Student_ID]=A55)*(Table1[test preparation course]&lt;&gt;""),0))</f>
        <v>none</v>
      </c>
      <c r="F55" t="str">
        <f t="array" ref="F55">INDEX(GenderInfo!$A$2:$A$1001,MATCH(Table2[[#This Row],[Student_ID]],GenderInfo!$B$2:$B$1001,0))</f>
        <v>male</v>
      </c>
      <c r="G55">
        <f>IF(VLOOKUP(Table2[[#This Row],[Student_ID]],Pivot_Table_1!$A$4:$D$1003,2,FALSE)="","",VLOOKUP(Table2[[#This Row],[Student_ID]],Pivot_Table_1!$A$4:$D$1003,2,FALSE))</f>
        <v>53</v>
      </c>
      <c r="H55">
        <f>IF(VLOOKUP(Table2[[#This Row],[Student_ID]],Pivot_Table_1!$A$4:$D$1003,3,FALSE)="","",VLOOKUP(Table2[[#This Row],[Student_ID]],Pivot_Table_1!$A$4:$D$1003,3,FALSE))</f>
        <v>55</v>
      </c>
      <c r="I55">
        <f>IF(VLOOKUP(Table2[[#This Row],[Student_ID]],Pivot_Table_1!$A$4:$D$1003,4,FALSE)="","",VLOOKUP(Table2[[#This Row],[Student_ID]],Pivot_Table_1!$A$4:$D$1003,4,FALSE))</f>
        <v>48</v>
      </c>
      <c r="J55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56" spans="1:10" x14ac:dyDescent="0.3">
      <c r="A56">
        <f t="array" ref="A56">Pivot_Table_1!A55:A1055</f>
        <v>52</v>
      </c>
      <c r="B56" t="str">
        <f t="array" ref="B56">INDEX(Table1[race/ethnicity],MATCH(1,(Table1[Student_ID]=A56)*(Table1[race/ethnicity]&lt;&gt;""),0))</f>
        <v>group E</v>
      </c>
      <c r="C56" t="str">
        <f t="array" ref="C56">INDEX(Table1[Parents_Education],MATCH(1,(Table1[Student_ID]=A56)*(Table1[Parents_Education]&lt;&gt;""),0))</f>
        <v>associate's degree</v>
      </c>
      <c r="D56" t="str">
        <f t="array" ref="D56">INDEX(Table1[lunch],MATCH(1,(Table1[Student_ID]=A56)*(Table1[lunch]&lt;&gt;""),0))</f>
        <v>free/reduced</v>
      </c>
      <c r="E56" t="str">
        <f t="array" ref="E56">INDEX(Table1[test preparation course],MATCH(1,(Table1[Student_ID]=A56)*(Table1[test preparation course]&lt;&gt;""),0))</f>
        <v>completed</v>
      </c>
      <c r="F56" t="str">
        <f t="array" ref="F56">INDEX(GenderInfo!$A$2:$A$1001,MATCH(Table2[[#This Row],[Student_ID]],GenderInfo!$B$2:$B$1001,0))</f>
        <v>male</v>
      </c>
      <c r="G56">
        <f>IF(VLOOKUP(Table2[[#This Row],[Student_ID]],Pivot_Table_1!$A$4:$D$1003,2,FALSE)="","",VLOOKUP(Table2[[#This Row],[Student_ID]],Pivot_Table_1!$A$4:$D$1003,2,FALSE))</f>
        <v>77</v>
      </c>
      <c r="H56">
        <f>IF(VLOOKUP(Table2[[#This Row],[Student_ID]],Pivot_Table_1!$A$4:$D$1003,3,FALSE)="","",VLOOKUP(Table2[[#This Row],[Student_ID]],Pivot_Table_1!$A$4:$D$1003,3,FALSE))</f>
        <v>69</v>
      </c>
      <c r="I56">
        <f>IF(VLOOKUP(Table2[[#This Row],[Student_ID]],Pivot_Table_1!$A$4:$D$1003,4,FALSE)="","",VLOOKUP(Table2[[#This Row],[Student_ID]],Pivot_Table_1!$A$4:$D$1003,4,FALSE))</f>
        <v>68</v>
      </c>
      <c r="J56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57" spans="1:10" x14ac:dyDescent="0.3">
      <c r="A57">
        <f t="array" ref="A57">Pivot_Table_1!A56:A1056</f>
        <v>53</v>
      </c>
      <c r="B57" t="str">
        <f t="array" ref="B57">INDEX(Table1[race/ethnicity],MATCH(1,(Table1[Student_ID]=A57)*(Table1[race/ethnicity]&lt;&gt;""),0))</f>
        <v>group C</v>
      </c>
      <c r="C57" t="str">
        <f t="array" ref="C57">INDEX(Table1[Parents_Education],MATCH(1,(Table1[Student_ID]=A57)*(Table1[Parents_Education]&lt;&gt;""),0))</f>
        <v>some college</v>
      </c>
      <c r="D57" t="str">
        <f t="array" ref="D57">INDEX(Table1[lunch],MATCH(1,(Table1[Student_ID]=A57)*(Table1[lunch]&lt;&gt;""),0))</f>
        <v>standard</v>
      </c>
      <c r="E57" t="str">
        <f t="array" ref="E57">INDEX(Table1[test preparation course],MATCH(1,(Table1[Student_ID]=A57)*(Table1[test preparation course]&lt;&gt;""),0))</f>
        <v>none</v>
      </c>
      <c r="F57" t="str">
        <f t="array" ref="F57">INDEX(GenderInfo!$A$2:$A$1001,MATCH(Table2[[#This Row],[Student_ID]],GenderInfo!$B$2:$B$1001,0))</f>
        <v>male</v>
      </c>
      <c r="G57">
        <f>IF(VLOOKUP(Table2[[#This Row],[Student_ID]],Pivot_Table_1!$A$4:$D$1003,2,FALSE)="","",VLOOKUP(Table2[[#This Row],[Student_ID]],Pivot_Table_1!$A$4:$D$1003,2,FALSE))</f>
        <v>53</v>
      </c>
      <c r="H57">
        <f>IF(VLOOKUP(Table2[[#This Row],[Student_ID]],Pivot_Table_1!$A$4:$D$1003,3,FALSE)="","",VLOOKUP(Table2[[#This Row],[Student_ID]],Pivot_Table_1!$A$4:$D$1003,3,FALSE))</f>
        <v>44</v>
      </c>
      <c r="I57">
        <f>IF(VLOOKUP(Table2[[#This Row],[Student_ID]],Pivot_Table_1!$A$4:$D$1003,4,FALSE)="","",VLOOKUP(Table2[[#This Row],[Student_ID]],Pivot_Table_1!$A$4:$D$1003,4,FALSE))</f>
        <v>42</v>
      </c>
      <c r="J57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58" spans="1:10" x14ac:dyDescent="0.3">
      <c r="A58">
        <f t="array" ref="A58">Pivot_Table_1!A57:A1057</f>
        <v>54</v>
      </c>
      <c r="B58" t="str">
        <f t="array" ref="B58">INDEX(Table1[race/ethnicity],MATCH(1,(Table1[Student_ID]=A58)*(Table1[race/ethnicity]&lt;&gt;""),0))</f>
        <v>group D</v>
      </c>
      <c r="C58" t="str">
        <f t="array" ref="C58">INDEX(Table1[Parents_Education],MATCH(1,(Table1[Student_ID]=A58)*(Table1[Parents_Education]&lt;&gt;""),0))</f>
        <v>high school</v>
      </c>
      <c r="D58" t="str">
        <f t="array" ref="D58">INDEX(Table1[lunch],MATCH(1,(Table1[Student_ID]=A58)*(Table1[lunch]&lt;&gt;""),0))</f>
        <v>standard</v>
      </c>
      <c r="E58" t="str">
        <f t="array" ref="E58">INDEX(Table1[test preparation course],MATCH(1,(Table1[Student_ID]=A58)*(Table1[test preparation course]&lt;&gt;""),0))</f>
        <v>none</v>
      </c>
      <c r="F58" t="str">
        <f t="array" ref="F58">INDEX(GenderInfo!$A$2:$A$1001,MATCH(Table2[[#This Row],[Student_ID]],GenderInfo!$B$2:$B$1001,0))</f>
        <v>male</v>
      </c>
      <c r="G58">
        <f>IF(VLOOKUP(Table2[[#This Row],[Student_ID]],Pivot_Table_1!$A$4:$D$1003,2,FALSE)="","",VLOOKUP(Table2[[#This Row],[Student_ID]],Pivot_Table_1!$A$4:$D$1003,2,FALSE))</f>
        <v>88</v>
      </c>
      <c r="H58">
        <f>IF(VLOOKUP(Table2[[#This Row],[Student_ID]],Pivot_Table_1!$A$4:$D$1003,3,FALSE)="","",VLOOKUP(Table2[[#This Row],[Student_ID]],Pivot_Table_1!$A$4:$D$1003,3,FALSE))</f>
        <v>78</v>
      </c>
      <c r="I58">
        <f>IF(VLOOKUP(Table2[[#This Row],[Student_ID]],Pivot_Table_1!$A$4:$D$1003,4,FALSE)="","",VLOOKUP(Table2[[#This Row],[Student_ID]],Pivot_Table_1!$A$4:$D$1003,4,FALSE))</f>
        <v>75</v>
      </c>
      <c r="J58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59" spans="1:10" x14ac:dyDescent="0.3">
      <c r="A59">
        <f t="array" ref="A59">Pivot_Table_1!A58:A1058</f>
        <v>55</v>
      </c>
      <c r="B59" t="str">
        <f t="array" ref="B59">INDEX(Table1[race/ethnicity],MATCH(1,(Table1[Student_ID]=A59)*(Table1[race/ethnicity]&lt;&gt;""),0))</f>
        <v>group C</v>
      </c>
      <c r="C59" t="str">
        <f t="array" ref="C59">INDEX(Table1[Parents_Education],MATCH(1,(Table1[Student_ID]=A59)*(Table1[Parents_Education]&lt;&gt;""),0))</f>
        <v>some high school</v>
      </c>
      <c r="D59" t="str">
        <f t="array" ref="D59">INDEX(Table1[lunch],MATCH(1,(Table1[Student_ID]=A59)*(Table1[lunch]&lt;&gt;""),0))</f>
        <v>free/reduced</v>
      </c>
      <c r="E59" t="str">
        <f t="array" ref="E59">INDEX(Table1[test preparation course],MATCH(1,(Table1[Student_ID]=A59)*(Table1[test preparation course]&lt;&gt;""),0))</f>
        <v>completed</v>
      </c>
      <c r="F59" t="str">
        <f t="array" ref="F59">INDEX(GenderInfo!$A$2:$A$1001,MATCH(Table2[[#This Row],[Student_ID]],GenderInfo!$B$2:$B$1001,0))</f>
        <v>female</v>
      </c>
      <c r="G59">
        <f>IF(VLOOKUP(Table2[[#This Row],[Student_ID]],Pivot_Table_1!$A$4:$D$1003,2,FALSE)="","",VLOOKUP(Table2[[#This Row],[Student_ID]],Pivot_Table_1!$A$4:$D$1003,2,FALSE))</f>
        <v>71</v>
      </c>
      <c r="H59">
        <f>IF(VLOOKUP(Table2[[#This Row],[Student_ID]],Pivot_Table_1!$A$4:$D$1003,3,FALSE)="","",VLOOKUP(Table2[[#This Row],[Student_ID]],Pivot_Table_1!$A$4:$D$1003,3,FALSE))</f>
        <v>84</v>
      </c>
      <c r="I59">
        <f>IF(VLOOKUP(Table2[[#This Row],[Student_ID]],Pivot_Table_1!$A$4:$D$1003,4,FALSE)="","",VLOOKUP(Table2[[#This Row],[Student_ID]],Pivot_Table_1!$A$4:$D$1003,4,FALSE))</f>
        <v>87</v>
      </c>
      <c r="J59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60" spans="1:10" x14ac:dyDescent="0.3">
      <c r="A60">
        <f t="array" ref="A60">Pivot_Table_1!A59:A1059</f>
        <v>56</v>
      </c>
      <c r="B60" t="str">
        <f t="array" ref="B60">INDEX(Table1[race/ethnicity],MATCH(1,(Table1[Student_ID]=A60)*(Table1[race/ethnicity]&lt;&gt;""),0))</f>
        <v>group C</v>
      </c>
      <c r="C60" t="str">
        <f t="array" ref="C60">INDEX(Table1[Parents_Education],MATCH(1,(Table1[Student_ID]=A60)*(Table1[Parents_Education]&lt;&gt;""),0))</f>
        <v>high school</v>
      </c>
      <c r="D60" t="str">
        <f t="array" ref="D60">INDEX(Table1[lunch],MATCH(1,(Table1[Student_ID]=A60)*(Table1[lunch]&lt;&gt;""),0))</f>
        <v>free/reduced</v>
      </c>
      <c r="E60" t="str">
        <f t="array" ref="E60">INDEX(Table1[test preparation course],MATCH(1,(Table1[Student_ID]=A60)*(Table1[test preparation course]&lt;&gt;""),0))</f>
        <v>none</v>
      </c>
      <c r="F60" t="str">
        <f t="array" ref="F60">INDEX(GenderInfo!$A$2:$A$1001,MATCH(Table2[[#This Row],[Student_ID]],GenderInfo!$B$2:$B$1001,0))</f>
        <v>female</v>
      </c>
      <c r="G60">
        <f>IF(VLOOKUP(Table2[[#This Row],[Student_ID]],Pivot_Table_1!$A$4:$D$1003,2,FALSE)="","",VLOOKUP(Table2[[#This Row],[Student_ID]],Pivot_Table_1!$A$4:$D$1003,2,FALSE))</f>
        <v>33</v>
      </c>
      <c r="H60">
        <f>IF(VLOOKUP(Table2[[#This Row],[Student_ID]],Pivot_Table_1!$A$4:$D$1003,3,FALSE)="","",VLOOKUP(Table2[[#This Row],[Student_ID]],Pivot_Table_1!$A$4:$D$1003,3,FALSE))</f>
        <v>41</v>
      </c>
      <c r="I60">
        <f>IF(VLOOKUP(Table2[[#This Row],[Student_ID]],Pivot_Table_1!$A$4:$D$1003,4,FALSE)="","",VLOOKUP(Table2[[#This Row],[Student_ID]],Pivot_Table_1!$A$4:$D$1003,4,FALSE))</f>
        <v>43</v>
      </c>
      <c r="J60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61" spans="1:10" x14ac:dyDescent="0.3">
      <c r="A61">
        <f t="array" ref="A61">Pivot_Table_1!A60:A1060</f>
        <v>57</v>
      </c>
      <c r="B61" t="str">
        <f t="array" ref="B61">INDEX(Table1[race/ethnicity],MATCH(1,(Table1[Student_ID]=A61)*(Table1[race/ethnicity]&lt;&gt;""),0))</f>
        <v>group E</v>
      </c>
      <c r="C61" t="str">
        <f t="array" ref="C61">INDEX(Table1[Parents_Education],MATCH(1,(Table1[Student_ID]=A61)*(Table1[Parents_Education]&lt;&gt;""),0))</f>
        <v>associate's degree</v>
      </c>
      <c r="D61" t="str">
        <f t="array" ref="D61">INDEX(Table1[lunch],MATCH(1,(Table1[Student_ID]=A61)*(Table1[lunch]&lt;&gt;""),0))</f>
        <v>standard</v>
      </c>
      <c r="E61" t="str">
        <f t="array" ref="E61">INDEX(Table1[test preparation course],MATCH(1,(Table1[Student_ID]=A61)*(Table1[test preparation course]&lt;&gt;""),0))</f>
        <v>completed</v>
      </c>
      <c r="F61" t="str">
        <f t="array" ref="F61">INDEX(GenderInfo!$A$2:$A$1001,MATCH(Table2[[#This Row],[Student_ID]],GenderInfo!$B$2:$B$1001,0))</f>
        <v>female</v>
      </c>
      <c r="G61">
        <f>IF(VLOOKUP(Table2[[#This Row],[Student_ID]],Pivot_Table_1!$A$4:$D$1003,2,FALSE)="","",VLOOKUP(Table2[[#This Row],[Student_ID]],Pivot_Table_1!$A$4:$D$1003,2,FALSE))</f>
        <v>82</v>
      </c>
      <c r="H61">
        <f>IF(VLOOKUP(Table2[[#This Row],[Student_ID]],Pivot_Table_1!$A$4:$D$1003,3,FALSE)="","",VLOOKUP(Table2[[#This Row],[Student_ID]],Pivot_Table_1!$A$4:$D$1003,3,FALSE))</f>
        <v>85</v>
      </c>
      <c r="I61">
        <f>IF(VLOOKUP(Table2[[#This Row],[Student_ID]],Pivot_Table_1!$A$4:$D$1003,4,FALSE)="","",VLOOKUP(Table2[[#This Row],[Student_ID]],Pivot_Table_1!$A$4:$D$1003,4,FALSE))</f>
        <v>86</v>
      </c>
      <c r="J61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62" spans="1:10" x14ac:dyDescent="0.3">
      <c r="A62">
        <f t="array" ref="A62">Pivot_Table_1!A61:A1061</f>
        <v>58</v>
      </c>
      <c r="B62" t="str">
        <f t="array" ref="B62">INDEX(Table1[race/ethnicity],MATCH(1,(Table1[Student_ID]=A62)*(Table1[race/ethnicity]&lt;&gt;""),0))</f>
        <v>group D</v>
      </c>
      <c r="C62" t="str">
        <f t="array" ref="C62">INDEX(Table1[Parents_Education],MATCH(1,(Table1[Student_ID]=A62)*(Table1[Parents_Education]&lt;&gt;""),0))</f>
        <v>associate's degree</v>
      </c>
      <c r="D62" t="str">
        <f t="array" ref="D62">INDEX(Table1[lunch],MATCH(1,(Table1[Student_ID]=A62)*(Table1[lunch]&lt;&gt;""),0))</f>
        <v>standard</v>
      </c>
      <c r="E62" t="str">
        <f t="array" ref="E62">INDEX(Table1[test preparation course],MATCH(1,(Table1[Student_ID]=A62)*(Table1[test preparation course]&lt;&gt;""),0))</f>
        <v>none</v>
      </c>
      <c r="F62" t="str">
        <f t="array" ref="F62">INDEX(GenderInfo!$A$2:$A$1001,MATCH(Table2[[#This Row],[Student_ID]],GenderInfo!$B$2:$B$1001,0))</f>
        <v>male</v>
      </c>
      <c r="G62">
        <f>IF(VLOOKUP(Table2[[#This Row],[Student_ID]],Pivot_Table_1!$A$4:$D$1003,2,FALSE)="","",VLOOKUP(Table2[[#This Row],[Student_ID]],Pivot_Table_1!$A$4:$D$1003,2,FALSE))</f>
        <v>52</v>
      </c>
      <c r="H62">
        <f>IF(VLOOKUP(Table2[[#This Row],[Student_ID]],Pivot_Table_1!$A$4:$D$1003,3,FALSE)="","",VLOOKUP(Table2[[#This Row],[Student_ID]],Pivot_Table_1!$A$4:$D$1003,3,FALSE))</f>
        <v>55</v>
      </c>
      <c r="I62">
        <f>IF(VLOOKUP(Table2[[#This Row],[Student_ID]],Pivot_Table_1!$A$4:$D$1003,4,FALSE)="","",VLOOKUP(Table2[[#This Row],[Student_ID]],Pivot_Table_1!$A$4:$D$1003,4,FALSE))</f>
        <v>49</v>
      </c>
      <c r="J62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63" spans="1:10" x14ac:dyDescent="0.3">
      <c r="A63">
        <f t="array" ref="A63">Pivot_Table_1!A62:A1062</f>
        <v>59</v>
      </c>
      <c r="B63" t="str">
        <f t="array" ref="B63">INDEX(Table1[race/ethnicity],MATCH(1,(Table1[Student_ID]=A63)*(Table1[race/ethnicity]&lt;&gt;""),0))</f>
        <v>group D</v>
      </c>
      <c r="C63" t="str">
        <f t="array" ref="C63">INDEX(Table1[Parents_Education],MATCH(1,(Table1[Student_ID]=A63)*(Table1[Parents_Education]&lt;&gt;""),0))</f>
        <v>some college</v>
      </c>
      <c r="D63" t="str">
        <f t="array" ref="D63">INDEX(Table1[lunch],MATCH(1,(Table1[Student_ID]=A63)*(Table1[lunch]&lt;&gt;""),0))</f>
        <v>standard</v>
      </c>
      <c r="E63" t="str">
        <f t="array" ref="E63">INDEX(Table1[test preparation course],MATCH(1,(Table1[Student_ID]=A63)*(Table1[test preparation course]&lt;&gt;""),0))</f>
        <v>completed</v>
      </c>
      <c r="F63" t="str">
        <f t="array" ref="F63">INDEX(GenderInfo!$A$2:$A$1001,MATCH(Table2[[#This Row],[Student_ID]],GenderInfo!$B$2:$B$1001,0))</f>
        <v>male</v>
      </c>
      <c r="G63">
        <f>IF(VLOOKUP(Table2[[#This Row],[Student_ID]],Pivot_Table_1!$A$4:$D$1003,2,FALSE)="","",VLOOKUP(Table2[[#This Row],[Student_ID]],Pivot_Table_1!$A$4:$D$1003,2,FALSE))</f>
        <v>58</v>
      </c>
      <c r="H63">
        <f>IF(VLOOKUP(Table2[[#This Row],[Student_ID]],Pivot_Table_1!$A$4:$D$1003,3,FALSE)="","",VLOOKUP(Table2[[#This Row],[Student_ID]],Pivot_Table_1!$A$4:$D$1003,3,FALSE))</f>
        <v>59</v>
      </c>
      <c r="I63">
        <f>IF(VLOOKUP(Table2[[#This Row],[Student_ID]],Pivot_Table_1!$A$4:$D$1003,4,FALSE)="","",VLOOKUP(Table2[[#This Row],[Student_ID]],Pivot_Table_1!$A$4:$D$1003,4,FALSE))</f>
        <v>58</v>
      </c>
      <c r="J63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64" spans="1:10" x14ac:dyDescent="0.3">
      <c r="A64">
        <f t="array" ref="A64">Pivot_Table_1!A63:A1063</f>
        <v>60</v>
      </c>
      <c r="B64" t="str">
        <f t="array" ref="B64">INDEX(Table1[race/ethnicity],MATCH(1,(Table1[Student_ID]=A64)*(Table1[race/ethnicity]&lt;&gt;""),0))</f>
        <v>group C</v>
      </c>
      <c r="C64" t="str">
        <f t="array" ref="C64">INDEX(Table1[Parents_Education],MATCH(1,(Table1[Student_ID]=A64)*(Table1[Parents_Education]&lt;&gt;""),0))</f>
        <v>some high school</v>
      </c>
      <c r="D64" t="str">
        <f t="array" ref="D64">INDEX(Table1[lunch],MATCH(1,(Table1[Student_ID]=A64)*(Table1[lunch]&lt;&gt;""),0))</f>
        <v>free/reduced</v>
      </c>
      <c r="E64" t="str">
        <f t="array" ref="E64">INDEX(Table1[test preparation course],MATCH(1,(Table1[Student_ID]=A64)*(Table1[test preparation course]&lt;&gt;""),0))</f>
        <v>none</v>
      </c>
      <c r="F64" t="str">
        <f t="array" ref="F64">INDEX(GenderInfo!$A$2:$A$1001,MATCH(Table2[[#This Row],[Student_ID]],GenderInfo!$B$2:$B$1001,0))</f>
        <v>female</v>
      </c>
      <c r="G64">
        <f>IF(VLOOKUP(Table2[[#This Row],[Student_ID]],Pivot_Table_1!$A$4:$D$1003,2,FALSE)="","",VLOOKUP(Table2[[#This Row],[Student_ID]],Pivot_Table_1!$A$4:$D$1003,2,FALSE))</f>
        <v>0</v>
      </c>
      <c r="H64">
        <f>IF(VLOOKUP(Table2[[#This Row],[Student_ID]],Pivot_Table_1!$A$4:$D$1003,3,FALSE)="","",VLOOKUP(Table2[[#This Row],[Student_ID]],Pivot_Table_1!$A$4:$D$1003,3,FALSE))</f>
        <v>17</v>
      </c>
      <c r="I64">
        <f>IF(VLOOKUP(Table2[[#This Row],[Student_ID]],Pivot_Table_1!$A$4:$D$1003,4,FALSE)="","",VLOOKUP(Table2[[#This Row],[Student_ID]],Pivot_Table_1!$A$4:$D$1003,4,FALSE))</f>
        <v>10</v>
      </c>
      <c r="J64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65" spans="1:10" x14ac:dyDescent="0.3">
      <c r="A65">
        <f t="array" ref="A65">Pivot_Table_1!A64:A1064</f>
        <v>61</v>
      </c>
      <c r="B65" t="str">
        <f t="array" ref="B65">INDEX(Table1[race/ethnicity],MATCH(1,(Table1[Student_ID]=A65)*(Table1[race/ethnicity]&lt;&gt;""),0))</f>
        <v>group E</v>
      </c>
      <c r="C65" t="str">
        <f t="array" ref="C65">INDEX(Table1[Parents_Education],MATCH(1,(Table1[Student_ID]=A65)*(Table1[Parents_Education]&lt;&gt;""),0))</f>
        <v>bachelor's degree</v>
      </c>
      <c r="D65" t="str">
        <f t="array" ref="D65">INDEX(Table1[lunch],MATCH(1,(Table1[Student_ID]=A65)*(Table1[lunch]&lt;&gt;""),0))</f>
        <v>free/reduced</v>
      </c>
      <c r="E65" t="str">
        <f t="array" ref="E65">INDEX(Table1[test preparation course],MATCH(1,(Table1[Student_ID]=A65)*(Table1[test preparation course]&lt;&gt;""),0))</f>
        <v>completed</v>
      </c>
      <c r="F65" t="str">
        <f t="array" ref="F65">INDEX(GenderInfo!$A$2:$A$1001,MATCH(Table2[[#This Row],[Student_ID]],GenderInfo!$B$2:$B$1001,0))</f>
        <v>male</v>
      </c>
      <c r="G65">
        <f>IF(VLOOKUP(Table2[[#This Row],[Student_ID]],Pivot_Table_1!$A$4:$D$1003,2,FALSE)="","",VLOOKUP(Table2[[#This Row],[Student_ID]],Pivot_Table_1!$A$4:$D$1003,2,FALSE))</f>
        <v>79</v>
      </c>
      <c r="H65">
        <f>IF(VLOOKUP(Table2[[#This Row],[Student_ID]],Pivot_Table_1!$A$4:$D$1003,3,FALSE)="","",VLOOKUP(Table2[[#This Row],[Student_ID]],Pivot_Table_1!$A$4:$D$1003,3,FALSE))</f>
        <v>74</v>
      </c>
      <c r="I65">
        <f>IF(VLOOKUP(Table2[[#This Row],[Student_ID]],Pivot_Table_1!$A$4:$D$1003,4,FALSE)="","",VLOOKUP(Table2[[#This Row],[Student_ID]],Pivot_Table_1!$A$4:$D$1003,4,FALSE))</f>
        <v>72</v>
      </c>
      <c r="J65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66" spans="1:10" x14ac:dyDescent="0.3">
      <c r="A66">
        <f t="array" ref="A66">Pivot_Table_1!A65:A1065</f>
        <v>62</v>
      </c>
      <c r="B66" t="str">
        <f t="array" ref="B66">INDEX(Table1[race/ethnicity],MATCH(1,(Table1[Student_ID]=A66)*(Table1[race/ethnicity]&lt;&gt;""),0))</f>
        <v>group A</v>
      </c>
      <c r="C66" t="str">
        <f t="array" ref="C66">INDEX(Table1[Parents_Education],MATCH(1,(Table1[Student_ID]=A66)*(Table1[Parents_Education]&lt;&gt;""),0))</f>
        <v>some high school</v>
      </c>
      <c r="D66" t="str">
        <f t="array" ref="D66">INDEX(Table1[lunch],MATCH(1,(Table1[Student_ID]=A66)*(Table1[lunch]&lt;&gt;""),0))</f>
        <v>free/reduced</v>
      </c>
      <c r="E66" t="str">
        <f t="array" ref="E66">INDEX(Table1[test preparation course],MATCH(1,(Table1[Student_ID]=A66)*(Table1[test preparation course]&lt;&gt;""),0))</f>
        <v>none</v>
      </c>
      <c r="F66" t="str">
        <f t="array" ref="F66">INDEX(GenderInfo!$A$2:$A$1001,MATCH(Table2[[#This Row],[Student_ID]],GenderInfo!$B$2:$B$1001,0))</f>
        <v>male</v>
      </c>
      <c r="G66">
        <f>IF(VLOOKUP(Table2[[#This Row],[Student_ID]],Pivot_Table_1!$A$4:$D$1003,2,FALSE)="","",VLOOKUP(Table2[[#This Row],[Student_ID]],Pivot_Table_1!$A$4:$D$1003,2,FALSE))</f>
        <v>39</v>
      </c>
      <c r="H66">
        <f>IF(VLOOKUP(Table2[[#This Row],[Student_ID]],Pivot_Table_1!$A$4:$D$1003,3,FALSE)="","",VLOOKUP(Table2[[#This Row],[Student_ID]],Pivot_Table_1!$A$4:$D$1003,3,FALSE))</f>
        <v>39</v>
      </c>
      <c r="I66">
        <f>IF(VLOOKUP(Table2[[#This Row],[Student_ID]],Pivot_Table_1!$A$4:$D$1003,4,FALSE)="","",VLOOKUP(Table2[[#This Row],[Student_ID]],Pivot_Table_1!$A$4:$D$1003,4,FALSE))</f>
        <v>34</v>
      </c>
      <c r="J66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67" spans="1:10" x14ac:dyDescent="0.3">
      <c r="A67">
        <f t="array" ref="A67">Pivot_Table_1!A66:A1066</f>
        <v>63</v>
      </c>
      <c r="B67" t="str">
        <f t="array" ref="B67">INDEX(Table1[race/ethnicity],MATCH(1,(Table1[Student_ID]=A67)*(Table1[race/ethnicity]&lt;&gt;""),0))</f>
        <v>group A</v>
      </c>
      <c r="C67" t="str">
        <f t="array" ref="C67">INDEX(Table1[Parents_Education],MATCH(1,(Table1[Student_ID]=A67)*(Table1[Parents_Education]&lt;&gt;""),0))</f>
        <v>associate's degree</v>
      </c>
      <c r="D67" t="str">
        <f t="array" ref="D67">INDEX(Table1[lunch],MATCH(1,(Table1[Student_ID]=A67)*(Table1[lunch]&lt;&gt;""),0))</f>
        <v>free/reduced</v>
      </c>
      <c r="E67" t="str">
        <f t="array" ref="E67">INDEX(Table1[test preparation course],MATCH(1,(Table1[Student_ID]=A67)*(Table1[test preparation course]&lt;&gt;""),0))</f>
        <v>none</v>
      </c>
      <c r="F67" t="str">
        <f t="array" ref="F67">INDEX(GenderInfo!$A$2:$A$1001,MATCH(Table2[[#This Row],[Student_ID]],GenderInfo!$B$2:$B$1001,0))</f>
        <v>male</v>
      </c>
      <c r="G67">
        <f>IF(VLOOKUP(Table2[[#This Row],[Student_ID]],Pivot_Table_1!$A$4:$D$1003,2,FALSE)="","",VLOOKUP(Table2[[#This Row],[Student_ID]],Pivot_Table_1!$A$4:$D$1003,2,FALSE))</f>
        <v>62</v>
      </c>
      <c r="H67">
        <f>IF(VLOOKUP(Table2[[#This Row],[Student_ID]],Pivot_Table_1!$A$4:$D$1003,3,FALSE)="","",VLOOKUP(Table2[[#This Row],[Student_ID]],Pivot_Table_1!$A$4:$D$1003,3,FALSE))</f>
        <v>61</v>
      </c>
      <c r="I67">
        <f>IF(VLOOKUP(Table2[[#This Row],[Student_ID]],Pivot_Table_1!$A$4:$D$1003,4,FALSE)="","",VLOOKUP(Table2[[#This Row],[Student_ID]],Pivot_Table_1!$A$4:$D$1003,4,FALSE))</f>
        <v>55</v>
      </c>
      <c r="J67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68" spans="1:10" x14ac:dyDescent="0.3">
      <c r="A68">
        <f t="array" ref="A68">Pivot_Table_1!A67:A1067</f>
        <v>64</v>
      </c>
      <c r="B68" t="str">
        <f t="array" ref="B68">INDEX(Table1[race/ethnicity],MATCH(1,(Table1[Student_ID]=A68)*(Table1[race/ethnicity]&lt;&gt;""),0))</f>
        <v>group C</v>
      </c>
      <c r="C68" t="str">
        <f t="array" ref="C68">INDEX(Table1[Parents_Education],MATCH(1,(Table1[Student_ID]=A68)*(Table1[Parents_Education]&lt;&gt;""),0))</f>
        <v>associate's degree</v>
      </c>
      <c r="D68" t="str">
        <f t="array" ref="D68">INDEX(Table1[lunch],MATCH(1,(Table1[Student_ID]=A68)*(Table1[lunch]&lt;&gt;""),0))</f>
        <v>standard</v>
      </c>
      <c r="E68" t="str">
        <f t="array" ref="E68">INDEX(Table1[test preparation course],MATCH(1,(Table1[Student_ID]=A68)*(Table1[test preparation course]&lt;&gt;""),0))</f>
        <v>none</v>
      </c>
      <c r="F68" t="str">
        <f t="array" ref="F68">INDEX(GenderInfo!$A$2:$A$1001,MATCH(Table2[[#This Row],[Student_ID]],GenderInfo!$B$2:$B$1001,0))</f>
        <v>female</v>
      </c>
      <c r="G68">
        <f>IF(VLOOKUP(Table2[[#This Row],[Student_ID]],Pivot_Table_1!$A$4:$D$1003,2,FALSE)="","",VLOOKUP(Table2[[#This Row],[Student_ID]],Pivot_Table_1!$A$4:$D$1003,2,FALSE))</f>
        <v>69</v>
      </c>
      <c r="H68">
        <f>IF(VLOOKUP(Table2[[#This Row],[Student_ID]],Pivot_Table_1!$A$4:$D$1003,3,FALSE)="","",VLOOKUP(Table2[[#This Row],[Student_ID]],Pivot_Table_1!$A$4:$D$1003,3,FALSE))</f>
        <v>80</v>
      </c>
      <c r="I68">
        <f>IF(VLOOKUP(Table2[[#This Row],[Student_ID]],Pivot_Table_1!$A$4:$D$1003,4,FALSE)="","",VLOOKUP(Table2[[#This Row],[Student_ID]],Pivot_Table_1!$A$4:$D$1003,4,FALSE))</f>
        <v>71</v>
      </c>
      <c r="J68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69" spans="1:10" x14ac:dyDescent="0.3">
      <c r="A69">
        <f t="array" ref="A69">Pivot_Table_1!A68:A1068</f>
        <v>65</v>
      </c>
      <c r="B69" t="str">
        <f t="array" ref="B69">INDEX(Table1[race/ethnicity],MATCH(1,(Table1[Student_ID]=A69)*(Table1[race/ethnicity]&lt;&gt;""),0))</f>
        <v>group D</v>
      </c>
      <c r="C69" t="str">
        <f t="array" ref="C69">INDEX(Table1[Parents_Education],MATCH(1,(Table1[Student_ID]=A69)*(Table1[Parents_Education]&lt;&gt;""),0))</f>
        <v>some high school</v>
      </c>
      <c r="D69" t="str">
        <f t="array" ref="D69">INDEX(Table1[lunch],MATCH(1,(Table1[Student_ID]=A69)*(Table1[lunch]&lt;&gt;""),0))</f>
        <v>standard</v>
      </c>
      <c r="E69" t="str">
        <f t="array" ref="E69">INDEX(Table1[test preparation course],MATCH(1,(Table1[Student_ID]=A69)*(Table1[test preparation course]&lt;&gt;""),0))</f>
        <v>none</v>
      </c>
      <c r="F69" t="str">
        <f t="array" ref="F69">INDEX(GenderInfo!$A$2:$A$1001,MATCH(Table2[[#This Row],[Student_ID]],GenderInfo!$B$2:$B$1001,0))</f>
        <v>female</v>
      </c>
      <c r="G69">
        <f>IF(VLOOKUP(Table2[[#This Row],[Student_ID]],Pivot_Table_1!$A$4:$D$1003,2,FALSE)="","",VLOOKUP(Table2[[#This Row],[Student_ID]],Pivot_Table_1!$A$4:$D$1003,2,FALSE))</f>
        <v>59</v>
      </c>
      <c r="H69">
        <f>IF(VLOOKUP(Table2[[#This Row],[Student_ID]],Pivot_Table_1!$A$4:$D$1003,3,FALSE)="","",VLOOKUP(Table2[[#This Row],[Student_ID]],Pivot_Table_1!$A$4:$D$1003,3,FALSE))</f>
        <v>58</v>
      </c>
      <c r="I69">
        <f>IF(VLOOKUP(Table2[[#This Row],[Student_ID]],Pivot_Table_1!$A$4:$D$1003,4,FALSE)="","",VLOOKUP(Table2[[#This Row],[Student_ID]],Pivot_Table_1!$A$4:$D$1003,4,FALSE))</f>
        <v>59</v>
      </c>
      <c r="J69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70" spans="1:10" x14ac:dyDescent="0.3">
      <c r="A70">
        <f t="array" ref="A70">Pivot_Table_1!A69:A1069</f>
        <v>66</v>
      </c>
      <c r="B70" t="str">
        <f t="array" ref="B70">INDEX(Table1[race/ethnicity],MATCH(1,(Table1[Student_ID]=A70)*(Table1[race/ethnicity]&lt;&gt;""),0))</f>
        <v>group B</v>
      </c>
      <c r="C70" t="str">
        <f t="array" ref="C70">INDEX(Table1[Parents_Education],MATCH(1,(Table1[Student_ID]=A70)*(Table1[Parents_Education]&lt;&gt;""),0))</f>
        <v>some high school</v>
      </c>
      <c r="D70" t="str">
        <f t="array" ref="D70">INDEX(Table1[lunch],MATCH(1,(Table1[Student_ID]=A70)*(Table1[lunch]&lt;&gt;""),0))</f>
        <v>standard</v>
      </c>
      <c r="E70" t="str">
        <f t="array" ref="E70">INDEX(Table1[test preparation course],MATCH(1,(Table1[Student_ID]=A70)*(Table1[test preparation course]&lt;&gt;""),0))</f>
        <v>none</v>
      </c>
      <c r="F70" t="str">
        <f t="array" ref="F70">INDEX(GenderInfo!$A$2:$A$1001,MATCH(Table2[[#This Row],[Student_ID]],GenderInfo!$B$2:$B$1001,0))</f>
        <v>male</v>
      </c>
      <c r="G70">
        <f>IF(VLOOKUP(Table2[[#This Row],[Student_ID]],Pivot_Table_1!$A$4:$D$1003,2,FALSE)="","",VLOOKUP(Table2[[#This Row],[Student_ID]],Pivot_Table_1!$A$4:$D$1003,2,FALSE))</f>
        <v>67</v>
      </c>
      <c r="H70">
        <f>IF(VLOOKUP(Table2[[#This Row],[Student_ID]],Pivot_Table_1!$A$4:$D$1003,3,FALSE)="","",VLOOKUP(Table2[[#This Row],[Student_ID]],Pivot_Table_1!$A$4:$D$1003,3,FALSE))</f>
        <v>64</v>
      </c>
      <c r="I70">
        <f>IF(VLOOKUP(Table2[[#This Row],[Student_ID]],Pivot_Table_1!$A$4:$D$1003,4,FALSE)="","",VLOOKUP(Table2[[#This Row],[Student_ID]],Pivot_Table_1!$A$4:$D$1003,4,FALSE))</f>
        <v>61</v>
      </c>
      <c r="J70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71" spans="1:10" x14ac:dyDescent="0.3">
      <c r="A71">
        <f t="array" ref="A71">Pivot_Table_1!A70:A1070</f>
        <v>67</v>
      </c>
      <c r="B71" t="str">
        <f t="array" ref="B71">INDEX(Table1[race/ethnicity],MATCH(1,(Table1[Student_ID]=A71)*(Table1[race/ethnicity]&lt;&gt;""),0))</f>
        <v>group D</v>
      </c>
      <c r="C71" t="str">
        <f t="array" ref="C71">INDEX(Table1[Parents_Education],MATCH(1,(Table1[Student_ID]=A71)*(Table1[Parents_Education]&lt;&gt;""),0))</f>
        <v>some high school</v>
      </c>
      <c r="D71" t="str">
        <f t="array" ref="D71">INDEX(Table1[lunch],MATCH(1,(Table1[Student_ID]=A71)*(Table1[lunch]&lt;&gt;""),0))</f>
        <v>free/reduced</v>
      </c>
      <c r="E71" t="str">
        <f t="array" ref="E71">INDEX(Table1[test preparation course],MATCH(1,(Table1[Student_ID]=A71)*(Table1[test preparation course]&lt;&gt;""),0))</f>
        <v>none</v>
      </c>
      <c r="F71" t="str">
        <f t="array" ref="F71">INDEX(GenderInfo!$A$2:$A$1001,MATCH(Table2[[#This Row],[Student_ID]],GenderInfo!$B$2:$B$1001,0))</f>
        <v>male</v>
      </c>
      <c r="G71">
        <f>IF(VLOOKUP(Table2[[#This Row],[Student_ID]],Pivot_Table_1!$A$4:$D$1003,2,FALSE)="","",VLOOKUP(Table2[[#This Row],[Student_ID]],Pivot_Table_1!$A$4:$D$1003,2,FALSE))</f>
        <v>45</v>
      </c>
      <c r="H71">
        <f>IF(VLOOKUP(Table2[[#This Row],[Student_ID]],Pivot_Table_1!$A$4:$D$1003,3,FALSE)="","",VLOOKUP(Table2[[#This Row],[Student_ID]],Pivot_Table_1!$A$4:$D$1003,3,FALSE))</f>
        <v>37</v>
      </c>
      <c r="I71">
        <f>IF(VLOOKUP(Table2[[#This Row],[Student_ID]],Pivot_Table_1!$A$4:$D$1003,4,FALSE)="","",VLOOKUP(Table2[[#This Row],[Student_ID]],Pivot_Table_1!$A$4:$D$1003,4,FALSE))</f>
        <v>37</v>
      </c>
      <c r="J71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72" spans="1:10" x14ac:dyDescent="0.3">
      <c r="A72">
        <f t="array" ref="A72">Pivot_Table_1!A71:A1071</f>
        <v>68</v>
      </c>
      <c r="B72" t="str">
        <f t="array" ref="B72">INDEX(Table1[race/ethnicity],MATCH(1,(Table1[Student_ID]=A72)*(Table1[race/ethnicity]&lt;&gt;""),0))</f>
        <v>group C</v>
      </c>
      <c r="C72" t="str">
        <f t="array" ref="C72">INDEX(Table1[Parents_Education],MATCH(1,(Table1[Student_ID]=A72)*(Table1[Parents_Education]&lt;&gt;""),0))</f>
        <v>some college</v>
      </c>
      <c r="D72" t="str">
        <f t="array" ref="D72">INDEX(Table1[lunch],MATCH(1,(Table1[Student_ID]=A72)*(Table1[lunch]&lt;&gt;""),0))</f>
        <v>standard</v>
      </c>
      <c r="E72" t="str">
        <f t="array" ref="E72">INDEX(Table1[test preparation course],MATCH(1,(Table1[Student_ID]=A72)*(Table1[test preparation course]&lt;&gt;""),0))</f>
        <v>none</v>
      </c>
      <c r="F72" t="str">
        <f t="array" ref="F72">INDEX(GenderInfo!$A$2:$A$1001,MATCH(Table2[[#This Row],[Student_ID]],GenderInfo!$B$2:$B$1001,0))</f>
        <v>female</v>
      </c>
      <c r="G72">
        <f>IF(VLOOKUP(Table2[[#This Row],[Student_ID]],Pivot_Table_1!$A$4:$D$1003,2,FALSE)="","",VLOOKUP(Table2[[#This Row],[Student_ID]],Pivot_Table_1!$A$4:$D$1003,2,FALSE))</f>
        <v>60</v>
      </c>
      <c r="H72">
        <f>IF(VLOOKUP(Table2[[#This Row],[Student_ID]],Pivot_Table_1!$A$4:$D$1003,3,FALSE)="","",VLOOKUP(Table2[[#This Row],[Student_ID]],Pivot_Table_1!$A$4:$D$1003,3,FALSE))</f>
        <v>72</v>
      </c>
      <c r="I72">
        <f>IF(VLOOKUP(Table2[[#This Row],[Student_ID]],Pivot_Table_1!$A$4:$D$1003,4,FALSE)="","",VLOOKUP(Table2[[#This Row],[Student_ID]],Pivot_Table_1!$A$4:$D$1003,4,FALSE))</f>
        <v>74</v>
      </c>
      <c r="J72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73" spans="1:10" x14ac:dyDescent="0.3">
      <c r="A73">
        <f t="array" ref="A73">Pivot_Table_1!A72:A1072</f>
        <v>69</v>
      </c>
      <c r="B73" t="str">
        <f t="array" ref="B73">INDEX(Table1[race/ethnicity],MATCH(1,(Table1[Student_ID]=A73)*(Table1[race/ethnicity]&lt;&gt;""),0))</f>
        <v>group B</v>
      </c>
      <c r="C73" t="str">
        <f t="array" ref="C73">INDEX(Table1[Parents_Education],MATCH(1,(Table1[Student_ID]=A73)*(Table1[Parents_Education]&lt;&gt;""),0))</f>
        <v>associate's degree</v>
      </c>
      <c r="D73" t="str">
        <f t="array" ref="D73">INDEX(Table1[lunch],MATCH(1,(Table1[Student_ID]=A73)*(Table1[lunch]&lt;&gt;""),0))</f>
        <v>free/reduced</v>
      </c>
      <c r="E73" t="str">
        <f t="array" ref="E73">INDEX(Table1[test preparation course],MATCH(1,(Table1[Student_ID]=A73)*(Table1[test preparation course]&lt;&gt;""),0))</f>
        <v>none</v>
      </c>
      <c r="F73" t="str">
        <f t="array" ref="F73">INDEX(GenderInfo!$A$2:$A$1001,MATCH(Table2[[#This Row],[Student_ID]],GenderInfo!$B$2:$B$1001,0))</f>
        <v>male</v>
      </c>
      <c r="G73">
        <f>IF(VLOOKUP(Table2[[#This Row],[Student_ID]],Pivot_Table_1!$A$4:$D$1003,2,FALSE)="","",VLOOKUP(Table2[[#This Row],[Student_ID]],Pivot_Table_1!$A$4:$D$1003,2,FALSE))</f>
        <v>61</v>
      </c>
      <c r="H73">
        <f>IF(VLOOKUP(Table2[[#This Row],[Student_ID]],Pivot_Table_1!$A$4:$D$1003,3,FALSE)="","",VLOOKUP(Table2[[#This Row],[Student_ID]],Pivot_Table_1!$A$4:$D$1003,3,FALSE))</f>
        <v>58</v>
      </c>
      <c r="I73">
        <f>IF(VLOOKUP(Table2[[#This Row],[Student_ID]],Pivot_Table_1!$A$4:$D$1003,4,FALSE)="","",VLOOKUP(Table2[[#This Row],[Student_ID]],Pivot_Table_1!$A$4:$D$1003,4,FALSE))</f>
        <v>56</v>
      </c>
      <c r="J73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74" spans="1:10" x14ac:dyDescent="0.3">
      <c r="A74">
        <f t="array" ref="A74">Pivot_Table_1!A73:A1073</f>
        <v>70</v>
      </c>
      <c r="B74" t="str">
        <f t="array" ref="B74">INDEX(Table1[race/ethnicity],MATCH(1,(Table1[Student_ID]=A74)*(Table1[race/ethnicity]&lt;&gt;""),0))</f>
        <v>group C</v>
      </c>
      <c r="C74" t="str">
        <f t="array" ref="C74">INDEX(Table1[Parents_Education],MATCH(1,(Table1[Student_ID]=A74)*(Table1[Parents_Education]&lt;&gt;""),0))</f>
        <v>associate's degree</v>
      </c>
      <c r="D74" t="str">
        <f t="array" ref="D74">INDEX(Table1[lunch],MATCH(1,(Table1[Student_ID]=A74)*(Table1[lunch]&lt;&gt;""),0))</f>
        <v>standard</v>
      </c>
      <c r="E74" t="str">
        <f t="array" ref="E74">INDEX(Table1[test preparation course],MATCH(1,(Table1[Student_ID]=A74)*(Table1[test preparation course]&lt;&gt;""),0))</f>
        <v>none</v>
      </c>
      <c r="F74" t="str">
        <f t="array" ref="F74">INDEX(GenderInfo!$A$2:$A$1001,MATCH(Table2[[#This Row],[Student_ID]],GenderInfo!$B$2:$B$1001,0))</f>
        <v>female</v>
      </c>
      <c r="G74">
        <f>IF(VLOOKUP(Table2[[#This Row],[Student_ID]],Pivot_Table_1!$A$4:$D$1003,2,FALSE)="","",VLOOKUP(Table2[[#This Row],[Student_ID]],Pivot_Table_1!$A$4:$D$1003,2,FALSE))</f>
        <v>39</v>
      </c>
      <c r="H74">
        <f>IF(VLOOKUP(Table2[[#This Row],[Student_ID]],Pivot_Table_1!$A$4:$D$1003,3,FALSE)="","",VLOOKUP(Table2[[#This Row],[Student_ID]],Pivot_Table_1!$A$4:$D$1003,3,FALSE))</f>
        <v>64</v>
      </c>
      <c r="I74">
        <f>IF(VLOOKUP(Table2[[#This Row],[Student_ID]],Pivot_Table_1!$A$4:$D$1003,4,FALSE)="","",VLOOKUP(Table2[[#This Row],[Student_ID]],Pivot_Table_1!$A$4:$D$1003,4,FALSE))</f>
        <v>57</v>
      </c>
      <c r="J74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75" spans="1:10" x14ac:dyDescent="0.3">
      <c r="A75">
        <f t="array" ref="A75">Pivot_Table_1!A74:A1074</f>
        <v>71</v>
      </c>
      <c r="B75" t="str">
        <f t="array" ref="B75">INDEX(Table1[race/ethnicity],MATCH(1,(Table1[Student_ID]=A75)*(Table1[race/ethnicity]&lt;&gt;""),0))</f>
        <v>group D</v>
      </c>
      <c r="C75" t="str">
        <f t="array" ref="C75">INDEX(Table1[Parents_Education],MATCH(1,(Table1[Student_ID]=A75)*(Table1[Parents_Education]&lt;&gt;""),0))</f>
        <v>some college</v>
      </c>
      <c r="D75" t="str">
        <f t="array" ref="D75">INDEX(Table1[lunch],MATCH(1,(Table1[Student_ID]=A75)*(Table1[lunch]&lt;&gt;""),0))</f>
        <v>free/reduced</v>
      </c>
      <c r="E75" t="str">
        <f t="array" ref="E75">INDEX(Table1[test preparation course],MATCH(1,(Table1[Student_ID]=A75)*(Table1[test preparation course]&lt;&gt;""),0))</f>
        <v>completed</v>
      </c>
      <c r="F75" t="str">
        <f t="array" ref="F75">INDEX(GenderInfo!$A$2:$A$1001,MATCH(Table2[[#This Row],[Student_ID]],GenderInfo!$B$2:$B$1001,0))</f>
        <v>female</v>
      </c>
      <c r="G75">
        <f>IF(VLOOKUP(Table2[[#This Row],[Student_ID]],Pivot_Table_1!$A$4:$D$1003,2,FALSE)="","",VLOOKUP(Table2[[#This Row],[Student_ID]],Pivot_Table_1!$A$4:$D$1003,2,FALSE))</f>
        <v>58</v>
      </c>
      <c r="H75">
        <f>IF(VLOOKUP(Table2[[#This Row],[Student_ID]],Pivot_Table_1!$A$4:$D$1003,3,FALSE)="","",VLOOKUP(Table2[[#This Row],[Student_ID]],Pivot_Table_1!$A$4:$D$1003,3,FALSE))</f>
        <v>63</v>
      </c>
      <c r="I75">
        <f>IF(VLOOKUP(Table2[[#This Row],[Student_ID]],Pivot_Table_1!$A$4:$D$1003,4,FALSE)="","",VLOOKUP(Table2[[#This Row],[Student_ID]],Pivot_Table_1!$A$4:$D$1003,4,FALSE))</f>
        <v>73</v>
      </c>
      <c r="J75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76" spans="1:10" x14ac:dyDescent="0.3">
      <c r="A76">
        <f t="array" ref="A76">Pivot_Table_1!A75:A1075</f>
        <v>72</v>
      </c>
      <c r="B76" t="str">
        <f t="array" ref="B76">INDEX(Table1[race/ethnicity],MATCH(1,(Table1[Student_ID]=A76)*(Table1[race/ethnicity]&lt;&gt;""),0))</f>
        <v>group D</v>
      </c>
      <c r="C76" t="str">
        <f t="array" ref="C76">INDEX(Table1[Parents_Education],MATCH(1,(Table1[Student_ID]=A76)*(Table1[Parents_Education]&lt;&gt;""),0))</f>
        <v>some college</v>
      </c>
      <c r="D76" t="str">
        <f t="array" ref="D76">INDEX(Table1[lunch],MATCH(1,(Table1[Student_ID]=A76)*(Table1[lunch]&lt;&gt;""),0))</f>
        <v>standard</v>
      </c>
      <c r="E76" t="str">
        <f t="array" ref="E76">INDEX(Table1[test preparation course],MATCH(1,(Table1[Student_ID]=A76)*(Table1[test preparation course]&lt;&gt;""),0))</f>
        <v>completed</v>
      </c>
      <c r="F76" t="str">
        <f t="array" ref="F76">INDEX(GenderInfo!$A$2:$A$1001,MATCH(Table2[[#This Row],[Student_ID]],GenderInfo!$B$2:$B$1001,0))</f>
        <v>male</v>
      </c>
      <c r="G76">
        <f>IF(VLOOKUP(Table2[[#This Row],[Student_ID]],Pivot_Table_1!$A$4:$D$1003,2,FALSE)="","",VLOOKUP(Table2[[#This Row],[Student_ID]],Pivot_Table_1!$A$4:$D$1003,2,FALSE))</f>
        <v>63</v>
      </c>
      <c r="H76">
        <f>IF(VLOOKUP(Table2[[#This Row],[Student_ID]],Pivot_Table_1!$A$4:$D$1003,3,FALSE)="","",VLOOKUP(Table2[[#This Row],[Student_ID]],Pivot_Table_1!$A$4:$D$1003,3,FALSE))</f>
        <v>55</v>
      </c>
      <c r="I76">
        <f>IF(VLOOKUP(Table2[[#This Row],[Student_ID]],Pivot_Table_1!$A$4:$D$1003,4,FALSE)="","",VLOOKUP(Table2[[#This Row],[Student_ID]],Pivot_Table_1!$A$4:$D$1003,4,FALSE))</f>
        <v>63</v>
      </c>
      <c r="J76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77" spans="1:10" x14ac:dyDescent="0.3">
      <c r="A77">
        <f t="array" ref="A77">Pivot_Table_1!A76:A1076</f>
        <v>73</v>
      </c>
      <c r="B77" t="str">
        <f t="array" ref="B77">INDEX(Table1[race/ethnicity],MATCH(1,(Table1[Student_ID]=A77)*(Table1[race/ethnicity]&lt;&gt;""),0))</f>
        <v>group A</v>
      </c>
      <c r="C77" t="str">
        <f t="array" ref="C77">INDEX(Table1[Parents_Education],MATCH(1,(Table1[Student_ID]=A77)*(Table1[Parents_Education]&lt;&gt;""),0))</f>
        <v>associate's degree</v>
      </c>
      <c r="D77" t="str">
        <f t="array" ref="D77">INDEX(Table1[lunch],MATCH(1,(Table1[Student_ID]=A77)*(Table1[lunch]&lt;&gt;""),0))</f>
        <v>free/reduced</v>
      </c>
      <c r="E77" t="str">
        <f t="array" ref="E77">INDEX(Table1[test preparation course],MATCH(1,(Table1[Student_ID]=A77)*(Table1[test preparation course]&lt;&gt;""),0))</f>
        <v>none</v>
      </c>
      <c r="F77" t="str">
        <f t="array" ref="F77">INDEX(GenderInfo!$A$2:$A$1001,MATCH(Table2[[#This Row],[Student_ID]],GenderInfo!$B$2:$B$1001,0))</f>
        <v>female</v>
      </c>
      <c r="G77">
        <f>IF(VLOOKUP(Table2[[#This Row],[Student_ID]],Pivot_Table_1!$A$4:$D$1003,2,FALSE)="","",VLOOKUP(Table2[[#This Row],[Student_ID]],Pivot_Table_1!$A$4:$D$1003,2,FALSE))</f>
        <v>41</v>
      </c>
      <c r="H77">
        <f>IF(VLOOKUP(Table2[[#This Row],[Student_ID]],Pivot_Table_1!$A$4:$D$1003,3,FALSE)="","",VLOOKUP(Table2[[#This Row],[Student_ID]],Pivot_Table_1!$A$4:$D$1003,3,FALSE))</f>
        <v>51</v>
      </c>
      <c r="I77">
        <f>IF(VLOOKUP(Table2[[#This Row],[Student_ID]],Pivot_Table_1!$A$4:$D$1003,4,FALSE)="","",VLOOKUP(Table2[[#This Row],[Student_ID]],Pivot_Table_1!$A$4:$D$1003,4,FALSE))</f>
        <v>48</v>
      </c>
      <c r="J77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78" spans="1:10" x14ac:dyDescent="0.3">
      <c r="A78">
        <f t="array" ref="A78">Pivot_Table_1!A77:A1077</f>
        <v>74</v>
      </c>
      <c r="B78" t="str">
        <f t="array" ref="B78">INDEX(Table1[race/ethnicity],MATCH(1,(Table1[Student_ID]=A78)*(Table1[race/ethnicity]&lt;&gt;""),0))</f>
        <v>group C</v>
      </c>
      <c r="C78" t="str">
        <f t="array" ref="C78">INDEX(Table1[Parents_Education],MATCH(1,(Table1[Student_ID]=A78)*(Table1[Parents_Education]&lt;&gt;""),0))</f>
        <v>some high school</v>
      </c>
      <c r="D78" t="str">
        <f t="array" ref="D78">INDEX(Table1[lunch],MATCH(1,(Table1[Student_ID]=A78)*(Table1[lunch]&lt;&gt;""),0))</f>
        <v>free/reduced</v>
      </c>
      <c r="E78" t="str">
        <f t="array" ref="E78">INDEX(Table1[test preparation course],MATCH(1,(Table1[Student_ID]=A78)*(Table1[test preparation course]&lt;&gt;""),0))</f>
        <v>none</v>
      </c>
      <c r="F78" t="str">
        <f t="array" ref="F78">INDEX(GenderInfo!$A$2:$A$1001,MATCH(Table2[[#This Row],[Student_ID]],GenderInfo!$B$2:$B$1001,0))</f>
        <v>male</v>
      </c>
      <c r="G78">
        <f>IF(VLOOKUP(Table2[[#This Row],[Student_ID]],Pivot_Table_1!$A$4:$D$1003,2,FALSE)="","",VLOOKUP(Table2[[#This Row],[Student_ID]],Pivot_Table_1!$A$4:$D$1003,2,FALSE))</f>
        <v>61</v>
      </c>
      <c r="H78">
        <f>IF(VLOOKUP(Table2[[#This Row],[Student_ID]],Pivot_Table_1!$A$4:$D$1003,3,FALSE)="","",VLOOKUP(Table2[[#This Row],[Student_ID]],Pivot_Table_1!$A$4:$D$1003,3,FALSE))</f>
        <v>57</v>
      </c>
      <c r="I78">
        <f>IF(VLOOKUP(Table2[[#This Row],[Student_ID]],Pivot_Table_1!$A$4:$D$1003,4,FALSE)="","",VLOOKUP(Table2[[#This Row],[Student_ID]],Pivot_Table_1!$A$4:$D$1003,4,FALSE))</f>
        <v>56</v>
      </c>
      <c r="J78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79" spans="1:10" x14ac:dyDescent="0.3">
      <c r="A79">
        <f t="array" ref="A79">Pivot_Table_1!A78:A1078</f>
        <v>75</v>
      </c>
      <c r="B79" t="str">
        <f t="array" ref="B79">INDEX(Table1[race/ethnicity],MATCH(1,(Table1[Student_ID]=A79)*(Table1[race/ethnicity]&lt;&gt;""),0))</f>
        <v>group C</v>
      </c>
      <c r="C79" t="str">
        <f t="array" ref="C79">INDEX(Table1[Parents_Education],MATCH(1,(Table1[Student_ID]=A79)*(Table1[Parents_Education]&lt;&gt;""),0))</f>
        <v>some high school</v>
      </c>
      <c r="D79" t="str">
        <f t="array" ref="D79">INDEX(Table1[lunch],MATCH(1,(Table1[Student_ID]=A79)*(Table1[lunch]&lt;&gt;""),0))</f>
        <v>standard</v>
      </c>
      <c r="E79" t="str">
        <f t="array" ref="E79">INDEX(Table1[test preparation course],MATCH(1,(Table1[Student_ID]=A79)*(Table1[test preparation course]&lt;&gt;""),0))</f>
        <v>none</v>
      </c>
      <c r="F79" t="str">
        <f t="array" ref="F79">INDEX(GenderInfo!$A$2:$A$1001,MATCH(Table2[[#This Row],[Student_ID]],GenderInfo!$B$2:$B$1001,0))</f>
        <v>male</v>
      </c>
      <c r="G79">
        <f>IF(VLOOKUP(Table2[[#This Row],[Student_ID]],Pivot_Table_1!$A$4:$D$1003,2,FALSE)="","",VLOOKUP(Table2[[#This Row],[Student_ID]],Pivot_Table_1!$A$4:$D$1003,2,FALSE))</f>
        <v>49</v>
      </c>
      <c r="H79">
        <f>IF(VLOOKUP(Table2[[#This Row],[Student_ID]],Pivot_Table_1!$A$4:$D$1003,3,FALSE)="","",VLOOKUP(Table2[[#This Row],[Student_ID]],Pivot_Table_1!$A$4:$D$1003,3,FALSE))</f>
        <v>49</v>
      </c>
      <c r="I79">
        <f>IF(VLOOKUP(Table2[[#This Row],[Student_ID]],Pivot_Table_1!$A$4:$D$1003,4,FALSE)="","",VLOOKUP(Table2[[#This Row],[Student_ID]],Pivot_Table_1!$A$4:$D$1003,4,FALSE))</f>
        <v>41</v>
      </c>
      <c r="J79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80" spans="1:10" x14ac:dyDescent="0.3">
      <c r="A80">
        <f t="array" ref="A80">Pivot_Table_1!A79:A1079</f>
        <v>76</v>
      </c>
      <c r="B80" t="str">
        <f t="array" ref="B80">INDEX(Table1[race/ethnicity],MATCH(1,(Table1[Student_ID]=A80)*(Table1[race/ethnicity]&lt;&gt;""),0))</f>
        <v>group B</v>
      </c>
      <c r="C80" t="str">
        <f t="array" ref="C80">INDEX(Table1[Parents_Education],MATCH(1,(Table1[Student_ID]=A80)*(Table1[Parents_Education]&lt;&gt;""),0))</f>
        <v>associate's degree</v>
      </c>
      <c r="D80" t="str">
        <f t="array" ref="D80">INDEX(Table1[lunch],MATCH(1,(Table1[Student_ID]=A80)*(Table1[lunch]&lt;&gt;""),0))</f>
        <v>free/reduced</v>
      </c>
      <c r="E80" t="str">
        <f t="array" ref="E80">INDEX(Table1[test preparation course],MATCH(1,(Table1[Student_ID]=A80)*(Table1[test preparation course]&lt;&gt;""),0))</f>
        <v>none</v>
      </c>
      <c r="F80" t="str">
        <f t="array" ref="F80">INDEX(GenderInfo!$A$2:$A$1001,MATCH(Table2[[#This Row],[Student_ID]],GenderInfo!$B$2:$B$1001,0))</f>
        <v>male</v>
      </c>
      <c r="G80">
        <f>IF(VLOOKUP(Table2[[#This Row],[Student_ID]],Pivot_Table_1!$A$4:$D$1003,2,FALSE)="","",VLOOKUP(Table2[[#This Row],[Student_ID]],Pivot_Table_1!$A$4:$D$1003,2,FALSE))</f>
        <v>44</v>
      </c>
      <c r="H80">
        <f>IF(VLOOKUP(Table2[[#This Row],[Student_ID]],Pivot_Table_1!$A$4:$D$1003,3,FALSE)="","",VLOOKUP(Table2[[#This Row],[Student_ID]],Pivot_Table_1!$A$4:$D$1003,3,FALSE))</f>
        <v>41</v>
      </c>
      <c r="I80">
        <f>IF(VLOOKUP(Table2[[#This Row],[Student_ID]],Pivot_Table_1!$A$4:$D$1003,4,FALSE)="","",VLOOKUP(Table2[[#This Row],[Student_ID]],Pivot_Table_1!$A$4:$D$1003,4,FALSE))</f>
        <v>38</v>
      </c>
      <c r="J80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81" spans="1:10" x14ac:dyDescent="0.3">
      <c r="A81">
        <f t="array" ref="A81">Pivot_Table_1!A80:A1080</f>
        <v>77</v>
      </c>
      <c r="B81" t="str">
        <f t="array" ref="B81">INDEX(Table1[race/ethnicity],MATCH(1,(Table1[Student_ID]=A81)*(Table1[race/ethnicity]&lt;&gt;""),0))</f>
        <v>group E</v>
      </c>
      <c r="C81" t="str">
        <f t="array" ref="C81">INDEX(Table1[Parents_Education],MATCH(1,(Table1[Student_ID]=A81)*(Table1[Parents_Education]&lt;&gt;""),0))</f>
        <v>some high school</v>
      </c>
      <c r="D81" t="str">
        <f t="array" ref="D81">INDEX(Table1[lunch],MATCH(1,(Table1[Student_ID]=A81)*(Table1[lunch]&lt;&gt;""),0))</f>
        <v>standard</v>
      </c>
      <c r="E81" t="str">
        <f t="array" ref="E81">INDEX(Table1[test preparation course],MATCH(1,(Table1[Student_ID]=A81)*(Table1[test preparation course]&lt;&gt;""),0))</f>
        <v>none</v>
      </c>
      <c r="F81" t="str">
        <f t="array" ref="F81">INDEX(GenderInfo!$A$2:$A$1001,MATCH(Table2[[#This Row],[Student_ID]],GenderInfo!$B$2:$B$1001,0))</f>
        <v>male</v>
      </c>
      <c r="G81">
        <f>IF(VLOOKUP(Table2[[#This Row],[Student_ID]],Pivot_Table_1!$A$4:$D$1003,2,FALSE)="","",VLOOKUP(Table2[[#This Row],[Student_ID]],Pivot_Table_1!$A$4:$D$1003,2,FALSE))</f>
        <v>30</v>
      </c>
      <c r="H81">
        <f>IF(VLOOKUP(Table2[[#This Row],[Student_ID]],Pivot_Table_1!$A$4:$D$1003,3,FALSE)="","",VLOOKUP(Table2[[#This Row],[Student_ID]],Pivot_Table_1!$A$4:$D$1003,3,FALSE))</f>
        <v>26</v>
      </c>
      <c r="I81">
        <f>IF(VLOOKUP(Table2[[#This Row],[Student_ID]],Pivot_Table_1!$A$4:$D$1003,4,FALSE)="","",VLOOKUP(Table2[[#This Row],[Student_ID]],Pivot_Table_1!$A$4:$D$1003,4,FALSE))</f>
        <v>22</v>
      </c>
      <c r="J81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82" spans="1:10" x14ac:dyDescent="0.3">
      <c r="A82">
        <f t="array" ref="A82">Pivot_Table_1!A81:A1081</f>
        <v>78</v>
      </c>
      <c r="B82" t="str">
        <f t="array" ref="B82">INDEX(Table1[race/ethnicity],MATCH(1,(Table1[Student_ID]=A82)*(Table1[race/ethnicity]&lt;&gt;""),0))</f>
        <v>group A</v>
      </c>
      <c r="C82" t="str">
        <f t="array" ref="C82">INDEX(Table1[Parents_Education],MATCH(1,(Table1[Student_ID]=A82)*(Table1[Parents_Education]&lt;&gt;""),0))</f>
        <v>bachelor's degree</v>
      </c>
      <c r="D82" t="str">
        <f t="array" ref="D82">INDEX(Table1[lunch],MATCH(1,(Table1[Student_ID]=A82)*(Table1[lunch]&lt;&gt;""),0))</f>
        <v>standard</v>
      </c>
      <c r="E82" t="str">
        <f t="array" ref="E82">INDEX(Table1[test preparation course],MATCH(1,(Table1[Student_ID]=A82)*(Table1[test preparation course]&lt;&gt;""),0))</f>
        <v>completed</v>
      </c>
      <c r="F82" t="str">
        <f t="array" ref="F82">INDEX(GenderInfo!$A$2:$A$1001,MATCH(Table2[[#This Row],[Student_ID]],GenderInfo!$B$2:$B$1001,0))</f>
        <v>male</v>
      </c>
      <c r="G82">
        <f>IF(VLOOKUP(Table2[[#This Row],[Student_ID]],Pivot_Table_1!$A$4:$D$1003,2,FALSE)="","",VLOOKUP(Table2[[#This Row],[Student_ID]],Pivot_Table_1!$A$4:$D$1003,2,FALSE))</f>
        <v>80</v>
      </c>
      <c r="H82">
        <f>IF(VLOOKUP(Table2[[#This Row],[Student_ID]],Pivot_Table_1!$A$4:$D$1003,3,FALSE)="","",VLOOKUP(Table2[[#This Row],[Student_ID]],Pivot_Table_1!$A$4:$D$1003,3,FALSE))</f>
        <v>78</v>
      </c>
      <c r="I82">
        <f>IF(VLOOKUP(Table2[[#This Row],[Student_ID]],Pivot_Table_1!$A$4:$D$1003,4,FALSE)="","",VLOOKUP(Table2[[#This Row],[Student_ID]],Pivot_Table_1!$A$4:$D$1003,4,FALSE))</f>
        <v>81</v>
      </c>
      <c r="J82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83" spans="1:10" x14ac:dyDescent="0.3">
      <c r="A83">
        <f t="array" ref="A83">Pivot_Table_1!A82:A1082</f>
        <v>79</v>
      </c>
      <c r="B83" t="str">
        <f t="array" ref="B83">INDEX(Table1[race/ethnicity],MATCH(1,(Table1[Student_ID]=A83)*(Table1[race/ethnicity]&lt;&gt;""),0))</f>
        <v>group D</v>
      </c>
      <c r="C83" t="str">
        <f t="array" ref="C83">INDEX(Table1[Parents_Education],MATCH(1,(Table1[Student_ID]=A83)*(Table1[Parents_Education]&lt;&gt;""),0))</f>
        <v>some high school</v>
      </c>
      <c r="D83" t="str">
        <f t="array" ref="D83">INDEX(Table1[lunch],MATCH(1,(Table1[Student_ID]=A83)*(Table1[lunch]&lt;&gt;""),0))</f>
        <v>standard</v>
      </c>
      <c r="E83" t="str">
        <f t="array" ref="E83">INDEX(Table1[test preparation course],MATCH(1,(Table1[Student_ID]=A83)*(Table1[test preparation course]&lt;&gt;""),0))</f>
        <v>completed</v>
      </c>
      <c r="F83" t="str">
        <f t="array" ref="F83">INDEX(GenderInfo!$A$2:$A$1001,MATCH(Table2[[#This Row],[Student_ID]],GenderInfo!$B$2:$B$1001,0))</f>
        <v>female</v>
      </c>
      <c r="G83">
        <f>IF(VLOOKUP(Table2[[#This Row],[Student_ID]],Pivot_Table_1!$A$4:$D$1003,2,FALSE)="","",VLOOKUP(Table2[[#This Row],[Student_ID]],Pivot_Table_1!$A$4:$D$1003,2,FALSE))</f>
        <v>61</v>
      </c>
      <c r="H83">
        <f>IF(VLOOKUP(Table2[[#This Row],[Student_ID]],Pivot_Table_1!$A$4:$D$1003,3,FALSE)="","",VLOOKUP(Table2[[#This Row],[Student_ID]],Pivot_Table_1!$A$4:$D$1003,3,FALSE))</f>
        <v>74</v>
      </c>
      <c r="I83">
        <f>IF(VLOOKUP(Table2[[#This Row],[Student_ID]],Pivot_Table_1!$A$4:$D$1003,4,FALSE)="","",VLOOKUP(Table2[[#This Row],[Student_ID]],Pivot_Table_1!$A$4:$D$1003,4,FALSE))</f>
        <v>72</v>
      </c>
      <c r="J83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84" spans="1:10" x14ac:dyDescent="0.3">
      <c r="A84">
        <f t="array" ref="A84">Pivot_Table_1!A83:A1083</f>
        <v>80</v>
      </c>
      <c r="B84" t="str">
        <f t="array" ref="B84">INDEX(Table1[race/ethnicity],MATCH(1,(Table1[Student_ID]=A84)*(Table1[race/ethnicity]&lt;&gt;""),0))</f>
        <v>group E</v>
      </c>
      <c r="C84" t="str">
        <f t="array" ref="C84">INDEX(Table1[Parents_Education],MATCH(1,(Table1[Student_ID]=A84)*(Table1[Parents_Education]&lt;&gt;""),0))</f>
        <v>master's degree</v>
      </c>
      <c r="D84" t="str">
        <f t="array" ref="D84">INDEX(Table1[lunch],MATCH(1,(Table1[Student_ID]=A84)*(Table1[lunch]&lt;&gt;""),0))</f>
        <v>standard</v>
      </c>
      <c r="E84" t="str">
        <f t="array" ref="E84">INDEX(Table1[test preparation course],MATCH(1,(Table1[Student_ID]=A84)*(Table1[test preparation course]&lt;&gt;""),0))</f>
        <v>none</v>
      </c>
      <c r="F84" t="str">
        <f t="array" ref="F84">INDEX(GenderInfo!$A$2:$A$1001,MATCH(Table2[[#This Row],[Student_ID]],GenderInfo!$B$2:$B$1001,0))</f>
        <v>female</v>
      </c>
      <c r="G84">
        <f>IF(VLOOKUP(Table2[[#This Row],[Student_ID]],Pivot_Table_1!$A$4:$D$1003,2,FALSE)="","",VLOOKUP(Table2[[#This Row],[Student_ID]],Pivot_Table_1!$A$4:$D$1003,2,FALSE))</f>
        <v>62</v>
      </c>
      <c r="H84">
        <f>IF(VLOOKUP(Table2[[#This Row],[Student_ID]],Pivot_Table_1!$A$4:$D$1003,3,FALSE)="","",VLOOKUP(Table2[[#This Row],[Student_ID]],Pivot_Table_1!$A$4:$D$1003,3,FALSE))</f>
        <v>68</v>
      </c>
      <c r="I84">
        <f>IF(VLOOKUP(Table2[[#This Row],[Student_ID]],Pivot_Table_1!$A$4:$D$1003,4,FALSE)="","",VLOOKUP(Table2[[#This Row],[Student_ID]],Pivot_Table_1!$A$4:$D$1003,4,FALSE))</f>
        <v>68</v>
      </c>
      <c r="J84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85" spans="1:10" x14ac:dyDescent="0.3">
      <c r="A85">
        <f t="array" ref="A85">Pivot_Table_1!A84:A1084</f>
        <v>81</v>
      </c>
      <c r="B85" t="str">
        <f t="array" ref="B85">INDEX(Table1[race/ethnicity],MATCH(1,(Table1[Student_ID]=A85)*(Table1[race/ethnicity]&lt;&gt;""),0))</f>
        <v>group B</v>
      </c>
      <c r="C85" t="str">
        <f t="array" ref="C85">INDEX(Table1[Parents_Education],MATCH(1,(Table1[Student_ID]=A85)*(Table1[Parents_Education]&lt;&gt;""),0))</f>
        <v>associate's degree</v>
      </c>
      <c r="D85" t="str">
        <f t="array" ref="D85">INDEX(Table1[lunch],MATCH(1,(Table1[Student_ID]=A85)*(Table1[lunch]&lt;&gt;""),0))</f>
        <v>standard</v>
      </c>
      <c r="E85" t="str">
        <f t="array" ref="E85">INDEX(Table1[test preparation course],MATCH(1,(Table1[Student_ID]=A85)*(Table1[test preparation course]&lt;&gt;""),0))</f>
        <v>none</v>
      </c>
      <c r="F85" t="str">
        <f t="array" ref="F85">INDEX(GenderInfo!$A$2:$A$1001,MATCH(Table2[[#This Row],[Student_ID]],GenderInfo!$B$2:$B$1001,0))</f>
        <v>female</v>
      </c>
      <c r="G85">
        <f>IF(VLOOKUP(Table2[[#This Row],[Student_ID]],Pivot_Table_1!$A$4:$D$1003,2,FALSE)="","",VLOOKUP(Table2[[#This Row],[Student_ID]],Pivot_Table_1!$A$4:$D$1003,2,FALSE))</f>
        <v>47</v>
      </c>
      <c r="H85">
        <f>IF(VLOOKUP(Table2[[#This Row],[Student_ID]],Pivot_Table_1!$A$4:$D$1003,3,FALSE)="","",VLOOKUP(Table2[[#This Row],[Student_ID]],Pivot_Table_1!$A$4:$D$1003,3,FALSE))</f>
        <v>49</v>
      </c>
      <c r="I85">
        <f>IF(VLOOKUP(Table2[[#This Row],[Student_ID]],Pivot_Table_1!$A$4:$D$1003,4,FALSE)="","",VLOOKUP(Table2[[#This Row],[Student_ID]],Pivot_Table_1!$A$4:$D$1003,4,FALSE))</f>
        <v>50</v>
      </c>
      <c r="J85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86" spans="1:10" x14ac:dyDescent="0.3">
      <c r="A86">
        <f t="array" ref="A86">Pivot_Table_1!A85:A1085</f>
        <v>82</v>
      </c>
      <c r="B86" t="str">
        <f t="array" ref="B86">INDEX(Table1[race/ethnicity],MATCH(1,(Table1[Student_ID]=A86)*(Table1[race/ethnicity]&lt;&gt;""),0))</f>
        <v>group B</v>
      </c>
      <c r="C86" t="str">
        <f t="array" ref="C86">INDEX(Table1[Parents_Education],MATCH(1,(Table1[Student_ID]=A86)*(Table1[Parents_Education]&lt;&gt;""),0))</f>
        <v>high school</v>
      </c>
      <c r="D86" t="str">
        <f t="array" ref="D86">INDEX(Table1[lunch],MATCH(1,(Table1[Student_ID]=A86)*(Table1[lunch]&lt;&gt;""),0))</f>
        <v>free/reduced</v>
      </c>
      <c r="E86" t="str">
        <f t="array" ref="E86">INDEX(Table1[test preparation course],MATCH(1,(Table1[Student_ID]=A86)*(Table1[test preparation course]&lt;&gt;""),0))</f>
        <v>none</v>
      </c>
      <c r="F86" t="str">
        <f t="array" ref="F86">INDEX(GenderInfo!$A$2:$A$1001,MATCH(Table2[[#This Row],[Student_ID]],GenderInfo!$B$2:$B$1001,0))</f>
        <v>male</v>
      </c>
      <c r="G86">
        <f>IF(VLOOKUP(Table2[[#This Row],[Student_ID]],Pivot_Table_1!$A$4:$D$1003,2,FALSE)="","",VLOOKUP(Table2[[#This Row],[Student_ID]],Pivot_Table_1!$A$4:$D$1003,2,FALSE))</f>
        <v>49</v>
      </c>
      <c r="H86">
        <f>IF(VLOOKUP(Table2[[#This Row],[Student_ID]],Pivot_Table_1!$A$4:$D$1003,3,FALSE)="","",VLOOKUP(Table2[[#This Row],[Student_ID]],Pivot_Table_1!$A$4:$D$1003,3,FALSE))</f>
        <v>45</v>
      </c>
      <c r="I86">
        <f>IF(VLOOKUP(Table2[[#This Row],[Student_ID]],Pivot_Table_1!$A$4:$D$1003,4,FALSE)="","",VLOOKUP(Table2[[#This Row],[Student_ID]],Pivot_Table_1!$A$4:$D$1003,4,FALSE))</f>
        <v>45</v>
      </c>
      <c r="J86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87" spans="1:10" x14ac:dyDescent="0.3">
      <c r="A87">
        <f t="array" ref="A87">Pivot_Table_1!A86:A1086</f>
        <v>83</v>
      </c>
      <c r="B87" t="str">
        <f t="array" ref="B87">INDEX(Table1[race/ethnicity],MATCH(1,(Table1[Student_ID]=A87)*(Table1[race/ethnicity]&lt;&gt;""),0))</f>
        <v>group A</v>
      </c>
      <c r="C87" t="str">
        <f t="array" ref="C87">INDEX(Table1[Parents_Education],MATCH(1,(Table1[Student_ID]=A87)*(Table1[Parents_Education]&lt;&gt;""),0))</f>
        <v>some college</v>
      </c>
      <c r="D87" t="str">
        <f t="array" ref="D87">INDEX(Table1[lunch],MATCH(1,(Table1[Student_ID]=A87)*(Table1[lunch]&lt;&gt;""),0))</f>
        <v>free/reduced</v>
      </c>
      <c r="E87" t="str">
        <f t="array" ref="E87">INDEX(Table1[test preparation course],MATCH(1,(Table1[Student_ID]=A87)*(Table1[test preparation course]&lt;&gt;""),0))</f>
        <v>completed</v>
      </c>
      <c r="F87" t="str">
        <f t="array" ref="F87">INDEX(GenderInfo!$A$2:$A$1001,MATCH(Table2[[#This Row],[Student_ID]],GenderInfo!$B$2:$B$1001,0))</f>
        <v>male</v>
      </c>
      <c r="G87">
        <f>IF(VLOOKUP(Table2[[#This Row],[Student_ID]],Pivot_Table_1!$A$4:$D$1003,2,FALSE)="","",VLOOKUP(Table2[[#This Row],[Student_ID]],Pivot_Table_1!$A$4:$D$1003,2,FALSE))</f>
        <v>50</v>
      </c>
      <c r="H87">
        <f>IF(VLOOKUP(Table2[[#This Row],[Student_ID]],Pivot_Table_1!$A$4:$D$1003,3,FALSE)="","",VLOOKUP(Table2[[#This Row],[Student_ID]],Pivot_Table_1!$A$4:$D$1003,3,FALSE))</f>
        <v>47</v>
      </c>
      <c r="I87">
        <f>IF(VLOOKUP(Table2[[#This Row],[Student_ID]],Pivot_Table_1!$A$4:$D$1003,4,FALSE)="","",VLOOKUP(Table2[[#This Row],[Student_ID]],Pivot_Table_1!$A$4:$D$1003,4,FALSE))</f>
        <v>54</v>
      </c>
      <c r="J87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88" spans="1:10" x14ac:dyDescent="0.3">
      <c r="A88">
        <f t="array" ref="A88">Pivot_Table_1!A87:A1087</f>
        <v>84</v>
      </c>
      <c r="B88" t="str">
        <f t="array" ref="B88">INDEX(Table1[race/ethnicity],MATCH(1,(Table1[Student_ID]=A88)*(Table1[race/ethnicity]&lt;&gt;""),0))</f>
        <v>group E</v>
      </c>
      <c r="C88" t="str">
        <f t="array" ref="C88">INDEX(Table1[Parents_Education],MATCH(1,(Table1[Student_ID]=A88)*(Table1[Parents_Education]&lt;&gt;""),0))</f>
        <v>associate's degree</v>
      </c>
      <c r="D88" t="str">
        <f t="array" ref="D88">INDEX(Table1[lunch],MATCH(1,(Table1[Student_ID]=A88)*(Table1[lunch]&lt;&gt;""),0))</f>
        <v>standard</v>
      </c>
      <c r="E88" t="str">
        <f t="array" ref="E88">INDEX(Table1[test preparation course],MATCH(1,(Table1[Student_ID]=A88)*(Table1[test preparation course]&lt;&gt;""),0))</f>
        <v>none</v>
      </c>
      <c r="F88" t="str">
        <f t="array" ref="F88">INDEX(GenderInfo!$A$2:$A$1001,MATCH(Table2[[#This Row],[Student_ID]],GenderInfo!$B$2:$B$1001,0))</f>
        <v>male</v>
      </c>
      <c r="G88">
        <f>IF(VLOOKUP(Table2[[#This Row],[Student_ID]],Pivot_Table_1!$A$4:$D$1003,2,FALSE)="","",VLOOKUP(Table2[[#This Row],[Student_ID]],Pivot_Table_1!$A$4:$D$1003,2,FALSE))</f>
        <v>72</v>
      </c>
      <c r="H88">
        <f>IF(VLOOKUP(Table2[[#This Row],[Student_ID]],Pivot_Table_1!$A$4:$D$1003,3,FALSE)="","",VLOOKUP(Table2[[#This Row],[Student_ID]],Pivot_Table_1!$A$4:$D$1003,3,FALSE))</f>
        <v>64</v>
      </c>
      <c r="I88">
        <f>IF(VLOOKUP(Table2[[#This Row],[Student_ID]],Pivot_Table_1!$A$4:$D$1003,4,FALSE)="","",VLOOKUP(Table2[[#This Row],[Student_ID]],Pivot_Table_1!$A$4:$D$1003,4,FALSE))</f>
        <v>63</v>
      </c>
      <c r="J88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89" spans="1:10" x14ac:dyDescent="0.3">
      <c r="A89">
        <f t="array" ref="A89">Pivot_Table_1!A88:A1088</f>
        <v>85</v>
      </c>
      <c r="B89" t="str">
        <f t="array" ref="B89">INDEX(Table1[race/ethnicity],MATCH(1,(Table1[Student_ID]=A89)*(Table1[race/ethnicity]&lt;&gt;""),0))</f>
        <v>group D</v>
      </c>
      <c r="C89" t="str">
        <f t="array" ref="C89">INDEX(Table1[Parents_Education],MATCH(1,(Table1[Student_ID]=A89)*(Table1[Parents_Education]&lt;&gt;""),0))</f>
        <v>high school</v>
      </c>
      <c r="D89" t="str">
        <f t="array" ref="D89">INDEX(Table1[lunch],MATCH(1,(Table1[Student_ID]=A89)*(Table1[lunch]&lt;&gt;""),0))</f>
        <v>free/reduced</v>
      </c>
      <c r="E89" t="str">
        <f t="array" ref="E89">INDEX(Table1[test preparation course],MATCH(1,(Table1[Student_ID]=A89)*(Table1[test preparation course]&lt;&gt;""),0))</f>
        <v>none</v>
      </c>
      <c r="F89" t="str">
        <f t="array" ref="F89">INDEX(GenderInfo!$A$2:$A$1001,MATCH(Table2[[#This Row],[Student_ID]],GenderInfo!$B$2:$B$1001,0))</f>
        <v>male</v>
      </c>
      <c r="G89">
        <f>IF(VLOOKUP(Table2[[#This Row],[Student_ID]],Pivot_Table_1!$A$4:$D$1003,2,FALSE)="","",VLOOKUP(Table2[[#This Row],[Student_ID]],Pivot_Table_1!$A$4:$D$1003,2,FALSE))</f>
        <v>42</v>
      </c>
      <c r="H89">
        <f>IF(VLOOKUP(Table2[[#This Row],[Student_ID]],Pivot_Table_1!$A$4:$D$1003,3,FALSE)="","",VLOOKUP(Table2[[#This Row],[Student_ID]],Pivot_Table_1!$A$4:$D$1003,3,FALSE))</f>
        <v>39</v>
      </c>
      <c r="I89">
        <f>IF(VLOOKUP(Table2[[#This Row],[Student_ID]],Pivot_Table_1!$A$4:$D$1003,4,FALSE)="","",VLOOKUP(Table2[[#This Row],[Student_ID]],Pivot_Table_1!$A$4:$D$1003,4,FALSE))</f>
        <v>34</v>
      </c>
      <c r="J89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90" spans="1:10" x14ac:dyDescent="0.3">
      <c r="A90">
        <f t="array" ref="A90">Pivot_Table_1!A89:A1089</f>
        <v>86</v>
      </c>
      <c r="B90" t="str">
        <f t="array" ref="B90">INDEX(Table1[race/ethnicity],MATCH(1,(Table1[Student_ID]=A90)*(Table1[race/ethnicity]&lt;&gt;""),0))</f>
        <v>group C</v>
      </c>
      <c r="C90" t="str">
        <f t="array" ref="C90">INDEX(Table1[Parents_Education],MATCH(1,(Table1[Student_ID]=A90)*(Table1[Parents_Education]&lt;&gt;""),0))</f>
        <v>some college</v>
      </c>
      <c r="D90" t="str">
        <f t="array" ref="D90">INDEX(Table1[lunch],MATCH(1,(Table1[Student_ID]=A90)*(Table1[lunch]&lt;&gt;""),0))</f>
        <v>standard</v>
      </c>
      <c r="E90" t="str">
        <f t="array" ref="E90">INDEX(Table1[test preparation course],MATCH(1,(Table1[Student_ID]=A90)*(Table1[test preparation course]&lt;&gt;""),0))</f>
        <v>none</v>
      </c>
      <c r="F90" t="str">
        <f t="array" ref="F90">INDEX(GenderInfo!$A$2:$A$1001,MATCH(Table2[[#This Row],[Student_ID]],GenderInfo!$B$2:$B$1001,0))</f>
        <v>female</v>
      </c>
      <c r="G90">
        <f>IF(VLOOKUP(Table2[[#This Row],[Student_ID]],Pivot_Table_1!$A$4:$D$1003,2,FALSE)="","",VLOOKUP(Table2[[#This Row],[Student_ID]],Pivot_Table_1!$A$4:$D$1003,2,FALSE))</f>
        <v>73</v>
      </c>
      <c r="H90">
        <f>IF(VLOOKUP(Table2[[#This Row],[Student_ID]],Pivot_Table_1!$A$4:$D$1003,3,FALSE)="","",VLOOKUP(Table2[[#This Row],[Student_ID]],Pivot_Table_1!$A$4:$D$1003,3,FALSE))</f>
        <v>80</v>
      </c>
      <c r="I90">
        <f>IF(VLOOKUP(Table2[[#This Row],[Student_ID]],Pivot_Table_1!$A$4:$D$1003,4,FALSE)="","",VLOOKUP(Table2[[#This Row],[Student_ID]],Pivot_Table_1!$A$4:$D$1003,4,FALSE))</f>
        <v>82</v>
      </c>
      <c r="J90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91" spans="1:10" x14ac:dyDescent="0.3">
      <c r="A91">
        <f t="array" ref="A91">Pivot_Table_1!A90:A1090</f>
        <v>87</v>
      </c>
      <c r="B91" t="str">
        <f t="array" ref="B91">INDEX(Table1[race/ethnicity],MATCH(1,(Table1[Student_ID]=A91)*(Table1[race/ethnicity]&lt;&gt;""),0))</f>
        <v>group C</v>
      </c>
      <c r="C91" t="str">
        <f t="array" ref="C91">INDEX(Table1[Parents_Education],MATCH(1,(Table1[Student_ID]=A91)*(Table1[Parents_Education]&lt;&gt;""),0))</f>
        <v>some college</v>
      </c>
      <c r="D91" t="str">
        <f t="array" ref="D91">INDEX(Table1[lunch],MATCH(1,(Table1[Student_ID]=A91)*(Table1[lunch]&lt;&gt;""),0))</f>
        <v>free/reduced</v>
      </c>
      <c r="E91" t="str">
        <f t="array" ref="E91">INDEX(Table1[test preparation course],MATCH(1,(Table1[Student_ID]=A91)*(Table1[test preparation course]&lt;&gt;""),0))</f>
        <v>none</v>
      </c>
      <c r="F91" t="str">
        <f t="array" ref="F91">INDEX(GenderInfo!$A$2:$A$1001,MATCH(Table2[[#This Row],[Student_ID]],GenderInfo!$B$2:$B$1001,0))</f>
        <v>female</v>
      </c>
      <c r="G91">
        <f>IF(VLOOKUP(Table2[[#This Row],[Student_ID]],Pivot_Table_1!$A$4:$D$1003,2,FALSE)="","",VLOOKUP(Table2[[#This Row],[Student_ID]],Pivot_Table_1!$A$4:$D$1003,2,FALSE))</f>
        <v>76</v>
      </c>
      <c r="H91">
        <f>IF(VLOOKUP(Table2[[#This Row],[Student_ID]],Pivot_Table_1!$A$4:$D$1003,3,FALSE)="","",VLOOKUP(Table2[[#This Row],[Student_ID]],Pivot_Table_1!$A$4:$D$1003,3,FALSE))</f>
        <v>83</v>
      </c>
      <c r="I91">
        <f>IF(VLOOKUP(Table2[[#This Row],[Student_ID]],Pivot_Table_1!$A$4:$D$1003,4,FALSE)="","",VLOOKUP(Table2[[#This Row],[Student_ID]],Pivot_Table_1!$A$4:$D$1003,4,FALSE))</f>
        <v>88</v>
      </c>
      <c r="J91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92" spans="1:10" x14ac:dyDescent="0.3">
      <c r="A92">
        <f t="array" ref="A92">Pivot_Table_1!A91:A1091</f>
        <v>88</v>
      </c>
      <c r="B92" t="str">
        <f t="array" ref="B92">INDEX(Table1[race/ethnicity],MATCH(1,(Table1[Student_ID]=A92)*(Table1[race/ethnicity]&lt;&gt;""),0))</f>
        <v>group D</v>
      </c>
      <c r="C92" t="str">
        <f t="array" ref="C92">INDEX(Table1[Parents_Education],MATCH(1,(Table1[Student_ID]=A92)*(Table1[Parents_Education]&lt;&gt;""),0))</f>
        <v>associate's degree</v>
      </c>
      <c r="D92" t="str">
        <f t="array" ref="D92">INDEX(Table1[lunch],MATCH(1,(Table1[Student_ID]=A92)*(Table1[lunch]&lt;&gt;""),0))</f>
        <v>standard</v>
      </c>
      <c r="E92" t="str">
        <f t="array" ref="E92">INDEX(Table1[test preparation course],MATCH(1,(Table1[Student_ID]=A92)*(Table1[test preparation course]&lt;&gt;""),0))</f>
        <v>none</v>
      </c>
      <c r="F92" t="str">
        <f t="array" ref="F92">INDEX(GenderInfo!$A$2:$A$1001,MATCH(Table2[[#This Row],[Student_ID]],GenderInfo!$B$2:$B$1001,0))</f>
        <v>female</v>
      </c>
      <c r="G92">
        <f>IF(VLOOKUP(Table2[[#This Row],[Student_ID]],Pivot_Table_1!$A$4:$D$1003,2,FALSE)="","",VLOOKUP(Table2[[#This Row],[Student_ID]],Pivot_Table_1!$A$4:$D$1003,2,FALSE))</f>
        <v>71</v>
      </c>
      <c r="H92">
        <f>IF(VLOOKUP(Table2[[#This Row],[Student_ID]],Pivot_Table_1!$A$4:$D$1003,3,FALSE)="","",VLOOKUP(Table2[[#This Row],[Student_ID]],Pivot_Table_1!$A$4:$D$1003,3,FALSE))</f>
        <v>71</v>
      </c>
      <c r="I92">
        <f>IF(VLOOKUP(Table2[[#This Row],[Student_ID]],Pivot_Table_1!$A$4:$D$1003,4,FALSE)="","",VLOOKUP(Table2[[#This Row],[Student_ID]],Pivot_Table_1!$A$4:$D$1003,4,FALSE))</f>
        <v>74</v>
      </c>
      <c r="J92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93" spans="1:10" x14ac:dyDescent="0.3">
      <c r="A93">
        <f t="array" ref="A93">Pivot_Table_1!A92:A1092</f>
        <v>89</v>
      </c>
      <c r="B93" t="str">
        <f t="array" ref="B93">INDEX(Table1[race/ethnicity],MATCH(1,(Table1[Student_ID]=A93)*(Table1[race/ethnicity]&lt;&gt;""),0))</f>
        <v>group A</v>
      </c>
      <c r="C93" t="str">
        <f t="array" ref="C93">INDEX(Table1[Parents_Education],MATCH(1,(Table1[Student_ID]=A93)*(Table1[Parents_Education]&lt;&gt;""),0))</f>
        <v>some college</v>
      </c>
      <c r="D93" t="str">
        <f t="array" ref="D93">INDEX(Table1[lunch],MATCH(1,(Table1[Student_ID]=A93)*(Table1[lunch]&lt;&gt;""),0))</f>
        <v>standard</v>
      </c>
      <c r="E93" t="str">
        <f t="array" ref="E93">INDEX(Table1[test preparation course],MATCH(1,(Table1[Student_ID]=A93)*(Table1[test preparation course]&lt;&gt;""),0))</f>
        <v>none</v>
      </c>
      <c r="F93" t="str">
        <f t="array" ref="F93">INDEX(GenderInfo!$A$2:$A$1001,MATCH(Table2[[#This Row],[Student_ID]],GenderInfo!$B$2:$B$1001,0))</f>
        <v>female</v>
      </c>
      <c r="G93">
        <f>IF(VLOOKUP(Table2[[#This Row],[Student_ID]],Pivot_Table_1!$A$4:$D$1003,2,FALSE)="","",VLOOKUP(Table2[[#This Row],[Student_ID]],Pivot_Table_1!$A$4:$D$1003,2,FALSE))</f>
        <v>58</v>
      </c>
      <c r="H93">
        <f>IF(VLOOKUP(Table2[[#This Row],[Student_ID]],Pivot_Table_1!$A$4:$D$1003,3,FALSE)="","",VLOOKUP(Table2[[#This Row],[Student_ID]],Pivot_Table_1!$A$4:$D$1003,3,FALSE))</f>
        <v>70</v>
      </c>
      <c r="I93">
        <f>IF(VLOOKUP(Table2[[#This Row],[Student_ID]],Pivot_Table_1!$A$4:$D$1003,4,FALSE)="","",VLOOKUP(Table2[[#This Row],[Student_ID]],Pivot_Table_1!$A$4:$D$1003,4,FALSE))</f>
        <v>67</v>
      </c>
      <c r="J93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94" spans="1:10" x14ac:dyDescent="0.3">
      <c r="A94">
        <f t="array" ref="A94">Pivot_Table_1!A93:A1093</f>
        <v>90</v>
      </c>
      <c r="B94" t="str">
        <f t="array" ref="B94">INDEX(Table1[race/ethnicity],MATCH(1,(Table1[Student_ID]=A94)*(Table1[race/ethnicity]&lt;&gt;""),0))</f>
        <v>group D</v>
      </c>
      <c r="C94" t="str">
        <f t="array" ref="C94">INDEX(Table1[Parents_Education],MATCH(1,(Table1[Student_ID]=A94)*(Table1[Parents_Education]&lt;&gt;""),0))</f>
        <v>some high school</v>
      </c>
      <c r="D94" t="str">
        <f t="array" ref="D94">INDEX(Table1[lunch],MATCH(1,(Table1[Student_ID]=A94)*(Table1[lunch]&lt;&gt;""),0))</f>
        <v>standard</v>
      </c>
      <c r="E94" t="str">
        <f t="array" ref="E94">INDEX(Table1[test preparation course],MATCH(1,(Table1[Student_ID]=A94)*(Table1[test preparation course]&lt;&gt;""),0))</f>
        <v>none</v>
      </c>
      <c r="F94" t="str">
        <f t="array" ref="F94">INDEX(GenderInfo!$A$2:$A$1001,MATCH(Table2[[#This Row],[Student_ID]],GenderInfo!$B$2:$B$1001,0))</f>
        <v>female</v>
      </c>
      <c r="G94">
        <f>IF(VLOOKUP(Table2[[#This Row],[Student_ID]],Pivot_Table_1!$A$4:$D$1003,2,FALSE)="","",VLOOKUP(Table2[[#This Row],[Student_ID]],Pivot_Table_1!$A$4:$D$1003,2,FALSE))</f>
        <v>73</v>
      </c>
      <c r="H94">
        <f>IF(VLOOKUP(Table2[[#This Row],[Student_ID]],Pivot_Table_1!$A$4:$D$1003,3,FALSE)="","",VLOOKUP(Table2[[#This Row],[Student_ID]],Pivot_Table_1!$A$4:$D$1003,3,FALSE))</f>
        <v>86</v>
      </c>
      <c r="I94">
        <f>IF(VLOOKUP(Table2[[#This Row],[Student_ID]],Pivot_Table_1!$A$4:$D$1003,4,FALSE)="","",VLOOKUP(Table2[[#This Row],[Student_ID]],Pivot_Table_1!$A$4:$D$1003,4,FALSE))</f>
        <v>82</v>
      </c>
      <c r="J94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95" spans="1:10" x14ac:dyDescent="0.3">
      <c r="A95">
        <f t="array" ref="A95">Pivot_Table_1!A94:A1094</f>
        <v>91</v>
      </c>
      <c r="B95" t="str">
        <f t="array" ref="B95">INDEX(Table1[race/ethnicity],MATCH(1,(Table1[Student_ID]=A95)*(Table1[race/ethnicity]&lt;&gt;""),0))</f>
        <v>group C</v>
      </c>
      <c r="C95" t="str">
        <f t="array" ref="C95">INDEX(Table1[Parents_Education],MATCH(1,(Table1[Student_ID]=A95)*(Table1[Parents_Education]&lt;&gt;""),0))</f>
        <v>bachelor's degree</v>
      </c>
      <c r="D95" t="str">
        <f t="array" ref="D95">INDEX(Table1[lunch],MATCH(1,(Table1[Student_ID]=A95)*(Table1[lunch]&lt;&gt;""),0))</f>
        <v>standard</v>
      </c>
      <c r="E95" t="str">
        <f t="array" ref="E95">INDEX(Table1[test preparation course],MATCH(1,(Table1[Student_ID]=A95)*(Table1[test preparation course]&lt;&gt;""),0))</f>
        <v>none</v>
      </c>
      <c r="F95" t="str">
        <f t="array" ref="F95">INDEX(GenderInfo!$A$2:$A$1001,MATCH(Table2[[#This Row],[Student_ID]],GenderInfo!$B$2:$B$1001,0))</f>
        <v>female</v>
      </c>
      <c r="G95">
        <f>IF(VLOOKUP(Table2[[#This Row],[Student_ID]],Pivot_Table_1!$A$4:$D$1003,2,FALSE)="","",VLOOKUP(Table2[[#This Row],[Student_ID]],Pivot_Table_1!$A$4:$D$1003,2,FALSE))</f>
        <v>65</v>
      </c>
      <c r="H95">
        <f>IF(VLOOKUP(Table2[[#This Row],[Student_ID]],Pivot_Table_1!$A$4:$D$1003,3,FALSE)="","",VLOOKUP(Table2[[#This Row],[Student_ID]],Pivot_Table_1!$A$4:$D$1003,3,FALSE))</f>
        <v>72</v>
      </c>
      <c r="I95">
        <f>IF(VLOOKUP(Table2[[#This Row],[Student_ID]],Pivot_Table_1!$A$4:$D$1003,4,FALSE)="","",VLOOKUP(Table2[[#This Row],[Student_ID]],Pivot_Table_1!$A$4:$D$1003,4,FALSE))</f>
        <v>74</v>
      </c>
      <c r="J95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96" spans="1:10" x14ac:dyDescent="0.3">
      <c r="A96">
        <f t="array" ref="A96">Pivot_Table_1!A95:A1095</f>
        <v>92</v>
      </c>
      <c r="B96" t="str">
        <f t="array" ref="B96">INDEX(Table1[race/ethnicity],MATCH(1,(Table1[Student_ID]=A96)*(Table1[race/ethnicity]&lt;&gt;""),0))</f>
        <v>group C</v>
      </c>
      <c r="C96" t="str">
        <f t="array" ref="C96">INDEX(Table1[Parents_Education],MATCH(1,(Table1[Student_ID]=A96)*(Table1[Parents_Education]&lt;&gt;""),0))</f>
        <v>high school</v>
      </c>
      <c r="D96" t="str">
        <f t="array" ref="D96">INDEX(Table1[lunch],MATCH(1,(Table1[Student_ID]=A96)*(Table1[lunch]&lt;&gt;""),0))</f>
        <v>free/reduced</v>
      </c>
      <c r="E96" t="str">
        <f t="array" ref="E96">INDEX(Table1[test preparation course],MATCH(1,(Table1[Student_ID]=A96)*(Table1[test preparation course]&lt;&gt;""),0))</f>
        <v>none</v>
      </c>
      <c r="F96" t="str">
        <f t="array" ref="F96">INDEX(GenderInfo!$A$2:$A$1001,MATCH(Table2[[#This Row],[Student_ID]],GenderInfo!$B$2:$B$1001,0))</f>
        <v>male</v>
      </c>
      <c r="G96">
        <f>IF(VLOOKUP(Table2[[#This Row],[Student_ID]],Pivot_Table_1!$A$4:$D$1003,2,FALSE)="","",VLOOKUP(Table2[[#This Row],[Student_ID]],Pivot_Table_1!$A$4:$D$1003,2,FALSE))</f>
        <v>27</v>
      </c>
      <c r="H96">
        <f>IF(VLOOKUP(Table2[[#This Row],[Student_ID]],Pivot_Table_1!$A$4:$D$1003,3,FALSE)="","",VLOOKUP(Table2[[#This Row],[Student_ID]],Pivot_Table_1!$A$4:$D$1003,3,FALSE))</f>
        <v>34</v>
      </c>
      <c r="I96">
        <f>IF(VLOOKUP(Table2[[#This Row],[Student_ID]],Pivot_Table_1!$A$4:$D$1003,4,FALSE)="","",VLOOKUP(Table2[[#This Row],[Student_ID]],Pivot_Table_1!$A$4:$D$1003,4,FALSE))</f>
        <v>36</v>
      </c>
      <c r="J96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97" spans="1:10" x14ac:dyDescent="0.3">
      <c r="A97">
        <f t="array" ref="A97">Pivot_Table_1!A96:A1096</f>
        <v>93</v>
      </c>
      <c r="B97" t="str">
        <f t="array" ref="B97">INDEX(Table1[race/ethnicity],MATCH(1,(Table1[Student_ID]=A97)*(Table1[race/ethnicity]&lt;&gt;""),0))</f>
        <v>group C</v>
      </c>
      <c r="C97" t="str">
        <f t="array" ref="C97">INDEX(Table1[Parents_Education],MATCH(1,(Table1[Student_ID]=A97)*(Table1[Parents_Education]&lt;&gt;""),0))</f>
        <v>high school</v>
      </c>
      <c r="D97" t="str">
        <f t="array" ref="D97">INDEX(Table1[lunch],MATCH(1,(Table1[Student_ID]=A97)*(Table1[lunch]&lt;&gt;""),0))</f>
        <v>standard</v>
      </c>
      <c r="E97" t="str">
        <f t="array" ref="E97">INDEX(Table1[test preparation course],MATCH(1,(Table1[Student_ID]=A97)*(Table1[test preparation course]&lt;&gt;""),0))</f>
        <v>none</v>
      </c>
      <c r="F97" t="str">
        <f t="array" ref="F97">INDEX(GenderInfo!$A$2:$A$1001,MATCH(Table2[[#This Row],[Student_ID]],GenderInfo!$B$2:$B$1001,0))</f>
        <v>male</v>
      </c>
      <c r="G97">
        <f>IF(VLOOKUP(Table2[[#This Row],[Student_ID]],Pivot_Table_1!$A$4:$D$1003,2,FALSE)="","",VLOOKUP(Table2[[#This Row],[Student_ID]],Pivot_Table_1!$A$4:$D$1003,2,FALSE))</f>
        <v>71</v>
      </c>
      <c r="H97">
        <f>IF(VLOOKUP(Table2[[#This Row],[Student_ID]],Pivot_Table_1!$A$4:$D$1003,3,FALSE)="","",VLOOKUP(Table2[[#This Row],[Student_ID]],Pivot_Table_1!$A$4:$D$1003,3,FALSE))</f>
        <v>79</v>
      </c>
      <c r="I97">
        <f>IF(VLOOKUP(Table2[[#This Row],[Student_ID]],Pivot_Table_1!$A$4:$D$1003,4,FALSE)="","",VLOOKUP(Table2[[#This Row],[Student_ID]],Pivot_Table_1!$A$4:$D$1003,4,FALSE))</f>
        <v>71</v>
      </c>
      <c r="J97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98" spans="1:10" x14ac:dyDescent="0.3">
      <c r="A98">
        <f t="array" ref="A98">Pivot_Table_1!A97:A1097</f>
        <v>94</v>
      </c>
      <c r="B98" t="str">
        <f t="array" ref="B98">INDEX(Table1[race/ethnicity],MATCH(1,(Table1[Student_ID]=A98)*(Table1[race/ethnicity]&lt;&gt;""),0))</f>
        <v>group C</v>
      </c>
      <c r="C98" t="str">
        <f t="array" ref="C98">INDEX(Table1[Parents_Education],MATCH(1,(Table1[Student_ID]=A98)*(Table1[Parents_Education]&lt;&gt;""),0))</f>
        <v>associate's degree</v>
      </c>
      <c r="D98" t="str">
        <f t="array" ref="D98">INDEX(Table1[lunch],MATCH(1,(Table1[Student_ID]=A98)*(Table1[lunch]&lt;&gt;""),0))</f>
        <v>free/reduced</v>
      </c>
      <c r="E98" t="str">
        <f t="array" ref="E98">INDEX(Table1[test preparation course],MATCH(1,(Table1[Student_ID]=A98)*(Table1[test preparation course]&lt;&gt;""),0))</f>
        <v>completed</v>
      </c>
      <c r="F98" t="str">
        <f t="array" ref="F98">INDEX(GenderInfo!$A$2:$A$1001,MATCH(Table2[[#This Row],[Student_ID]],GenderInfo!$B$2:$B$1001,0))</f>
        <v>male</v>
      </c>
      <c r="G98">
        <f>IF(VLOOKUP(Table2[[#This Row],[Student_ID]],Pivot_Table_1!$A$4:$D$1003,2,FALSE)="","",VLOOKUP(Table2[[#This Row],[Student_ID]],Pivot_Table_1!$A$4:$D$1003,2,FALSE))</f>
        <v>43</v>
      </c>
      <c r="H98">
        <f>IF(VLOOKUP(Table2[[#This Row],[Student_ID]],Pivot_Table_1!$A$4:$D$1003,3,FALSE)="","",VLOOKUP(Table2[[#This Row],[Student_ID]],Pivot_Table_1!$A$4:$D$1003,3,FALSE))</f>
        <v>45</v>
      </c>
      <c r="I98">
        <f>IF(VLOOKUP(Table2[[#This Row],[Student_ID]],Pivot_Table_1!$A$4:$D$1003,4,FALSE)="","",VLOOKUP(Table2[[#This Row],[Student_ID]],Pivot_Table_1!$A$4:$D$1003,4,FALSE))</f>
        <v>50</v>
      </c>
      <c r="J98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99" spans="1:10" x14ac:dyDescent="0.3">
      <c r="A99">
        <f t="array" ref="A99">Pivot_Table_1!A98:A1098</f>
        <v>95</v>
      </c>
      <c r="B99" t="str">
        <f t="array" ref="B99">INDEX(Table1[race/ethnicity],MATCH(1,(Table1[Student_ID]=A99)*(Table1[race/ethnicity]&lt;&gt;""),0))</f>
        <v>group B</v>
      </c>
      <c r="C99" t="str">
        <f t="array" ref="C99">INDEX(Table1[Parents_Education],MATCH(1,(Table1[Student_ID]=A99)*(Table1[Parents_Education]&lt;&gt;""),0))</f>
        <v>some college</v>
      </c>
      <c r="D99" t="str">
        <f t="array" ref="D99">INDEX(Table1[lunch],MATCH(1,(Table1[Student_ID]=A99)*(Table1[lunch]&lt;&gt;""),0))</f>
        <v>standard</v>
      </c>
      <c r="E99" t="str">
        <f t="array" ref="E99">INDEX(Table1[test preparation course],MATCH(1,(Table1[Student_ID]=A99)*(Table1[test preparation course]&lt;&gt;""),0))</f>
        <v>none</v>
      </c>
      <c r="F99" t="str">
        <f t="array" ref="F99">INDEX(GenderInfo!$A$2:$A$1001,MATCH(Table2[[#This Row],[Student_ID]],GenderInfo!$B$2:$B$1001,0))</f>
        <v>female</v>
      </c>
      <c r="G99">
        <f>IF(VLOOKUP(Table2[[#This Row],[Student_ID]],Pivot_Table_1!$A$4:$D$1003,2,FALSE)="","",VLOOKUP(Table2[[#This Row],[Student_ID]],Pivot_Table_1!$A$4:$D$1003,2,FALSE))</f>
        <v>79</v>
      </c>
      <c r="H99">
        <f>IF(VLOOKUP(Table2[[#This Row],[Student_ID]],Pivot_Table_1!$A$4:$D$1003,3,FALSE)="","",VLOOKUP(Table2[[#This Row],[Student_ID]],Pivot_Table_1!$A$4:$D$1003,3,FALSE))</f>
        <v>86</v>
      </c>
      <c r="I99">
        <f>IF(VLOOKUP(Table2[[#This Row],[Student_ID]],Pivot_Table_1!$A$4:$D$1003,4,FALSE)="","",VLOOKUP(Table2[[#This Row],[Student_ID]],Pivot_Table_1!$A$4:$D$1003,4,FALSE))</f>
        <v>92</v>
      </c>
      <c r="J99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100" spans="1:10" x14ac:dyDescent="0.3">
      <c r="A100">
        <f t="array" ref="A100">Pivot_Table_1!A99:A1099</f>
        <v>96</v>
      </c>
      <c r="B100" t="str">
        <f t="array" ref="B100">INDEX(Table1[race/ethnicity],MATCH(1,(Table1[Student_ID]=A100)*(Table1[race/ethnicity]&lt;&gt;""),0))</f>
        <v>group C</v>
      </c>
      <c r="C100" t="str">
        <f t="array" ref="C100">INDEX(Table1[Parents_Education],MATCH(1,(Table1[Student_ID]=A100)*(Table1[Parents_Education]&lt;&gt;""),0))</f>
        <v>associate's degree</v>
      </c>
      <c r="D100" t="str">
        <f t="array" ref="D100">INDEX(Table1[lunch],MATCH(1,(Table1[Student_ID]=A100)*(Table1[lunch]&lt;&gt;""),0))</f>
        <v>free/reduced</v>
      </c>
      <c r="E100" t="str">
        <f t="array" ref="E100">INDEX(Table1[test preparation course],MATCH(1,(Table1[Student_ID]=A100)*(Table1[test preparation course]&lt;&gt;""),0))</f>
        <v>completed</v>
      </c>
      <c r="F100" t="str">
        <f t="array" ref="F100">INDEX(GenderInfo!$A$2:$A$1001,MATCH(Table2[[#This Row],[Student_ID]],GenderInfo!$B$2:$B$1001,0))</f>
        <v>male</v>
      </c>
      <c r="G100">
        <f>IF(VLOOKUP(Table2[[#This Row],[Student_ID]],Pivot_Table_1!$A$4:$D$1003,2,FALSE)="","",VLOOKUP(Table2[[#This Row],[Student_ID]],Pivot_Table_1!$A$4:$D$1003,2,FALSE))</f>
        <v>78</v>
      </c>
      <c r="H100">
        <f>IF(VLOOKUP(Table2[[#This Row],[Student_ID]],Pivot_Table_1!$A$4:$D$1003,3,FALSE)="","",VLOOKUP(Table2[[#This Row],[Student_ID]],Pivot_Table_1!$A$4:$D$1003,3,FALSE))</f>
        <v>81</v>
      </c>
      <c r="I100">
        <f>IF(VLOOKUP(Table2[[#This Row],[Student_ID]],Pivot_Table_1!$A$4:$D$1003,4,FALSE)="","",VLOOKUP(Table2[[#This Row],[Student_ID]],Pivot_Table_1!$A$4:$D$1003,4,FALSE))</f>
        <v>82</v>
      </c>
      <c r="J100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101" spans="1:10" x14ac:dyDescent="0.3">
      <c r="A101">
        <f t="array" ref="A101">Pivot_Table_1!A100:A1100</f>
        <v>97</v>
      </c>
      <c r="B101" t="str">
        <f t="array" ref="B101">INDEX(Table1[race/ethnicity],MATCH(1,(Table1[Student_ID]=A101)*(Table1[race/ethnicity]&lt;&gt;""),0))</f>
        <v>group B</v>
      </c>
      <c r="C101" t="str">
        <f t="array" ref="C101">INDEX(Table1[Parents_Education],MATCH(1,(Table1[Student_ID]=A101)*(Table1[Parents_Education]&lt;&gt;""),0))</f>
        <v>some high school</v>
      </c>
      <c r="D101" t="str">
        <f t="array" ref="D101">INDEX(Table1[lunch],MATCH(1,(Table1[Student_ID]=A101)*(Table1[lunch]&lt;&gt;""),0))</f>
        <v>standard</v>
      </c>
      <c r="E101" t="str">
        <f t="array" ref="E101">INDEX(Table1[test preparation course],MATCH(1,(Table1[Student_ID]=A101)*(Table1[test preparation course]&lt;&gt;""),0))</f>
        <v>completed</v>
      </c>
      <c r="F101" t="str">
        <f t="array" ref="F101">INDEX(GenderInfo!$A$2:$A$1001,MATCH(Table2[[#This Row],[Student_ID]],GenderInfo!$B$2:$B$1001,0))</f>
        <v>male</v>
      </c>
      <c r="G101">
        <f>IF(VLOOKUP(Table2[[#This Row],[Student_ID]],Pivot_Table_1!$A$4:$D$1003,2,FALSE)="","",VLOOKUP(Table2[[#This Row],[Student_ID]],Pivot_Table_1!$A$4:$D$1003,2,FALSE))</f>
        <v>65</v>
      </c>
      <c r="H101">
        <f>IF(VLOOKUP(Table2[[#This Row],[Student_ID]],Pivot_Table_1!$A$4:$D$1003,3,FALSE)="","",VLOOKUP(Table2[[#This Row],[Student_ID]],Pivot_Table_1!$A$4:$D$1003,3,FALSE))</f>
        <v>66</v>
      </c>
      <c r="I101">
        <f>IF(VLOOKUP(Table2[[#This Row],[Student_ID]],Pivot_Table_1!$A$4:$D$1003,4,FALSE)="","",VLOOKUP(Table2[[#This Row],[Student_ID]],Pivot_Table_1!$A$4:$D$1003,4,FALSE))</f>
        <v>62</v>
      </c>
      <c r="J101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102" spans="1:10" x14ac:dyDescent="0.3">
      <c r="A102">
        <f t="array" ref="A102">Pivot_Table_1!A101:A1101</f>
        <v>98</v>
      </c>
      <c r="B102" t="str">
        <f t="array" ref="B102">INDEX(Table1[race/ethnicity],MATCH(1,(Table1[Student_ID]=A102)*(Table1[race/ethnicity]&lt;&gt;""),0))</f>
        <v>group E</v>
      </c>
      <c r="C102" t="str">
        <f t="array" ref="C102">INDEX(Table1[Parents_Education],MATCH(1,(Table1[Student_ID]=A102)*(Table1[Parents_Education]&lt;&gt;""),0))</f>
        <v>some college</v>
      </c>
      <c r="D102" t="str">
        <f t="array" ref="D102">INDEX(Table1[lunch],MATCH(1,(Table1[Student_ID]=A102)*(Table1[lunch]&lt;&gt;""),0))</f>
        <v>standard</v>
      </c>
      <c r="E102" t="str">
        <f t="array" ref="E102">INDEX(Table1[test preparation course],MATCH(1,(Table1[Student_ID]=A102)*(Table1[test preparation course]&lt;&gt;""),0))</f>
        <v>completed</v>
      </c>
      <c r="F102" t="str">
        <f t="array" ref="F102">INDEX(GenderInfo!$A$2:$A$1001,MATCH(Table2[[#This Row],[Student_ID]],GenderInfo!$B$2:$B$1001,0))</f>
        <v>female</v>
      </c>
      <c r="G102">
        <f>IF(VLOOKUP(Table2[[#This Row],[Student_ID]],Pivot_Table_1!$A$4:$D$1003,2,FALSE)="","",VLOOKUP(Table2[[#This Row],[Student_ID]],Pivot_Table_1!$A$4:$D$1003,2,FALSE))</f>
        <v>63</v>
      </c>
      <c r="H102">
        <f>IF(VLOOKUP(Table2[[#This Row],[Student_ID]],Pivot_Table_1!$A$4:$D$1003,3,FALSE)="","",VLOOKUP(Table2[[#This Row],[Student_ID]],Pivot_Table_1!$A$4:$D$1003,3,FALSE))</f>
        <v>72</v>
      </c>
      <c r="I102">
        <f>IF(VLOOKUP(Table2[[#This Row],[Student_ID]],Pivot_Table_1!$A$4:$D$1003,4,FALSE)="","",VLOOKUP(Table2[[#This Row],[Student_ID]],Pivot_Table_1!$A$4:$D$1003,4,FALSE))</f>
        <v>70</v>
      </c>
      <c r="J102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103" spans="1:10" x14ac:dyDescent="0.3">
      <c r="A103">
        <f t="array" ref="A103">Pivot_Table_1!A102:A1102</f>
        <v>99</v>
      </c>
      <c r="B103" t="str">
        <f t="array" ref="B103">INDEX(Table1[race/ethnicity],MATCH(1,(Table1[Student_ID]=A103)*(Table1[race/ethnicity]&lt;&gt;""),0))</f>
        <v>group D</v>
      </c>
      <c r="C103" t="str">
        <f t="array" ref="C103">INDEX(Table1[Parents_Education],MATCH(1,(Table1[Student_ID]=A103)*(Table1[Parents_Education]&lt;&gt;""),0))</f>
        <v>some college</v>
      </c>
      <c r="D103" t="str">
        <f t="array" ref="D103">INDEX(Table1[lunch],MATCH(1,(Table1[Student_ID]=A103)*(Table1[lunch]&lt;&gt;""),0))</f>
        <v>free/reduced</v>
      </c>
      <c r="E103" t="str">
        <f t="array" ref="E103">INDEX(Table1[test preparation course],MATCH(1,(Table1[Student_ID]=A103)*(Table1[test preparation course]&lt;&gt;""),0))</f>
        <v>none</v>
      </c>
      <c r="F103" t="str">
        <f t="array" ref="F103">INDEX(GenderInfo!$A$2:$A$1001,MATCH(Table2[[#This Row],[Student_ID]],GenderInfo!$B$2:$B$1001,0))</f>
        <v>female</v>
      </c>
      <c r="G103">
        <f>IF(VLOOKUP(Table2[[#This Row],[Student_ID]],Pivot_Table_1!$A$4:$D$1003,2,FALSE)="","",VLOOKUP(Table2[[#This Row],[Student_ID]],Pivot_Table_1!$A$4:$D$1003,2,FALSE))</f>
        <v>58</v>
      </c>
      <c r="H103">
        <f>IF(VLOOKUP(Table2[[#This Row],[Student_ID]],Pivot_Table_1!$A$4:$D$1003,3,FALSE)="","",VLOOKUP(Table2[[#This Row],[Student_ID]],Pivot_Table_1!$A$4:$D$1003,3,FALSE))</f>
        <v>67</v>
      </c>
      <c r="I103">
        <f>IF(VLOOKUP(Table2[[#This Row],[Student_ID]],Pivot_Table_1!$A$4:$D$1003,4,FALSE)="","",VLOOKUP(Table2[[#This Row],[Student_ID]],Pivot_Table_1!$A$4:$D$1003,4,FALSE))</f>
        <v>62</v>
      </c>
      <c r="J103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104" spans="1:10" x14ac:dyDescent="0.3">
      <c r="A104">
        <f t="array" ref="A104">Pivot_Table_1!A103:A1103</f>
        <v>100</v>
      </c>
      <c r="B104" t="str">
        <f t="array" ref="B104">INDEX(Table1[race/ethnicity],MATCH(1,(Table1[Student_ID]=A104)*(Table1[race/ethnicity]&lt;&gt;""),0))</f>
        <v>group D</v>
      </c>
      <c r="C104" t="str">
        <f t="array" ref="C104">INDEX(Table1[Parents_Education],MATCH(1,(Table1[Student_ID]=A104)*(Table1[Parents_Education]&lt;&gt;""),0))</f>
        <v>bachelor's degree</v>
      </c>
      <c r="D104" t="str">
        <f t="array" ref="D104">INDEX(Table1[lunch],MATCH(1,(Table1[Student_ID]=A104)*(Table1[lunch]&lt;&gt;""),0))</f>
        <v>standard</v>
      </c>
      <c r="E104" t="str">
        <f t="array" ref="E104">INDEX(Table1[test preparation course],MATCH(1,(Table1[Student_ID]=A104)*(Table1[test preparation course]&lt;&gt;""),0))</f>
        <v>none</v>
      </c>
      <c r="F104" t="str">
        <f t="array" ref="F104">INDEX(GenderInfo!$A$2:$A$1001,MATCH(Table2[[#This Row],[Student_ID]],GenderInfo!$B$2:$B$1001,0))</f>
        <v>female</v>
      </c>
      <c r="G104">
        <f>IF(VLOOKUP(Table2[[#This Row],[Student_ID]],Pivot_Table_1!$A$4:$D$1003,2,FALSE)="","",VLOOKUP(Table2[[#This Row],[Student_ID]],Pivot_Table_1!$A$4:$D$1003,2,FALSE))</f>
        <v>65</v>
      </c>
      <c r="H104">
        <f>IF(VLOOKUP(Table2[[#This Row],[Student_ID]],Pivot_Table_1!$A$4:$D$1003,3,FALSE)="","",VLOOKUP(Table2[[#This Row],[Student_ID]],Pivot_Table_1!$A$4:$D$1003,3,FALSE))</f>
        <v>67</v>
      </c>
      <c r="I104">
        <f>IF(VLOOKUP(Table2[[#This Row],[Student_ID]],Pivot_Table_1!$A$4:$D$1003,4,FALSE)="","",VLOOKUP(Table2[[#This Row],[Student_ID]],Pivot_Table_1!$A$4:$D$1003,4,FALSE))</f>
        <v>62</v>
      </c>
      <c r="J104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105" spans="1:10" x14ac:dyDescent="0.3">
      <c r="A105">
        <f t="array" ref="A105">Pivot_Table_1!A104:A1104</f>
        <v>101</v>
      </c>
      <c r="B105" t="str">
        <f t="array" ref="B105">INDEX(Table1[race/ethnicity],MATCH(1,(Table1[Student_ID]=A105)*(Table1[race/ethnicity]&lt;&gt;""),0))</f>
        <v>group B</v>
      </c>
      <c r="C105" t="str">
        <f t="array" ref="C105">INDEX(Table1[Parents_Education],MATCH(1,(Table1[Student_ID]=A105)*(Table1[Parents_Education]&lt;&gt;""),0))</f>
        <v>some college</v>
      </c>
      <c r="D105" t="str">
        <f t="array" ref="D105">INDEX(Table1[lunch],MATCH(1,(Table1[Student_ID]=A105)*(Table1[lunch]&lt;&gt;""),0))</f>
        <v>standard</v>
      </c>
      <c r="E105" t="str">
        <f t="array" ref="E105">INDEX(Table1[test preparation course],MATCH(1,(Table1[Student_ID]=A105)*(Table1[test preparation course]&lt;&gt;""),0))</f>
        <v>none</v>
      </c>
      <c r="F105" t="str">
        <f t="array" ref="F105">INDEX(GenderInfo!$A$2:$A$1001,MATCH(Table2[[#This Row],[Student_ID]],GenderInfo!$B$2:$B$1001,0))</f>
        <v>male</v>
      </c>
      <c r="G105">
        <f>IF(VLOOKUP(Table2[[#This Row],[Student_ID]],Pivot_Table_1!$A$4:$D$1003,2,FALSE)="","",VLOOKUP(Table2[[#This Row],[Student_ID]],Pivot_Table_1!$A$4:$D$1003,2,FALSE))</f>
        <v>79</v>
      </c>
      <c r="H105">
        <f>IF(VLOOKUP(Table2[[#This Row],[Student_ID]],Pivot_Table_1!$A$4:$D$1003,3,FALSE)="","",VLOOKUP(Table2[[#This Row],[Student_ID]],Pivot_Table_1!$A$4:$D$1003,3,FALSE))</f>
        <v>67</v>
      </c>
      <c r="I105">
        <f>IF(VLOOKUP(Table2[[#This Row],[Student_ID]],Pivot_Table_1!$A$4:$D$1003,4,FALSE)="","",VLOOKUP(Table2[[#This Row],[Student_ID]],Pivot_Table_1!$A$4:$D$1003,4,FALSE))</f>
        <v>67</v>
      </c>
      <c r="J105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106" spans="1:10" x14ac:dyDescent="0.3">
      <c r="A106">
        <f t="array" ref="A106">Pivot_Table_1!A105:A1105</f>
        <v>102</v>
      </c>
      <c r="B106" t="str">
        <f t="array" ref="B106">INDEX(Table1[race/ethnicity],MATCH(1,(Table1[Student_ID]=A106)*(Table1[race/ethnicity]&lt;&gt;""),0))</f>
        <v>group D</v>
      </c>
      <c r="C106" t="str">
        <f t="array" ref="C106">INDEX(Table1[Parents_Education],MATCH(1,(Table1[Student_ID]=A106)*(Table1[Parents_Education]&lt;&gt;""),0))</f>
        <v>bachelor's degree</v>
      </c>
      <c r="D106" t="str">
        <f t="array" ref="D106">INDEX(Table1[lunch],MATCH(1,(Table1[Student_ID]=A106)*(Table1[lunch]&lt;&gt;""),0))</f>
        <v>standard</v>
      </c>
      <c r="E106" t="str">
        <f t="array" ref="E106">INDEX(Table1[test preparation course],MATCH(1,(Table1[Student_ID]=A106)*(Table1[test preparation course]&lt;&gt;""),0))</f>
        <v>completed</v>
      </c>
      <c r="F106" t="str">
        <f t="array" ref="F106">INDEX(GenderInfo!$A$2:$A$1001,MATCH(Table2[[#This Row],[Student_ID]],GenderInfo!$B$2:$B$1001,0))</f>
        <v>male</v>
      </c>
      <c r="G106">
        <f>IF(VLOOKUP(Table2[[#This Row],[Student_ID]],Pivot_Table_1!$A$4:$D$1003,2,FALSE)="","",VLOOKUP(Table2[[#This Row],[Student_ID]],Pivot_Table_1!$A$4:$D$1003,2,FALSE))</f>
        <v>68</v>
      </c>
      <c r="H106">
        <f>IF(VLOOKUP(Table2[[#This Row],[Student_ID]],Pivot_Table_1!$A$4:$D$1003,3,FALSE)="","",VLOOKUP(Table2[[#This Row],[Student_ID]],Pivot_Table_1!$A$4:$D$1003,3,FALSE))</f>
        <v>74</v>
      </c>
      <c r="I106">
        <f>IF(VLOOKUP(Table2[[#This Row],[Student_ID]],Pivot_Table_1!$A$4:$D$1003,4,FALSE)="","",VLOOKUP(Table2[[#This Row],[Student_ID]],Pivot_Table_1!$A$4:$D$1003,4,FALSE))</f>
        <v>74</v>
      </c>
      <c r="J106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107" spans="1:10" x14ac:dyDescent="0.3">
      <c r="A107">
        <f t="array" ref="A107">Pivot_Table_1!A106:A1106</f>
        <v>103</v>
      </c>
      <c r="B107" t="str">
        <f t="array" ref="B107">INDEX(Table1[race/ethnicity],MATCH(1,(Table1[Student_ID]=A107)*(Table1[race/ethnicity]&lt;&gt;""),0))</f>
        <v>group D</v>
      </c>
      <c r="C107" t="str">
        <f t="array" ref="C107">INDEX(Table1[Parents_Education],MATCH(1,(Table1[Student_ID]=A107)*(Table1[Parents_Education]&lt;&gt;""),0))</f>
        <v>associate's degree</v>
      </c>
      <c r="D107" t="str">
        <f t="array" ref="D107">INDEX(Table1[lunch],MATCH(1,(Table1[Student_ID]=A107)*(Table1[lunch]&lt;&gt;""),0))</f>
        <v>standard</v>
      </c>
      <c r="E107" t="str">
        <f t="array" ref="E107">INDEX(Table1[test preparation course],MATCH(1,(Table1[Student_ID]=A107)*(Table1[test preparation course]&lt;&gt;""),0))</f>
        <v>none</v>
      </c>
      <c r="F107" t="str">
        <f t="array" ref="F107">INDEX(GenderInfo!$A$2:$A$1001,MATCH(Table2[[#This Row],[Student_ID]],GenderInfo!$B$2:$B$1001,0))</f>
        <v>female</v>
      </c>
      <c r="G107">
        <f>IF(VLOOKUP(Table2[[#This Row],[Student_ID]],Pivot_Table_1!$A$4:$D$1003,2,FALSE)="","",VLOOKUP(Table2[[#This Row],[Student_ID]],Pivot_Table_1!$A$4:$D$1003,2,FALSE))</f>
        <v>85</v>
      </c>
      <c r="H107">
        <f>IF(VLOOKUP(Table2[[#This Row],[Student_ID]],Pivot_Table_1!$A$4:$D$1003,3,FALSE)="","",VLOOKUP(Table2[[#This Row],[Student_ID]],Pivot_Table_1!$A$4:$D$1003,3,FALSE))</f>
        <v>91</v>
      </c>
      <c r="I107">
        <f>IF(VLOOKUP(Table2[[#This Row],[Student_ID]],Pivot_Table_1!$A$4:$D$1003,4,FALSE)="","",VLOOKUP(Table2[[#This Row],[Student_ID]],Pivot_Table_1!$A$4:$D$1003,4,FALSE))</f>
        <v>89</v>
      </c>
      <c r="J107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108" spans="1:10" x14ac:dyDescent="0.3">
      <c r="A108">
        <f t="array" ref="A108">Pivot_Table_1!A107:A1107</f>
        <v>104</v>
      </c>
      <c r="B108" t="str">
        <f t="array" ref="B108">INDEX(Table1[race/ethnicity],MATCH(1,(Table1[Student_ID]=A108)*(Table1[race/ethnicity]&lt;&gt;""),0))</f>
        <v>group B</v>
      </c>
      <c r="C108" t="str">
        <f t="array" ref="C108">INDEX(Table1[Parents_Education],MATCH(1,(Table1[Student_ID]=A108)*(Table1[Parents_Education]&lt;&gt;""),0))</f>
        <v>high school</v>
      </c>
      <c r="D108" t="str">
        <f t="array" ref="D108">INDEX(Table1[lunch],MATCH(1,(Table1[Student_ID]=A108)*(Table1[lunch]&lt;&gt;""),0))</f>
        <v>standard</v>
      </c>
      <c r="E108" t="str">
        <f t="array" ref="E108">INDEX(Table1[test preparation course],MATCH(1,(Table1[Student_ID]=A108)*(Table1[test preparation course]&lt;&gt;""),0))</f>
        <v>completed</v>
      </c>
      <c r="F108" t="str">
        <f t="array" ref="F108">INDEX(GenderInfo!$A$2:$A$1001,MATCH(Table2[[#This Row],[Student_ID]],GenderInfo!$B$2:$B$1001,0))</f>
        <v>male</v>
      </c>
      <c r="G108">
        <f>IF(VLOOKUP(Table2[[#This Row],[Student_ID]],Pivot_Table_1!$A$4:$D$1003,2,FALSE)="","",VLOOKUP(Table2[[#This Row],[Student_ID]],Pivot_Table_1!$A$4:$D$1003,2,FALSE))</f>
        <v>60</v>
      </c>
      <c r="H108">
        <f>IF(VLOOKUP(Table2[[#This Row],[Student_ID]],Pivot_Table_1!$A$4:$D$1003,3,FALSE)="","",VLOOKUP(Table2[[#This Row],[Student_ID]],Pivot_Table_1!$A$4:$D$1003,3,FALSE))</f>
        <v>44</v>
      </c>
      <c r="I108">
        <f>IF(VLOOKUP(Table2[[#This Row],[Student_ID]],Pivot_Table_1!$A$4:$D$1003,4,FALSE)="","",VLOOKUP(Table2[[#This Row],[Student_ID]],Pivot_Table_1!$A$4:$D$1003,4,FALSE))</f>
        <v>47</v>
      </c>
      <c r="J108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109" spans="1:10" x14ac:dyDescent="0.3">
      <c r="A109">
        <f t="array" ref="A109">Pivot_Table_1!A108:A1108</f>
        <v>105</v>
      </c>
      <c r="B109" t="str">
        <f t="array" ref="B109">INDEX(Table1[race/ethnicity],MATCH(1,(Table1[Student_ID]=A109)*(Table1[race/ethnicity]&lt;&gt;""),0))</f>
        <v>group C</v>
      </c>
      <c r="C109" t="str">
        <f t="array" ref="C109">INDEX(Table1[Parents_Education],MATCH(1,(Table1[Student_ID]=A109)*(Table1[Parents_Education]&lt;&gt;""),0))</f>
        <v>some college</v>
      </c>
      <c r="D109" t="str">
        <f t="array" ref="D109">INDEX(Table1[lunch],MATCH(1,(Table1[Student_ID]=A109)*(Table1[lunch]&lt;&gt;""),0))</f>
        <v>standard</v>
      </c>
      <c r="E109" t="str">
        <f t="array" ref="E109">INDEX(Table1[test preparation course],MATCH(1,(Table1[Student_ID]=A109)*(Table1[test preparation course]&lt;&gt;""),0))</f>
        <v>completed</v>
      </c>
      <c r="F109" t="str">
        <f t="array" ref="F109">INDEX(GenderInfo!$A$2:$A$1001,MATCH(Table2[[#This Row],[Student_ID]],GenderInfo!$B$2:$B$1001,0))</f>
        <v>male</v>
      </c>
      <c r="G109">
        <f>IF(VLOOKUP(Table2[[#This Row],[Student_ID]],Pivot_Table_1!$A$4:$D$1003,2,FALSE)="","",VLOOKUP(Table2[[#This Row],[Student_ID]],Pivot_Table_1!$A$4:$D$1003,2,FALSE))</f>
        <v>98</v>
      </c>
      <c r="H109">
        <f>IF(VLOOKUP(Table2[[#This Row],[Student_ID]],Pivot_Table_1!$A$4:$D$1003,3,FALSE)="","",VLOOKUP(Table2[[#This Row],[Student_ID]],Pivot_Table_1!$A$4:$D$1003,3,FALSE))</f>
        <v>86</v>
      </c>
      <c r="I109">
        <f>IF(VLOOKUP(Table2[[#This Row],[Student_ID]],Pivot_Table_1!$A$4:$D$1003,4,FALSE)="","",VLOOKUP(Table2[[#This Row],[Student_ID]],Pivot_Table_1!$A$4:$D$1003,4,FALSE))</f>
        <v>90</v>
      </c>
      <c r="J109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110" spans="1:10" x14ac:dyDescent="0.3">
      <c r="A110">
        <f t="array" ref="A110">Pivot_Table_1!A109:A1109</f>
        <v>106</v>
      </c>
      <c r="B110" t="str">
        <f t="array" ref="B110">INDEX(Table1[race/ethnicity],MATCH(1,(Table1[Student_ID]=A110)*(Table1[race/ethnicity]&lt;&gt;""),0))</f>
        <v>group C</v>
      </c>
      <c r="C110" t="str">
        <f t="array" ref="C110">INDEX(Table1[Parents_Education],MATCH(1,(Table1[Student_ID]=A110)*(Table1[Parents_Education]&lt;&gt;""),0))</f>
        <v>some college</v>
      </c>
      <c r="D110" t="str">
        <f t="array" ref="D110">INDEX(Table1[lunch],MATCH(1,(Table1[Student_ID]=A110)*(Table1[lunch]&lt;&gt;""),0))</f>
        <v>standard</v>
      </c>
      <c r="E110" t="str">
        <f t="array" ref="E110">INDEX(Table1[test preparation course],MATCH(1,(Table1[Student_ID]=A110)*(Table1[test preparation course]&lt;&gt;""),0))</f>
        <v>none</v>
      </c>
      <c r="F110" t="str">
        <f t="array" ref="F110">INDEX(GenderInfo!$A$2:$A$1001,MATCH(Table2[[#This Row],[Student_ID]],GenderInfo!$B$2:$B$1001,0))</f>
        <v>female</v>
      </c>
      <c r="G110">
        <f>IF(VLOOKUP(Table2[[#This Row],[Student_ID]],Pivot_Table_1!$A$4:$D$1003,2,FALSE)="","",VLOOKUP(Table2[[#This Row],[Student_ID]],Pivot_Table_1!$A$4:$D$1003,2,FALSE))</f>
        <v>58</v>
      </c>
      <c r="H110">
        <f>IF(VLOOKUP(Table2[[#This Row],[Student_ID]],Pivot_Table_1!$A$4:$D$1003,3,FALSE)="","",VLOOKUP(Table2[[#This Row],[Student_ID]],Pivot_Table_1!$A$4:$D$1003,3,FALSE))</f>
        <v>67</v>
      </c>
      <c r="I110">
        <f>IF(VLOOKUP(Table2[[#This Row],[Student_ID]],Pivot_Table_1!$A$4:$D$1003,4,FALSE)="","",VLOOKUP(Table2[[#This Row],[Student_ID]],Pivot_Table_1!$A$4:$D$1003,4,FALSE))</f>
        <v>72</v>
      </c>
      <c r="J110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111" spans="1:10" x14ac:dyDescent="0.3">
      <c r="A111">
        <f t="array" ref="A111">Pivot_Table_1!A110:A1110</f>
        <v>107</v>
      </c>
      <c r="B111" t="str">
        <f t="array" ref="B111">INDEX(Table1[race/ethnicity],MATCH(1,(Table1[Student_ID]=A111)*(Table1[race/ethnicity]&lt;&gt;""),0))</f>
        <v>group D</v>
      </c>
      <c r="C111" t="str">
        <f t="array" ref="C111">INDEX(Table1[Parents_Education],MATCH(1,(Table1[Student_ID]=A111)*(Table1[Parents_Education]&lt;&gt;""),0))</f>
        <v>master's degree</v>
      </c>
      <c r="D111" t="str">
        <f t="array" ref="D111">INDEX(Table1[lunch],MATCH(1,(Table1[Student_ID]=A111)*(Table1[lunch]&lt;&gt;""),0))</f>
        <v>standard</v>
      </c>
      <c r="E111" t="str">
        <f t="array" ref="E111">INDEX(Table1[test preparation course],MATCH(1,(Table1[Student_ID]=A111)*(Table1[test preparation course]&lt;&gt;""),0))</f>
        <v>none</v>
      </c>
      <c r="F111" t="str">
        <f t="array" ref="F111">INDEX(GenderInfo!$A$2:$A$1001,MATCH(Table2[[#This Row],[Student_ID]],GenderInfo!$B$2:$B$1001,0))</f>
        <v>female</v>
      </c>
      <c r="G111">
        <f>IF(VLOOKUP(Table2[[#This Row],[Student_ID]],Pivot_Table_1!$A$4:$D$1003,2,FALSE)="","",VLOOKUP(Table2[[#This Row],[Student_ID]],Pivot_Table_1!$A$4:$D$1003,2,FALSE))</f>
        <v>87</v>
      </c>
      <c r="H111">
        <f>IF(VLOOKUP(Table2[[#This Row],[Student_ID]],Pivot_Table_1!$A$4:$D$1003,3,FALSE)="","",VLOOKUP(Table2[[#This Row],[Student_ID]],Pivot_Table_1!$A$4:$D$1003,3,FALSE))</f>
        <v>100</v>
      </c>
      <c r="I111">
        <f>IF(VLOOKUP(Table2[[#This Row],[Student_ID]],Pivot_Table_1!$A$4:$D$1003,4,FALSE)="","",VLOOKUP(Table2[[#This Row],[Student_ID]],Pivot_Table_1!$A$4:$D$1003,4,FALSE))</f>
        <v>100</v>
      </c>
      <c r="J111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112" spans="1:10" x14ac:dyDescent="0.3">
      <c r="A112">
        <f t="array" ref="A112">Pivot_Table_1!A111:A1111</f>
        <v>108</v>
      </c>
      <c r="B112" t="str">
        <f t="array" ref="B112">INDEX(Table1[race/ethnicity],MATCH(1,(Table1[Student_ID]=A112)*(Table1[race/ethnicity]&lt;&gt;""),0))</f>
        <v>group E</v>
      </c>
      <c r="C112" t="str">
        <f t="array" ref="C112">INDEX(Table1[Parents_Education],MATCH(1,(Table1[Student_ID]=A112)*(Table1[Parents_Education]&lt;&gt;""),0))</f>
        <v>associate's degree</v>
      </c>
      <c r="D112" t="str">
        <f t="array" ref="D112">INDEX(Table1[lunch],MATCH(1,(Table1[Student_ID]=A112)*(Table1[lunch]&lt;&gt;""),0))</f>
        <v>standard</v>
      </c>
      <c r="E112" t="str">
        <f t="array" ref="E112">INDEX(Table1[test preparation course],MATCH(1,(Table1[Student_ID]=A112)*(Table1[test preparation course]&lt;&gt;""),0))</f>
        <v>completed</v>
      </c>
      <c r="F112" t="str">
        <f t="array" ref="F112">INDEX(GenderInfo!$A$2:$A$1001,MATCH(Table2[[#This Row],[Student_ID]],GenderInfo!$B$2:$B$1001,0))</f>
        <v>male</v>
      </c>
      <c r="G112">
        <f>IF(VLOOKUP(Table2[[#This Row],[Student_ID]],Pivot_Table_1!$A$4:$D$1003,2,FALSE)="","",VLOOKUP(Table2[[#This Row],[Student_ID]],Pivot_Table_1!$A$4:$D$1003,2,FALSE))</f>
        <v>66</v>
      </c>
      <c r="H112">
        <f>IF(VLOOKUP(Table2[[#This Row],[Student_ID]],Pivot_Table_1!$A$4:$D$1003,3,FALSE)="","",VLOOKUP(Table2[[#This Row],[Student_ID]],Pivot_Table_1!$A$4:$D$1003,3,FALSE))</f>
        <v>63</v>
      </c>
      <c r="I112">
        <f>IF(VLOOKUP(Table2[[#This Row],[Student_ID]],Pivot_Table_1!$A$4:$D$1003,4,FALSE)="","",VLOOKUP(Table2[[#This Row],[Student_ID]],Pivot_Table_1!$A$4:$D$1003,4,FALSE))</f>
        <v>64</v>
      </c>
      <c r="J112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113" spans="1:10" x14ac:dyDescent="0.3">
      <c r="A113">
        <f t="array" ref="A113">Pivot_Table_1!A112:A1112</f>
        <v>109</v>
      </c>
      <c r="B113" t="str">
        <f t="array" ref="B113">INDEX(Table1[race/ethnicity],MATCH(1,(Table1[Student_ID]=A113)*(Table1[race/ethnicity]&lt;&gt;""),0))</f>
        <v>group B</v>
      </c>
      <c r="C113" t="str">
        <f t="array" ref="C113">INDEX(Table1[Parents_Education],MATCH(1,(Table1[Student_ID]=A113)*(Table1[Parents_Education]&lt;&gt;""),0))</f>
        <v>associate's degree</v>
      </c>
      <c r="D113" t="str">
        <f t="array" ref="D113">INDEX(Table1[lunch],MATCH(1,(Table1[Student_ID]=A113)*(Table1[lunch]&lt;&gt;""),0))</f>
        <v>free/reduced</v>
      </c>
      <c r="E113" t="str">
        <f t="array" ref="E113">INDEX(Table1[test preparation course],MATCH(1,(Table1[Student_ID]=A113)*(Table1[test preparation course]&lt;&gt;""),0))</f>
        <v>none</v>
      </c>
      <c r="F113" t="str">
        <f t="array" ref="F113">INDEX(GenderInfo!$A$2:$A$1001,MATCH(Table2[[#This Row],[Student_ID]],GenderInfo!$B$2:$B$1001,0))</f>
        <v>female</v>
      </c>
      <c r="G113">
        <f>IF(VLOOKUP(Table2[[#This Row],[Student_ID]],Pivot_Table_1!$A$4:$D$1003,2,FALSE)="","",VLOOKUP(Table2[[#This Row],[Student_ID]],Pivot_Table_1!$A$4:$D$1003,2,FALSE))</f>
        <v>52</v>
      </c>
      <c r="H113">
        <f>IF(VLOOKUP(Table2[[#This Row],[Student_ID]],Pivot_Table_1!$A$4:$D$1003,3,FALSE)="","",VLOOKUP(Table2[[#This Row],[Student_ID]],Pivot_Table_1!$A$4:$D$1003,3,FALSE))</f>
        <v>76</v>
      </c>
      <c r="I113">
        <f>IF(VLOOKUP(Table2[[#This Row],[Student_ID]],Pivot_Table_1!$A$4:$D$1003,4,FALSE)="","",VLOOKUP(Table2[[#This Row],[Student_ID]],Pivot_Table_1!$A$4:$D$1003,4,FALSE))</f>
        <v>70</v>
      </c>
      <c r="J113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114" spans="1:10" x14ac:dyDescent="0.3">
      <c r="A114">
        <f t="array" ref="A114">Pivot_Table_1!A113:A1113</f>
        <v>110</v>
      </c>
      <c r="B114" t="str">
        <f t="array" ref="B114">INDEX(Table1[race/ethnicity],MATCH(1,(Table1[Student_ID]=A114)*(Table1[race/ethnicity]&lt;&gt;""),0))</f>
        <v>group B</v>
      </c>
      <c r="C114" t="str">
        <f t="array" ref="C114">INDEX(Table1[Parents_Education],MATCH(1,(Table1[Student_ID]=A114)*(Table1[Parents_Education]&lt;&gt;""),0))</f>
        <v>some high school</v>
      </c>
      <c r="D114" t="str">
        <f t="array" ref="D114">INDEX(Table1[lunch],MATCH(1,(Table1[Student_ID]=A114)*(Table1[lunch]&lt;&gt;""),0))</f>
        <v>standard</v>
      </c>
      <c r="E114" t="str">
        <f t="array" ref="E114">INDEX(Table1[test preparation course],MATCH(1,(Table1[Student_ID]=A114)*(Table1[test preparation course]&lt;&gt;""),0))</f>
        <v>none</v>
      </c>
      <c r="F114" t="str">
        <f t="array" ref="F114">INDEX(GenderInfo!$A$2:$A$1001,MATCH(Table2[[#This Row],[Student_ID]],GenderInfo!$B$2:$B$1001,0))</f>
        <v>female</v>
      </c>
      <c r="G114">
        <f>IF(VLOOKUP(Table2[[#This Row],[Student_ID]],Pivot_Table_1!$A$4:$D$1003,2,FALSE)="","",VLOOKUP(Table2[[#This Row],[Student_ID]],Pivot_Table_1!$A$4:$D$1003,2,FALSE))</f>
        <v>70</v>
      </c>
      <c r="H114">
        <f>IF(VLOOKUP(Table2[[#This Row],[Student_ID]],Pivot_Table_1!$A$4:$D$1003,3,FALSE)="","",VLOOKUP(Table2[[#This Row],[Student_ID]],Pivot_Table_1!$A$4:$D$1003,3,FALSE))</f>
        <v>64</v>
      </c>
      <c r="I114">
        <f>IF(VLOOKUP(Table2[[#This Row],[Student_ID]],Pivot_Table_1!$A$4:$D$1003,4,FALSE)="","",VLOOKUP(Table2[[#This Row],[Student_ID]],Pivot_Table_1!$A$4:$D$1003,4,FALSE))</f>
        <v>72</v>
      </c>
      <c r="J114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115" spans="1:10" x14ac:dyDescent="0.3">
      <c r="A115">
        <f t="array" ref="A115">Pivot_Table_1!A114:A1114</f>
        <v>111</v>
      </c>
      <c r="B115" t="str">
        <f t="array" ref="B115">INDEX(Table1[race/ethnicity],MATCH(1,(Table1[Student_ID]=A115)*(Table1[race/ethnicity]&lt;&gt;""),0))</f>
        <v>group D</v>
      </c>
      <c r="C115" t="str">
        <f t="array" ref="C115">INDEX(Table1[Parents_Education],MATCH(1,(Table1[Student_ID]=A115)*(Table1[Parents_Education]&lt;&gt;""),0))</f>
        <v>associate's degree</v>
      </c>
      <c r="D115" t="str">
        <f t="array" ref="D115">INDEX(Table1[lunch],MATCH(1,(Table1[Student_ID]=A115)*(Table1[lunch]&lt;&gt;""),0))</f>
        <v>free/reduced</v>
      </c>
      <c r="E115" t="str">
        <f t="array" ref="E115">INDEX(Table1[test preparation course],MATCH(1,(Table1[Student_ID]=A115)*(Table1[test preparation course]&lt;&gt;""),0))</f>
        <v>completed</v>
      </c>
      <c r="F115" t="str">
        <f t="array" ref="F115">INDEX(GenderInfo!$A$2:$A$1001,MATCH(Table2[[#This Row],[Student_ID]],GenderInfo!$B$2:$B$1001,0))</f>
        <v>female</v>
      </c>
      <c r="G115">
        <f>IF(VLOOKUP(Table2[[#This Row],[Student_ID]],Pivot_Table_1!$A$4:$D$1003,2,FALSE)="","",VLOOKUP(Table2[[#This Row],[Student_ID]],Pivot_Table_1!$A$4:$D$1003,2,FALSE))</f>
        <v>77</v>
      </c>
      <c r="H115">
        <f>IF(VLOOKUP(Table2[[#This Row],[Student_ID]],Pivot_Table_1!$A$4:$D$1003,3,FALSE)="","",VLOOKUP(Table2[[#This Row],[Student_ID]],Pivot_Table_1!$A$4:$D$1003,3,FALSE))</f>
        <v>89</v>
      </c>
      <c r="I115">
        <f>IF(VLOOKUP(Table2[[#This Row],[Student_ID]],Pivot_Table_1!$A$4:$D$1003,4,FALSE)="","",VLOOKUP(Table2[[#This Row],[Student_ID]],Pivot_Table_1!$A$4:$D$1003,4,FALSE))</f>
        <v>98</v>
      </c>
      <c r="J115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116" spans="1:10" x14ac:dyDescent="0.3">
      <c r="A116">
        <f t="array" ref="A116">Pivot_Table_1!A115:A1115</f>
        <v>112</v>
      </c>
      <c r="B116" t="str">
        <f t="array" ref="B116">INDEX(Table1[race/ethnicity],MATCH(1,(Table1[Student_ID]=A116)*(Table1[race/ethnicity]&lt;&gt;""),0))</f>
        <v>group C</v>
      </c>
      <c r="C116" t="str">
        <f t="array" ref="C116">INDEX(Table1[Parents_Education],MATCH(1,(Table1[Student_ID]=A116)*(Table1[Parents_Education]&lt;&gt;""),0))</f>
        <v>high school</v>
      </c>
      <c r="D116" t="str">
        <f t="array" ref="D116">INDEX(Table1[lunch],MATCH(1,(Table1[Student_ID]=A116)*(Table1[lunch]&lt;&gt;""),0))</f>
        <v>standard</v>
      </c>
      <c r="E116" t="str">
        <f t="array" ref="E116">INDEX(Table1[test preparation course],MATCH(1,(Table1[Student_ID]=A116)*(Table1[test preparation course]&lt;&gt;""),0))</f>
        <v>none</v>
      </c>
      <c r="F116" t="str">
        <f t="array" ref="F116">INDEX(GenderInfo!$A$2:$A$1001,MATCH(Table2[[#This Row],[Student_ID]],GenderInfo!$B$2:$B$1001,0))</f>
        <v>male</v>
      </c>
      <c r="G116">
        <f>IF(VLOOKUP(Table2[[#This Row],[Student_ID]],Pivot_Table_1!$A$4:$D$1003,2,FALSE)="","",VLOOKUP(Table2[[#This Row],[Student_ID]],Pivot_Table_1!$A$4:$D$1003,2,FALSE))</f>
        <v>62</v>
      </c>
      <c r="H116">
        <f>IF(VLOOKUP(Table2[[#This Row],[Student_ID]],Pivot_Table_1!$A$4:$D$1003,3,FALSE)="","",VLOOKUP(Table2[[#This Row],[Student_ID]],Pivot_Table_1!$A$4:$D$1003,3,FALSE))</f>
        <v>55</v>
      </c>
      <c r="I116">
        <f>IF(VLOOKUP(Table2[[#This Row],[Student_ID]],Pivot_Table_1!$A$4:$D$1003,4,FALSE)="","",VLOOKUP(Table2[[#This Row],[Student_ID]],Pivot_Table_1!$A$4:$D$1003,4,FALSE))</f>
        <v>49</v>
      </c>
      <c r="J116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117" spans="1:10" x14ac:dyDescent="0.3">
      <c r="A117">
        <f t="array" ref="A117">Pivot_Table_1!A116:A1116</f>
        <v>113</v>
      </c>
      <c r="B117" t="str">
        <f t="array" ref="B117">INDEX(Table1[race/ethnicity],MATCH(1,(Table1[Student_ID]=A117)*(Table1[race/ethnicity]&lt;&gt;""),0))</f>
        <v>group A</v>
      </c>
      <c r="C117" t="str">
        <f t="array" ref="C117">INDEX(Table1[Parents_Education],MATCH(1,(Table1[Student_ID]=A117)*(Table1[Parents_Education]&lt;&gt;""),0))</f>
        <v>associate's degree</v>
      </c>
      <c r="D117" t="str">
        <f t="array" ref="D117">INDEX(Table1[lunch],MATCH(1,(Table1[Student_ID]=A117)*(Table1[lunch]&lt;&gt;""),0))</f>
        <v>standard</v>
      </c>
      <c r="E117" t="str">
        <f t="array" ref="E117">INDEX(Table1[test preparation course],MATCH(1,(Table1[Student_ID]=A117)*(Table1[test preparation course]&lt;&gt;""),0))</f>
        <v>none</v>
      </c>
      <c r="F117" t="str">
        <f t="array" ref="F117">INDEX(GenderInfo!$A$2:$A$1001,MATCH(Table2[[#This Row],[Student_ID]],GenderInfo!$B$2:$B$1001,0))</f>
        <v>male</v>
      </c>
      <c r="G117">
        <f>IF(VLOOKUP(Table2[[#This Row],[Student_ID]],Pivot_Table_1!$A$4:$D$1003,2,FALSE)="","",VLOOKUP(Table2[[#This Row],[Student_ID]],Pivot_Table_1!$A$4:$D$1003,2,FALSE))</f>
        <v>54</v>
      </c>
      <c r="H117">
        <f>IF(VLOOKUP(Table2[[#This Row],[Student_ID]],Pivot_Table_1!$A$4:$D$1003,3,FALSE)="","",VLOOKUP(Table2[[#This Row],[Student_ID]],Pivot_Table_1!$A$4:$D$1003,3,FALSE))</f>
        <v>53</v>
      </c>
      <c r="I117">
        <f>IF(VLOOKUP(Table2[[#This Row],[Student_ID]],Pivot_Table_1!$A$4:$D$1003,4,FALSE)="","",VLOOKUP(Table2[[#This Row],[Student_ID]],Pivot_Table_1!$A$4:$D$1003,4,FALSE))</f>
        <v>47</v>
      </c>
      <c r="J117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118" spans="1:10" x14ac:dyDescent="0.3">
      <c r="A118">
        <f t="array" ref="A118">Pivot_Table_1!A117:A1117</f>
        <v>114</v>
      </c>
      <c r="B118" t="str">
        <f t="array" ref="B118">INDEX(Table1[race/ethnicity],MATCH(1,(Table1[Student_ID]=A118)*(Table1[race/ethnicity]&lt;&gt;""),0))</f>
        <v>group D</v>
      </c>
      <c r="C118" t="str">
        <f t="array" ref="C118">INDEX(Table1[Parents_Education],MATCH(1,(Table1[Student_ID]=A118)*(Table1[Parents_Education]&lt;&gt;""),0))</f>
        <v>some college</v>
      </c>
      <c r="D118" t="str">
        <f t="array" ref="D118">INDEX(Table1[lunch],MATCH(1,(Table1[Student_ID]=A118)*(Table1[lunch]&lt;&gt;""),0))</f>
        <v>standard</v>
      </c>
      <c r="E118" t="str">
        <f t="array" ref="E118">INDEX(Table1[test preparation course],MATCH(1,(Table1[Student_ID]=A118)*(Table1[test preparation course]&lt;&gt;""),0))</f>
        <v>none</v>
      </c>
      <c r="F118" t="str">
        <f t="array" ref="F118">INDEX(GenderInfo!$A$2:$A$1001,MATCH(Table2[[#This Row],[Student_ID]],GenderInfo!$B$2:$B$1001,0))</f>
        <v>female</v>
      </c>
      <c r="G118">
        <f>IF(VLOOKUP(Table2[[#This Row],[Student_ID]],Pivot_Table_1!$A$4:$D$1003,2,FALSE)="","",VLOOKUP(Table2[[#This Row],[Student_ID]],Pivot_Table_1!$A$4:$D$1003,2,FALSE))</f>
        <v>51</v>
      </c>
      <c r="H118">
        <f>IF(VLOOKUP(Table2[[#This Row],[Student_ID]],Pivot_Table_1!$A$4:$D$1003,3,FALSE)="","",VLOOKUP(Table2[[#This Row],[Student_ID]],Pivot_Table_1!$A$4:$D$1003,3,FALSE))</f>
        <v>58</v>
      </c>
      <c r="I118">
        <f>IF(VLOOKUP(Table2[[#This Row],[Student_ID]],Pivot_Table_1!$A$4:$D$1003,4,FALSE)="","",VLOOKUP(Table2[[#This Row],[Student_ID]],Pivot_Table_1!$A$4:$D$1003,4,FALSE))</f>
        <v>54</v>
      </c>
      <c r="J118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119" spans="1:10" x14ac:dyDescent="0.3">
      <c r="A119">
        <f t="array" ref="A119">Pivot_Table_1!A119:A1119</f>
        <v>116</v>
      </c>
      <c r="B119" t="str">
        <f t="array" ref="B119">INDEX(Table1[race/ethnicity],MATCH(1,(Table1[Student_ID]=A119)*(Table1[race/ethnicity]&lt;&gt;""),0))</f>
        <v>group C</v>
      </c>
      <c r="C119" t="str">
        <f t="array" ref="C119">INDEX(Table1[Parents_Education],MATCH(1,(Table1[Student_ID]=A119)*(Table1[Parents_Education]&lt;&gt;""),0))</f>
        <v>high school</v>
      </c>
      <c r="D119" t="str">
        <f t="array" ref="D119">INDEX(Table1[lunch],MATCH(1,(Table1[Student_ID]=A119)*(Table1[lunch]&lt;&gt;""),0))</f>
        <v>standard</v>
      </c>
      <c r="E119" t="str">
        <f t="array" ref="E119">INDEX(Table1[test preparation course],MATCH(1,(Table1[Student_ID]=A119)*(Table1[test preparation course]&lt;&gt;""),0))</f>
        <v>none</v>
      </c>
      <c r="F119" t="str">
        <f t="array" ref="F119">INDEX(GenderInfo!$A$2:$A$1001,MATCH(Table2[[#This Row],[Student_ID]],GenderInfo!$B$2:$B$1001,0))</f>
        <v>male</v>
      </c>
      <c r="G119">
        <f>IF(VLOOKUP(Table2[[#This Row],[Student_ID]],Pivot_Table_1!$A$4:$D$1003,2,FALSE)="","",VLOOKUP(Table2[[#This Row],[Student_ID]],Pivot_Table_1!$A$4:$D$1003,2,FALSE))</f>
        <v>84</v>
      </c>
      <c r="H119">
        <f>IF(VLOOKUP(Table2[[#This Row],[Student_ID]],Pivot_Table_1!$A$4:$D$1003,3,FALSE)="","",VLOOKUP(Table2[[#This Row],[Student_ID]],Pivot_Table_1!$A$4:$D$1003,3,FALSE))</f>
        <v>77</v>
      </c>
      <c r="I119">
        <f>IF(VLOOKUP(Table2[[#This Row],[Student_ID]],Pivot_Table_1!$A$4:$D$1003,4,FALSE)="","",VLOOKUP(Table2[[#This Row],[Student_ID]],Pivot_Table_1!$A$4:$D$1003,4,FALSE))</f>
        <v>74</v>
      </c>
      <c r="J119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120" spans="1:10" x14ac:dyDescent="0.3">
      <c r="A120">
        <f t="array" ref="A120">Pivot_Table_1!A120:A1120</f>
        <v>117</v>
      </c>
      <c r="B120" t="str">
        <f t="array" ref="B120">INDEX(Table1[race/ethnicity],MATCH(1,(Table1[Student_ID]=A120)*(Table1[race/ethnicity]&lt;&gt;""),0))</f>
        <v>group B</v>
      </c>
      <c r="C120" t="str">
        <f t="array" ref="C120">INDEX(Table1[Parents_Education],MATCH(1,(Table1[Student_ID]=A120)*(Table1[Parents_Education]&lt;&gt;""),0))</f>
        <v>bachelor's degree</v>
      </c>
      <c r="D120" t="str">
        <f t="array" ref="D120">INDEX(Table1[lunch],MATCH(1,(Table1[Student_ID]=A120)*(Table1[lunch]&lt;&gt;""),0))</f>
        <v>free/reduced</v>
      </c>
      <c r="E120" t="str">
        <f t="array" ref="E120">INDEX(Table1[test preparation course],MATCH(1,(Table1[Student_ID]=A120)*(Table1[test preparation course]&lt;&gt;""),0))</f>
        <v>none</v>
      </c>
      <c r="F120" t="str">
        <f t="array" ref="F120">INDEX(GenderInfo!$A$2:$A$1001,MATCH(Table2[[#This Row],[Student_ID]],GenderInfo!$B$2:$B$1001,0))</f>
        <v>female</v>
      </c>
      <c r="G120">
        <f>IF(VLOOKUP(Table2[[#This Row],[Student_ID]],Pivot_Table_1!$A$4:$D$1003,2,FALSE)="","",VLOOKUP(Table2[[#This Row],[Student_ID]],Pivot_Table_1!$A$4:$D$1003,2,FALSE))</f>
        <v>75</v>
      </c>
      <c r="H120">
        <f>IF(VLOOKUP(Table2[[#This Row],[Student_ID]],Pivot_Table_1!$A$4:$D$1003,3,FALSE)="","",VLOOKUP(Table2[[#This Row],[Student_ID]],Pivot_Table_1!$A$4:$D$1003,3,FALSE))</f>
        <v>85</v>
      </c>
      <c r="I120">
        <f>IF(VLOOKUP(Table2[[#This Row],[Student_ID]],Pivot_Table_1!$A$4:$D$1003,4,FALSE)="","",VLOOKUP(Table2[[#This Row],[Student_ID]],Pivot_Table_1!$A$4:$D$1003,4,FALSE))</f>
        <v>82</v>
      </c>
      <c r="J120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121" spans="1:10" x14ac:dyDescent="0.3">
      <c r="A121">
        <f t="array" ref="A121">Pivot_Table_1!A121:A1121</f>
        <v>118</v>
      </c>
      <c r="B121" t="str">
        <f t="array" ref="B121">INDEX(Table1[race/ethnicity],MATCH(1,(Table1[Student_ID]=A121)*(Table1[race/ethnicity]&lt;&gt;""),0))</f>
        <v>group D</v>
      </c>
      <c r="C121" t="str">
        <f t="array" ref="C121">INDEX(Table1[Parents_Education],MATCH(1,(Table1[Student_ID]=A121)*(Table1[Parents_Education]&lt;&gt;""),0))</f>
        <v>bachelor's degree</v>
      </c>
      <c r="D121" t="str">
        <f t="array" ref="D121">INDEX(Table1[lunch],MATCH(1,(Table1[Student_ID]=A121)*(Table1[lunch]&lt;&gt;""),0))</f>
        <v>standard</v>
      </c>
      <c r="E121" t="str">
        <f t="array" ref="E121">INDEX(Table1[test preparation course],MATCH(1,(Table1[Student_ID]=A121)*(Table1[test preparation course]&lt;&gt;""),0))</f>
        <v>none</v>
      </c>
      <c r="F121" t="str">
        <f t="array" ref="F121">INDEX(GenderInfo!$A$2:$A$1001,MATCH(Table2[[#This Row],[Student_ID]],GenderInfo!$B$2:$B$1001,0))</f>
        <v>female</v>
      </c>
      <c r="G121">
        <f>IF(VLOOKUP(Table2[[#This Row],[Student_ID]],Pivot_Table_1!$A$4:$D$1003,2,FALSE)="","",VLOOKUP(Table2[[#This Row],[Student_ID]],Pivot_Table_1!$A$4:$D$1003,2,FALSE))</f>
        <v>78</v>
      </c>
      <c r="H121">
        <f>IF(VLOOKUP(Table2[[#This Row],[Student_ID]],Pivot_Table_1!$A$4:$D$1003,3,FALSE)="","",VLOOKUP(Table2[[#This Row],[Student_ID]],Pivot_Table_1!$A$4:$D$1003,3,FALSE))</f>
        <v>82</v>
      </c>
      <c r="I121">
        <f>IF(VLOOKUP(Table2[[#This Row],[Student_ID]],Pivot_Table_1!$A$4:$D$1003,4,FALSE)="","",VLOOKUP(Table2[[#This Row],[Student_ID]],Pivot_Table_1!$A$4:$D$1003,4,FALSE))</f>
        <v>79</v>
      </c>
      <c r="J121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122" spans="1:10" x14ac:dyDescent="0.3">
      <c r="A122">
        <f t="array" ref="A122">Pivot_Table_1!A122:A1122</f>
        <v>119</v>
      </c>
      <c r="B122" t="str">
        <f t="array" ref="B122">INDEX(Table1[race/ethnicity],MATCH(1,(Table1[Student_ID]=A122)*(Table1[race/ethnicity]&lt;&gt;""),0))</f>
        <v>group D</v>
      </c>
      <c r="C122" t="str">
        <f t="array" ref="C122">INDEX(Table1[Parents_Education],MATCH(1,(Table1[Student_ID]=A122)*(Table1[Parents_Education]&lt;&gt;""),0))</f>
        <v>some high school</v>
      </c>
      <c r="D122" t="str">
        <f t="array" ref="D122">INDEX(Table1[lunch],MATCH(1,(Table1[Student_ID]=A122)*(Table1[lunch]&lt;&gt;""),0))</f>
        <v>standard</v>
      </c>
      <c r="E122" t="str">
        <f t="array" ref="E122">INDEX(Table1[test preparation course],MATCH(1,(Table1[Student_ID]=A122)*(Table1[test preparation course]&lt;&gt;""),0))</f>
        <v>none</v>
      </c>
      <c r="F122" t="str">
        <f t="array" ref="F122">INDEX(GenderInfo!$A$2:$A$1001,MATCH(Table2[[#This Row],[Student_ID]],GenderInfo!$B$2:$B$1001,0))</f>
        <v>female</v>
      </c>
      <c r="G122">
        <f>IF(VLOOKUP(Table2[[#This Row],[Student_ID]],Pivot_Table_1!$A$4:$D$1003,2,FALSE)="","",VLOOKUP(Table2[[#This Row],[Student_ID]],Pivot_Table_1!$A$4:$D$1003,2,FALSE))</f>
        <v>51</v>
      </c>
      <c r="H122">
        <f>IF(VLOOKUP(Table2[[#This Row],[Student_ID]],Pivot_Table_1!$A$4:$D$1003,3,FALSE)="","",VLOOKUP(Table2[[#This Row],[Student_ID]],Pivot_Table_1!$A$4:$D$1003,3,FALSE))</f>
        <v>63</v>
      </c>
      <c r="I122">
        <f>IF(VLOOKUP(Table2[[#This Row],[Student_ID]],Pivot_Table_1!$A$4:$D$1003,4,FALSE)="","",VLOOKUP(Table2[[#This Row],[Student_ID]],Pivot_Table_1!$A$4:$D$1003,4,FALSE))</f>
        <v>61</v>
      </c>
      <c r="J122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123" spans="1:10" x14ac:dyDescent="0.3">
      <c r="A123">
        <f t="array" ref="A123">Pivot_Table_1!A123:A1123</f>
        <v>120</v>
      </c>
      <c r="B123" t="str">
        <f t="array" ref="B123">INDEX(Table1[race/ethnicity],MATCH(1,(Table1[Student_ID]=A123)*(Table1[race/ethnicity]&lt;&gt;""),0))</f>
        <v>group C</v>
      </c>
      <c r="C123" t="str">
        <f t="array" ref="C123">INDEX(Table1[Parents_Education],MATCH(1,(Table1[Student_ID]=A123)*(Table1[Parents_Education]&lt;&gt;""),0))</f>
        <v>some college</v>
      </c>
      <c r="D123" t="str">
        <f t="array" ref="D123">INDEX(Table1[lunch],MATCH(1,(Table1[Student_ID]=A123)*(Table1[lunch]&lt;&gt;""),0))</f>
        <v>standard</v>
      </c>
      <c r="E123" t="str">
        <f t="array" ref="E123">INDEX(Table1[test preparation course],MATCH(1,(Table1[Student_ID]=A123)*(Table1[test preparation course]&lt;&gt;""),0))</f>
        <v>none</v>
      </c>
      <c r="F123" t="str">
        <f t="array" ref="F123">INDEX(GenderInfo!$A$2:$A$1001,MATCH(Table2[[#This Row],[Student_ID]],GenderInfo!$B$2:$B$1001,0))</f>
        <v>female</v>
      </c>
      <c r="G123">
        <f>IF(VLOOKUP(Table2[[#This Row],[Student_ID]],Pivot_Table_1!$A$4:$D$1003,2,FALSE)="","",VLOOKUP(Table2[[#This Row],[Student_ID]],Pivot_Table_1!$A$4:$D$1003,2,FALSE))</f>
        <v>55</v>
      </c>
      <c r="H123">
        <f>IF(VLOOKUP(Table2[[#This Row],[Student_ID]],Pivot_Table_1!$A$4:$D$1003,3,FALSE)="","",VLOOKUP(Table2[[#This Row],[Student_ID]],Pivot_Table_1!$A$4:$D$1003,3,FALSE))</f>
        <v>69</v>
      </c>
      <c r="I123">
        <f>IF(VLOOKUP(Table2[[#This Row],[Student_ID]],Pivot_Table_1!$A$4:$D$1003,4,FALSE)="","",VLOOKUP(Table2[[#This Row],[Student_ID]],Pivot_Table_1!$A$4:$D$1003,4,FALSE))</f>
        <v>65</v>
      </c>
      <c r="J123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124" spans="1:10" x14ac:dyDescent="0.3">
      <c r="A124">
        <f t="array" ref="A124">Pivot_Table_1!A124:A1124</f>
        <v>121</v>
      </c>
      <c r="B124" t="str">
        <f t="array" ref="B124">INDEX(Table1[race/ethnicity],MATCH(1,(Table1[Student_ID]=A124)*(Table1[race/ethnicity]&lt;&gt;""),0))</f>
        <v>group C</v>
      </c>
      <c r="C124" t="str">
        <f t="array" ref="C124">INDEX(Table1[Parents_Education],MATCH(1,(Table1[Student_ID]=A124)*(Table1[Parents_Education]&lt;&gt;""),0))</f>
        <v>bachelor's degree</v>
      </c>
      <c r="D124" t="str">
        <f t="array" ref="D124">INDEX(Table1[lunch],MATCH(1,(Table1[Student_ID]=A124)*(Table1[lunch]&lt;&gt;""),0))</f>
        <v>standard</v>
      </c>
      <c r="E124" t="str">
        <f t="array" ref="E124">INDEX(Table1[test preparation course],MATCH(1,(Table1[Student_ID]=A124)*(Table1[test preparation course]&lt;&gt;""),0))</f>
        <v>completed</v>
      </c>
      <c r="F124" t="str">
        <f t="array" ref="F124">INDEX(GenderInfo!$A$2:$A$1001,MATCH(Table2[[#This Row],[Student_ID]],GenderInfo!$B$2:$B$1001,0))</f>
        <v>female</v>
      </c>
      <c r="G124">
        <f>IF(VLOOKUP(Table2[[#This Row],[Student_ID]],Pivot_Table_1!$A$4:$D$1003,2,FALSE)="","",VLOOKUP(Table2[[#This Row],[Student_ID]],Pivot_Table_1!$A$4:$D$1003,2,FALSE))</f>
        <v>79</v>
      </c>
      <c r="H124">
        <f>IF(VLOOKUP(Table2[[#This Row],[Student_ID]],Pivot_Table_1!$A$4:$D$1003,3,FALSE)="","",VLOOKUP(Table2[[#This Row],[Student_ID]],Pivot_Table_1!$A$4:$D$1003,3,FALSE))</f>
        <v>92</v>
      </c>
      <c r="I124">
        <f>IF(VLOOKUP(Table2[[#This Row],[Student_ID]],Pivot_Table_1!$A$4:$D$1003,4,FALSE)="","",VLOOKUP(Table2[[#This Row],[Student_ID]],Pivot_Table_1!$A$4:$D$1003,4,FALSE))</f>
        <v>89</v>
      </c>
      <c r="J124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125" spans="1:10" x14ac:dyDescent="0.3">
      <c r="A125">
        <f t="array" ref="A125">Pivot_Table_1!A125:A1125</f>
        <v>122</v>
      </c>
      <c r="B125" t="str">
        <f t="array" ref="B125">INDEX(Table1[race/ethnicity],MATCH(1,(Table1[Student_ID]=A125)*(Table1[race/ethnicity]&lt;&gt;""),0))</f>
        <v>group B</v>
      </c>
      <c r="C125" t="str">
        <f t="array" ref="C125">INDEX(Table1[Parents_Education],MATCH(1,(Table1[Student_ID]=A125)*(Table1[Parents_Education]&lt;&gt;""),0))</f>
        <v>associate's degree</v>
      </c>
      <c r="D125" t="str">
        <f t="array" ref="D125">INDEX(Table1[lunch],MATCH(1,(Table1[Student_ID]=A125)*(Table1[lunch]&lt;&gt;""),0))</f>
        <v>standard</v>
      </c>
      <c r="E125" t="str">
        <f t="array" ref="E125">INDEX(Table1[test preparation course],MATCH(1,(Table1[Student_ID]=A125)*(Table1[test preparation course]&lt;&gt;""),0))</f>
        <v>completed</v>
      </c>
      <c r="F125" t="str">
        <f t="array" ref="F125">INDEX(GenderInfo!$A$2:$A$1001,MATCH(Table2[[#This Row],[Student_ID]],GenderInfo!$B$2:$B$1001,0))</f>
        <v>male</v>
      </c>
      <c r="G125">
        <f>IF(VLOOKUP(Table2[[#This Row],[Student_ID]],Pivot_Table_1!$A$4:$D$1003,2,FALSE)="","",VLOOKUP(Table2[[#This Row],[Student_ID]],Pivot_Table_1!$A$4:$D$1003,2,FALSE))</f>
        <v>91</v>
      </c>
      <c r="H125">
        <f>IF(VLOOKUP(Table2[[#This Row],[Student_ID]],Pivot_Table_1!$A$4:$D$1003,3,FALSE)="","",VLOOKUP(Table2[[#This Row],[Student_ID]],Pivot_Table_1!$A$4:$D$1003,3,FALSE))</f>
        <v>89</v>
      </c>
      <c r="I125">
        <f>IF(VLOOKUP(Table2[[#This Row],[Student_ID]],Pivot_Table_1!$A$4:$D$1003,4,FALSE)="","",VLOOKUP(Table2[[#This Row],[Student_ID]],Pivot_Table_1!$A$4:$D$1003,4,FALSE))</f>
        <v>92</v>
      </c>
      <c r="J125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126" spans="1:10" x14ac:dyDescent="0.3">
      <c r="A126">
        <f t="array" ref="A126">Pivot_Table_1!A126:A1126</f>
        <v>123</v>
      </c>
      <c r="B126" t="str">
        <f t="array" ref="B126">INDEX(Table1[race/ethnicity],MATCH(1,(Table1[Student_ID]=A126)*(Table1[race/ethnicity]&lt;&gt;""),0))</f>
        <v>group C</v>
      </c>
      <c r="C126" t="str">
        <f t="array" ref="C126">INDEX(Table1[Parents_Education],MATCH(1,(Table1[Student_ID]=A126)*(Table1[Parents_Education]&lt;&gt;""),0))</f>
        <v>some college</v>
      </c>
      <c r="D126" t="str">
        <f t="array" ref="D126">INDEX(Table1[lunch],MATCH(1,(Table1[Student_ID]=A126)*(Table1[lunch]&lt;&gt;""),0))</f>
        <v>standard</v>
      </c>
      <c r="E126" t="str">
        <f t="array" ref="E126">INDEX(Table1[test preparation course],MATCH(1,(Table1[Student_ID]=A126)*(Table1[test preparation course]&lt;&gt;""),0))</f>
        <v>completed</v>
      </c>
      <c r="F126" t="str">
        <f t="array" ref="F126">INDEX(GenderInfo!$A$2:$A$1001,MATCH(Table2[[#This Row],[Student_ID]],GenderInfo!$B$2:$B$1001,0))</f>
        <v>female</v>
      </c>
      <c r="G126">
        <f>IF(VLOOKUP(Table2[[#This Row],[Student_ID]],Pivot_Table_1!$A$4:$D$1003,2,FALSE)="","",VLOOKUP(Table2[[#This Row],[Student_ID]],Pivot_Table_1!$A$4:$D$1003,2,FALSE))</f>
        <v>88</v>
      </c>
      <c r="H126">
        <f>IF(VLOOKUP(Table2[[#This Row],[Student_ID]],Pivot_Table_1!$A$4:$D$1003,3,FALSE)="","",VLOOKUP(Table2[[#This Row],[Student_ID]],Pivot_Table_1!$A$4:$D$1003,3,FALSE))</f>
        <v>93</v>
      </c>
      <c r="I126">
        <f>IF(VLOOKUP(Table2[[#This Row],[Student_ID]],Pivot_Table_1!$A$4:$D$1003,4,FALSE)="","",VLOOKUP(Table2[[#This Row],[Student_ID]],Pivot_Table_1!$A$4:$D$1003,4,FALSE))</f>
        <v>93</v>
      </c>
      <c r="J126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127" spans="1:10" x14ac:dyDescent="0.3">
      <c r="A127">
        <f t="array" ref="A127">Pivot_Table_1!A127:A1127</f>
        <v>124</v>
      </c>
      <c r="B127" t="str">
        <f t="array" ref="B127">INDEX(Table1[race/ethnicity],MATCH(1,(Table1[Student_ID]=A127)*(Table1[race/ethnicity]&lt;&gt;""),0))</f>
        <v>group D</v>
      </c>
      <c r="C127" t="str">
        <f t="array" ref="C127">INDEX(Table1[Parents_Education],MATCH(1,(Table1[Student_ID]=A127)*(Table1[Parents_Education]&lt;&gt;""),0))</f>
        <v>high school</v>
      </c>
      <c r="D127" t="str">
        <f t="array" ref="D127">INDEX(Table1[lunch],MATCH(1,(Table1[Student_ID]=A127)*(Table1[lunch]&lt;&gt;""),0))</f>
        <v>free/reduced</v>
      </c>
      <c r="E127" t="str">
        <f t="array" ref="E127">INDEX(Table1[test preparation course],MATCH(1,(Table1[Student_ID]=A127)*(Table1[test preparation course]&lt;&gt;""),0))</f>
        <v>none</v>
      </c>
      <c r="F127" t="str">
        <f t="array" ref="F127">INDEX(GenderInfo!$A$2:$A$1001,MATCH(Table2[[#This Row],[Student_ID]],GenderInfo!$B$2:$B$1001,0))</f>
        <v>male</v>
      </c>
      <c r="G127">
        <f>IF(VLOOKUP(Table2[[#This Row],[Student_ID]],Pivot_Table_1!$A$4:$D$1003,2,FALSE)="","",VLOOKUP(Table2[[#This Row],[Student_ID]],Pivot_Table_1!$A$4:$D$1003,2,FALSE))</f>
        <v>63</v>
      </c>
      <c r="H127">
        <f>IF(VLOOKUP(Table2[[#This Row],[Student_ID]],Pivot_Table_1!$A$4:$D$1003,3,FALSE)="","",VLOOKUP(Table2[[#This Row],[Student_ID]],Pivot_Table_1!$A$4:$D$1003,3,FALSE))</f>
        <v>57</v>
      </c>
      <c r="I127">
        <f>IF(VLOOKUP(Table2[[#This Row],[Student_ID]],Pivot_Table_1!$A$4:$D$1003,4,FALSE)="","",VLOOKUP(Table2[[#This Row],[Student_ID]],Pivot_Table_1!$A$4:$D$1003,4,FALSE))</f>
        <v>56</v>
      </c>
      <c r="J127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128" spans="1:10" x14ac:dyDescent="0.3">
      <c r="A128">
        <f t="array" ref="A128">Pivot_Table_1!A128:A1128</f>
        <v>125</v>
      </c>
      <c r="B128" t="str">
        <f t="array" ref="B128">INDEX(Table1[race/ethnicity],MATCH(1,(Table1[Student_ID]=A128)*(Table1[race/ethnicity]&lt;&gt;""),0))</f>
        <v>group E</v>
      </c>
      <c r="C128" t="str">
        <f t="array" ref="C128">INDEX(Table1[Parents_Education],MATCH(1,(Table1[Student_ID]=A128)*(Table1[Parents_Education]&lt;&gt;""),0))</f>
        <v>some college</v>
      </c>
      <c r="D128" t="str">
        <f t="array" ref="D128">INDEX(Table1[lunch],MATCH(1,(Table1[Student_ID]=A128)*(Table1[lunch]&lt;&gt;""),0))</f>
        <v>standard</v>
      </c>
      <c r="E128" t="str">
        <f t="array" ref="E128">INDEX(Table1[test preparation course],MATCH(1,(Table1[Student_ID]=A128)*(Table1[test preparation course]&lt;&gt;""),0))</f>
        <v>none</v>
      </c>
      <c r="F128" t="str">
        <f t="array" ref="F128">INDEX(GenderInfo!$A$2:$A$1001,MATCH(Table2[[#This Row],[Student_ID]],GenderInfo!$B$2:$B$1001,0))</f>
        <v>male</v>
      </c>
      <c r="G128">
        <f>IF(VLOOKUP(Table2[[#This Row],[Student_ID]],Pivot_Table_1!$A$4:$D$1003,2,FALSE)="","",VLOOKUP(Table2[[#This Row],[Student_ID]],Pivot_Table_1!$A$4:$D$1003,2,FALSE))</f>
        <v>83</v>
      </c>
      <c r="H128">
        <f>IF(VLOOKUP(Table2[[#This Row],[Student_ID]],Pivot_Table_1!$A$4:$D$1003,3,FALSE)="","",VLOOKUP(Table2[[#This Row],[Student_ID]],Pivot_Table_1!$A$4:$D$1003,3,FALSE))</f>
        <v>80</v>
      </c>
      <c r="I128">
        <f>IF(VLOOKUP(Table2[[#This Row],[Student_ID]],Pivot_Table_1!$A$4:$D$1003,4,FALSE)="","",VLOOKUP(Table2[[#This Row],[Student_ID]],Pivot_Table_1!$A$4:$D$1003,4,FALSE))</f>
        <v>73</v>
      </c>
      <c r="J128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129" spans="1:10" x14ac:dyDescent="0.3">
      <c r="A129">
        <f t="array" ref="A129">Pivot_Table_1!A129:A1129</f>
        <v>126</v>
      </c>
      <c r="B129" t="str">
        <f t="array" ref="B129">INDEX(Table1[race/ethnicity],MATCH(1,(Table1[Student_ID]=A129)*(Table1[race/ethnicity]&lt;&gt;""),0))</f>
        <v>group B</v>
      </c>
      <c r="C129" t="str">
        <f t="array" ref="C129">INDEX(Table1[Parents_Education],MATCH(1,(Table1[Student_ID]=A129)*(Table1[Parents_Education]&lt;&gt;""),0))</f>
        <v>high school</v>
      </c>
      <c r="D129" t="str">
        <f t="array" ref="D129">INDEX(Table1[lunch],MATCH(1,(Table1[Student_ID]=A129)*(Table1[lunch]&lt;&gt;""),0))</f>
        <v>standard</v>
      </c>
      <c r="E129" t="str">
        <f t="array" ref="E129">INDEX(Table1[test preparation course],MATCH(1,(Table1[Student_ID]=A129)*(Table1[test preparation course]&lt;&gt;""),0))</f>
        <v>none</v>
      </c>
      <c r="F129" t="str">
        <f t="array" ref="F129">INDEX(GenderInfo!$A$2:$A$1001,MATCH(Table2[[#This Row],[Student_ID]],GenderInfo!$B$2:$B$1001,0))</f>
        <v>female</v>
      </c>
      <c r="G129">
        <f>IF(VLOOKUP(Table2[[#This Row],[Student_ID]],Pivot_Table_1!$A$4:$D$1003,2,FALSE)="","",VLOOKUP(Table2[[#This Row],[Student_ID]],Pivot_Table_1!$A$4:$D$1003,2,FALSE))</f>
        <v>87</v>
      </c>
      <c r="H129">
        <f>IF(VLOOKUP(Table2[[#This Row],[Student_ID]],Pivot_Table_1!$A$4:$D$1003,3,FALSE)="","",VLOOKUP(Table2[[#This Row],[Student_ID]],Pivot_Table_1!$A$4:$D$1003,3,FALSE))</f>
        <v>95</v>
      </c>
      <c r="I129">
        <f>IF(VLOOKUP(Table2[[#This Row],[Student_ID]],Pivot_Table_1!$A$4:$D$1003,4,FALSE)="","",VLOOKUP(Table2[[#This Row],[Student_ID]],Pivot_Table_1!$A$4:$D$1003,4,FALSE))</f>
        <v>86</v>
      </c>
      <c r="J129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130" spans="1:10" x14ac:dyDescent="0.3">
      <c r="A130">
        <f t="array" ref="A130">Pivot_Table_1!A130:A1130</f>
        <v>127</v>
      </c>
      <c r="B130" t="str">
        <f t="array" ref="B130">INDEX(Table1[race/ethnicity],MATCH(1,(Table1[Student_ID]=A130)*(Table1[race/ethnicity]&lt;&gt;""),0))</f>
        <v>group B</v>
      </c>
      <c r="C130" t="str">
        <f t="array" ref="C130">INDEX(Table1[Parents_Education],MATCH(1,(Table1[Student_ID]=A130)*(Table1[Parents_Education]&lt;&gt;""),0))</f>
        <v>some high school</v>
      </c>
      <c r="D130" t="str">
        <f t="array" ref="D130">INDEX(Table1[lunch],MATCH(1,(Table1[Student_ID]=A130)*(Table1[lunch]&lt;&gt;""),0))</f>
        <v>standard</v>
      </c>
      <c r="E130" t="str">
        <f t="array" ref="E130">INDEX(Table1[test preparation course],MATCH(1,(Table1[Student_ID]=A130)*(Table1[test preparation course]&lt;&gt;""),0))</f>
        <v>none</v>
      </c>
      <c r="F130" t="str">
        <f t="array" ref="F130">INDEX(GenderInfo!$A$2:$A$1001,MATCH(Table2[[#This Row],[Student_ID]],GenderInfo!$B$2:$B$1001,0))</f>
        <v>male</v>
      </c>
      <c r="G130">
        <f>IF(VLOOKUP(Table2[[#This Row],[Student_ID]],Pivot_Table_1!$A$4:$D$1003,2,FALSE)="","",VLOOKUP(Table2[[#This Row],[Student_ID]],Pivot_Table_1!$A$4:$D$1003,2,FALSE))</f>
        <v>72</v>
      </c>
      <c r="H130">
        <f>IF(VLOOKUP(Table2[[#This Row],[Student_ID]],Pivot_Table_1!$A$4:$D$1003,3,FALSE)="","",VLOOKUP(Table2[[#This Row],[Student_ID]],Pivot_Table_1!$A$4:$D$1003,3,FALSE))</f>
        <v>68</v>
      </c>
      <c r="I130">
        <f>IF(VLOOKUP(Table2[[#This Row],[Student_ID]],Pivot_Table_1!$A$4:$D$1003,4,FALSE)="","",VLOOKUP(Table2[[#This Row],[Student_ID]],Pivot_Table_1!$A$4:$D$1003,4,FALSE))</f>
        <v>67</v>
      </c>
      <c r="J130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131" spans="1:10" x14ac:dyDescent="0.3">
      <c r="A131">
        <f t="array" ref="A131">Pivot_Table_1!A131:A1131</f>
        <v>128</v>
      </c>
      <c r="B131" t="str">
        <f t="array" ref="B131">INDEX(Table1[race/ethnicity],MATCH(1,(Table1[Student_ID]=A131)*(Table1[race/ethnicity]&lt;&gt;""),0))</f>
        <v>group D</v>
      </c>
      <c r="C131" t="str">
        <f t="array" ref="C131">INDEX(Table1[Parents_Education],MATCH(1,(Table1[Student_ID]=A131)*(Table1[Parents_Education]&lt;&gt;""),0))</f>
        <v>some college</v>
      </c>
      <c r="D131" t="str">
        <f t="array" ref="D131">INDEX(Table1[lunch],MATCH(1,(Table1[Student_ID]=A131)*(Table1[lunch]&lt;&gt;""),0))</f>
        <v>standard</v>
      </c>
      <c r="E131" t="str">
        <f t="array" ref="E131">INDEX(Table1[test preparation course],MATCH(1,(Table1[Student_ID]=A131)*(Table1[test preparation course]&lt;&gt;""),0))</f>
        <v>completed</v>
      </c>
      <c r="F131" t="str">
        <f t="array" ref="F131">INDEX(GenderInfo!$A$2:$A$1001,MATCH(Table2[[#This Row],[Student_ID]],GenderInfo!$B$2:$B$1001,0))</f>
        <v>male</v>
      </c>
      <c r="G131">
        <f>IF(VLOOKUP(Table2[[#This Row],[Student_ID]],Pivot_Table_1!$A$4:$D$1003,2,FALSE)="","",VLOOKUP(Table2[[#This Row],[Student_ID]],Pivot_Table_1!$A$4:$D$1003,2,FALSE))</f>
        <v>65</v>
      </c>
      <c r="H131">
        <f>IF(VLOOKUP(Table2[[#This Row],[Student_ID]],Pivot_Table_1!$A$4:$D$1003,3,FALSE)="","",VLOOKUP(Table2[[#This Row],[Student_ID]],Pivot_Table_1!$A$4:$D$1003,3,FALSE))</f>
        <v>77</v>
      </c>
      <c r="I131">
        <f>IF(VLOOKUP(Table2[[#This Row],[Student_ID]],Pivot_Table_1!$A$4:$D$1003,4,FALSE)="","",VLOOKUP(Table2[[#This Row],[Student_ID]],Pivot_Table_1!$A$4:$D$1003,4,FALSE))</f>
        <v>74</v>
      </c>
      <c r="J131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132" spans="1:10" x14ac:dyDescent="0.3">
      <c r="A132">
        <f t="array" ref="A132">Pivot_Table_1!A132:A1132</f>
        <v>129</v>
      </c>
      <c r="B132" t="str">
        <f t="array" ref="B132">INDEX(Table1[race/ethnicity],MATCH(1,(Table1[Student_ID]=A132)*(Table1[race/ethnicity]&lt;&gt;""),0))</f>
        <v>group D</v>
      </c>
      <c r="C132" t="str">
        <f t="array" ref="C132">INDEX(Table1[Parents_Education],MATCH(1,(Table1[Student_ID]=A132)*(Table1[Parents_Education]&lt;&gt;""),0))</f>
        <v>master's degree</v>
      </c>
      <c r="D132" t="str">
        <f t="array" ref="D132">INDEX(Table1[lunch],MATCH(1,(Table1[Student_ID]=A132)*(Table1[lunch]&lt;&gt;""),0))</f>
        <v>standard</v>
      </c>
      <c r="E132" t="str">
        <f t="array" ref="E132">INDEX(Table1[test preparation course],MATCH(1,(Table1[Student_ID]=A132)*(Table1[test preparation course]&lt;&gt;""),0))</f>
        <v>none</v>
      </c>
      <c r="F132" t="str">
        <f t="array" ref="F132">INDEX(GenderInfo!$A$2:$A$1001,MATCH(Table2[[#This Row],[Student_ID]],GenderInfo!$B$2:$B$1001,0))</f>
        <v>male</v>
      </c>
      <c r="G132">
        <f>IF(VLOOKUP(Table2[[#This Row],[Student_ID]],Pivot_Table_1!$A$4:$D$1003,2,FALSE)="","",VLOOKUP(Table2[[#This Row],[Student_ID]],Pivot_Table_1!$A$4:$D$1003,2,FALSE))</f>
        <v>82</v>
      </c>
      <c r="H132">
        <f>IF(VLOOKUP(Table2[[#This Row],[Student_ID]],Pivot_Table_1!$A$4:$D$1003,3,FALSE)="","",VLOOKUP(Table2[[#This Row],[Student_ID]],Pivot_Table_1!$A$4:$D$1003,3,FALSE))</f>
        <v>82</v>
      </c>
      <c r="I132">
        <f>IF(VLOOKUP(Table2[[#This Row],[Student_ID]],Pivot_Table_1!$A$4:$D$1003,4,FALSE)="","",VLOOKUP(Table2[[#This Row],[Student_ID]],Pivot_Table_1!$A$4:$D$1003,4,FALSE))</f>
        <v>74</v>
      </c>
      <c r="J132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133" spans="1:10" x14ac:dyDescent="0.3">
      <c r="A133">
        <f t="array" ref="A133">Pivot_Table_1!A133:A1133</f>
        <v>130</v>
      </c>
      <c r="B133" t="str">
        <f t="array" ref="B133">INDEX(Table1[race/ethnicity],MATCH(1,(Table1[Student_ID]=A133)*(Table1[race/ethnicity]&lt;&gt;""),0))</f>
        <v>group A</v>
      </c>
      <c r="C133" t="str">
        <f t="array" ref="C133">INDEX(Table1[Parents_Education],MATCH(1,(Table1[Student_ID]=A133)*(Table1[Parents_Education]&lt;&gt;""),0))</f>
        <v>bachelor's degree</v>
      </c>
      <c r="D133" t="str">
        <f t="array" ref="D133">INDEX(Table1[lunch],MATCH(1,(Table1[Student_ID]=A133)*(Table1[lunch]&lt;&gt;""),0))</f>
        <v>standard</v>
      </c>
      <c r="E133" t="str">
        <f t="array" ref="E133">INDEX(Table1[test preparation course],MATCH(1,(Table1[Student_ID]=A133)*(Table1[test preparation course]&lt;&gt;""),0))</f>
        <v>none</v>
      </c>
      <c r="F133" t="str">
        <f t="array" ref="F133">INDEX(GenderInfo!$A$2:$A$1001,MATCH(Table2[[#This Row],[Student_ID]],GenderInfo!$B$2:$B$1001,0))</f>
        <v>female</v>
      </c>
      <c r="G133">
        <f>IF(VLOOKUP(Table2[[#This Row],[Student_ID]],Pivot_Table_1!$A$4:$D$1003,2,FALSE)="","",VLOOKUP(Table2[[#This Row],[Student_ID]],Pivot_Table_1!$A$4:$D$1003,2,FALSE))</f>
        <v>51</v>
      </c>
      <c r="H133">
        <f>IF(VLOOKUP(Table2[[#This Row],[Student_ID]],Pivot_Table_1!$A$4:$D$1003,3,FALSE)="","",VLOOKUP(Table2[[#This Row],[Student_ID]],Pivot_Table_1!$A$4:$D$1003,3,FALSE))</f>
        <v>49</v>
      </c>
      <c r="I133">
        <f>IF(VLOOKUP(Table2[[#This Row],[Student_ID]],Pivot_Table_1!$A$4:$D$1003,4,FALSE)="","",VLOOKUP(Table2[[#This Row],[Student_ID]],Pivot_Table_1!$A$4:$D$1003,4,FALSE))</f>
        <v>51</v>
      </c>
      <c r="J133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134" spans="1:10" x14ac:dyDescent="0.3">
      <c r="A134">
        <f t="array" ref="A134">Pivot_Table_1!A134:A1134</f>
        <v>131</v>
      </c>
      <c r="B134" t="str">
        <f t="array" ref="B134">INDEX(Table1[race/ethnicity],MATCH(1,(Table1[Student_ID]=A134)*(Table1[race/ethnicity]&lt;&gt;""),0))</f>
        <v>group D</v>
      </c>
      <c r="C134" t="str">
        <f t="array" ref="C134">INDEX(Table1[Parents_Education],MATCH(1,(Table1[Student_ID]=A134)*(Table1[Parents_Education]&lt;&gt;""),0))</f>
        <v>master's degree</v>
      </c>
      <c r="D134" t="str">
        <f t="array" ref="D134">INDEX(Table1[lunch],MATCH(1,(Table1[Student_ID]=A134)*(Table1[lunch]&lt;&gt;""),0))</f>
        <v>standard</v>
      </c>
      <c r="E134" t="str">
        <f t="array" ref="E134">INDEX(Table1[test preparation course],MATCH(1,(Table1[Student_ID]=A134)*(Table1[test preparation course]&lt;&gt;""),0))</f>
        <v>none</v>
      </c>
      <c r="F134" t="str">
        <f t="array" ref="F134">INDEX(GenderInfo!$A$2:$A$1001,MATCH(Table2[[#This Row],[Student_ID]],GenderInfo!$B$2:$B$1001,0))</f>
        <v>male</v>
      </c>
      <c r="G134">
        <f>IF(VLOOKUP(Table2[[#This Row],[Student_ID]],Pivot_Table_1!$A$4:$D$1003,2,FALSE)="","",VLOOKUP(Table2[[#This Row],[Student_ID]],Pivot_Table_1!$A$4:$D$1003,2,FALSE))</f>
        <v>89</v>
      </c>
      <c r="H134">
        <f>IF(VLOOKUP(Table2[[#This Row],[Student_ID]],Pivot_Table_1!$A$4:$D$1003,3,FALSE)="","",VLOOKUP(Table2[[#This Row],[Student_ID]],Pivot_Table_1!$A$4:$D$1003,3,FALSE))</f>
        <v>84</v>
      </c>
      <c r="I134">
        <f>IF(VLOOKUP(Table2[[#This Row],[Student_ID]],Pivot_Table_1!$A$4:$D$1003,4,FALSE)="","",VLOOKUP(Table2[[#This Row],[Student_ID]],Pivot_Table_1!$A$4:$D$1003,4,FALSE))</f>
        <v>82</v>
      </c>
      <c r="J134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135" spans="1:10" x14ac:dyDescent="0.3">
      <c r="A135">
        <f t="array" ref="A135">Pivot_Table_1!A135:A1135</f>
        <v>132</v>
      </c>
      <c r="B135" t="str">
        <f t="array" ref="B135">INDEX(Table1[race/ethnicity],MATCH(1,(Table1[Student_ID]=A135)*(Table1[race/ethnicity]&lt;&gt;""),0))</f>
        <v>group C</v>
      </c>
      <c r="C135" t="str">
        <f t="array" ref="C135">INDEX(Table1[Parents_Education],MATCH(1,(Table1[Student_ID]=A135)*(Table1[Parents_Education]&lt;&gt;""),0))</f>
        <v>some high school</v>
      </c>
      <c r="D135" t="str">
        <f t="array" ref="D135">INDEX(Table1[lunch],MATCH(1,(Table1[Student_ID]=A135)*(Table1[lunch]&lt;&gt;""),0))</f>
        <v>free/reduced</v>
      </c>
      <c r="E135" t="str">
        <f t="array" ref="E135">INDEX(Table1[test preparation course],MATCH(1,(Table1[Student_ID]=A135)*(Table1[test preparation course]&lt;&gt;""),0))</f>
        <v>completed</v>
      </c>
      <c r="F135" t="str">
        <f t="array" ref="F135">INDEX(GenderInfo!$A$2:$A$1001,MATCH(Table2[[#This Row],[Student_ID]],GenderInfo!$B$2:$B$1001,0))</f>
        <v>male</v>
      </c>
      <c r="G135">
        <f>IF(VLOOKUP(Table2[[#This Row],[Student_ID]],Pivot_Table_1!$A$4:$D$1003,2,FALSE)="","",VLOOKUP(Table2[[#This Row],[Student_ID]],Pivot_Table_1!$A$4:$D$1003,2,FALSE))</f>
        <v>53</v>
      </c>
      <c r="H135">
        <f>IF(VLOOKUP(Table2[[#This Row],[Student_ID]],Pivot_Table_1!$A$4:$D$1003,3,FALSE)="","",VLOOKUP(Table2[[#This Row],[Student_ID]],Pivot_Table_1!$A$4:$D$1003,3,FALSE))</f>
        <v>37</v>
      </c>
      <c r="I135">
        <f>IF(VLOOKUP(Table2[[#This Row],[Student_ID]],Pivot_Table_1!$A$4:$D$1003,4,FALSE)="","",VLOOKUP(Table2[[#This Row],[Student_ID]],Pivot_Table_1!$A$4:$D$1003,4,FALSE))</f>
        <v>40</v>
      </c>
      <c r="J135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136" spans="1:10" x14ac:dyDescent="0.3">
      <c r="A136">
        <f t="array" ref="A136">Pivot_Table_1!A136:A1136</f>
        <v>133</v>
      </c>
      <c r="B136" t="str">
        <f t="array" ref="B136">INDEX(Table1[race/ethnicity],MATCH(1,(Table1[Student_ID]=A136)*(Table1[race/ethnicity]&lt;&gt;""),0))</f>
        <v>group E</v>
      </c>
      <c r="C136" t="str">
        <f t="array" ref="C136">INDEX(Table1[Parents_Education],MATCH(1,(Table1[Student_ID]=A136)*(Table1[Parents_Education]&lt;&gt;""),0))</f>
        <v>some college</v>
      </c>
      <c r="D136" t="str">
        <f t="array" ref="D136">INDEX(Table1[lunch],MATCH(1,(Table1[Student_ID]=A136)*(Table1[lunch]&lt;&gt;""),0))</f>
        <v>free/reduced</v>
      </c>
      <c r="E136" t="str">
        <f t="array" ref="E136">INDEX(Table1[test preparation course],MATCH(1,(Table1[Student_ID]=A136)*(Table1[test preparation course]&lt;&gt;""),0))</f>
        <v>completed</v>
      </c>
      <c r="F136" t="str">
        <f t="array" ref="F136">INDEX(GenderInfo!$A$2:$A$1001,MATCH(Table2[[#This Row],[Student_ID]],GenderInfo!$B$2:$B$1001,0))</f>
        <v>male</v>
      </c>
      <c r="G136">
        <f>IF(VLOOKUP(Table2[[#This Row],[Student_ID]],Pivot_Table_1!$A$4:$D$1003,2,FALSE)="","",VLOOKUP(Table2[[#This Row],[Student_ID]],Pivot_Table_1!$A$4:$D$1003,2,FALSE))</f>
        <v>87</v>
      </c>
      <c r="H136">
        <f>IF(VLOOKUP(Table2[[#This Row],[Student_ID]],Pivot_Table_1!$A$4:$D$1003,3,FALSE)="","",VLOOKUP(Table2[[#This Row],[Student_ID]],Pivot_Table_1!$A$4:$D$1003,3,FALSE))</f>
        <v>74</v>
      </c>
      <c r="I136">
        <f>IF(VLOOKUP(Table2[[#This Row],[Student_ID]],Pivot_Table_1!$A$4:$D$1003,4,FALSE)="","",VLOOKUP(Table2[[#This Row],[Student_ID]],Pivot_Table_1!$A$4:$D$1003,4,FALSE))</f>
        <v>70</v>
      </c>
      <c r="J136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137" spans="1:10" x14ac:dyDescent="0.3">
      <c r="A137">
        <f t="array" ref="A137">Pivot_Table_1!A137:A1137</f>
        <v>134</v>
      </c>
      <c r="B137" t="str">
        <f t="array" ref="B137">INDEX(Table1[race/ethnicity],MATCH(1,(Table1[Student_ID]=A137)*(Table1[race/ethnicity]&lt;&gt;""),0))</f>
        <v>group C</v>
      </c>
      <c r="C137" t="str">
        <f t="array" ref="C137">INDEX(Table1[Parents_Education],MATCH(1,(Table1[Student_ID]=A137)*(Table1[Parents_Education]&lt;&gt;""),0))</f>
        <v>some college</v>
      </c>
      <c r="D137" t="str">
        <f t="array" ref="D137">INDEX(Table1[lunch],MATCH(1,(Table1[Student_ID]=A137)*(Table1[lunch]&lt;&gt;""),0))</f>
        <v>standard</v>
      </c>
      <c r="E137" t="str">
        <f t="array" ref="E137">INDEX(Table1[test preparation course],MATCH(1,(Table1[Student_ID]=A137)*(Table1[test preparation course]&lt;&gt;""),0))</f>
        <v>completed</v>
      </c>
      <c r="F137" t="str">
        <f t="array" ref="F137">INDEX(GenderInfo!$A$2:$A$1001,MATCH(Table2[[#This Row],[Student_ID]],GenderInfo!$B$2:$B$1001,0))</f>
        <v>female</v>
      </c>
      <c r="G137">
        <f>IF(VLOOKUP(Table2[[#This Row],[Student_ID]],Pivot_Table_1!$A$4:$D$1003,2,FALSE)="","",VLOOKUP(Table2[[#This Row],[Student_ID]],Pivot_Table_1!$A$4:$D$1003,2,FALSE))</f>
        <v>75</v>
      </c>
      <c r="H137">
        <f>IF(VLOOKUP(Table2[[#This Row],[Student_ID]],Pivot_Table_1!$A$4:$D$1003,3,FALSE)="","",VLOOKUP(Table2[[#This Row],[Student_ID]],Pivot_Table_1!$A$4:$D$1003,3,FALSE))</f>
        <v>81</v>
      </c>
      <c r="I137">
        <f>IF(VLOOKUP(Table2[[#This Row],[Student_ID]],Pivot_Table_1!$A$4:$D$1003,4,FALSE)="","",VLOOKUP(Table2[[#This Row],[Student_ID]],Pivot_Table_1!$A$4:$D$1003,4,FALSE))</f>
        <v>84</v>
      </c>
      <c r="J137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138" spans="1:10" x14ac:dyDescent="0.3">
      <c r="A138">
        <f t="array" ref="A138">Pivot_Table_1!A138:A1138</f>
        <v>135</v>
      </c>
      <c r="B138" t="str">
        <f t="array" ref="B138">INDEX(Table1[race/ethnicity],MATCH(1,(Table1[Student_ID]=A138)*(Table1[race/ethnicity]&lt;&gt;""),0))</f>
        <v>group D</v>
      </c>
      <c r="C138" t="str">
        <f t="array" ref="C138">INDEX(Table1[Parents_Education],MATCH(1,(Table1[Student_ID]=A138)*(Table1[Parents_Education]&lt;&gt;""),0))</f>
        <v>bachelor's degree</v>
      </c>
      <c r="D138" t="str">
        <f t="array" ref="D138">INDEX(Table1[lunch],MATCH(1,(Table1[Student_ID]=A138)*(Table1[lunch]&lt;&gt;""),0))</f>
        <v>free/reduced</v>
      </c>
      <c r="E138" t="str">
        <f t="array" ref="E138">INDEX(Table1[test preparation course],MATCH(1,(Table1[Student_ID]=A138)*(Table1[test preparation course]&lt;&gt;""),0))</f>
        <v>completed</v>
      </c>
      <c r="F138" t="str">
        <f t="array" ref="F138">INDEX(GenderInfo!$A$2:$A$1001,MATCH(Table2[[#This Row],[Student_ID]],GenderInfo!$B$2:$B$1001,0))</f>
        <v>male</v>
      </c>
      <c r="G138">
        <f>IF(VLOOKUP(Table2[[#This Row],[Student_ID]],Pivot_Table_1!$A$4:$D$1003,2,FALSE)="","",VLOOKUP(Table2[[#This Row],[Student_ID]],Pivot_Table_1!$A$4:$D$1003,2,FALSE))</f>
        <v>74</v>
      </c>
      <c r="H138">
        <f>IF(VLOOKUP(Table2[[#This Row],[Student_ID]],Pivot_Table_1!$A$4:$D$1003,3,FALSE)="","",VLOOKUP(Table2[[#This Row],[Student_ID]],Pivot_Table_1!$A$4:$D$1003,3,FALSE))</f>
        <v>79</v>
      </c>
      <c r="I138">
        <f>IF(VLOOKUP(Table2[[#This Row],[Student_ID]],Pivot_Table_1!$A$4:$D$1003,4,FALSE)="","",VLOOKUP(Table2[[#This Row],[Student_ID]],Pivot_Table_1!$A$4:$D$1003,4,FALSE))</f>
        <v>75</v>
      </c>
      <c r="J138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139" spans="1:10" x14ac:dyDescent="0.3">
      <c r="A139">
        <f t="array" ref="A139">Pivot_Table_1!A139:A1139</f>
        <v>136</v>
      </c>
      <c r="B139" t="str">
        <f t="array" ref="B139">INDEX(Table1[race/ethnicity],MATCH(1,(Table1[Student_ID]=A139)*(Table1[race/ethnicity]&lt;&gt;""),0))</f>
        <v>group C</v>
      </c>
      <c r="C139" t="str">
        <f t="array" ref="C139">INDEX(Table1[Parents_Education],MATCH(1,(Table1[Student_ID]=A139)*(Table1[Parents_Education]&lt;&gt;""),0))</f>
        <v>bachelor's degree</v>
      </c>
      <c r="D139" t="str">
        <f t="array" ref="D139">INDEX(Table1[lunch],MATCH(1,(Table1[Student_ID]=A139)*(Table1[lunch]&lt;&gt;""),0))</f>
        <v>standard</v>
      </c>
      <c r="E139" t="str">
        <f t="array" ref="E139">INDEX(Table1[test preparation course],MATCH(1,(Table1[Student_ID]=A139)*(Table1[test preparation course]&lt;&gt;""),0))</f>
        <v>none</v>
      </c>
      <c r="F139" t="str">
        <f t="array" ref="F139">INDEX(GenderInfo!$A$2:$A$1001,MATCH(Table2[[#This Row],[Student_ID]],GenderInfo!$B$2:$B$1001,0))</f>
        <v>male</v>
      </c>
      <c r="G139">
        <f>IF(VLOOKUP(Table2[[#This Row],[Student_ID]],Pivot_Table_1!$A$4:$D$1003,2,FALSE)="","",VLOOKUP(Table2[[#This Row],[Student_ID]],Pivot_Table_1!$A$4:$D$1003,2,FALSE))</f>
        <v>58</v>
      </c>
      <c r="H139">
        <f>IF(VLOOKUP(Table2[[#This Row],[Student_ID]],Pivot_Table_1!$A$4:$D$1003,3,FALSE)="","",VLOOKUP(Table2[[#This Row],[Student_ID]],Pivot_Table_1!$A$4:$D$1003,3,FALSE))</f>
        <v>55</v>
      </c>
      <c r="I139">
        <f>IF(VLOOKUP(Table2[[#This Row],[Student_ID]],Pivot_Table_1!$A$4:$D$1003,4,FALSE)="","",VLOOKUP(Table2[[#This Row],[Student_ID]],Pivot_Table_1!$A$4:$D$1003,4,FALSE))</f>
        <v>48</v>
      </c>
      <c r="J139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140" spans="1:10" x14ac:dyDescent="0.3">
      <c r="A140">
        <f t="array" ref="A140">Pivot_Table_1!A140:A1140</f>
        <v>137</v>
      </c>
      <c r="B140" t="str">
        <f t="array" ref="B140">INDEX(Table1[race/ethnicity],MATCH(1,(Table1[Student_ID]=A140)*(Table1[race/ethnicity]&lt;&gt;""),0))</f>
        <v>group B</v>
      </c>
      <c r="C140" t="str">
        <f t="array" ref="C140">INDEX(Table1[Parents_Education],MATCH(1,(Table1[Student_ID]=A140)*(Table1[Parents_Education]&lt;&gt;""),0))</f>
        <v>some high school</v>
      </c>
      <c r="D140" t="str">
        <f t="array" ref="D140">INDEX(Table1[lunch],MATCH(1,(Table1[Student_ID]=A140)*(Table1[lunch]&lt;&gt;""),0))</f>
        <v>standard</v>
      </c>
      <c r="E140" t="str">
        <f t="array" ref="E140">INDEX(Table1[test preparation course],MATCH(1,(Table1[Student_ID]=A140)*(Table1[test preparation course]&lt;&gt;""),0))</f>
        <v>completed</v>
      </c>
      <c r="F140" t="str">
        <f t="array" ref="F140">INDEX(GenderInfo!$A$2:$A$1001,MATCH(Table2[[#This Row],[Student_ID]],GenderInfo!$B$2:$B$1001,0))</f>
        <v>male</v>
      </c>
      <c r="G140">
        <f>IF(VLOOKUP(Table2[[#This Row],[Student_ID]],Pivot_Table_1!$A$4:$D$1003,2,FALSE)="","",VLOOKUP(Table2[[#This Row],[Student_ID]],Pivot_Table_1!$A$4:$D$1003,2,FALSE))</f>
        <v>51</v>
      </c>
      <c r="H140">
        <f>IF(VLOOKUP(Table2[[#This Row],[Student_ID]],Pivot_Table_1!$A$4:$D$1003,3,FALSE)="","",VLOOKUP(Table2[[#This Row],[Student_ID]],Pivot_Table_1!$A$4:$D$1003,3,FALSE))</f>
        <v>54</v>
      </c>
      <c r="I140">
        <f>IF(VLOOKUP(Table2[[#This Row],[Student_ID]],Pivot_Table_1!$A$4:$D$1003,4,FALSE)="","",VLOOKUP(Table2[[#This Row],[Student_ID]],Pivot_Table_1!$A$4:$D$1003,4,FALSE))</f>
        <v>41</v>
      </c>
      <c r="J140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141" spans="1:10" x14ac:dyDescent="0.3">
      <c r="A141">
        <f t="array" ref="A141">Pivot_Table_1!A141:A1141</f>
        <v>138</v>
      </c>
      <c r="B141" t="str">
        <f t="array" ref="B141">INDEX(Table1[race/ethnicity],MATCH(1,(Table1[Student_ID]=A141)*(Table1[race/ethnicity]&lt;&gt;""),0))</f>
        <v>group E</v>
      </c>
      <c r="C141" t="str">
        <f t="array" ref="C141">INDEX(Table1[Parents_Education],MATCH(1,(Table1[Student_ID]=A141)*(Table1[Parents_Education]&lt;&gt;""),0))</f>
        <v>high school</v>
      </c>
      <c r="D141" t="str">
        <f t="array" ref="D141">INDEX(Table1[lunch],MATCH(1,(Table1[Student_ID]=A141)*(Table1[lunch]&lt;&gt;""),0))</f>
        <v>standard</v>
      </c>
      <c r="E141" t="str">
        <f t="array" ref="E141">INDEX(Table1[test preparation course],MATCH(1,(Table1[Student_ID]=A141)*(Table1[test preparation course]&lt;&gt;""),0))</f>
        <v>none</v>
      </c>
      <c r="F141" t="str">
        <f t="array" ref="F141">INDEX(GenderInfo!$A$2:$A$1001,MATCH(Table2[[#This Row],[Student_ID]],GenderInfo!$B$2:$B$1001,0))</f>
        <v>male</v>
      </c>
      <c r="G141">
        <f>IF(VLOOKUP(Table2[[#This Row],[Student_ID]],Pivot_Table_1!$A$4:$D$1003,2,FALSE)="","",VLOOKUP(Table2[[#This Row],[Student_ID]],Pivot_Table_1!$A$4:$D$1003,2,FALSE))</f>
        <v>70</v>
      </c>
      <c r="H141">
        <f>IF(VLOOKUP(Table2[[#This Row],[Student_ID]],Pivot_Table_1!$A$4:$D$1003,3,FALSE)="","",VLOOKUP(Table2[[#This Row],[Student_ID]],Pivot_Table_1!$A$4:$D$1003,3,FALSE))</f>
        <v>55</v>
      </c>
      <c r="I141">
        <f>IF(VLOOKUP(Table2[[#This Row],[Student_ID]],Pivot_Table_1!$A$4:$D$1003,4,FALSE)="","",VLOOKUP(Table2[[#This Row],[Student_ID]],Pivot_Table_1!$A$4:$D$1003,4,FALSE))</f>
        <v>56</v>
      </c>
      <c r="J141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142" spans="1:10" x14ac:dyDescent="0.3">
      <c r="A142">
        <f t="array" ref="A142">Pivot_Table_1!A142:A1142</f>
        <v>139</v>
      </c>
      <c r="B142" t="str">
        <f t="array" ref="B142">INDEX(Table1[race/ethnicity],MATCH(1,(Table1[Student_ID]=A142)*(Table1[race/ethnicity]&lt;&gt;""),0))</f>
        <v>group C</v>
      </c>
      <c r="C142" t="str">
        <f t="array" ref="C142">INDEX(Table1[Parents_Education],MATCH(1,(Table1[Student_ID]=A142)*(Table1[Parents_Education]&lt;&gt;""),0))</f>
        <v>associate's degree</v>
      </c>
      <c r="D142" t="str">
        <f t="array" ref="D142">INDEX(Table1[lunch],MATCH(1,(Table1[Student_ID]=A142)*(Table1[lunch]&lt;&gt;""),0))</f>
        <v>standard</v>
      </c>
      <c r="E142" t="str">
        <f t="array" ref="E142">INDEX(Table1[test preparation course],MATCH(1,(Table1[Student_ID]=A142)*(Table1[test preparation course]&lt;&gt;""),0))</f>
        <v>none</v>
      </c>
      <c r="F142" t="str">
        <f t="array" ref="F142">INDEX(GenderInfo!$A$2:$A$1001,MATCH(Table2[[#This Row],[Student_ID]],GenderInfo!$B$2:$B$1001,0))</f>
        <v>female</v>
      </c>
      <c r="G142">
        <f>IF(VLOOKUP(Table2[[#This Row],[Student_ID]],Pivot_Table_1!$A$4:$D$1003,2,FALSE)="","",VLOOKUP(Table2[[#This Row],[Student_ID]],Pivot_Table_1!$A$4:$D$1003,2,FALSE))</f>
        <v>59</v>
      </c>
      <c r="H142">
        <f>IF(VLOOKUP(Table2[[#This Row],[Student_ID]],Pivot_Table_1!$A$4:$D$1003,3,FALSE)="","",VLOOKUP(Table2[[#This Row],[Student_ID]],Pivot_Table_1!$A$4:$D$1003,3,FALSE))</f>
        <v>66</v>
      </c>
      <c r="I142">
        <f>IF(VLOOKUP(Table2[[#This Row],[Student_ID]],Pivot_Table_1!$A$4:$D$1003,4,FALSE)="","",VLOOKUP(Table2[[#This Row],[Student_ID]],Pivot_Table_1!$A$4:$D$1003,4,FALSE))</f>
        <v>67</v>
      </c>
      <c r="J142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143" spans="1:10" x14ac:dyDescent="0.3">
      <c r="A143">
        <f t="array" ref="A143">Pivot_Table_1!A143:A1143</f>
        <v>140</v>
      </c>
      <c r="B143" t="str">
        <f t="array" ref="B143">INDEX(Table1[race/ethnicity],MATCH(1,(Table1[Student_ID]=A143)*(Table1[race/ethnicity]&lt;&gt;""),0))</f>
        <v>group D</v>
      </c>
      <c r="C143" t="str">
        <f t="array" ref="C143">INDEX(Table1[Parents_Education],MATCH(1,(Table1[Student_ID]=A143)*(Table1[Parents_Education]&lt;&gt;""),0))</f>
        <v>some college</v>
      </c>
      <c r="D143" t="str">
        <f t="array" ref="D143">INDEX(Table1[lunch],MATCH(1,(Table1[Student_ID]=A143)*(Table1[lunch]&lt;&gt;""),0))</f>
        <v>standard</v>
      </c>
      <c r="E143" t="str">
        <f t="array" ref="E143">INDEX(Table1[test preparation course],MATCH(1,(Table1[Student_ID]=A143)*(Table1[test preparation course]&lt;&gt;""),0))</f>
        <v>completed</v>
      </c>
      <c r="F143" t="str">
        <f t="array" ref="F143">INDEX(GenderInfo!$A$2:$A$1001,MATCH(Table2[[#This Row],[Student_ID]],GenderInfo!$B$2:$B$1001,0))</f>
        <v>male</v>
      </c>
      <c r="G143">
        <f>IF(VLOOKUP(Table2[[#This Row],[Student_ID]],Pivot_Table_1!$A$4:$D$1003,2,FALSE)="","",VLOOKUP(Table2[[#This Row],[Student_ID]],Pivot_Table_1!$A$4:$D$1003,2,FALSE))</f>
        <v>71</v>
      </c>
      <c r="H143">
        <f>IF(VLOOKUP(Table2[[#This Row],[Student_ID]],Pivot_Table_1!$A$4:$D$1003,3,FALSE)="","",VLOOKUP(Table2[[#This Row],[Student_ID]],Pivot_Table_1!$A$4:$D$1003,3,FALSE))</f>
        <v>61</v>
      </c>
      <c r="I143">
        <f>IF(VLOOKUP(Table2[[#This Row],[Student_ID]],Pivot_Table_1!$A$4:$D$1003,4,FALSE)="","",VLOOKUP(Table2[[#This Row],[Student_ID]],Pivot_Table_1!$A$4:$D$1003,4,FALSE))</f>
        <v>69</v>
      </c>
      <c r="J143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144" spans="1:10" x14ac:dyDescent="0.3">
      <c r="A144">
        <f t="array" ref="A144">Pivot_Table_1!A144:A1144</f>
        <v>141</v>
      </c>
      <c r="B144" t="str">
        <f t="array" ref="B144">INDEX(Table1[race/ethnicity],MATCH(1,(Table1[Student_ID]=A144)*(Table1[race/ethnicity]&lt;&gt;""),0))</f>
        <v>group D</v>
      </c>
      <c r="C144" t="str">
        <f t="array" ref="C144">INDEX(Table1[Parents_Education],MATCH(1,(Table1[Student_ID]=A144)*(Table1[Parents_Education]&lt;&gt;""),0))</f>
        <v>some high school</v>
      </c>
      <c r="D144" t="str">
        <f t="array" ref="D144">INDEX(Table1[lunch],MATCH(1,(Table1[Student_ID]=A144)*(Table1[lunch]&lt;&gt;""),0))</f>
        <v>standard</v>
      </c>
      <c r="E144" t="str">
        <f t="array" ref="E144">INDEX(Table1[test preparation course],MATCH(1,(Table1[Student_ID]=A144)*(Table1[test preparation course]&lt;&gt;""),0))</f>
        <v>none</v>
      </c>
      <c r="F144" t="str">
        <f t="array" ref="F144">INDEX(GenderInfo!$A$2:$A$1001,MATCH(Table2[[#This Row],[Student_ID]],GenderInfo!$B$2:$B$1001,0))</f>
        <v>female</v>
      </c>
      <c r="G144">
        <f>IF(VLOOKUP(Table2[[#This Row],[Student_ID]],Pivot_Table_1!$A$4:$D$1003,2,FALSE)="","",VLOOKUP(Table2[[#This Row],[Student_ID]],Pivot_Table_1!$A$4:$D$1003,2,FALSE))</f>
        <v>76</v>
      </c>
      <c r="H144">
        <f>IF(VLOOKUP(Table2[[#This Row],[Student_ID]],Pivot_Table_1!$A$4:$D$1003,3,FALSE)="","",VLOOKUP(Table2[[#This Row],[Student_ID]],Pivot_Table_1!$A$4:$D$1003,3,FALSE))</f>
        <v>72</v>
      </c>
      <c r="I144">
        <f>IF(VLOOKUP(Table2[[#This Row],[Student_ID]],Pivot_Table_1!$A$4:$D$1003,4,FALSE)="","",VLOOKUP(Table2[[#This Row],[Student_ID]],Pivot_Table_1!$A$4:$D$1003,4,FALSE))</f>
        <v>71</v>
      </c>
      <c r="J144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145" spans="1:10" x14ac:dyDescent="0.3">
      <c r="A145">
        <f t="array" ref="A145">Pivot_Table_1!A145:A1145</f>
        <v>142</v>
      </c>
      <c r="B145" t="str">
        <f t="array" ref="B145">INDEX(Table1[race/ethnicity],MATCH(1,(Table1[Student_ID]=A145)*(Table1[race/ethnicity]&lt;&gt;""),0))</f>
        <v>group C</v>
      </c>
      <c r="C145" t="str">
        <f t="array" ref="C145">INDEX(Table1[Parents_Education],MATCH(1,(Table1[Student_ID]=A145)*(Table1[Parents_Education]&lt;&gt;""),0))</f>
        <v>some college</v>
      </c>
      <c r="D145" t="str">
        <f t="array" ref="D145">INDEX(Table1[lunch],MATCH(1,(Table1[Student_ID]=A145)*(Table1[lunch]&lt;&gt;""),0))</f>
        <v>free/reduced</v>
      </c>
      <c r="E145" t="str">
        <f t="array" ref="E145">INDEX(Table1[test preparation course],MATCH(1,(Table1[Student_ID]=A145)*(Table1[test preparation course]&lt;&gt;""),0))</f>
        <v>none</v>
      </c>
      <c r="F145" t="str">
        <f t="array" ref="F145">INDEX(GenderInfo!$A$2:$A$1001,MATCH(Table2[[#This Row],[Student_ID]],GenderInfo!$B$2:$B$1001,0))</f>
        <v>female</v>
      </c>
      <c r="G145">
        <f>IF(VLOOKUP(Table2[[#This Row],[Student_ID]],Pivot_Table_1!$A$4:$D$1003,2,FALSE)="","",VLOOKUP(Table2[[#This Row],[Student_ID]],Pivot_Table_1!$A$4:$D$1003,2,FALSE))</f>
        <v>59</v>
      </c>
      <c r="H145">
        <f>IF(VLOOKUP(Table2[[#This Row],[Student_ID]],Pivot_Table_1!$A$4:$D$1003,3,FALSE)="","",VLOOKUP(Table2[[#This Row],[Student_ID]],Pivot_Table_1!$A$4:$D$1003,3,FALSE))</f>
        <v>62</v>
      </c>
      <c r="I145">
        <f>IF(VLOOKUP(Table2[[#This Row],[Student_ID]],Pivot_Table_1!$A$4:$D$1003,4,FALSE)="","",VLOOKUP(Table2[[#This Row],[Student_ID]],Pivot_Table_1!$A$4:$D$1003,4,FALSE))</f>
        <v>64</v>
      </c>
      <c r="J145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146" spans="1:10" x14ac:dyDescent="0.3">
      <c r="A146">
        <f t="array" ref="A146">Pivot_Table_1!A146:A1146</f>
        <v>143</v>
      </c>
      <c r="B146" t="str">
        <f t="array" ref="B146">INDEX(Table1[race/ethnicity],MATCH(1,(Table1[Student_ID]=A146)*(Table1[race/ethnicity]&lt;&gt;""),0))</f>
        <v>group E</v>
      </c>
      <c r="C146" t="str">
        <f t="array" ref="C146">INDEX(Table1[Parents_Education],MATCH(1,(Table1[Student_ID]=A146)*(Table1[Parents_Education]&lt;&gt;""),0))</f>
        <v>some college</v>
      </c>
      <c r="D146" t="str">
        <f t="array" ref="D146">INDEX(Table1[lunch],MATCH(1,(Table1[Student_ID]=A146)*(Table1[lunch]&lt;&gt;""),0))</f>
        <v>free/reduced</v>
      </c>
      <c r="E146" t="str">
        <f t="array" ref="E146">INDEX(Table1[test preparation course],MATCH(1,(Table1[Student_ID]=A146)*(Table1[test preparation course]&lt;&gt;""),0))</f>
        <v>completed</v>
      </c>
      <c r="F146" t="str">
        <f t="array" ref="F146">INDEX(GenderInfo!$A$2:$A$1001,MATCH(Table2[[#This Row],[Student_ID]],GenderInfo!$B$2:$B$1001,0))</f>
        <v>female</v>
      </c>
      <c r="G146">
        <f>IF(VLOOKUP(Table2[[#This Row],[Student_ID]],Pivot_Table_1!$A$4:$D$1003,2,FALSE)="","",VLOOKUP(Table2[[#This Row],[Student_ID]],Pivot_Table_1!$A$4:$D$1003,2,FALSE))</f>
        <v>42</v>
      </c>
      <c r="H146">
        <f>IF(VLOOKUP(Table2[[#This Row],[Student_ID]],Pivot_Table_1!$A$4:$D$1003,3,FALSE)="","",VLOOKUP(Table2[[#This Row],[Student_ID]],Pivot_Table_1!$A$4:$D$1003,3,FALSE))</f>
        <v>55</v>
      </c>
      <c r="I146">
        <f>IF(VLOOKUP(Table2[[#This Row],[Student_ID]],Pivot_Table_1!$A$4:$D$1003,4,FALSE)="","",VLOOKUP(Table2[[#This Row],[Student_ID]],Pivot_Table_1!$A$4:$D$1003,4,FALSE))</f>
        <v>54</v>
      </c>
      <c r="J146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147" spans="1:10" x14ac:dyDescent="0.3">
      <c r="A147">
        <f t="array" ref="A147">Pivot_Table_1!A147:A1147</f>
        <v>144</v>
      </c>
      <c r="B147" t="str">
        <f t="array" ref="B147">INDEX(Table1[race/ethnicity],MATCH(1,(Table1[Student_ID]=A147)*(Table1[race/ethnicity]&lt;&gt;""),0))</f>
        <v>group A</v>
      </c>
      <c r="C147" t="str">
        <f t="array" ref="C147">INDEX(Table1[Parents_Education],MATCH(1,(Table1[Student_ID]=A147)*(Table1[Parents_Education]&lt;&gt;""),0))</f>
        <v>high school</v>
      </c>
      <c r="D147" t="str">
        <f t="array" ref="D147">INDEX(Table1[lunch],MATCH(1,(Table1[Student_ID]=A147)*(Table1[lunch]&lt;&gt;""),0))</f>
        <v>standard</v>
      </c>
      <c r="E147" t="str">
        <f t="array" ref="E147">INDEX(Table1[test preparation course],MATCH(1,(Table1[Student_ID]=A147)*(Table1[test preparation course]&lt;&gt;""),0))</f>
        <v>none</v>
      </c>
      <c r="F147" t="str">
        <f t="array" ref="F147">INDEX(GenderInfo!$A$2:$A$1001,MATCH(Table2[[#This Row],[Student_ID]],GenderInfo!$B$2:$B$1001,0))</f>
        <v>male</v>
      </c>
      <c r="G147">
        <f>IF(VLOOKUP(Table2[[#This Row],[Student_ID]],Pivot_Table_1!$A$4:$D$1003,2,FALSE)="","",VLOOKUP(Table2[[#This Row],[Student_ID]],Pivot_Table_1!$A$4:$D$1003,2,FALSE))</f>
        <v>57</v>
      </c>
      <c r="H147">
        <f>IF(VLOOKUP(Table2[[#This Row],[Student_ID]],Pivot_Table_1!$A$4:$D$1003,3,FALSE)="","",VLOOKUP(Table2[[#This Row],[Student_ID]],Pivot_Table_1!$A$4:$D$1003,3,FALSE))</f>
        <v>43</v>
      </c>
      <c r="I147">
        <f>IF(VLOOKUP(Table2[[#This Row],[Student_ID]],Pivot_Table_1!$A$4:$D$1003,4,FALSE)="","",VLOOKUP(Table2[[#This Row],[Student_ID]],Pivot_Table_1!$A$4:$D$1003,4,FALSE))</f>
        <v>47</v>
      </c>
      <c r="J147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148" spans="1:10" x14ac:dyDescent="0.3">
      <c r="A148">
        <f t="array" ref="A148">Pivot_Table_1!A148:A1148</f>
        <v>145</v>
      </c>
      <c r="B148" t="str">
        <f t="array" ref="B148">INDEX(Table1[race/ethnicity],MATCH(1,(Table1[Student_ID]=A148)*(Table1[race/ethnicity]&lt;&gt;""),0))</f>
        <v>group D</v>
      </c>
      <c r="C148" t="str">
        <f t="array" ref="C148">INDEX(Table1[Parents_Education],MATCH(1,(Table1[Student_ID]=A148)*(Table1[Parents_Education]&lt;&gt;""),0))</f>
        <v>some college</v>
      </c>
      <c r="D148" t="str">
        <f t="array" ref="D148">INDEX(Table1[lunch],MATCH(1,(Table1[Student_ID]=A148)*(Table1[lunch]&lt;&gt;""),0))</f>
        <v>standard</v>
      </c>
      <c r="E148" t="str">
        <f t="array" ref="E148">INDEX(Table1[test preparation course],MATCH(1,(Table1[Student_ID]=A148)*(Table1[test preparation course]&lt;&gt;""),0))</f>
        <v>none</v>
      </c>
      <c r="F148" t="str">
        <f t="array" ref="F148">INDEX(GenderInfo!$A$2:$A$1001,MATCH(Table2[[#This Row],[Student_ID]],GenderInfo!$B$2:$B$1001,0))</f>
        <v>male</v>
      </c>
      <c r="G148">
        <f>IF(VLOOKUP(Table2[[#This Row],[Student_ID]],Pivot_Table_1!$A$4:$D$1003,2,FALSE)="","",VLOOKUP(Table2[[#This Row],[Student_ID]],Pivot_Table_1!$A$4:$D$1003,2,FALSE))</f>
        <v>88</v>
      </c>
      <c r="H148">
        <f>IF(VLOOKUP(Table2[[#This Row],[Student_ID]],Pivot_Table_1!$A$4:$D$1003,3,FALSE)="","",VLOOKUP(Table2[[#This Row],[Student_ID]],Pivot_Table_1!$A$4:$D$1003,3,FALSE))</f>
        <v>73</v>
      </c>
      <c r="I148">
        <f>IF(VLOOKUP(Table2[[#This Row],[Student_ID]],Pivot_Table_1!$A$4:$D$1003,4,FALSE)="","",VLOOKUP(Table2[[#This Row],[Student_ID]],Pivot_Table_1!$A$4:$D$1003,4,FALSE))</f>
        <v>78</v>
      </c>
      <c r="J148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149" spans="1:10" x14ac:dyDescent="0.3">
      <c r="A149">
        <f t="array" ref="A149">Pivot_Table_1!A149:A1149</f>
        <v>146</v>
      </c>
      <c r="B149" t="str">
        <f t="array" ref="B149">INDEX(Table1[race/ethnicity],MATCH(1,(Table1[Student_ID]=A149)*(Table1[race/ethnicity]&lt;&gt;""),0))</f>
        <v>group C</v>
      </c>
      <c r="C149" t="str">
        <f t="array" ref="C149">INDEX(Table1[Parents_Education],MATCH(1,(Table1[Student_ID]=A149)*(Table1[Parents_Education]&lt;&gt;""),0))</f>
        <v>some college</v>
      </c>
      <c r="D149" t="str">
        <f t="array" ref="D149">INDEX(Table1[lunch],MATCH(1,(Table1[Student_ID]=A149)*(Table1[lunch]&lt;&gt;""),0))</f>
        <v>free/reduced</v>
      </c>
      <c r="E149" t="str">
        <f t="array" ref="E149">INDEX(Table1[test preparation course],MATCH(1,(Table1[Student_ID]=A149)*(Table1[test preparation course]&lt;&gt;""),0))</f>
        <v>none</v>
      </c>
      <c r="F149" t="str">
        <f t="array" ref="F149">INDEX(GenderInfo!$A$2:$A$1001,MATCH(Table2[[#This Row],[Student_ID]],GenderInfo!$B$2:$B$1001,0))</f>
        <v>female</v>
      </c>
      <c r="G149">
        <f>IF(VLOOKUP(Table2[[#This Row],[Student_ID]],Pivot_Table_1!$A$4:$D$1003,2,FALSE)="","",VLOOKUP(Table2[[#This Row],[Student_ID]],Pivot_Table_1!$A$4:$D$1003,2,FALSE))</f>
        <v>22</v>
      </c>
      <c r="H149">
        <f>IF(VLOOKUP(Table2[[#This Row],[Student_ID]],Pivot_Table_1!$A$4:$D$1003,3,FALSE)="","",VLOOKUP(Table2[[#This Row],[Student_ID]],Pivot_Table_1!$A$4:$D$1003,3,FALSE))</f>
        <v>39</v>
      </c>
      <c r="I149">
        <f>IF(VLOOKUP(Table2[[#This Row],[Student_ID]],Pivot_Table_1!$A$4:$D$1003,4,FALSE)="","",VLOOKUP(Table2[[#This Row],[Student_ID]],Pivot_Table_1!$A$4:$D$1003,4,FALSE))</f>
        <v>33</v>
      </c>
      <c r="J149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150" spans="1:10" x14ac:dyDescent="0.3">
      <c r="A150">
        <f t="array" ref="A150">Pivot_Table_1!A150:A1150</f>
        <v>147</v>
      </c>
      <c r="B150" t="str">
        <f t="array" ref="B150">INDEX(Table1[race/ethnicity],MATCH(1,(Table1[Student_ID]=A150)*(Table1[race/ethnicity]&lt;&gt;""),0))</f>
        <v>group B</v>
      </c>
      <c r="C150" t="str">
        <f t="array" ref="C150">INDEX(Table1[Parents_Education],MATCH(1,(Table1[Student_ID]=A150)*(Table1[Parents_Education]&lt;&gt;""),0))</f>
        <v>some high school</v>
      </c>
      <c r="D150" t="str">
        <f t="array" ref="D150">INDEX(Table1[lunch],MATCH(1,(Table1[Student_ID]=A150)*(Table1[lunch]&lt;&gt;""),0))</f>
        <v>standard</v>
      </c>
      <c r="E150" t="str">
        <f t="array" ref="E150">INDEX(Table1[test preparation course],MATCH(1,(Table1[Student_ID]=A150)*(Table1[test preparation course]&lt;&gt;""),0))</f>
        <v>none</v>
      </c>
      <c r="F150" t="str">
        <f t="array" ref="F150">INDEX(GenderInfo!$A$2:$A$1001,MATCH(Table2[[#This Row],[Student_ID]],GenderInfo!$B$2:$B$1001,0))</f>
        <v>male</v>
      </c>
      <c r="G150">
        <f>IF(VLOOKUP(Table2[[#This Row],[Student_ID]],Pivot_Table_1!$A$4:$D$1003,2,FALSE)="","",VLOOKUP(Table2[[#This Row],[Student_ID]],Pivot_Table_1!$A$4:$D$1003,2,FALSE))</f>
        <v>88</v>
      </c>
      <c r="H150">
        <f>IF(VLOOKUP(Table2[[#This Row],[Student_ID]],Pivot_Table_1!$A$4:$D$1003,3,FALSE)="","",VLOOKUP(Table2[[#This Row],[Student_ID]],Pivot_Table_1!$A$4:$D$1003,3,FALSE))</f>
        <v>84</v>
      </c>
      <c r="I150">
        <f>IF(VLOOKUP(Table2[[#This Row],[Student_ID]],Pivot_Table_1!$A$4:$D$1003,4,FALSE)="","",VLOOKUP(Table2[[#This Row],[Student_ID]],Pivot_Table_1!$A$4:$D$1003,4,FALSE))</f>
        <v>75</v>
      </c>
      <c r="J150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151" spans="1:10" x14ac:dyDescent="0.3">
      <c r="A151">
        <f t="array" ref="A151">Pivot_Table_1!A151:A1151</f>
        <v>148</v>
      </c>
      <c r="B151" t="str">
        <f t="array" ref="B151">INDEX(Table1[race/ethnicity],MATCH(1,(Table1[Student_ID]=A151)*(Table1[race/ethnicity]&lt;&gt;""),0))</f>
        <v>group C</v>
      </c>
      <c r="C151" t="str">
        <f t="array" ref="C151">INDEX(Table1[Parents_Education],MATCH(1,(Table1[Student_ID]=A151)*(Table1[Parents_Education]&lt;&gt;""),0))</f>
        <v>associate's degree</v>
      </c>
      <c r="D151" t="str">
        <f t="array" ref="D151">INDEX(Table1[lunch],MATCH(1,(Table1[Student_ID]=A151)*(Table1[lunch]&lt;&gt;""),0))</f>
        <v>free/reduced</v>
      </c>
      <c r="E151" t="str">
        <f t="array" ref="E151">INDEX(Table1[test preparation course],MATCH(1,(Table1[Student_ID]=A151)*(Table1[test preparation course]&lt;&gt;""),0))</f>
        <v>none</v>
      </c>
      <c r="F151" t="str">
        <f t="array" ref="F151">INDEX(GenderInfo!$A$2:$A$1001,MATCH(Table2[[#This Row],[Student_ID]],GenderInfo!$B$2:$B$1001,0))</f>
        <v>male</v>
      </c>
      <c r="G151">
        <f>IF(VLOOKUP(Table2[[#This Row],[Student_ID]],Pivot_Table_1!$A$4:$D$1003,2,FALSE)="","",VLOOKUP(Table2[[#This Row],[Student_ID]],Pivot_Table_1!$A$4:$D$1003,2,FALSE))</f>
        <v>73</v>
      </c>
      <c r="H151">
        <f>IF(VLOOKUP(Table2[[#This Row],[Student_ID]],Pivot_Table_1!$A$4:$D$1003,3,FALSE)="","",VLOOKUP(Table2[[#This Row],[Student_ID]],Pivot_Table_1!$A$4:$D$1003,3,FALSE))</f>
        <v>68</v>
      </c>
      <c r="I151">
        <f>IF(VLOOKUP(Table2[[#This Row],[Student_ID]],Pivot_Table_1!$A$4:$D$1003,4,FALSE)="","",VLOOKUP(Table2[[#This Row],[Student_ID]],Pivot_Table_1!$A$4:$D$1003,4,FALSE))</f>
        <v>66</v>
      </c>
      <c r="J151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152" spans="1:10" x14ac:dyDescent="0.3">
      <c r="A152">
        <f t="array" ref="A152">Pivot_Table_1!A152:A1152</f>
        <v>149</v>
      </c>
      <c r="B152" t="str">
        <f t="array" ref="B152">INDEX(Table1[race/ethnicity],MATCH(1,(Table1[Student_ID]=A152)*(Table1[race/ethnicity]&lt;&gt;""),0))</f>
        <v>group D</v>
      </c>
      <c r="C152" t="str">
        <f t="array" ref="C152">INDEX(Table1[Parents_Education],MATCH(1,(Table1[Student_ID]=A152)*(Table1[Parents_Education]&lt;&gt;""),0))</f>
        <v>bachelor's degree</v>
      </c>
      <c r="D152" t="str">
        <f t="array" ref="D152">INDEX(Table1[lunch],MATCH(1,(Table1[Student_ID]=A152)*(Table1[lunch]&lt;&gt;""),0))</f>
        <v>standard</v>
      </c>
      <c r="E152" t="str">
        <f t="array" ref="E152">INDEX(Table1[test preparation course],MATCH(1,(Table1[Student_ID]=A152)*(Table1[test preparation course]&lt;&gt;""),0))</f>
        <v>completed</v>
      </c>
      <c r="F152" t="str">
        <f t="array" ref="F152">INDEX(GenderInfo!$A$2:$A$1001,MATCH(Table2[[#This Row],[Student_ID]],GenderInfo!$B$2:$B$1001,0))</f>
        <v>female</v>
      </c>
      <c r="G152">
        <f>IF(VLOOKUP(Table2[[#This Row],[Student_ID]],Pivot_Table_1!$A$4:$D$1003,2,FALSE)="","",VLOOKUP(Table2[[#This Row],[Student_ID]],Pivot_Table_1!$A$4:$D$1003,2,FALSE))</f>
        <v>68</v>
      </c>
      <c r="H152">
        <f>IF(VLOOKUP(Table2[[#This Row],[Student_ID]],Pivot_Table_1!$A$4:$D$1003,3,FALSE)="","",VLOOKUP(Table2[[#This Row],[Student_ID]],Pivot_Table_1!$A$4:$D$1003,3,FALSE))</f>
        <v>75</v>
      </c>
      <c r="I152">
        <f>IF(VLOOKUP(Table2[[#This Row],[Student_ID]],Pivot_Table_1!$A$4:$D$1003,4,FALSE)="","",VLOOKUP(Table2[[#This Row],[Student_ID]],Pivot_Table_1!$A$4:$D$1003,4,FALSE))</f>
        <v>81</v>
      </c>
      <c r="J152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153" spans="1:10" x14ac:dyDescent="0.3">
      <c r="A153">
        <f t="array" ref="A153">Pivot_Table_1!A154:A1154</f>
        <v>151</v>
      </c>
      <c r="B153" t="str">
        <f t="array" ref="B153">INDEX(Table1[race/ethnicity],MATCH(1,(Table1[Student_ID]=A153)*(Table1[race/ethnicity]&lt;&gt;""),0))</f>
        <v>group A</v>
      </c>
      <c r="C153" t="str">
        <f t="array" ref="C153">INDEX(Table1[Parents_Education],MATCH(1,(Table1[Student_ID]=A153)*(Table1[Parents_Education]&lt;&gt;""),0))</f>
        <v>some high school</v>
      </c>
      <c r="D153" t="str">
        <f t="array" ref="D153">INDEX(Table1[lunch],MATCH(1,(Table1[Student_ID]=A153)*(Table1[lunch]&lt;&gt;""),0))</f>
        <v>standard</v>
      </c>
      <c r="E153" t="str">
        <f t="array" ref="E153">INDEX(Table1[test preparation course],MATCH(1,(Table1[Student_ID]=A153)*(Table1[test preparation course]&lt;&gt;""),0))</f>
        <v>completed</v>
      </c>
      <c r="F153" t="str">
        <f t="array" ref="F153">INDEX(GenderInfo!$A$2:$A$1001,MATCH(Table2[[#This Row],[Student_ID]],GenderInfo!$B$2:$B$1001,0))</f>
        <v>male</v>
      </c>
      <c r="G153">
        <f>IF(VLOOKUP(Table2[[#This Row],[Student_ID]],Pivot_Table_1!$A$4:$D$1003,2,FALSE)="","",VLOOKUP(Table2[[#This Row],[Student_ID]],Pivot_Table_1!$A$4:$D$1003,2,FALSE))</f>
        <v>62</v>
      </c>
      <c r="H153">
        <f>IF(VLOOKUP(Table2[[#This Row],[Student_ID]],Pivot_Table_1!$A$4:$D$1003,3,FALSE)="","",VLOOKUP(Table2[[#This Row],[Student_ID]],Pivot_Table_1!$A$4:$D$1003,3,FALSE))</f>
        <v>67</v>
      </c>
      <c r="I153">
        <f>IF(VLOOKUP(Table2[[#This Row],[Student_ID]],Pivot_Table_1!$A$4:$D$1003,4,FALSE)="","",VLOOKUP(Table2[[#This Row],[Student_ID]],Pivot_Table_1!$A$4:$D$1003,4,FALSE))</f>
        <v>69</v>
      </c>
      <c r="J153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154" spans="1:10" x14ac:dyDescent="0.3">
      <c r="A154">
        <f t="array" ref="A154">Pivot_Table_1!A155:A1155</f>
        <v>152</v>
      </c>
      <c r="B154" t="str">
        <f t="array" ref="B154">INDEX(Table1[race/ethnicity],MATCH(1,(Table1[Student_ID]=A154)*(Table1[race/ethnicity]&lt;&gt;""),0))</f>
        <v>group A</v>
      </c>
      <c r="C154" t="str">
        <f t="array" ref="C154">INDEX(Table1[Parents_Education],MATCH(1,(Table1[Student_ID]=A154)*(Table1[Parents_Education]&lt;&gt;""),0))</f>
        <v>bachelor's degree</v>
      </c>
      <c r="D154" t="str">
        <f t="array" ref="D154">INDEX(Table1[lunch],MATCH(1,(Table1[Student_ID]=A154)*(Table1[lunch]&lt;&gt;""),0))</f>
        <v>standard</v>
      </c>
      <c r="E154" t="str">
        <f t="array" ref="E154">INDEX(Table1[test preparation course],MATCH(1,(Table1[Student_ID]=A154)*(Table1[test preparation course]&lt;&gt;""),0))</f>
        <v>none</v>
      </c>
      <c r="F154" t="str">
        <f t="array" ref="F154">INDEX(GenderInfo!$A$2:$A$1001,MATCH(Table2[[#This Row],[Student_ID]],GenderInfo!$B$2:$B$1001,0))</f>
        <v>male</v>
      </c>
      <c r="G154">
        <f>IF(VLOOKUP(Table2[[#This Row],[Student_ID]],Pivot_Table_1!$A$4:$D$1003,2,FALSE)="","",VLOOKUP(Table2[[#This Row],[Student_ID]],Pivot_Table_1!$A$4:$D$1003,2,FALSE))</f>
        <v>77</v>
      </c>
      <c r="H154">
        <f>IF(VLOOKUP(Table2[[#This Row],[Student_ID]],Pivot_Table_1!$A$4:$D$1003,3,FALSE)="","",VLOOKUP(Table2[[#This Row],[Student_ID]],Pivot_Table_1!$A$4:$D$1003,3,FALSE))</f>
        <v>67</v>
      </c>
      <c r="I154">
        <f>IF(VLOOKUP(Table2[[#This Row],[Student_ID]],Pivot_Table_1!$A$4:$D$1003,4,FALSE)="","",VLOOKUP(Table2[[#This Row],[Student_ID]],Pivot_Table_1!$A$4:$D$1003,4,FALSE))</f>
        <v>68</v>
      </c>
      <c r="J154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155" spans="1:10" x14ac:dyDescent="0.3">
      <c r="A155">
        <f t="array" ref="A155">Pivot_Table_1!A156:A1156</f>
        <v>153</v>
      </c>
      <c r="B155" t="str">
        <f t="array" ref="B155">INDEX(Table1[race/ethnicity],MATCH(1,(Table1[Student_ID]=A155)*(Table1[race/ethnicity]&lt;&gt;""),0))</f>
        <v>group B</v>
      </c>
      <c r="C155" t="str">
        <f t="array" ref="C155">INDEX(Table1[Parents_Education],MATCH(1,(Table1[Student_ID]=A155)*(Table1[Parents_Education]&lt;&gt;""),0))</f>
        <v>associate's degree</v>
      </c>
      <c r="D155" t="str">
        <f t="array" ref="D155">INDEX(Table1[lunch],MATCH(1,(Table1[Student_ID]=A155)*(Table1[lunch]&lt;&gt;""),0))</f>
        <v>standard</v>
      </c>
      <c r="E155" t="str">
        <f t="array" ref="E155">INDEX(Table1[test preparation course],MATCH(1,(Table1[Student_ID]=A155)*(Table1[test preparation course]&lt;&gt;""),0))</f>
        <v>completed</v>
      </c>
      <c r="F155" t="str">
        <f t="array" ref="F155">INDEX(GenderInfo!$A$2:$A$1001,MATCH(Table2[[#This Row],[Student_ID]],GenderInfo!$B$2:$B$1001,0))</f>
        <v>female</v>
      </c>
      <c r="G155">
        <f>IF(VLOOKUP(Table2[[#This Row],[Student_ID]],Pivot_Table_1!$A$4:$D$1003,2,FALSE)="","",VLOOKUP(Table2[[#This Row],[Student_ID]],Pivot_Table_1!$A$4:$D$1003,2,FALSE))</f>
        <v>59</v>
      </c>
      <c r="H155">
        <f>IF(VLOOKUP(Table2[[#This Row],[Student_ID]],Pivot_Table_1!$A$4:$D$1003,3,FALSE)="","",VLOOKUP(Table2[[#This Row],[Student_ID]],Pivot_Table_1!$A$4:$D$1003,3,FALSE))</f>
        <v>70</v>
      </c>
      <c r="I155">
        <f>IF(VLOOKUP(Table2[[#This Row],[Student_ID]],Pivot_Table_1!$A$4:$D$1003,4,FALSE)="","",VLOOKUP(Table2[[#This Row],[Student_ID]],Pivot_Table_1!$A$4:$D$1003,4,FALSE))</f>
        <v>66</v>
      </c>
      <c r="J155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156" spans="1:10" x14ac:dyDescent="0.3">
      <c r="A156">
        <f t="array" ref="A156">Pivot_Table_1!A157:A1157</f>
        <v>154</v>
      </c>
      <c r="B156" t="str">
        <f t="array" ref="B156">INDEX(Table1[race/ethnicity],MATCH(1,(Table1[Student_ID]=A156)*(Table1[race/ethnicity]&lt;&gt;""),0))</f>
        <v>group D</v>
      </c>
      <c r="C156" t="str">
        <f t="array" ref="C156">INDEX(Table1[Parents_Education],MATCH(1,(Table1[Student_ID]=A156)*(Table1[Parents_Education]&lt;&gt;""),0))</f>
        <v>bachelor's degree</v>
      </c>
      <c r="D156" t="str">
        <f t="array" ref="D156">INDEX(Table1[lunch],MATCH(1,(Table1[Student_ID]=A156)*(Table1[lunch]&lt;&gt;""),0))</f>
        <v>standard</v>
      </c>
      <c r="E156" t="str">
        <f t="array" ref="E156">INDEX(Table1[test preparation course],MATCH(1,(Table1[Student_ID]=A156)*(Table1[test preparation course]&lt;&gt;""),0))</f>
        <v>none</v>
      </c>
      <c r="F156" t="str">
        <f t="array" ref="F156">INDEX(GenderInfo!$A$2:$A$1001,MATCH(Table2[[#This Row],[Student_ID]],GenderInfo!$B$2:$B$1001,0))</f>
        <v>male</v>
      </c>
      <c r="G156">
        <f>IF(VLOOKUP(Table2[[#This Row],[Student_ID]],Pivot_Table_1!$A$4:$D$1003,2,FALSE)="","",VLOOKUP(Table2[[#This Row],[Student_ID]],Pivot_Table_1!$A$4:$D$1003,2,FALSE))</f>
        <v>54</v>
      </c>
      <c r="H156">
        <f>IF(VLOOKUP(Table2[[#This Row],[Student_ID]],Pivot_Table_1!$A$4:$D$1003,3,FALSE)="","",VLOOKUP(Table2[[#This Row],[Student_ID]],Pivot_Table_1!$A$4:$D$1003,3,FALSE))</f>
        <v>49</v>
      </c>
      <c r="I156">
        <f>IF(VLOOKUP(Table2[[#This Row],[Student_ID]],Pivot_Table_1!$A$4:$D$1003,4,FALSE)="","",VLOOKUP(Table2[[#This Row],[Student_ID]],Pivot_Table_1!$A$4:$D$1003,4,FALSE))</f>
        <v>47</v>
      </c>
      <c r="J156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157" spans="1:10" x14ac:dyDescent="0.3">
      <c r="A157">
        <f t="array" ref="A157">Pivot_Table_1!A158:A1158</f>
        <v>155</v>
      </c>
      <c r="B157" t="str">
        <f t="array" ref="B157">INDEX(Table1[race/ethnicity],MATCH(1,(Table1[Student_ID]=A157)*(Table1[race/ethnicity]&lt;&gt;""),0))</f>
        <v>group D</v>
      </c>
      <c r="C157" t="str">
        <f t="array" ref="C157">INDEX(Table1[Parents_Education],MATCH(1,(Table1[Student_ID]=A157)*(Table1[Parents_Education]&lt;&gt;""),0))</f>
        <v>some high school</v>
      </c>
      <c r="D157" t="str">
        <f t="array" ref="D157">INDEX(Table1[lunch],MATCH(1,(Table1[Student_ID]=A157)*(Table1[lunch]&lt;&gt;""),0))</f>
        <v>standard</v>
      </c>
      <c r="E157" t="str">
        <f t="array" ref="E157">INDEX(Table1[test preparation course],MATCH(1,(Table1[Student_ID]=A157)*(Table1[test preparation course]&lt;&gt;""),0))</f>
        <v>none</v>
      </c>
      <c r="F157" t="str">
        <f t="array" ref="F157">INDEX(GenderInfo!$A$2:$A$1001,MATCH(Table2[[#This Row],[Student_ID]],GenderInfo!$B$2:$B$1001,0))</f>
        <v>male</v>
      </c>
      <c r="G157">
        <f>IF(VLOOKUP(Table2[[#This Row],[Student_ID]],Pivot_Table_1!$A$4:$D$1003,2,FALSE)="","",VLOOKUP(Table2[[#This Row],[Student_ID]],Pivot_Table_1!$A$4:$D$1003,2,FALSE))</f>
        <v>62</v>
      </c>
      <c r="H157">
        <f>IF(VLOOKUP(Table2[[#This Row],[Student_ID]],Pivot_Table_1!$A$4:$D$1003,3,FALSE)="","",VLOOKUP(Table2[[#This Row],[Student_ID]],Pivot_Table_1!$A$4:$D$1003,3,FALSE))</f>
        <v>67</v>
      </c>
      <c r="I157">
        <f>IF(VLOOKUP(Table2[[#This Row],[Student_ID]],Pivot_Table_1!$A$4:$D$1003,4,FALSE)="","",VLOOKUP(Table2[[#This Row],[Student_ID]],Pivot_Table_1!$A$4:$D$1003,4,FALSE))</f>
        <v>61</v>
      </c>
      <c r="J157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158" spans="1:10" x14ac:dyDescent="0.3">
      <c r="A158">
        <f t="array" ref="A158">Pivot_Table_1!A159:A1159</f>
        <v>156</v>
      </c>
      <c r="B158" t="str">
        <f t="array" ref="B158">INDEX(Table1[race/ethnicity],MATCH(1,(Table1[Student_ID]=A158)*(Table1[race/ethnicity]&lt;&gt;""),0))</f>
        <v>group C</v>
      </c>
      <c r="C158" t="str">
        <f t="array" ref="C158">INDEX(Table1[Parents_Education],MATCH(1,(Table1[Student_ID]=A158)*(Table1[Parents_Education]&lt;&gt;""),0))</f>
        <v>some college</v>
      </c>
      <c r="D158" t="str">
        <f t="array" ref="D158">INDEX(Table1[lunch],MATCH(1,(Table1[Student_ID]=A158)*(Table1[lunch]&lt;&gt;""),0))</f>
        <v>standard</v>
      </c>
      <c r="E158" t="str">
        <f t="array" ref="E158">INDEX(Table1[test preparation course],MATCH(1,(Table1[Student_ID]=A158)*(Table1[test preparation course]&lt;&gt;""),0))</f>
        <v>completed</v>
      </c>
      <c r="F158" t="str">
        <f t="array" ref="F158">INDEX(GenderInfo!$A$2:$A$1001,MATCH(Table2[[#This Row],[Student_ID]],GenderInfo!$B$2:$B$1001,0))</f>
        <v>female</v>
      </c>
      <c r="G158">
        <f>IF(VLOOKUP(Table2[[#This Row],[Student_ID]],Pivot_Table_1!$A$4:$D$1003,2,FALSE)="","",VLOOKUP(Table2[[#This Row],[Student_ID]],Pivot_Table_1!$A$4:$D$1003,2,FALSE))</f>
        <v>70</v>
      </c>
      <c r="H158">
        <f>IF(VLOOKUP(Table2[[#This Row],[Student_ID]],Pivot_Table_1!$A$4:$D$1003,3,FALSE)="","",VLOOKUP(Table2[[#This Row],[Student_ID]],Pivot_Table_1!$A$4:$D$1003,3,FALSE))</f>
        <v>89</v>
      </c>
      <c r="I158">
        <f>IF(VLOOKUP(Table2[[#This Row],[Student_ID]],Pivot_Table_1!$A$4:$D$1003,4,FALSE)="","",VLOOKUP(Table2[[#This Row],[Student_ID]],Pivot_Table_1!$A$4:$D$1003,4,FALSE))</f>
        <v>88</v>
      </c>
      <c r="J158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159" spans="1:10" x14ac:dyDescent="0.3">
      <c r="A159">
        <f t="array" ref="A159">Pivot_Table_1!A160:A1160</f>
        <v>157</v>
      </c>
      <c r="B159" t="str">
        <f t="array" ref="B159">INDEX(Table1[race/ethnicity],MATCH(1,(Table1[Student_ID]=A159)*(Table1[race/ethnicity]&lt;&gt;""),0))</f>
        <v>group E</v>
      </c>
      <c r="C159" t="str">
        <f t="array" ref="C159">INDEX(Table1[Parents_Education],MATCH(1,(Table1[Student_ID]=A159)*(Table1[Parents_Education]&lt;&gt;""),0))</f>
        <v>high school</v>
      </c>
      <c r="D159" t="str">
        <f t="array" ref="D159">INDEX(Table1[lunch],MATCH(1,(Table1[Student_ID]=A159)*(Table1[lunch]&lt;&gt;""),0))</f>
        <v>free/reduced</v>
      </c>
      <c r="E159" t="str">
        <f t="array" ref="E159">INDEX(Table1[test preparation course],MATCH(1,(Table1[Student_ID]=A159)*(Table1[test preparation course]&lt;&gt;""),0))</f>
        <v>completed</v>
      </c>
      <c r="F159" t="str">
        <f t="array" ref="F159">INDEX(GenderInfo!$A$2:$A$1001,MATCH(Table2[[#This Row],[Student_ID]],GenderInfo!$B$2:$B$1001,0))</f>
        <v>female</v>
      </c>
      <c r="G159">
        <f>IF(VLOOKUP(Table2[[#This Row],[Student_ID]],Pivot_Table_1!$A$4:$D$1003,2,FALSE)="","",VLOOKUP(Table2[[#This Row],[Student_ID]],Pivot_Table_1!$A$4:$D$1003,2,FALSE))</f>
        <v>66</v>
      </c>
      <c r="H159">
        <f>IF(VLOOKUP(Table2[[#This Row],[Student_ID]],Pivot_Table_1!$A$4:$D$1003,3,FALSE)="","",VLOOKUP(Table2[[#This Row],[Student_ID]],Pivot_Table_1!$A$4:$D$1003,3,FALSE))</f>
        <v>74</v>
      </c>
      <c r="I159">
        <f>IF(VLOOKUP(Table2[[#This Row],[Student_ID]],Pivot_Table_1!$A$4:$D$1003,4,FALSE)="","",VLOOKUP(Table2[[#This Row],[Student_ID]],Pivot_Table_1!$A$4:$D$1003,4,FALSE))</f>
        <v>78</v>
      </c>
      <c r="J159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160" spans="1:10" x14ac:dyDescent="0.3">
      <c r="A160">
        <f t="array" ref="A160">Pivot_Table_1!A161:A1161</f>
        <v>158</v>
      </c>
      <c r="B160" t="str">
        <f t="array" ref="B160">INDEX(Table1[race/ethnicity],MATCH(1,(Table1[Student_ID]=A160)*(Table1[race/ethnicity]&lt;&gt;""),0))</f>
        <v>group B</v>
      </c>
      <c r="C160" t="str">
        <f t="array" ref="C160">INDEX(Table1[Parents_Education],MATCH(1,(Table1[Student_ID]=A160)*(Table1[Parents_Education]&lt;&gt;""),0))</f>
        <v>some college</v>
      </c>
      <c r="D160" t="str">
        <f t="array" ref="D160">INDEX(Table1[lunch],MATCH(1,(Table1[Student_ID]=A160)*(Table1[lunch]&lt;&gt;""),0))</f>
        <v>free/reduced</v>
      </c>
      <c r="E160" t="str">
        <f t="array" ref="E160">INDEX(Table1[test preparation course],MATCH(1,(Table1[Student_ID]=A160)*(Table1[test preparation course]&lt;&gt;""),0))</f>
        <v>none</v>
      </c>
      <c r="F160" t="str">
        <f t="array" ref="F160">INDEX(GenderInfo!$A$2:$A$1001,MATCH(Table2[[#This Row],[Student_ID]],GenderInfo!$B$2:$B$1001,0))</f>
        <v>male</v>
      </c>
      <c r="G160">
        <f>IF(VLOOKUP(Table2[[#This Row],[Student_ID]],Pivot_Table_1!$A$4:$D$1003,2,FALSE)="","",VLOOKUP(Table2[[#This Row],[Student_ID]],Pivot_Table_1!$A$4:$D$1003,2,FALSE))</f>
        <v>60</v>
      </c>
      <c r="H160">
        <f>IF(VLOOKUP(Table2[[#This Row],[Student_ID]],Pivot_Table_1!$A$4:$D$1003,3,FALSE)="","",VLOOKUP(Table2[[#This Row],[Student_ID]],Pivot_Table_1!$A$4:$D$1003,3,FALSE))</f>
        <v>60</v>
      </c>
      <c r="I160">
        <f>IF(VLOOKUP(Table2[[#This Row],[Student_ID]],Pivot_Table_1!$A$4:$D$1003,4,FALSE)="","",VLOOKUP(Table2[[#This Row],[Student_ID]],Pivot_Table_1!$A$4:$D$1003,4,FALSE))</f>
        <v>60</v>
      </c>
      <c r="J160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161" spans="1:10" x14ac:dyDescent="0.3">
      <c r="A161">
        <f t="array" ref="A161">Pivot_Table_1!A162:A1162</f>
        <v>159</v>
      </c>
      <c r="B161" t="str">
        <f t="array" ref="B161">INDEX(Table1[race/ethnicity],MATCH(1,(Table1[Student_ID]=A161)*(Table1[race/ethnicity]&lt;&gt;""),0))</f>
        <v>group B</v>
      </c>
      <c r="C161" t="str">
        <f t="array" ref="C161">INDEX(Table1[Parents_Education],MATCH(1,(Table1[Student_ID]=A161)*(Table1[Parents_Education]&lt;&gt;""),0))</f>
        <v>associate's degree</v>
      </c>
      <c r="D161" t="str">
        <f t="array" ref="D161">INDEX(Table1[lunch],MATCH(1,(Table1[Student_ID]=A161)*(Table1[lunch]&lt;&gt;""),0))</f>
        <v>standard</v>
      </c>
      <c r="E161" t="str">
        <f t="array" ref="E161">INDEX(Table1[test preparation course],MATCH(1,(Table1[Student_ID]=A161)*(Table1[test preparation course]&lt;&gt;""),0))</f>
        <v>completed</v>
      </c>
      <c r="F161" t="str">
        <f t="array" ref="F161">INDEX(GenderInfo!$A$2:$A$1001,MATCH(Table2[[#This Row],[Student_ID]],GenderInfo!$B$2:$B$1001,0))</f>
        <v>female</v>
      </c>
      <c r="G161">
        <f>IF(VLOOKUP(Table2[[#This Row],[Student_ID]],Pivot_Table_1!$A$4:$D$1003,2,FALSE)="","",VLOOKUP(Table2[[#This Row],[Student_ID]],Pivot_Table_1!$A$4:$D$1003,2,FALSE))</f>
        <v>61</v>
      </c>
      <c r="H161">
        <f>IF(VLOOKUP(Table2[[#This Row],[Student_ID]],Pivot_Table_1!$A$4:$D$1003,3,FALSE)="","",VLOOKUP(Table2[[#This Row],[Student_ID]],Pivot_Table_1!$A$4:$D$1003,3,FALSE))</f>
        <v>86</v>
      </c>
      <c r="I161">
        <f>IF(VLOOKUP(Table2[[#This Row],[Student_ID]],Pivot_Table_1!$A$4:$D$1003,4,FALSE)="","",VLOOKUP(Table2[[#This Row],[Student_ID]],Pivot_Table_1!$A$4:$D$1003,4,FALSE))</f>
        <v>87</v>
      </c>
      <c r="J161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162" spans="1:10" x14ac:dyDescent="0.3">
      <c r="A162">
        <f t="array" ref="A162">Pivot_Table_1!A163:A1163</f>
        <v>160</v>
      </c>
      <c r="B162" t="str">
        <f t="array" ref="B162">INDEX(Table1[race/ethnicity],MATCH(1,(Table1[Student_ID]=A162)*(Table1[race/ethnicity]&lt;&gt;""),0))</f>
        <v>group D</v>
      </c>
      <c r="C162" t="str">
        <f t="array" ref="C162">INDEX(Table1[Parents_Education],MATCH(1,(Table1[Student_ID]=A162)*(Table1[Parents_Education]&lt;&gt;""),0))</f>
        <v>associate's degree</v>
      </c>
      <c r="D162" t="str">
        <f t="array" ref="D162">INDEX(Table1[lunch],MATCH(1,(Table1[Student_ID]=A162)*(Table1[lunch]&lt;&gt;""),0))</f>
        <v>free/reduced</v>
      </c>
      <c r="E162" t="str">
        <f t="array" ref="E162">INDEX(Table1[test preparation course],MATCH(1,(Table1[Student_ID]=A162)*(Table1[test preparation course]&lt;&gt;""),0))</f>
        <v>none</v>
      </c>
      <c r="F162" t="str">
        <f t="array" ref="F162">INDEX(GenderInfo!$A$2:$A$1001,MATCH(Table2[[#This Row],[Student_ID]],GenderInfo!$B$2:$B$1001,0))</f>
        <v>male</v>
      </c>
      <c r="G162">
        <f>IF(VLOOKUP(Table2[[#This Row],[Student_ID]],Pivot_Table_1!$A$4:$D$1003,2,FALSE)="","",VLOOKUP(Table2[[#This Row],[Student_ID]],Pivot_Table_1!$A$4:$D$1003,2,FALSE))</f>
        <v>66</v>
      </c>
      <c r="H162">
        <f>IF(VLOOKUP(Table2[[#This Row],[Student_ID]],Pivot_Table_1!$A$4:$D$1003,3,FALSE)="","",VLOOKUP(Table2[[#This Row],[Student_ID]],Pivot_Table_1!$A$4:$D$1003,3,FALSE))</f>
        <v>62</v>
      </c>
      <c r="I162">
        <f>IF(VLOOKUP(Table2[[#This Row],[Student_ID]],Pivot_Table_1!$A$4:$D$1003,4,FALSE)="","",VLOOKUP(Table2[[#This Row],[Student_ID]],Pivot_Table_1!$A$4:$D$1003,4,FALSE))</f>
        <v>64</v>
      </c>
      <c r="J162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163" spans="1:10" x14ac:dyDescent="0.3">
      <c r="A163">
        <f t="array" ref="A163">Pivot_Table_1!A164:A1164</f>
        <v>161</v>
      </c>
      <c r="B163" t="str">
        <f t="array" ref="B163">INDEX(Table1[race/ethnicity],MATCH(1,(Table1[Student_ID]=A163)*(Table1[race/ethnicity]&lt;&gt;""),0))</f>
        <v>group B</v>
      </c>
      <c r="C163" t="str">
        <f t="array" ref="C163">INDEX(Table1[Parents_Education],MATCH(1,(Table1[Student_ID]=A163)*(Table1[Parents_Education]&lt;&gt;""),0))</f>
        <v>associate's degree</v>
      </c>
      <c r="D163" t="str">
        <f t="array" ref="D163">INDEX(Table1[lunch],MATCH(1,(Table1[Student_ID]=A163)*(Table1[lunch]&lt;&gt;""),0))</f>
        <v>free/reduced</v>
      </c>
      <c r="E163" t="str">
        <f t="array" ref="E163">INDEX(Table1[test preparation course],MATCH(1,(Table1[Student_ID]=A163)*(Table1[test preparation course]&lt;&gt;""),0))</f>
        <v>completed</v>
      </c>
      <c r="F163" t="str">
        <f t="array" ref="F163">INDEX(GenderInfo!$A$2:$A$1001,MATCH(Table2[[#This Row],[Student_ID]],GenderInfo!$B$2:$B$1001,0))</f>
        <v>male</v>
      </c>
      <c r="G163">
        <f>IF(VLOOKUP(Table2[[#This Row],[Student_ID]],Pivot_Table_1!$A$4:$D$1003,2,FALSE)="","",VLOOKUP(Table2[[#This Row],[Student_ID]],Pivot_Table_1!$A$4:$D$1003,2,FALSE))</f>
        <v>82</v>
      </c>
      <c r="H163">
        <f>IF(VLOOKUP(Table2[[#This Row],[Student_ID]],Pivot_Table_1!$A$4:$D$1003,3,FALSE)="","",VLOOKUP(Table2[[#This Row],[Student_ID]],Pivot_Table_1!$A$4:$D$1003,3,FALSE))</f>
        <v>78</v>
      </c>
      <c r="I163">
        <f>IF(VLOOKUP(Table2[[#This Row],[Student_ID]],Pivot_Table_1!$A$4:$D$1003,4,FALSE)="","",VLOOKUP(Table2[[#This Row],[Student_ID]],Pivot_Table_1!$A$4:$D$1003,4,FALSE))</f>
        <v>74</v>
      </c>
      <c r="J163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164" spans="1:10" x14ac:dyDescent="0.3">
      <c r="A164">
        <f t="array" ref="A164">Pivot_Table_1!A165:A1165</f>
        <v>162</v>
      </c>
      <c r="B164" t="str">
        <f t="array" ref="B164">INDEX(Table1[race/ethnicity],MATCH(1,(Table1[Student_ID]=A164)*(Table1[race/ethnicity]&lt;&gt;""),0))</f>
        <v>group E</v>
      </c>
      <c r="C164" t="str">
        <f t="array" ref="C164">INDEX(Table1[Parents_Education],MATCH(1,(Table1[Student_ID]=A164)*(Table1[Parents_Education]&lt;&gt;""),0))</f>
        <v>some college</v>
      </c>
      <c r="D164" t="str">
        <f t="array" ref="D164">INDEX(Table1[lunch],MATCH(1,(Table1[Student_ID]=A164)*(Table1[lunch]&lt;&gt;""),0))</f>
        <v>free/reduced</v>
      </c>
      <c r="E164" t="str">
        <f t="array" ref="E164">INDEX(Table1[test preparation course],MATCH(1,(Table1[Student_ID]=A164)*(Table1[test preparation course]&lt;&gt;""),0))</f>
        <v>completed</v>
      </c>
      <c r="F164" t="str">
        <f t="array" ref="F164">INDEX(GenderInfo!$A$2:$A$1001,MATCH(Table2[[#This Row],[Student_ID]],GenderInfo!$B$2:$B$1001,0))</f>
        <v>female</v>
      </c>
      <c r="G164">
        <f>IF(VLOOKUP(Table2[[#This Row],[Student_ID]],Pivot_Table_1!$A$4:$D$1003,2,FALSE)="","",VLOOKUP(Table2[[#This Row],[Student_ID]],Pivot_Table_1!$A$4:$D$1003,2,FALSE))</f>
        <v>75</v>
      </c>
      <c r="H164">
        <f>IF(VLOOKUP(Table2[[#This Row],[Student_ID]],Pivot_Table_1!$A$4:$D$1003,3,FALSE)="","",VLOOKUP(Table2[[#This Row],[Student_ID]],Pivot_Table_1!$A$4:$D$1003,3,FALSE))</f>
        <v>88</v>
      </c>
      <c r="I164">
        <f>IF(VLOOKUP(Table2[[#This Row],[Student_ID]],Pivot_Table_1!$A$4:$D$1003,4,FALSE)="","",VLOOKUP(Table2[[#This Row],[Student_ID]],Pivot_Table_1!$A$4:$D$1003,4,FALSE))</f>
        <v>85</v>
      </c>
      <c r="J164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165" spans="1:10" x14ac:dyDescent="0.3">
      <c r="A165">
        <f t="array" ref="A165">Pivot_Table_1!A166:A1166</f>
        <v>163</v>
      </c>
      <c r="B165" t="str">
        <f t="array" ref="B165">INDEX(Table1[race/ethnicity],MATCH(1,(Table1[Student_ID]=A165)*(Table1[race/ethnicity]&lt;&gt;""),0))</f>
        <v>group B</v>
      </c>
      <c r="C165" t="str">
        <f t="array" ref="C165">INDEX(Table1[Parents_Education],MATCH(1,(Table1[Student_ID]=A165)*(Table1[Parents_Education]&lt;&gt;""),0))</f>
        <v>master's degree</v>
      </c>
      <c r="D165" t="str">
        <f t="array" ref="D165">INDEX(Table1[lunch],MATCH(1,(Table1[Student_ID]=A165)*(Table1[lunch]&lt;&gt;""),0))</f>
        <v>free/reduced</v>
      </c>
      <c r="E165" t="str">
        <f t="array" ref="E165">INDEX(Table1[test preparation course],MATCH(1,(Table1[Student_ID]=A165)*(Table1[test preparation course]&lt;&gt;""),0))</f>
        <v>none</v>
      </c>
      <c r="F165" t="str">
        <f t="array" ref="F165">INDEX(GenderInfo!$A$2:$A$1001,MATCH(Table2[[#This Row],[Student_ID]],GenderInfo!$B$2:$B$1001,0))</f>
        <v>male</v>
      </c>
      <c r="G165">
        <f>IF(VLOOKUP(Table2[[#This Row],[Student_ID]],Pivot_Table_1!$A$4:$D$1003,2,FALSE)="","",VLOOKUP(Table2[[#This Row],[Student_ID]],Pivot_Table_1!$A$4:$D$1003,2,FALSE))</f>
        <v>49</v>
      </c>
      <c r="H165">
        <f>IF(VLOOKUP(Table2[[#This Row],[Student_ID]],Pivot_Table_1!$A$4:$D$1003,3,FALSE)="","",VLOOKUP(Table2[[#This Row],[Student_ID]],Pivot_Table_1!$A$4:$D$1003,3,FALSE))</f>
        <v>53</v>
      </c>
      <c r="I165">
        <f>IF(VLOOKUP(Table2[[#This Row],[Student_ID]],Pivot_Table_1!$A$4:$D$1003,4,FALSE)="","",VLOOKUP(Table2[[#This Row],[Student_ID]],Pivot_Table_1!$A$4:$D$1003,4,FALSE))</f>
        <v>52</v>
      </c>
      <c r="J165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166" spans="1:10" x14ac:dyDescent="0.3">
      <c r="A166">
        <f t="array" ref="A166">Pivot_Table_1!A167:A1167</f>
        <v>164</v>
      </c>
      <c r="B166" t="str">
        <f t="array" ref="B166">INDEX(Table1[race/ethnicity],MATCH(1,(Table1[Student_ID]=A166)*(Table1[race/ethnicity]&lt;&gt;""),0))</f>
        <v>group C</v>
      </c>
      <c r="C166" t="str">
        <f t="array" ref="C166">INDEX(Table1[Parents_Education],MATCH(1,(Table1[Student_ID]=A166)*(Table1[Parents_Education]&lt;&gt;""),0))</f>
        <v>high school</v>
      </c>
      <c r="D166" t="str">
        <f t="array" ref="D166">INDEX(Table1[lunch],MATCH(1,(Table1[Student_ID]=A166)*(Table1[lunch]&lt;&gt;""),0))</f>
        <v>standard</v>
      </c>
      <c r="E166" t="str">
        <f t="array" ref="E166">INDEX(Table1[test preparation course],MATCH(1,(Table1[Student_ID]=A166)*(Table1[test preparation course]&lt;&gt;""),0))</f>
        <v>none</v>
      </c>
      <c r="F166" t="str">
        <f t="array" ref="F166">INDEX(GenderInfo!$A$2:$A$1001,MATCH(Table2[[#This Row],[Student_ID]],GenderInfo!$B$2:$B$1001,0))</f>
        <v>male</v>
      </c>
      <c r="G166">
        <f>IF(VLOOKUP(Table2[[#This Row],[Student_ID]],Pivot_Table_1!$A$4:$D$1003,2,FALSE)="","",VLOOKUP(Table2[[#This Row],[Student_ID]],Pivot_Table_1!$A$4:$D$1003,2,FALSE))</f>
        <v>52</v>
      </c>
      <c r="H166">
        <f>IF(VLOOKUP(Table2[[#This Row],[Student_ID]],Pivot_Table_1!$A$4:$D$1003,3,FALSE)="","",VLOOKUP(Table2[[#This Row],[Student_ID]],Pivot_Table_1!$A$4:$D$1003,3,FALSE))</f>
        <v>53</v>
      </c>
      <c r="I166">
        <f>IF(VLOOKUP(Table2[[#This Row],[Student_ID]],Pivot_Table_1!$A$4:$D$1003,4,FALSE)="","",VLOOKUP(Table2[[#This Row],[Student_ID]],Pivot_Table_1!$A$4:$D$1003,4,FALSE))</f>
        <v>49</v>
      </c>
      <c r="J166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167" spans="1:10" x14ac:dyDescent="0.3">
      <c r="A167">
        <f t="array" ref="A167">Pivot_Table_1!A168:A1168</f>
        <v>165</v>
      </c>
      <c r="B167" t="str">
        <f t="array" ref="B167">INDEX(Table1[race/ethnicity],MATCH(1,(Table1[Student_ID]=A167)*(Table1[race/ethnicity]&lt;&gt;""),0))</f>
        <v>group E</v>
      </c>
      <c r="C167" t="str">
        <f t="array" ref="C167">INDEX(Table1[Parents_Education],MATCH(1,(Table1[Student_ID]=A167)*(Table1[Parents_Education]&lt;&gt;""),0))</f>
        <v>master's degree</v>
      </c>
      <c r="D167" t="str">
        <f t="array" ref="D167">INDEX(Table1[lunch],MATCH(1,(Table1[Student_ID]=A167)*(Table1[lunch]&lt;&gt;""),0))</f>
        <v>standard</v>
      </c>
      <c r="E167" t="str">
        <f t="array" ref="E167">INDEX(Table1[test preparation course],MATCH(1,(Table1[Student_ID]=A167)*(Table1[test preparation course]&lt;&gt;""),0))</f>
        <v>none</v>
      </c>
      <c r="F167" t="str">
        <f t="array" ref="F167">INDEX(GenderInfo!$A$2:$A$1001,MATCH(Table2[[#This Row],[Student_ID]],GenderInfo!$B$2:$B$1001,0))</f>
        <v>female</v>
      </c>
      <c r="G167">
        <f>IF(VLOOKUP(Table2[[#This Row],[Student_ID]],Pivot_Table_1!$A$4:$D$1003,2,FALSE)="","",VLOOKUP(Table2[[#This Row],[Student_ID]],Pivot_Table_1!$A$4:$D$1003,2,FALSE))</f>
        <v>81</v>
      </c>
      <c r="H167">
        <f>IF(VLOOKUP(Table2[[#This Row],[Student_ID]],Pivot_Table_1!$A$4:$D$1003,3,FALSE)="","",VLOOKUP(Table2[[#This Row],[Student_ID]],Pivot_Table_1!$A$4:$D$1003,3,FALSE))</f>
        <v>92</v>
      </c>
      <c r="I167">
        <f>IF(VLOOKUP(Table2[[#This Row],[Student_ID]],Pivot_Table_1!$A$4:$D$1003,4,FALSE)="","",VLOOKUP(Table2[[#This Row],[Student_ID]],Pivot_Table_1!$A$4:$D$1003,4,FALSE))</f>
        <v>91</v>
      </c>
      <c r="J167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168" spans="1:10" x14ac:dyDescent="0.3">
      <c r="A168">
        <f t="array" ref="A168">Pivot_Table_1!A170:A1170</f>
        <v>167</v>
      </c>
      <c r="B168" t="str">
        <f t="array" ref="B168">INDEX(Table1[race/ethnicity],MATCH(1,(Table1[Student_ID]=A168)*(Table1[race/ethnicity]&lt;&gt;""),0))</f>
        <v>group C</v>
      </c>
      <c r="C168" t="str">
        <f t="array" ref="C168">INDEX(Table1[Parents_Education],MATCH(1,(Table1[Student_ID]=A168)*(Table1[Parents_Education]&lt;&gt;""),0))</f>
        <v>high school</v>
      </c>
      <c r="D168" t="str">
        <f t="array" ref="D168">INDEX(Table1[lunch],MATCH(1,(Table1[Student_ID]=A168)*(Table1[lunch]&lt;&gt;""),0))</f>
        <v>free/reduced</v>
      </c>
      <c r="E168" t="str">
        <f t="array" ref="E168">INDEX(Table1[test preparation course],MATCH(1,(Table1[Student_ID]=A168)*(Table1[test preparation course]&lt;&gt;""),0))</f>
        <v>completed</v>
      </c>
      <c r="F168" t="str">
        <f t="array" ref="F168">INDEX(GenderInfo!$A$2:$A$1001,MATCH(Table2[[#This Row],[Student_ID]],GenderInfo!$B$2:$B$1001,0))</f>
        <v>male</v>
      </c>
      <c r="G168">
        <f>IF(VLOOKUP(Table2[[#This Row],[Student_ID]],Pivot_Table_1!$A$4:$D$1003,2,FALSE)="","",VLOOKUP(Table2[[#This Row],[Student_ID]],Pivot_Table_1!$A$4:$D$1003,2,FALSE))</f>
        <v>53</v>
      </c>
      <c r="H168">
        <f>IF(VLOOKUP(Table2[[#This Row],[Student_ID]],Pivot_Table_1!$A$4:$D$1003,3,FALSE)="","",VLOOKUP(Table2[[#This Row],[Student_ID]],Pivot_Table_1!$A$4:$D$1003,3,FALSE))</f>
        <v>51</v>
      </c>
      <c r="I168">
        <f>IF(VLOOKUP(Table2[[#This Row],[Student_ID]],Pivot_Table_1!$A$4:$D$1003,4,FALSE)="","",VLOOKUP(Table2[[#This Row],[Student_ID]],Pivot_Table_1!$A$4:$D$1003,4,FALSE))</f>
        <v>51</v>
      </c>
      <c r="J168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169" spans="1:10" x14ac:dyDescent="0.3">
      <c r="A169">
        <f t="array" ref="A169">Pivot_Table_1!A171:A1171</f>
        <v>168</v>
      </c>
      <c r="B169" t="str">
        <f t="array" ref="B169">INDEX(Table1[race/ethnicity],MATCH(1,(Table1[Student_ID]=A169)*(Table1[race/ethnicity]&lt;&gt;""),0))</f>
        <v>group B</v>
      </c>
      <c r="C169" t="str">
        <f t="array" ref="C169">INDEX(Table1[Parents_Education],MATCH(1,(Table1[Student_ID]=A169)*(Table1[Parents_Education]&lt;&gt;""),0))</f>
        <v>master's degree</v>
      </c>
      <c r="D169" t="str">
        <f t="array" ref="D169">INDEX(Table1[lunch],MATCH(1,(Table1[Student_ID]=A169)*(Table1[lunch]&lt;&gt;""),0))</f>
        <v>free/reduced</v>
      </c>
      <c r="E169" t="str">
        <f t="array" ref="E169">INDEX(Table1[test preparation course],MATCH(1,(Table1[Student_ID]=A169)*(Table1[test preparation course]&lt;&gt;""),0))</f>
        <v>completed</v>
      </c>
      <c r="F169" t="str">
        <f t="array" ref="F169">INDEX(GenderInfo!$A$2:$A$1001,MATCH(Table2[[#This Row],[Student_ID]],GenderInfo!$B$2:$B$1001,0))</f>
        <v>female</v>
      </c>
      <c r="G169">
        <f>IF(VLOOKUP(Table2[[#This Row],[Student_ID]],Pivot_Table_1!$A$4:$D$1003,2,FALSE)="","",VLOOKUP(Table2[[#This Row],[Student_ID]],Pivot_Table_1!$A$4:$D$1003,2,FALSE))</f>
        <v>58</v>
      </c>
      <c r="H169">
        <f>IF(VLOOKUP(Table2[[#This Row],[Student_ID]],Pivot_Table_1!$A$4:$D$1003,3,FALSE)="","",VLOOKUP(Table2[[#This Row],[Student_ID]],Pivot_Table_1!$A$4:$D$1003,3,FALSE))</f>
        <v>76</v>
      </c>
      <c r="I169">
        <f>IF(VLOOKUP(Table2[[#This Row],[Student_ID]],Pivot_Table_1!$A$4:$D$1003,4,FALSE)="","",VLOOKUP(Table2[[#This Row],[Student_ID]],Pivot_Table_1!$A$4:$D$1003,4,FALSE))</f>
        <v>78</v>
      </c>
      <c r="J169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170" spans="1:10" x14ac:dyDescent="0.3">
      <c r="A170">
        <f t="array" ref="A170">Pivot_Table_1!A172:A1172</f>
        <v>169</v>
      </c>
      <c r="B170" t="str">
        <f t="array" ref="B170">INDEX(Table1[race/ethnicity],MATCH(1,(Table1[Student_ID]=A170)*(Table1[race/ethnicity]&lt;&gt;""),0))</f>
        <v>group B</v>
      </c>
      <c r="C170" t="str">
        <f t="array" ref="C170">INDEX(Table1[Parents_Education],MATCH(1,(Table1[Student_ID]=A170)*(Table1[Parents_Education]&lt;&gt;""),0))</f>
        <v>high school</v>
      </c>
      <c r="D170" t="str">
        <f t="array" ref="D170">INDEX(Table1[lunch],MATCH(1,(Table1[Student_ID]=A170)*(Table1[lunch]&lt;&gt;""),0))</f>
        <v>standard</v>
      </c>
      <c r="E170" t="str">
        <f t="array" ref="E170">INDEX(Table1[test preparation course],MATCH(1,(Table1[Student_ID]=A170)*(Table1[test preparation course]&lt;&gt;""),0))</f>
        <v>completed</v>
      </c>
      <c r="F170" t="str">
        <f t="array" ref="F170">INDEX(GenderInfo!$A$2:$A$1001,MATCH(Table2[[#This Row],[Student_ID]],GenderInfo!$B$2:$B$1001,0))</f>
        <v>female</v>
      </c>
      <c r="G170">
        <f>IF(VLOOKUP(Table2[[#This Row],[Student_ID]],Pivot_Table_1!$A$4:$D$1003,2,FALSE)="","",VLOOKUP(Table2[[#This Row],[Student_ID]],Pivot_Table_1!$A$4:$D$1003,2,FALSE))</f>
        <v>68</v>
      </c>
      <c r="H170">
        <f>IF(VLOOKUP(Table2[[#This Row],[Student_ID]],Pivot_Table_1!$A$4:$D$1003,3,FALSE)="","",VLOOKUP(Table2[[#This Row],[Student_ID]],Pivot_Table_1!$A$4:$D$1003,3,FALSE))</f>
        <v>83</v>
      </c>
      <c r="I170">
        <f>IF(VLOOKUP(Table2[[#This Row],[Student_ID]],Pivot_Table_1!$A$4:$D$1003,4,FALSE)="","",VLOOKUP(Table2[[#This Row],[Student_ID]],Pivot_Table_1!$A$4:$D$1003,4,FALSE))</f>
        <v>78</v>
      </c>
      <c r="J170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171" spans="1:10" x14ac:dyDescent="0.3">
      <c r="A171">
        <f t="array" ref="A171">Pivot_Table_1!A173:A1173</f>
        <v>170</v>
      </c>
      <c r="B171" t="str">
        <f t="array" ref="B171">INDEX(Table1[race/ethnicity],MATCH(1,(Table1[Student_ID]=A171)*(Table1[race/ethnicity]&lt;&gt;""),0))</f>
        <v>group C</v>
      </c>
      <c r="C171" t="str">
        <f t="array" ref="C171">INDEX(Table1[Parents_Education],MATCH(1,(Table1[Student_ID]=A171)*(Table1[Parents_Education]&lt;&gt;""),0))</f>
        <v>some college</v>
      </c>
      <c r="D171" t="str">
        <f t="array" ref="D171">INDEX(Table1[lunch],MATCH(1,(Table1[Student_ID]=A171)*(Table1[lunch]&lt;&gt;""),0))</f>
        <v>free/reduced</v>
      </c>
      <c r="E171" t="str">
        <f t="array" ref="E171">INDEX(Table1[test preparation course],MATCH(1,(Table1[Student_ID]=A171)*(Table1[test preparation course]&lt;&gt;""),0))</f>
        <v>completed</v>
      </c>
      <c r="F171" t="str">
        <f t="array" ref="F171">INDEX(GenderInfo!$A$2:$A$1001,MATCH(Table2[[#This Row],[Student_ID]],GenderInfo!$B$2:$B$1001,0))</f>
        <v>female</v>
      </c>
      <c r="G171">
        <f>IF(VLOOKUP(Table2[[#This Row],[Student_ID]],Pivot_Table_1!$A$4:$D$1003,2,FALSE)="","",VLOOKUP(Table2[[#This Row],[Student_ID]],Pivot_Table_1!$A$4:$D$1003,2,FALSE))</f>
        <v>67</v>
      </c>
      <c r="H171">
        <f>IF(VLOOKUP(Table2[[#This Row],[Student_ID]],Pivot_Table_1!$A$4:$D$1003,3,FALSE)="","",VLOOKUP(Table2[[#This Row],[Student_ID]],Pivot_Table_1!$A$4:$D$1003,3,FALSE))</f>
        <v>75</v>
      </c>
      <c r="I171">
        <f>IF(VLOOKUP(Table2[[#This Row],[Student_ID]],Pivot_Table_1!$A$4:$D$1003,4,FALSE)="","",VLOOKUP(Table2[[#This Row],[Student_ID]],Pivot_Table_1!$A$4:$D$1003,4,FALSE))</f>
        <v>70</v>
      </c>
      <c r="J171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172" spans="1:10" x14ac:dyDescent="0.3">
      <c r="A172">
        <f t="array" ref="A172">Pivot_Table_1!A174:A1174</f>
        <v>171</v>
      </c>
      <c r="B172" t="str">
        <f t="array" ref="B172">INDEX(Table1[race/ethnicity],MATCH(1,(Table1[Student_ID]=A172)*(Table1[race/ethnicity]&lt;&gt;""),0))</f>
        <v>group A</v>
      </c>
      <c r="C172" t="str">
        <f t="array" ref="C172">INDEX(Table1[Parents_Education],MATCH(1,(Table1[Student_ID]=A172)*(Table1[Parents_Education]&lt;&gt;""),0))</f>
        <v>high school</v>
      </c>
      <c r="D172" t="str">
        <f t="array" ref="D172">INDEX(Table1[lunch],MATCH(1,(Table1[Student_ID]=A172)*(Table1[lunch]&lt;&gt;""),0))</f>
        <v>standard</v>
      </c>
      <c r="E172" t="str">
        <f t="array" ref="E172">INDEX(Table1[test preparation course],MATCH(1,(Table1[Student_ID]=A172)*(Table1[test preparation course]&lt;&gt;""),0))</f>
        <v>completed</v>
      </c>
      <c r="F172" t="str">
        <f t="array" ref="F172">INDEX(GenderInfo!$A$2:$A$1001,MATCH(Table2[[#This Row],[Student_ID]],GenderInfo!$B$2:$B$1001,0))</f>
        <v>male</v>
      </c>
      <c r="G172">
        <f>IF(VLOOKUP(Table2[[#This Row],[Student_ID]],Pivot_Table_1!$A$4:$D$1003,2,FALSE)="","",VLOOKUP(Table2[[#This Row],[Student_ID]],Pivot_Table_1!$A$4:$D$1003,2,FALSE))</f>
        <v>72</v>
      </c>
      <c r="H172">
        <f>IF(VLOOKUP(Table2[[#This Row],[Student_ID]],Pivot_Table_1!$A$4:$D$1003,3,FALSE)="","",VLOOKUP(Table2[[#This Row],[Student_ID]],Pivot_Table_1!$A$4:$D$1003,3,FALSE))</f>
        <v>73</v>
      </c>
      <c r="I172">
        <f>IF(VLOOKUP(Table2[[#This Row],[Student_ID]],Pivot_Table_1!$A$4:$D$1003,4,FALSE)="","",VLOOKUP(Table2[[#This Row],[Student_ID]],Pivot_Table_1!$A$4:$D$1003,4,FALSE))</f>
        <v>74</v>
      </c>
      <c r="J172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173" spans="1:10" x14ac:dyDescent="0.3">
      <c r="A173">
        <f t="array" ref="A173">Pivot_Table_1!A175:A1175</f>
        <v>172</v>
      </c>
      <c r="B173" t="str">
        <f t="array" ref="B173">INDEX(Table1[race/ethnicity],MATCH(1,(Table1[Student_ID]=A173)*(Table1[race/ethnicity]&lt;&gt;""),0))</f>
        <v>group E</v>
      </c>
      <c r="C173" t="str">
        <f t="array" ref="C173">INDEX(Table1[Parents_Education],MATCH(1,(Table1[Student_ID]=A173)*(Table1[Parents_Education]&lt;&gt;""),0))</f>
        <v>some high school</v>
      </c>
      <c r="D173" t="str">
        <f t="array" ref="D173">INDEX(Table1[lunch],MATCH(1,(Table1[Student_ID]=A173)*(Table1[lunch]&lt;&gt;""),0))</f>
        <v>standard</v>
      </c>
      <c r="E173" t="str">
        <f t="array" ref="E173">INDEX(Table1[test preparation course],MATCH(1,(Table1[Student_ID]=A173)*(Table1[test preparation course]&lt;&gt;""),0))</f>
        <v>none</v>
      </c>
      <c r="F173" t="str">
        <f t="array" ref="F173">INDEX(GenderInfo!$A$2:$A$1001,MATCH(Table2[[#This Row],[Student_ID]],GenderInfo!$B$2:$B$1001,0))</f>
        <v>male</v>
      </c>
      <c r="G173">
        <f>IF(VLOOKUP(Table2[[#This Row],[Student_ID]],Pivot_Table_1!$A$4:$D$1003,2,FALSE)="","",VLOOKUP(Table2[[#This Row],[Student_ID]],Pivot_Table_1!$A$4:$D$1003,2,FALSE))</f>
        <v>94</v>
      </c>
      <c r="H173">
        <f>IF(VLOOKUP(Table2[[#This Row],[Student_ID]],Pivot_Table_1!$A$4:$D$1003,3,FALSE)="","",VLOOKUP(Table2[[#This Row],[Student_ID]],Pivot_Table_1!$A$4:$D$1003,3,FALSE))</f>
        <v>88</v>
      </c>
      <c r="I173">
        <f>IF(VLOOKUP(Table2[[#This Row],[Student_ID]],Pivot_Table_1!$A$4:$D$1003,4,FALSE)="","",VLOOKUP(Table2[[#This Row],[Student_ID]],Pivot_Table_1!$A$4:$D$1003,4,FALSE))</f>
        <v>78</v>
      </c>
      <c r="J173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174" spans="1:10" x14ac:dyDescent="0.3">
      <c r="A174">
        <f t="array" ref="A174">Pivot_Table_1!A176:A1176</f>
        <v>173</v>
      </c>
      <c r="B174" t="str">
        <f t="array" ref="B174">INDEX(Table1[race/ethnicity],MATCH(1,(Table1[Student_ID]=A174)*(Table1[race/ethnicity]&lt;&gt;""),0))</f>
        <v>group D</v>
      </c>
      <c r="C174" t="str">
        <f t="array" ref="C174">INDEX(Table1[Parents_Education],MATCH(1,(Table1[Student_ID]=A174)*(Table1[Parents_Education]&lt;&gt;""),0))</f>
        <v>some college</v>
      </c>
      <c r="D174" t="str">
        <f t="array" ref="D174">INDEX(Table1[lunch],MATCH(1,(Table1[Student_ID]=A174)*(Table1[lunch]&lt;&gt;""),0))</f>
        <v>standard</v>
      </c>
      <c r="E174" t="str">
        <f t="array" ref="E174">INDEX(Table1[test preparation course],MATCH(1,(Table1[Student_ID]=A174)*(Table1[test preparation course]&lt;&gt;""),0))</f>
        <v>none</v>
      </c>
      <c r="F174" t="str">
        <f t="array" ref="F174">INDEX(GenderInfo!$A$2:$A$1001,MATCH(Table2[[#This Row],[Student_ID]],GenderInfo!$B$2:$B$1001,0))</f>
        <v>female</v>
      </c>
      <c r="G174">
        <f>IF(VLOOKUP(Table2[[#This Row],[Student_ID]],Pivot_Table_1!$A$4:$D$1003,2,FALSE)="","",VLOOKUP(Table2[[#This Row],[Student_ID]],Pivot_Table_1!$A$4:$D$1003,2,FALSE))</f>
        <v>79</v>
      </c>
      <c r="H174">
        <f>IF(VLOOKUP(Table2[[#This Row],[Student_ID]],Pivot_Table_1!$A$4:$D$1003,3,FALSE)="","",VLOOKUP(Table2[[#This Row],[Student_ID]],Pivot_Table_1!$A$4:$D$1003,3,FALSE))</f>
        <v>86</v>
      </c>
      <c r="I174">
        <f>IF(VLOOKUP(Table2[[#This Row],[Student_ID]],Pivot_Table_1!$A$4:$D$1003,4,FALSE)="","",VLOOKUP(Table2[[#This Row],[Student_ID]],Pivot_Table_1!$A$4:$D$1003,4,FALSE))</f>
        <v>81</v>
      </c>
      <c r="J174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175" spans="1:10" x14ac:dyDescent="0.3">
      <c r="A175">
        <f t="array" ref="A175">Pivot_Table_1!A177:A1177</f>
        <v>174</v>
      </c>
      <c r="B175" t="str">
        <f t="array" ref="B175">INDEX(Table1[race/ethnicity],MATCH(1,(Table1[Student_ID]=A175)*(Table1[race/ethnicity]&lt;&gt;""),0))</f>
        <v>group C</v>
      </c>
      <c r="C175" t="str">
        <f t="array" ref="C175">INDEX(Table1[Parents_Education],MATCH(1,(Table1[Student_ID]=A175)*(Table1[Parents_Education]&lt;&gt;""),0))</f>
        <v>associate's degree</v>
      </c>
      <c r="D175" t="str">
        <f t="array" ref="D175">INDEX(Table1[lunch],MATCH(1,(Table1[Student_ID]=A175)*(Table1[lunch]&lt;&gt;""),0))</f>
        <v>standard</v>
      </c>
      <c r="E175" t="str">
        <f t="array" ref="E175">INDEX(Table1[test preparation course],MATCH(1,(Table1[Student_ID]=A175)*(Table1[test preparation course]&lt;&gt;""),0))</f>
        <v>none</v>
      </c>
      <c r="F175" t="str">
        <f t="array" ref="F175">INDEX(GenderInfo!$A$2:$A$1001,MATCH(Table2[[#This Row],[Student_ID]],GenderInfo!$B$2:$B$1001,0))</f>
        <v>female</v>
      </c>
      <c r="G175">
        <f>IF(VLOOKUP(Table2[[#This Row],[Student_ID]],Pivot_Table_1!$A$4:$D$1003,2,FALSE)="","",VLOOKUP(Table2[[#This Row],[Student_ID]],Pivot_Table_1!$A$4:$D$1003,2,FALSE))</f>
        <v>63</v>
      </c>
      <c r="H175">
        <f>IF(VLOOKUP(Table2[[#This Row],[Student_ID]],Pivot_Table_1!$A$4:$D$1003,3,FALSE)="","",VLOOKUP(Table2[[#This Row],[Student_ID]],Pivot_Table_1!$A$4:$D$1003,3,FALSE))</f>
        <v>67</v>
      </c>
      <c r="I175">
        <f>IF(VLOOKUP(Table2[[#This Row],[Student_ID]],Pivot_Table_1!$A$4:$D$1003,4,FALSE)="","",VLOOKUP(Table2[[#This Row],[Student_ID]],Pivot_Table_1!$A$4:$D$1003,4,FALSE))</f>
        <v>70</v>
      </c>
      <c r="J175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176" spans="1:10" x14ac:dyDescent="0.3">
      <c r="A176">
        <f t="array" ref="A176">Pivot_Table_1!A178:A1178</f>
        <v>175</v>
      </c>
      <c r="B176" t="str">
        <f t="array" ref="B176">INDEX(Table1[race/ethnicity],MATCH(1,(Table1[Student_ID]=A176)*(Table1[race/ethnicity]&lt;&gt;""),0))</f>
        <v>group C</v>
      </c>
      <c r="C176" t="str">
        <f t="array" ref="C176">INDEX(Table1[Parents_Education],MATCH(1,(Table1[Student_ID]=A176)*(Table1[Parents_Education]&lt;&gt;""),0))</f>
        <v>bachelor's degree</v>
      </c>
      <c r="D176" t="str">
        <f t="array" ref="D176">INDEX(Table1[lunch],MATCH(1,(Table1[Student_ID]=A176)*(Table1[lunch]&lt;&gt;""),0))</f>
        <v>free/reduced</v>
      </c>
      <c r="E176" t="str">
        <f t="array" ref="E176">INDEX(Table1[test preparation course],MATCH(1,(Table1[Student_ID]=A176)*(Table1[test preparation course]&lt;&gt;""),0))</f>
        <v>completed</v>
      </c>
      <c r="F176" t="str">
        <f t="array" ref="F176">INDEX(GenderInfo!$A$2:$A$1001,MATCH(Table2[[#This Row],[Student_ID]],GenderInfo!$B$2:$B$1001,0))</f>
        <v>female</v>
      </c>
      <c r="G176">
        <f>IF(VLOOKUP(Table2[[#This Row],[Student_ID]],Pivot_Table_1!$A$4:$D$1003,2,FALSE)="","",VLOOKUP(Table2[[#This Row],[Student_ID]],Pivot_Table_1!$A$4:$D$1003,2,FALSE))</f>
        <v>43</v>
      </c>
      <c r="H176">
        <f>IF(VLOOKUP(Table2[[#This Row],[Student_ID]],Pivot_Table_1!$A$4:$D$1003,3,FALSE)="","",VLOOKUP(Table2[[#This Row],[Student_ID]],Pivot_Table_1!$A$4:$D$1003,3,FALSE))</f>
        <v>51</v>
      </c>
      <c r="I176">
        <f>IF(VLOOKUP(Table2[[#This Row],[Student_ID]],Pivot_Table_1!$A$4:$D$1003,4,FALSE)="","",VLOOKUP(Table2[[#This Row],[Student_ID]],Pivot_Table_1!$A$4:$D$1003,4,FALSE))</f>
        <v>54</v>
      </c>
      <c r="J176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177" spans="1:10" x14ac:dyDescent="0.3">
      <c r="A177">
        <f t="array" ref="A177">Pivot_Table_1!A179:A1179</f>
        <v>176</v>
      </c>
      <c r="B177" t="str">
        <f t="array" ref="B177">INDEX(Table1[race/ethnicity],MATCH(1,(Table1[Student_ID]=A177)*(Table1[race/ethnicity]&lt;&gt;""),0))</f>
        <v>group C</v>
      </c>
      <c r="C177" t="str">
        <f t="array" ref="C177">INDEX(Table1[Parents_Education],MATCH(1,(Table1[Student_ID]=A177)*(Table1[Parents_Education]&lt;&gt;""),0))</f>
        <v>master's degree</v>
      </c>
      <c r="D177" t="str">
        <f t="array" ref="D177">INDEX(Table1[lunch],MATCH(1,(Table1[Student_ID]=A177)*(Table1[lunch]&lt;&gt;""),0))</f>
        <v>standard</v>
      </c>
      <c r="E177" t="str">
        <f t="array" ref="E177">INDEX(Table1[test preparation course],MATCH(1,(Table1[Student_ID]=A177)*(Table1[test preparation course]&lt;&gt;""),0))</f>
        <v>completed</v>
      </c>
      <c r="F177" t="str">
        <f t="array" ref="F177">INDEX(GenderInfo!$A$2:$A$1001,MATCH(Table2[[#This Row],[Student_ID]],GenderInfo!$B$2:$B$1001,0))</f>
        <v>female</v>
      </c>
      <c r="G177">
        <f>IF(VLOOKUP(Table2[[#This Row],[Student_ID]],Pivot_Table_1!$A$4:$D$1003,2,FALSE)="","",VLOOKUP(Table2[[#This Row],[Student_ID]],Pivot_Table_1!$A$4:$D$1003,2,FALSE))</f>
        <v>81</v>
      </c>
      <c r="H177">
        <f>IF(VLOOKUP(Table2[[#This Row],[Student_ID]],Pivot_Table_1!$A$4:$D$1003,3,FALSE)="","",VLOOKUP(Table2[[#This Row],[Student_ID]],Pivot_Table_1!$A$4:$D$1003,3,FALSE))</f>
        <v>91</v>
      </c>
      <c r="I177">
        <f>IF(VLOOKUP(Table2[[#This Row],[Student_ID]],Pivot_Table_1!$A$4:$D$1003,4,FALSE)="","",VLOOKUP(Table2[[#This Row],[Student_ID]],Pivot_Table_1!$A$4:$D$1003,4,FALSE))</f>
        <v>87</v>
      </c>
      <c r="J177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178" spans="1:10" x14ac:dyDescent="0.3">
      <c r="A178">
        <f t="array" ref="A178">Pivot_Table_1!A180:A1180</f>
        <v>177</v>
      </c>
      <c r="B178" t="str">
        <f t="array" ref="B178">INDEX(Table1[race/ethnicity],MATCH(1,(Table1[Student_ID]=A178)*(Table1[race/ethnicity]&lt;&gt;""),0))</f>
        <v>group B</v>
      </c>
      <c r="C178" t="str">
        <f t="array" ref="C178">INDEX(Table1[Parents_Education],MATCH(1,(Table1[Student_ID]=A178)*(Table1[Parents_Education]&lt;&gt;""),0))</f>
        <v>high school</v>
      </c>
      <c r="D178" t="str">
        <f t="array" ref="D178">INDEX(Table1[lunch],MATCH(1,(Table1[Student_ID]=A178)*(Table1[lunch]&lt;&gt;""),0))</f>
        <v>free/reduced</v>
      </c>
      <c r="E178" t="str">
        <f t="array" ref="E178">INDEX(Table1[test preparation course],MATCH(1,(Table1[Student_ID]=A178)*(Table1[test preparation course]&lt;&gt;""),0))</f>
        <v>completed</v>
      </c>
      <c r="F178" t="str">
        <f t="array" ref="F178">INDEX(GenderInfo!$A$2:$A$1001,MATCH(Table2[[#This Row],[Student_ID]],GenderInfo!$B$2:$B$1001,0))</f>
        <v>female</v>
      </c>
      <c r="G178">
        <f>IF(VLOOKUP(Table2[[#This Row],[Student_ID]],Pivot_Table_1!$A$4:$D$1003,2,FALSE)="","",VLOOKUP(Table2[[#This Row],[Student_ID]],Pivot_Table_1!$A$4:$D$1003,2,FALSE))</f>
        <v>46</v>
      </c>
      <c r="H178">
        <f>IF(VLOOKUP(Table2[[#This Row],[Student_ID]],Pivot_Table_1!$A$4:$D$1003,3,FALSE)="","",VLOOKUP(Table2[[#This Row],[Student_ID]],Pivot_Table_1!$A$4:$D$1003,3,FALSE))</f>
        <v>54</v>
      </c>
      <c r="I178">
        <f>IF(VLOOKUP(Table2[[#This Row],[Student_ID]],Pivot_Table_1!$A$4:$D$1003,4,FALSE)="","",VLOOKUP(Table2[[#This Row],[Student_ID]],Pivot_Table_1!$A$4:$D$1003,4,FALSE))</f>
        <v>58</v>
      </c>
      <c r="J178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179" spans="1:10" x14ac:dyDescent="0.3">
      <c r="A179">
        <f t="array" ref="A179">Pivot_Table_1!A181:A1181</f>
        <v>178</v>
      </c>
      <c r="B179" t="str">
        <f t="array" ref="B179">INDEX(Table1[race/ethnicity],MATCH(1,(Table1[Student_ID]=A179)*(Table1[race/ethnicity]&lt;&gt;""),0))</f>
        <v>group C</v>
      </c>
      <c r="C179" t="str">
        <f t="array" ref="C179">INDEX(Table1[Parents_Education],MATCH(1,(Table1[Student_ID]=A179)*(Table1[Parents_Education]&lt;&gt;""),0))</f>
        <v>associate's degree</v>
      </c>
      <c r="D179" t="str">
        <f t="array" ref="D179">INDEX(Table1[lunch],MATCH(1,(Table1[Student_ID]=A179)*(Table1[lunch]&lt;&gt;""),0))</f>
        <v>standard</v>
      </c>
      <c r="E179" t="str">
        <f t="array" ref="E179">INDEX(Table1[test preparation course],MATCH(1,(Table1[Student_ID]=A179)*(Table1[test preparation course]&lt;&gt;""),0))</f>
        <v>completed</v>
      </c>
      <c r="F179" t="str">
        <f t="array" ref="F179">INDEX(GenderInfo!$A$2:$A$1001,MATCH(Table2[[#This Row],[Student_ID]],GenderInfo!$B$2:$B$1001,0))</f>
        <v>female</v>
      </c>
      <c r="G179">
        <f>IF(VLOOKUP(Table2[[#This Row],[Student_ID]],Pivot_Table_1!$A$4:$D$1003,2,FALSE)="","",VLOOKUP(Table2[[#This Row],[Student_ID]],Pivot_Table_1!$A$4:$D$1003,2,FALSE))</f>
        <v>71</v>
      </c>
      <c r="H179">
        <f>IF(VLOOKUP(Table2[[#This Row],[Student_ID]],Pivot_Table_1!$A$4:$D$1003,3,FALSE)="","",VLOOKUP(Table2[[#This Row],[Student_ID]],Pivot_Table_1!$A$4:$D$1003,3,FALSE))</f>
        <v>77</v>
      </c>
      <c r="I179">
        <f>IF(VLOOKUP(Table2[[#This Row],[Student_ID]],Pivot_Table_1!$A$4:$D$1003,4,FALSE)="","",VLOOKUP(Table2[[#This Row],[Student_ID]],Pivot_Table_1!$A$4:$D$1003,4,FALSE))</f>
        <v>77</v>
      </c>
      <c r="J179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180" spans="1:10" x14ac:dyDescent="0.3">
      <c r="A180">
        <f t="array" ref="A180">Pivot_Table_1!A182:A1182</f>
        <v>179</v>
      </c>
      <c r="B180" t="str">
        <f t="array" ref="B180">INDEX(Table1[race/ethnicity],MATCH(1,(Table1[Student_ID]=A180)*(Table1[race/ethnicity]&lt;&gt;""),0))</f>
        <v>group B</v>
      </c>
      <c r="C180" t="str">
        <f t="array" ref="C180">INDEX(Table1[Parents_Education],MATCH(1,(Table1[Student_ID]=A180)*(Table1[Parents_Education]&lt;&gt;""),0))</f>
        <v>master's degree</v>
      </c>
      <c r="D180" t="str">
        <f t="array" ref="D180">INDEX(Table1[lunch],MATCH(1,(Table1[Student_ID]=A180)*(Table1[lunch]&lt;&gt;""),0))</f>
        <v>free/reduced</v>
      </c>
      <c r="E180" t="str">
        <f t="array" ref="E180">INDEX(Table1[test preparation course],MATCH(1,(Table1[Student_ID]=A180)*(Table1[test preparation course]&lt;&gt;""),0))</f>
        <v>completed</v>
      </c>
      <c r="F180" t="str">
        <f t="array" ref="F180">INDEX(GenderInfo!$A$2:$A$1001,MATCH(Table2[[#This Row],[Student_ID]],GenderInfo!$B$2:$B$1001,0))</f>
        <v>female</v>
      </c>
      <c r="G180">
        <f>IF(VLOOKUP(Table2[[#This Row],[Student_ID]],Pivot_Table_1!$A$4:$D$1003,2,FALSE)="","",VLOOKUP(Table2[[#This Row],[Student_ID]],Pivot_Table_1!$A$4:$D$1003,2,FALSE))</f>
        <v>52</v>
      </c>
      <c r="H180">
        <f>IF(VLOOKUP(Table2[[#This Row],[Student_ID]],Pivot_Table_1!$A$4:$D$1003,3,FALSE)="","",VLOOKUP(Table2[[#This Row],[Student_ID]],Pivot_Table_1!$A$4:$D$1003,3,FALSE))</f>
        <v>70</v>
      </c>
      <c r="I180">
        <f>IF(VLOOKUP(Table2[[#This Row],[Student_ID]],Pivot_Table_1!$A$4:$D$1003,4,FALSE)="","",VLOOKUP(Table2[[#This Row],[Student_ID]],Pivot_Table_1!$A$4:$D$1003,4,FALSE))</f>
        <v>62</v>
      </c>
      <c r="J180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181" spans="1:10" x14ac:dyDescent="0.3">
      <c r="A181">
        <f t="array" ref="A181">Pivot_Table_1!A184:A1184</f>
        <v>181</v>
      </c>
      <c r="B181" t="str">
        <f t="array" ref="B181">INDEX(Table1[race/ethnicity],MATCH(1,(Table1[Student_ID]=A181)*(Table1[race/ethnicity]&lt;&gt;""),0))</f>
        <v>group C</v>
      </c>
      <c r="C181" t="str">
        <f t="array" ref="C181">INDEX(Table1[Parents_Education],MATCH(1,(Table1[Student_ID]=A181)*(Table1[Parents_Education]&lt;&gt;""),0))</f>
        <v>master's degree</v>
      </c>
      <c r="D181" t="str">
        <f t="array" ref="D181">INDEX(Table1[lunch],MATCH(1,(Table1[Student_ID]=A181)*(Table1[lunch]&lt;&gt;""),0))</f>
        <v>free/reduced</v>
      </c>
      <c r="E181" t="str">
        <f t="array" ref="E181">INDEX(Table1[test preparation course],MATCH(1,(Table1[Student_ID]=A181)*(Table1[test preparation course]&lt;&gt;""),0))</f>
        <v>completed</v>
      </c>
      <c r="F181" t="str">
        <f t="array" ref="F181">INDEX(GenderInfo!$A$2:$A$1001,MATCH(Table2[[#This Row],[Student_ID]],GenderInfo!$B$2:$B$1001,0))</f>
        <v>male</v>
      </c>
      <c r="G181">
        <f>IF(VLOOKUP(Table2[[#This Row],[Student_ID]],Pivot_Table_1!$A$4:$D$1003,2,FALSE)="","",VLOOKUP(Table2[[#This Row],[Student_ID]],Pivot_Table_1!$A$4:$D$1003,2,FALSE))</f>
        <v>62</v>
      </c>
      <c r="H181">
        <f>IF(VLOOKUP(Table2[[#This Row],[Student_ID]],Pivot_Table_1!$A$4:$D$1003,3,FALSE)="","",VLOOKUP(Table2[[#This Row],[Student_ID]],Pivot_Table_1!$A$4:$D$1003,3,FALSE))</f>
        <v>68</v>
      </c>
      <c r="I181">
        <f>IF(VLOOKUP(Table2[[#This Row],[Student_ID]],Pivot_Table_1!$A$4:$D$1003,4,FALSE)="","",VLOOKUP(Table2[[#This Row],[Student_ID]],Pivot_Table_1!$A$4:$D$1003,4,FALSE))</f>
        <v>75</v>
      </c>
      <c r="J181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182" spans="1:10" x14ac:dyDescent="0.3">
      <c r="A182">
        <f t="array" ref="A182">Pivot_Table_1!A185:A1185</f>
        <v>182</v>
      </c>
      <c r="B182" t="str">
        <f t="array" ref="B182">INDEX(Table1[race/ethnicity],MATCH(1,(Table1[Student_ID]=A182)*(Table1[race/ethnicity]&lt;&gt;""),0))</f>
        <v>group C</v>
      </c>
      <c r="C182" t="str">
        <f t="array" ref="C182">INDEX(Table1[Parents_Education],MATCH(1,(Table1[Student_ID]=A182)*(Table1[Parents_Education]&lt;&gt;""),0))</f>
        <v>some college</v>
      </c>
      <c r="D182" t="str">
        <f t="array" ref="D182">INDEX(Table1[lunch],MATCH(1,(Table1[Student_ID]=A182)*(Table1[lunch]&lt;&gt;""),0))</f>
        <v>free/reduced</v>
      </c>
      <c r="E182" t="str">
        <f t="array" ref="E182">INDEX(Table1[test preparation course],MATCH(1,(Table1[Student_ID]=A182)*(Table1[test preparation course]&lt;&gt;""),0))</f>
        <v>none</v>
      </c>
      <c r="F182" t="str">
        <f t="array" ref="F182">INDEX(GenderInfo!$A$2:$A$1001,MATCH(Table2[[#This Row],[Student_ID]],GenderInfo!$B$2:$B$1001,0))</f>
        <v>female</v>
      </c>
      <c r="G182">
        <f>IF(VLOOKUP(Table2[[#This Row],[Student_ID]],Pivot_Table_1!$A$4:$D$1003,2,FALSE)="","",VLOOKUP(Table2[[#This Row],[Student_ID]],Pivot_Table_1!$A$4:$D$1003,2,FALSE))</f>
        <v>46</v>
      </c>
      <c r="H182">
        <f>IF(VLOOKUP(Table2[[#This Row],[Student_ID]],Pivot_Table_1!$A$4:$D$1003,3,FALSE)="","",VLOOKUP(Table2[[#This Row],[Student_ID]],Pivot_Table_1!$A$4:$D$1003,3,FALSE))</f>
        <v>64</v>
      </c>
      <c r="I182">
        <f>IF(VLOOKUP(Table2[[#This Row],[Student_ID]],Pivot_Table_1!$A$4:$D$1003,4,FALSE)="","",VLOOKUP(Table2[[#This Row],[Student_ID]],Pivot_Table_1!$A$4:$D$1003,4,FALSE))</f>
        <v>66</v>
      </c>
      <c r="J182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183" spans="1:10" x14ac:dyDescent="0.3">
      <c r="A183">
        <f t="array" ref="A183">Pivot_Table_1!A186:A1186</f>
        <v>183</v>
      </c>
      <c r="B183" t="str">
        <f t="array" ref="B183">INDEX(Table1[race/ethnicity],MATCH(1,(Table1[Student_ID]=A183)*(Table1[race/ethnicity]&lt;&gt;""),0))</f>
        <v>group E</v>
      </c>
      <c r="C183" t="str">
        <f t="array" ref="C183">INDEX(Table1[Parents_Education],MATCH(1,(Table1[Student_ID]=A183)*(Table1[Parents_Education]&lt;&gt;""),0))</f>
        <v>high school</v>
      </c>
      <c r="D183" t="str">
        <f t="array" ref="D183">INDEX(Table1[lunch],MATCH(1,(Table1[Student_ID]=A183)*(Table1[lunch]&lt;&gt;""),0))</f>
        <v>standard</v>
      </c>
      <c r="E183" t="str">
        <f t="array" ref="E183">INDEX(Table1[test preparation course],MATCH(1,(Table1[Student_ID]=A183)*(Table1[test preparation course]&lt;&gt;""),0))</f>
        <v>none</v>
      </c>
      <c r="F183" t="str">
        <f t="array" ref="F183">INDEX(GenderInfo!$A$2:$A$1001,MATCH(Table2[[#This Row],[Student_ID]],GenderInfo!$B$2:$B$1001,0))</f>
        <v>female</v>
      </c>
      <c r="G183">
        <f>IF(VLOOKUP(Table2[[#This Row],[Student_ID]],Pivot_Table_1!$A$4:$D$1003,2,FALSE)="","",VLOOKUP(Table2[[#This Row],[Student_ID]],Pivot_Table_1!$A$4:$D$1003,2,FALSE))</f>
        <v>50</v>
      </c>
      <c r="H183">
        <f>IF(VLOOKUP(Table2[[#This Row],[Student_ID]],Pivot_Table_1!$A$4:$D$1003,3,FALSE)="","",VLOOKUP(Table2[[#This Row],[Student_ID]],Pivot_Table_1!$A$4:$D$1003,3,FALSE))</f>
        <v>50</v>
      </c>
      <c r="I183">
        <f>IF(VLOOKUP(Table2[[#This Row],[Student_ID]],Pivot_Table_1!$A$4:$D$1003,4,FALSE)="","",VLOOKUP(Table2[[#This Row],[Student_ID]],Pivot_Table_1!$A$4:$D$1003,4,FALSE))</f>
        <v>47</v>
      </c>
      <c r="J183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184" spans="1:10" x14ac:dyDescent="0.3">
      <c r="A184">
        <f t="array" ref="A184">Pivot_Table_1!A187:A1187</f>
        <v>184</v>
      </c>
      <c r="B184" t="str">
        <f t="array" ref="B184">INDEX(Table1[race/ethnicity],MATCH(1,(Table1[Student_ID]=A184)*(Table1[race/ethnicity]&lt;&gt;""),0))</f>
        <v>group D</v>
      </c>
      <c r="C184" t="str">
        <f t="array" ref="C184">INDEX(Table1[Parents_Education],MATCH(1,(Table1[Student_ID]=A184)*(Table1[Parents_Education]&lt;&gt;""),0))</f>
        <v>associate's degree</v>
      </c>
      <c r="D184" t="str">
        <f t="array" ref="D184">INDEX(Table1[lunch],MATCH(1,(Table1[Student_ID]=A184)*(Table1[lunch]&lt;&gt;""),0))</f>
        <v>standard</v>
      </c>
      <c r="E184" t="str">
        <f t="array" ref="E184">INDEX(Table1[test preparation course],MATCH(1,(Table1[Student_ID]=A184)*(Table1[test preparation course]&lt;&gt;""),0))</f>
        <v>none</v>
      </c>
      <c r="F184" t="str">
        <f t="array" ref="F184">INDEX(GenderInfo!$A$2:$A$1001,MATCH(Table2[[#This Row],[Student_ID]],GenderInfo!$B$2:$B$1001,0))</f>
        <v>female</v>
      </c>
      <c r="G184">
        <f>IF(VLOOKUP(Table2[[#This Row],[Student_ID]],Pivot_Table_1!$A$4:$D$1003,2,FALSE)="","",VLOOKUP(Table2[[#This Row],[Student_ID]],Pivot_Table_1!$A$4:$D$1003,2,FALSE))</f>
        <v>65</v>
      </c>
      <c r="H184">
        <f>IF(VLOOKUP(Table2[[#This Row],[Student_ID]],Pivot_Table_1!$A$4:$D$1003,3,FALSE)="","",VLOOKUP(Table2[[#This Row],[Student_ID]],Pivot_Table_1!$A$4:$D$1003,3,FALSE))</f>
        <v>69</v>
      </c>
      <c r="I184">
        <f>IF(VLOOKUP(Table2[[#This Row],[Student_ID]],Pivot_Table_1!$A$4:$D$1003,4,FALSE)="","",VLOOKUP(Table2[[#This Row],[Student_ID]],Pivot_Table_1!$A$4:$D$1003,4,FALSE))</f>
        <v>70</v>
      </c>
      <c r="J184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185" spans="1:10" x14ac:dyDescent="0.3">
      <c r="A185">
        <f t="array" ref="A185">Pivot_Table_1!A189:A1189</f>
        <v>186</v>
      </c>
      <c r="B185" t="str">
        <f t="array" ref="B185">INDEX(Table1[race/ethnicity],MATCH(1,(Table1[Student_ID]=A185)*(Table1[race/ethnicity]&lt;&gt;""),0))</f>
        <v>group C</v>
      </c>
      <c r="C185" t="str">
        <f t="array" ref="C185">INDEX(Table1[Parents_Education],MATCH(1,(Table1[Student_ID]=A185)*(Table1[Parents_Education]&lt;&gt;""),0))</f>
        <v>associate's degree</v>
      </c>
      <c r="D185" t="str">
        <f t="array" ref="D185">INDEX(Table1[lunch],MATCH(1,(Table1[Student_ID]=A185)*(Table1[lunch]&lt;&gt;""),0))</f>
        <v>free/reduced</v>
      </c>
      <c r="E185" t="str">
        <f t="array" ref="E185">INDEX(Table1[test preparation course],MATCH(1,(Table1[Student_ID]=A185)*(Table1[test preparation course]&lt;&gt;""),0))</f>
        <v>completed</v>
      </c>
      <c r="F185" t="str">
        <f t="array" ref="F185">INDEX(GenderInfo!$A$2:$A$1001,MATCH(Table2[[#This Row],[Student_ID]],GenderInfo!$B$2:$B$1001,0))</f>
        <v>male</v>
      </c>
      <c r="G185">
        <f>IF(VLOOKUP(Table2[[#This Row],[Student_ID]],Pivot_Table_1!$A$4:$D$1003,2,FALSE)="","",VLOOKUP(Table2[[#This Row],[Student_ID]],Pivot_Table_1!$A$4:$D$1003,2,FALSE))</f>
        <v>65</v>
      </c>
      <c r="H185">
        <f>IF(VLOOKUP(Table2[[#This Row],[Student_ID]],Pivot_Table_1!$A$4:$D$1003,3,FALSE)="","",VLOOKUP(Table2[[#This Row],[Student_ID]],Pivot_Table_1!$A$4:$D$1003,3,FALSE))</f>
        <v>67</v>
      </c>
      <c r="I185">
        <f>IF(VLOOKUP(Table2[[#This Row],[Student_ID]],Pivot_Table_1!$A$4:$D$1003,4,FALSE)="","",VLOOKUP(Table2[[#This Row],[Student_ID]],Pivot_Table_1!$A$4:$D$1003,4,FALSE))</f>
        <v>65</v>
      </c>
      <c r="J185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186" spans="1:10" x14ac:dyDescent="0.3">
      <c r="A186">
        <f t="array" ref="A186">Pivot_Table_1!A190:A1190</f>
        <v>187</v>
      </c>
      <c r="B186" t="str">
        <f t="array" ref="B186">INDEX(Table1[race/ethnicity],MATCH(1,(Table1[Student_ID]=A186)*(Table1[race/ethnicity]&lt;&gt;""),0))</f>
        <v>group E</v>
      </c>
      <c r="C186" t="str">
        <f t="array" ref="C186">INDEX(Table1[Parents_Education],MATCH(1,(Table1[Student_ID]=A186)*(Table1[Parents_Education]&lt;&gt;""),0))</f>
        <v>high school</v>
      </c>
      <c r="D186" t="str">
        <f t="array" ref="D186">INDEX(Table1[lunch],MATCH(1,(Table1[Student_ID]=A186)*(Table1[lunch]&lt;&gt;""),0))</f>
        <v>standard</v>
      </c>
      <c r="E186" t="str">
        <f t="array" ref="E186">INDEX(Table1[test preparation course],MATCH(1,(Table1[Student_ID]=A186)*(Table1[test preparation course]&lt;&gt;""),0))</f>
        <v>none</v>
      </c>
      <c r="F186" t="str">
        <f t="array" ref="F186">INDEX(GenderInfo!$A$2:$A$1001,MATCH(Table2[[#This Row],[Student_ID]],GenderInfo!$B$2:$B$1001,0))</f>
        <v>male</v>
      </c>
      <c r="G186">
        <f>IF(VLOOKUP(Table2[[#This Row],[Student_ID]],Pivot_Table_1!$A$4:$D$1003,2,FALSE)="","",VLOOKUP(Table2[[#This Row],[Student_ID]],Pivot_Table_1!$A$4:$D$1003,2,FALSE))</f>
        <v>80</v>
      </c>
      <c r="H186">
        <f>IF(VLOOKUP(Table2[[#This Row],[Student_ID]],Pivot_Table_1!$A$4:$D$1003,3,FALSE)="","",VLOOKUP(Table2[[#This Row],[Student_ID]],Pivot_Table_1!$A$4:$D$1003,3,FALSE))</f>
        <v>76</v>
      </c>
      <c r="I186">
        <f>IF(VLOOKUP(Table2[[#This Row],[Student_ID]],Pivot_Table_1!$A$4:$D$1003,4,FALSE)="","",VLOOKUP(Table2[[#This Row],[Student_ID]],Pivot_Table_1!$A$4:$D$1003,4,FALSE))</f>
        <v>65</v>
      </c>
      <c r="J186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187" spans="1:10" x14ac:dyDescent="0.3">
      <c r="A187">
        <f t="array" ref="A187">Pivot_Table_1!A191:A1191</f>
        <v>188</v>
      </c>
      <c r="B187" t="str">
        <f t="array" ref="B187">INDEX(Table1[race/ethnicity],MATCH(1,(Table1[Student_ID]=A187)*(Table1[race/ethnicity]&lt;&gt;""),0))</f>
        <v>group D</v>
      </c>
      <c r="C187" t="str">
        <f t="array" ref="C187">INDEX(Table1[Parents_Education],MATCH(1,(Table1[Student_ID]=A187)*(Table1[Parents_Education]&lt;&gt;""),0))</f>
        <v>some high school</v>
      </c>
      <c r="D187" t="str">
        <f t="array" ref="D187">INDEX(Table1[lunch],MATCH(1,(Table1[Student_ID]=A187)*(Table1[lunch]&lt;&gt;""),0))</f>
        <v>standard</v>
      </c>
      <c r="E187" t="str">
        <f t="array" ref="E187">INDEX(Table1[test preparation course],MATCH(1,(Table1[Student_ID]=A187)*(Table1[test preparation course]&lt;&gt;""),0))</f>
        <v>completed</v>
      </c>
      <c r="F187" t="str">
        <f t="array" ref="F187">INDEX(GenderInfo!$A$2:$A$1001,MATCH(Table2[[#This Row],[Student_ID]],GenderInfo!$B$2:$B$1001,0))</f>
        <v>male</v>
      </c>
      <c r="G187">
        <f>IF(VLOOKUP(Table2[[#This Row],[Student_ID]],Pivot_Table_1!$A$4:$D$1003,2,FALSE)="","",VLOOKUP(Table2[[#This Row],[Student_ID]],Pivot_Table_1!$A$4:$D$1003,2,FALSE))</f>
        <v>62</v>
      </c>
      <c r="H187">
        <f>IF(VLOOKUP(Table2[[#This Row],[Student_ID]],Pivot_Table_1!$A$4:$D$1003,3,FALSE)="","",VLOOKUP(Table2[[#This Row],[Student_ID]],Pivot_Table_1!$A$4:$D$1003,3,FALSE))</f>
        <v>66</v>
      </c>
      <c r="I187">
        <f>IF(VLOOKUP(Table2[[#This Row],[Student_ID]],Pivot_Table_1!$A$4:$D$1003,4,FALSE)="","",VLOOKUP(Table2[[#This Row],[Student_ID]],Pivot_Table_1!$A$4:$D$1003,4,FALSE))</f>
        <v>68</v>
      </c>
      <c r="J187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188" spans="1:10" x14ac:dyDescent="0.3">
      <c r="A188">
        <f t="array" ref="A188">Pivot_Table_1!A192:A1192</f>
        <v>189</v>
      </c>
      <c r="B188" t="str">
        <f t="array" ref="B188">INDEX(Table1[race/ethnicity],MATCH(1,(Table1[Student_ID]=A188)*(Table1[race/ethnicity]&lt;&gt;""),0))</f>
        <v>group B</v>
      </c>
      <c r="C188" t="str">
        <f t="array" ref="C188">INDEX(Table1[Parents_Education],MATCH(1,(Table1[Student_ID]=A188)*(Table1[Parents_Education]&lt;&gt;""),0))</f>
        <v>some high school</v>
      </c>
      <c r="D188" t="str">
        <f t="array" ref="D188">INDEX(Table1[lunch],MATCH(1,(Table1[Student_ID]=A188)*(Table1[lunch]&lt;&gt;""),0))</f>
        <v>free/reduced</v>
      </c>
      <c r="E188" t="str">
        <f t="array" ref="E188">INDEX(Table1[test preparation course],MATCH(1,(Table1[Student_ID]=A188)*(Table1[test preparation course]&lt;&gt;""),0))</f>
        <v>none</v>
      </c>
      <c r="F188" t="str">
        <f t="array" ref="F188">INDEX(GenderInfo!$A$2:$A$1001,MATCH(Table2[[#This Row],[Student_ID]],GenderInfo!$B$2:$B$1001,0))</f>
        <v>male</v>
      </c>
      <c r="G188">
        <f>IF(VLOOKUP(Table2[[#This Row],[Student_ID]],Pivot_Table_1!$A$4:$D$1003,2,FALSE)="","",VLOOKUP(Table2[[#This Row],[Student_ID]],Pivot_Table_1!$A$4:$D$1003,2,FALSE))</f>
        <v>48</v>
      </c>
      <c r="H188">
        <f>IF(VLOOKUP(Table2[[#This Row],[Student_ID]],Pivot_Table_1!$A$4:$D$1003,3,FALSE)="","",VLOOKUP(Table2[[#This Row],[Student_ID]],Pivot_Table_1!$A$4:$D$1003,3,FALSE))</f>
        <v>52</v>
      </c>
      <c r="I188">
        <f>IF(VLOOKUP(Table2[[#This Row],[Student_ID]],Pivot_Table_1!$A$4:$D$1003,4,FALSE)="","",VLOOKUP(Table2[[#This Row],[Student_ID]],Pivot_Table_1!$A$4:$D$1003,4,FALSE))</f>
        <v>45</v>
      </c>
      <c r="J188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189" spans="1:10" x14ac:dyDescent="0.3">
      <c r="A189">
        <f t="array" ref="A189">Pivot_Table_1!A193:A1193</f>
        <v>190</v>
      </c>
      <c r="B189" t="str">
        <f t="array" ref="B189">INDEX(Table1[race/ethnicity],MATCH(1,(Table1[Student_ID]=A189)*(Table1[race/ethnicity]&lt;&gt;""),0))</f>
        <v>group C</v>
      </c>
      <c r="C189" t="str">
        <f t="array" ref="C189">INDEX(Table1[Parents_Education],MATCH(1,(Table1[Student_ID]=A189)*(Table1[Parents_Education]&lt;&gt;""),0))</f>
        <v>bachelor's degree</v>
      </c>
      <c r="D189" t="str">
        <f t="array" ref="D189">INDEX(Table1[lunch],MATCH(1,(Table1[Student_ID]=A189)*(Table1[lunch]&lt;&gt;""),0))</f>
        <v>standard</v>
      </c>
      <c r="E189" t="str">
        <f t="array" ref="E189">INDEX(Table1[test preparation course],MATCH(1,(Table1[Student_ID]=A189)*(Table1[test preparation course]&lt;&gt;""),0))</f>
        <v>none</v>
      </c>
      <c r="F189" t="str">
        <f t="array" ref="F189">INDEX(GenderInfo!$A$2:$A$1001,MATCH(Table2[[#This Row],[Student_ID]],GenderInfo!$B$2:$B$1001,0))</f>
        <v>female</v>
      </c>
      <c r="G189">
        <f>IF(VLOOKUP(Table2[[#This Row],[Student_ID]],Pivot_Table_1!$A$4:$D$1003,2,FALSE)="","",VLOOKUP(Table2[[#This Row],[Student_ID]],Pivot_Table_1!$A$4:$D$1003,2,FALSE))</f>
        <v>77</v>
      </c>
      <c r="H189">
        <f>IF(VLOOKUP(Table2[[#This Row],[Student_ID]],Pivot_Table_1!$A$4:$D$1003,3,FALSE)="","",VLOOKUP(Table2[[#This Row],[Student_ID]],Pivot_Table_1!$A$4:$D$1003,3,FALSE))</f>
        <v>88</v>
      </c>
      <c r="I189">
        <f>IF(VLOOKUP(Table2[[#This Row],[Student_ID]],Pivot_Table_1!$A$4:$D$1003,4,FALSE)="","",VLOOKUP(Table2[[#This Row],[Student_ID]],Pivot_Table_1!$A$4:$D$1003,4,FALSE))</f>
        <v>87</v>
      </c>
      <c r="J189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190" spans="1:10" x14ac:dyDescent="0.3">
      <c r="A190">
        <f t="array" ref="A190">Pivot_Table_1!A194:A1194</f>
        <v>191</v>
      </c>
      <c r="B190" t="str">
        <f t="array" ref="B190">INDEX(Table1[race/ethnicity],MATCH(1,(Table1[Student_ID]=A190)*(Table1[race/ethnicity]&lt;&gt;""),0))</f>
        <v>group E</v>
      </c>
      <c r="C190" t="str">
        <f t="array" ref="C190">INDEX(Table1[Parents_Education],MATCH(1,(Table1[Student_ID]=A190)*(Table1[Parents_Education]&lt;&gt;""),0))</f>
        <v>associate's degree</v>
      </c>
      <c r="D190" t="str">
        <f t="array" ref="D190">INDEX(Table1[lunch],MATCH(1,(Table1[Student_ID]=A190)*(Table1[lunch]&lt;&gt;""),0))</f>
        <v>standard</v>
      </c>
      <c r="E190" t="str">
        <f t="array" ref="E190">INDEX(Table1[test preparation course],MATCH(1,(Table1[Student_ID]=A190)*(Table1[test preparation course]&lt;&gt;""),0))</f>
        <v>none</v>
      </c>
      <c r="F190" t="str">
        <f t="array" ref="F190">INDEX(GenderInfo!$A$2:$A$1001,MATCH(Table2[[#This Row],[Student_ID]],GenderInfo!$B$2:$B$1001,0))</f>
        <v>female</v>
      </c>
      <c r="G190">
        <f>IF(VLOOKUP(Table2[[#This Row],[Student_ID]],Pivot_Table_1!$A$4:$D$1003,2,FALSE)="","",VLOOKUP(Table2[[#This Row],[Student_ID]],Pivot_Table_1!$A$4:$D$1003,2,FALSE))</f>
        <v>66</v>
      </c>
      <c r="H190">
        <f>IF(VLOOKUP(Table2[[#This Row],[Student_ID]],Pivot_Table_1!$A$4:$D$1003,3,FALSE)="","",VLOOKUP(Table2[[#This Row],[Student_ID]],Pivot_Table_1!$A$4:$D$1003,3,FALSE))</f>
        <v>65</v>
      </c>
      <c r="I190">
        <f>IF(VLOOKUP(Table2[[#This Row],[Student_ID]],Pivot_Table_1!$A$4:$D$1003,4,FALSE)="","",VLOOKUP(Table2[[#This Row],[Student_ID]],Pivot_Table_1!$A$4:$D$1003,4,FALSE))</f>
        <v>69</v>
      </c>
      <c r="J190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191" spans="1:10" x14ac:dyDescent="0.3">
      <c r="A191">
        <f t="array" ref="A191">Pivot_Table_1!A195:A1195</f>
        <v>192</v>
      </c>
      <c r="B191" t="str">
        <f t="array" ref="B191">INDEX(Table1[race/ethnicity],MATCH(1,(Table1[Student_ID]=A191)*(Table1[race/ethnicity]&lt;&gt;""),0))</f>
        <v>group D</v>
      </c>
      <c r="C191" t="str">
        <f t="array" ref="C191">INDEX(Table1[Parents_Education],MATCH(1,(Table1[Student_ID]=A191)*(Table1[Parents_Education]&lt;&gt;""),0))</f>
        <v>some college</v>
      </c>
      <c r="D191" t="str">
        <f t="array" ref="D191">INDEX(Table1[lunch],MATCH(1,(Table1[Student_ID]=A191)*(Table1[lunch]&lt;&gt;""),0))</f>
        <v>standard</v>
      </c>
      <c r="E191" t="str">
        <f t="array" ref="E191">INDEX(Table1[test preparation course],MATCH(1,(Table1[Student_ID]=A191)*(Table1[test preparation course]&lt;&gt;""),0))</f>
        <v>completed</v>
      </c>
      <c r="F191" t="str">
        <f t="array" ref="F191">INDEX(GenderInfo!$A$2:$A$1001,MATCH(Table2[[#This Row],[Student_ID]],GenderInfo!$B$2:$B$1001,0))</f>
        <v>male</v>
      </c>
      <c r="G191">
        <f>IF(VLOOKUP(Table2[[#This Row],[Student_ID]],Pivot_Table_1!$A$4:$D$1003,2,FALSE)="","",VLOOKUP(Table2[[#This Row],[Student_ID]],Pivot_Table_1!$A$4:$D$1003,2,FALSE))</f>
        <v>76</v>
      </c>
      <c r="H191">
        <f>IF(VLOOKUP(Table2[[#This Row],[Student_ID]],Pivot_Table_1!$A$4:$D$1003,3,FALSE)="","",VLOOKUP(Table2[[#This Row],[Student_ID]],Pivot_Table_1!$A$4:$D$1003,3,FALSE))</f>
        <v>83</v>
      </c>
      <c r="I191">
        <f>IF(VLOOKUP(Table2[[#This Row],[Student_ID]],Pivot_Table_1!$A$4:$D$1003,4,FALSE)="","",VLOOKUP(Table2[[#This Row],[Student_ID]],Pivot_Table_1!$A$4:$D$1003,4,FALSE))</f>
        <v>79</v>
      </c>
      <c r="J191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192" spans="1:10" x14ac:dyDescent="0.3">
      <c r="A192">
        <f t="array" ref="A192">Pivot_Table_1!A196:A1196</f>
        <v>193</v>
      </c>
      <c r="B192" t="str">
        <f t="array" ref="B192">INDEX(Table1[race/ethnicity],MATCH(1,(Table1[Student_ID]=A192)*(Table1[race/ethnicity]&lt;&gt;""),0))</f>
        <v>group B</v>
      </c>
      <c r="C192" t="str">
        <f t="array" ref="C192">INDEX(Table1[Parents_Education],MATCH(1,(Table1[Student_ID]=A192)*(Table1[Parents_Education]&lt;&gt;""),0))</f>
        <v>some high school</v>
      </c>
      <c r="D192" t="str">
        <f t="array" ref="D192">INDEX(Table1[lunch],MATCH(1,(Table1[Student_ID]=A192)*(Table1[lunch]&lt;&gt;""),0))</f>
        <v>standard</v>
      </c>
      <c r="E192" t="str">
        <f t="array" ref="E192">INDEX(Table1[test preparation course],MATCH(1,(Table1[Student_ID]=A192)*(Table1[test preparation course]&lt;&gt;""),0))</f>
        <v>none</v>
      </c>
      <c r="F192" t="str">
        <f t="array" ref="F192">INDEX(GenderInfo!$A$2:$A$1001,MATCH(Table2[[#This Row],[Student_ID]],GenderInfo!$B$2:$B$1001,0))</f>
        <v>female</v>
      </c>
      <c r="G192">
        <f>IF(VLOOKUP(Table2[[#This Row],[Student_ID]],Pivot_Table_1!$A$4:$D$1003,2,FALSE)="","",VLOOKUP(Table2[[#This Row],[Student_ID]],Pivot_Table_1!$A$4:$D$1003,2,FALSE))</f>
        <v>62</v>
      </c>
      <c r="H192">
        <f>IF(VLOOKUP(Table2[[#This Row],[Student_ID]],Pivot_Table_1!$A$4:$D$1003,3,FALSE)="","",VLOOKUP(Table2[[#This Row],[Student_ID]],Pivot_Table_1!$A$4:$D$1003,3,FALSE))</f>
        <v>64</v>
      </c>
      <c r="I192">
        <f>IF(VLOOKUP(Table2[[#This Row],[Student_ID]],Pivot_Table_1!$A$4:$D$1003,4,FALSE)="","",VLOOKUP(Table2[[#This Row],[Student_ID]],Pivot_Table_1!$A$4:$D$1003,4,FALSE))</f>
        <v>66</v>
      </c>
      <c r="J192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193" spans="1:10" x14ac:dyDescent="0.3">
      <c r="A193">
        <f t="array" ref="A193">Pivot_Table_1!A197:A1197</f>
        <v>194</v>
      </c>
      <c r="B193" t="str">
        <f t="array" ref="B193">INDEX(Table1[race/ethnicity],MATCH(1,(Table1[Student_ID]=A193)*(Table1[race/ethnicity]&lt;&gt;""),0))</f>
        <v>group D</v>
      </c>
      <c r="C193" t="str">
        <f t="array" ref="C193">INDEX(Table1[Parents_Education],MATCH(1,(Table1[Student_ID]=A193)*(Table1[Parents_Education]&lt;&gt;""),0))</f>
        <v>some college</v>
      </c>
      <c r="D193" t="str">
        <f t="array" ref="D193">INDEX(Table1[lunch],MATCH(1,(Table1[Student_ID]=A193)*(Table1[lunch]&lt;&gt;""),0))</f>
        <v>standard</v>
      </c>
      <c r="E193" t="str">
        <f t="array" ref="E193">INDEX(Table1[test preparation course],MATCH(1,(Table1[Student_ID]=A193)*(Table1[test preparation course]&lt;&gt;""),0))</f>
        <v>completed</v>
      </c>
      <c r="F193" t="str">
        <f t="array" ref="F193">INDEX(GenderInfo!$A$2:$A$1001,MATCH(Table2[[#This Row],[Student_ID]],GenderInfo!$B$2:$B$1001,0))</f>
        <v>male</v>
      </c>
      <c r="G193">
        <f>IF(VLOOKUP(Table2[[#This Row],[Student_ID]],Pivot_Table_1!$A$4:$D$1003,2,FALSE)="","",VLOOKUP(Table2[[#This Row],[Student_ID]],Pivot_Table_1!$A$4:$D$1003,2,FALSE))</f>
        <v>77</v>
      </c>
      <c r="H193">
        <f>IF(VLOOKUP(Table2[[#This Row],[Student_ID]],Pivot_Table_1!$A$4:$D$1003,3,FALSE)="","",VLOOKUP(Table2[[#This Row],[Student_ID]],Pivot_Table_1!$A$4:$D$1003,3,FALSE))</f>
        <v>62</v>
      </c>
      <c r="I193">
        <f>IF(VLOOKUP(Table2[[#This Row],[Student_ID]],Pivot_Table_1!$A$4:$D$1003,4,FALSE)="","",VLOOKUP(Table2[[#This Row],[Student_ID]],Pivot_Table_1!$A$4:$D$1003,4,FALSE))</f>
        <v>62</v>
      </c>
      <c r="J193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194" spans="1:10" x14ac:dyDescent="0.3">
      <c r="A194">
        <f t="array" ref="A194">Pivot_Table_1!A198:A1198</f>
        <v>195</v>
      </c>
      <c r="B194" t="str">
        <f t="array" ref="B194">INDEX(Table1[race/ethnicity],MATCH(1,(Table1[Student_ID]=A194)*(Table1[race/ethnicity]&lt;&gt;""),0))</f>
        <v>group C</v>
      </c>
      <c r="C194" t="str">
        <f t="array" ref="C194">INDEX(Table1[Parents_Education],MATCH(1,(Table1[Student_ID]=A194)*(Table1[Parents_Education]&lt;&gt;""),0))</f>
        <v>master's degree</v>
      </c>
      <c r="D194" t="str">
        <f t="array" ref="D194">INDEX(Table1[lunch],MATCH(1,(Table1[Student_ID]=A194)*(Table1[lunch]&lt;&gt;""),0))</f>
        <v>standard</v>
      </c>
      <c r="E194" t="str">
        <f t="array" ref="E194">INDEX(Table1[test preparation course],MATCH(1,(Table1[Student_ID]=A194)*(Table1[test preparation course]&lt;&gt;""),0))</f>
        <v>completed</v>
      </c>
      <c r="F194" t="str">
        <f t="array" ref="F194">INDEX(GenderInfo!$A$2:$A$1001,MATCH(Table2[[#This Row],[Student_ID]],GenderInfo!$B$2:$B$1001,0))</f>
        <v>female</v>
      </c>
      <c r="G194">
        <f>IF(VLOOKUP(Table2[[#This Row],[Student_ID]],Pivot_Table_1!$A$4:$D$1003,2,FALSE)="","",VLOOKUP(Table2[[#This Row],[Student_ID]],Pivot_Table_1!$A$4:$D$1003,2,FALSE))</f>
        <v>69</v>
      </c>
      <c r="H194">
        <f>IF(VLOOKUP(Table2[[#This Row],[Student_ID]],Pivot_Table_1!$A$4:$D$1003,3,FALSE)="","",VLOOKUP(Table2[[#This Row],[Student_ID]],Pivot_Table_1!$A$4:$D$1003,3,FALSE))</f>
        <v>84</v>
      </c>
      <c r="I194">
        <f>IF(VLOOKUP(Table2[[#This Row],[Student_ID]],Pivot_Table_1!$A$4:$D$1003,4,FALSE)="","",VLOOKUP(Table2[[#This Row],[Student_ID]],Pivot_Table_1!$A$4:$D$1003,4,FALSE))</f>
        <v>85</v>
      </c>
      <c r="J194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195" spans="1:10" x14ac:dyDescent="0.3">
      <c r="A195">
        <f t="array" ref="A195">Pivot_Table_1!A199:A1199</f>
        <v>196</v>
      </c>
      <c r="B195" t="str">
        <f t="array" ref="B195">INDEX(Table1[race/ethnicity],MATCH(1,(Table1[Student_ID]=A195)*(Table1[race/ethnicity]&lt;&gt;""),0))</f>
        <v>group D</v>
      </c>
      <c r="C195" t="str">
        <f t="array" ref="C195">INDEX(Table1[Parents_Education],MATCH(1,(Table1[Student_ID]=A195)*(Table1[Parents_Education]&lt;&gt;""),0))</f>
        <v>associate's degree</v>
      </c>
      <c r="D195" t="str">
        <f t="array" ref="D195">INDEX(Table1[lunch],MATCH(1,(Table1[Student_ID]=A195)*(Table1[lunch]&lt;&gt;""),0))</f>
        <v>standard</v>
      </c>
      <c r="E195" t="str">
        <f t="array" ref="E195">INDEX(Table1[test preparation course],MATCH(1,(Table1[Student_ID]=A195)*(Table1[test preparation course]&lt;&gt;""),0))</f>
        <v>none</v>
      </c>
      <c r="F195" t="str">
        <f t="array" ref="F195">INDEX(GenderInfo!$A$2:$A$1001,MATCH(Table2[[#This Row],[Student_ID]],GenderInfo!$B$2:$B$1001,0))</f>
        <v>male</v>
      </c>
      <c r="G195">
        <f>IF(VLOOKUP(Table2[[#This Row],[Student_ID]],Pivot_Table_1!$A$4:$D$1003,2,FALSE)="","",VLOOKUP(Table2[[#This Row],[Student_ID]],Pivot_Table_1!$A$4:$D$1003,2,FALSE))</f>
        <v>61</v>
      </c>
      <c r="H195">
        <f>IF(VLOOKUP(Table2[[#This Row],[Student_ID]],Pivot_Table_1!$A$4:$D$1003,3,FALSE)="","",VLOOKUP(Table2[[#This Row],[Student_ID]],Pivot_Table_1!$A$4:$D$1003,3,FALSE))</f>
        <v>55</v>
      </c>
      <c r="I195">
        <f>IF(VLOOKUP(Table2[[#This Row],[Student_ID]],Pivot_Table_1!$A$4:$D$1003,4,FALSE)="","",VLOOKUP(Table2[[#This Row],[Student_ID]],Pivot_Table_1!$A$4:$D$1003,4,FALSE))</f>
        <v>52</v>
      </c>
      <c r="J195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196" spans="1:10" x14ac:dyDescent="0.3">
      <c r="A196">
        <f t="array" ref="A196">Pivot_Table_1!A200:A1200</f>
        <v>197</v>
      </c>
      <c r="B196" t="str">
        <f t="array" ref="B196">INDEX(Table1[race/ethnicity],MATCH(1,(Table1[Student_ID]=A196)*(Table1[race/ethnicity]&lt;&gt;""),0))</f>
        <v>group C</v>
      </c>
      <c r="C196" t="str">
        <f t="array" ref="C196">INDEX(Table1[Parents_Education],MATCH(1,(Table1[Student_ID]=A196)*(Table1[Parents_Education]&lt;&gt;""),0))</f>
        <v>some high school</v>
      </c>
      <c r="D196" t="str">
        <f t="array" ref="D196">INDEX(Table1[lunch],MATCH(1,(Table1[Student_ID]=A196)*(Table1[lunch]&lt;&gt;""),0))</f>
        <v>free/reduced</v>
      </c>
      <c r="E196" t="str">
        <f t="array" ref="E196">INDEX(Table1[test preparation course],MATCH(1,(Table1[Student_ID]=A196)*(Table1[test preparation course]&lt;&gt;""),0))</f>
        <v>completed</v>
      </c>
      <c r="F196" t="str">
        <f t="array" ref="F196">INDEX(GenderInfo!$A$2:$A$1001,MATCH(Table2[[#This Row],[Student_ID]],GenderInfo!$B$2:$B$1001,0))</f>
        <v>male</v>
      </c>
      <c r="G196">
        <f>IF(VLOOKUP(Table2[[#This Row],[Student_ID]],Pivot_Table_1!$A$4:$D$1003,2,FALSE)="","",VLOOKUP(Table2[[#This Row],[Student_ID]],Pivot_Table_1!$A$4:$D$1003,2,FALSE))</f>
        <v>59</v>
      </c>
      <c r="H196">
        <f>IF(VLOOKUP(Table2[[#This Row],[Student_ID]],Pivot_Table_1!$A$4:$D$1003,3,FALSE)="","",VLOOKUP(Table2[[#This Row],[Student_ID]],Pivot_Table_1!$A$4:$D$1003,3,FALSE))</f>
        <v>69</v>
      </c>
      <c r="I196">
        <f>IF(VLOOKUP(Table2[[#This Row],[Student_ID]],Pivot_Table_1!$A$4:$D$1003,4,FALSE)="","",VLOOKUP(Table2[[#This Row],[Student_ID]],Pivot_Table_1!$A$4:$D$1003,4,FALSE))</f>
        <v>65</v>
      </c>
      <c r="J196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197" spans="1:10" x14ac:dyDescent="0.3">
      <c r="A197">
        <f t="array" ref="A197">Pivot_Table_1!A201:A1201</f>
        <v>198</v>
      </c>
      <c r="B197" t="str">
        <f t="array" ref="B197">INDEX(Table1[race/ethnicity],MATCH(1,(Table1[Student_ID]=A197)*(Table1[race/ethnicity]&lt;&gt;""),0))</f>
        <v>group E</v>
      </c>
      <c r="C197" t="str">
        <f t="array" ref="C197">INDEX(Table1[Parents_Education],MATCH(1,(Table1[Student_ID]=A197)*(Table1[Parents_Education]&lt;&gt;""),0))</f>
        <v>high school</v>
      </c>
      <c r="D197" t="str">
        <f t="array" ref="D197">INDEX(Table1[lunch],MATCH(1,(Table1[Student_ID]=A197)*(Table1[lunch]&lt;&gt;""),0))</f>
        <v>free/reduced</v>
      </c>
      <c r="E197" t="str">
        <f t="array" ref="E197">INDEX(Table1[test preparation course],MATCH(1,(Table1[Student_ID]=A197)*(Table1[test preparation course]&lt;&gt;""),0))</f>
        <v>none</v>
      </c>
      <c r="F197" t="str">
        <f t="array" ref="F197">INDEX(GenderInfo!$A$2:$A$1001,MATCH(Table2[[#This Row],[Student_ID]],GenderInfo!$B$2:$B$1001,0))</f>
        <v>male</v>
      </c>
      <c r="G197">
        <f>IF(VLOOKUP(Table2[[#This Row],[Student_ID]],Pivot_Table_1!$A$4:$D$1003,2,FALSE)="","",VLOOKUP(Table2[[#This Row],[Student_ID]],Pivot_Table_1!$A$4:$D$1003,2,FALSE))</f>
        <v>55</v>
      </c>
      <c r="H197">
        <f>IF(VLOOKUP(Table2[[#This Row],[Student_ID]],Pivot_Table_1!$A$4:$D$1003,3,FALSE)="","",VLOOKUP(Table2[[#This Row],[Student_ID]],Pivot_Table_1!$A$4:$D$1003,3,FALSE))</f>
        <v>56</v>
      </c>
      <c r="I197">
        <f>IF(VLOOKUP(Table2[[#This Row],[Student_ID]],Pivot_Table_1!$A$4:$D$1003,4,FALSE)="","",VLOOKUP(Table2[[#This Row],[Student_ID]],Pivot_Table_1!$A$4:$D$1003,4,FALSE))</f>
        <v>51</v>
      </c>
      <c r="J197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198" spans="1:10" x14ac:dyDescent="0.3">
      <c r="A198">
        <f t="array" ref="A198">Pivot_Table_1!A202:A1202</f>
        <v>199</v>
      </c>
      <c r="B198" t="str">
        <f t="array" ref="B198">INDEX(Table1[race/ethnicity],MATCH(1,(Table1[Student_ID]=A198)*(Table1[race/ethnicity]&lt;&gt;""),0))</f>
        <v>group B</v>
      </c>
      <c r="C198" t="str">
        <f t="array" ref="C198">INDEX(Table1[Parents_Education],MATCH(1,(Table1[Student_ID]=A198)*(Table1[Parents_Education]&lt;&gt;""),0))</f>
        <v>some college</v>
      </c>
      <c r="D198" t="str">
        <f t="array" ref="D198">INDEX(Table1[lunch],MATCH(1,(Table1[Student_ID]=A198)*(Table1[lunch]&lt;&gt;""),0))</f>
        <v>free/reduced</v>
      </c>
      <c r="E198" t="str">
        <f t="array" ref="E198">INDEX(Table1[test preparation course],MATCH(1,(Table1[Student_ID]=A198)*(Table1[test preparation course]&lt;&gt;""),0))</f>
        <v>none</v>
      </c>
      <c r="F198" t="str">
        <f t="array" ref="F198">INDEX(GenderInfo!$A$2:$A$1001,MATCH(Table2[[#This Row],[Student_ID]],GenderInfo!$B$2:$B$1001,0))</f>
        <v>female</v>
      </c>
      <c r="G198">
        <f>IF(VLOOKUP(Table2[[#This Row],[Student_ID]],Pivot_Table_1!$A$4:$D$1003,2,FALSE)="","",VLOOKUP(Table2[[#This Row],[Student_ID]],Pivot_Table_1!$A$4:$D$1003,2,FALSE))</f>
        <v>45</v>
      </c>
      <c r="H198">
        <f>IF(VLOOKUP(Table2[[#This Row],[Student_ID]],Pivot_Table_1!$A$4:$D$1003,3,FALSE)="","",VLOOKUP(Table2[[#This Row],[Student_ID]],Pivot_Table_1!$A$4:$D$1003,3,FALSE))</f>
        <v>53</v>
      </c>
      <c r="I198">
        <f>IF(VLOOKUP(Table2[[#This Row],[Student_ID]],Pivot_Table_1!$A$4:$D$1003,4,FALSE)="","",VLOOKUP(Table2[[#This Row],[Student_ID]],Pivot_Table_1!$A$4:$D$1003,4,FALSE))</f>
        <v>55</v>
      </c>
      <c r="J198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199" spans="1:10" x14ac:dyDescent="0.3">
      <c r="A199">
        <f t="array" ref="A199">Pivot_Table_1!A203:A1203</f>
        <v>200</v>
      </c>
      <c r="B199" t="str">
        <f t="array" ref="B199">INDEX(Table1[race/ethnicity],MATCH(1,(Table1[Student_ID]=A199)*(Table1[race/ethnicity]&lt;&gt;""),0))</f>
        <v>group B</v>
      </c>
      <c r="C199" t="str">
        <f t="array" ref="C199">INDEX(Table1[Parents_Education],MATCH(1,(Table1[Student_ID]=A199)*(Table1[Parents_Education]&lt;&gt;""),0))</f>
        <v>bachelor's degree</v>
      </c>
      <c r="D199" t="str">
        <f t="array" ref="D199">INDEX(Table1[lunch],MATCH(1,(Table1[Student_ID]=A199)*(Table1[lunch]&lt;&gt;""),0))</f>
        <v>free/reduced</v>
      </c>
      <c r="E199" t="str">
        <f t="array" ref="E199">INDEX(Table1[test preparation course],MATCH(1,(Table1[Student_ID]=A199)*(Table1[test preparation course]&lt;&gt;""),0))</f>
        <v>none</v>
      </c>
      <c r="F199" t="str">
        <f t="array" ref="F199">INDEX(GenderInfo!$A$2:$A$1001,MATCH(Table2[[#This Row],[Student_ID]],GenderInfo!$B$2:$B$1001,0))</f>
        <v>female</v>
      </c>
      <c r="G199">
        <f>IF(VLOOKUP(Table2[[#This Row],[Student_ID]],Pivot_Table_1!$A$4:$D$1003,2,FALSE)="","",VLOOKUP(Table2[[#This Row],[Student_ID]],Pivot_Table_1!$A$4:$D$1003,2,FALSE))</f>
        <v>78</v>
      </c>
      <c r="H199">
        <f>IF(VLOOKUP(Table2[[#This Row],[Student_ID]],Pivot_Table_1!$A$4:$D$1003,3,FALSE)="","",VLOOKUP(Table2[[#This Row],[Student_ID]],Pivot_Table_1!$A$4:$D$1003,3,FALSE))</f>
        <v>79</v>
      </c>
      <c r="I199">
        <f>IF(VLOOKUP(Table2[[#This Row],[Student_ID]],Pivot_Table_1!$A$4:$D$1003,4,FALSE)="","",VLOOKUP(Table2[[#This Row],[Student_ID]],Pivot_Table_1!$A$4:$D$1003,4,FALSE))</f>
        <v>76</v>
      </c>
      <c r="J199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200" spans="1:10" x14ac:dyDescent="0.3">
      <c r="A200">
        <f t="array" ref="A200">Pivot_Table_1!A204:A1204</f>
        <v>201</v>
      </c>
      <c r="B200" t="str">
        <f t="array" ref="B200">INDEX(Table1[race/ethnicity],MATCH(1,(Table1[Student_ID]=A200)*(Table1[race/ethnicity]&lt;&gt;""),0))</f>
        <v>group C</v>
      </c>
      <c r="C200" t="str">
        <f t="array" ref="C200">INDEX(Table1[Parents_Education],MATCH(1,(Table1[Student_ID]=A200)*(Table1[Parents_Education]&lt;&gt;""),0))</f>
        <v>associate's degree</v>
      </c>
      <c r="D200" t="str">
        <f t="array" ref="D200">INDEX(Table1[lunch],MATCH(1,(Table1[Student_ID]=A200)*(Table1[lunch]&lt;&gt;""),0))</f>
        <v>standard</v>
      </c>
      <c r="E200" t="str">
        <f t="array" ref="E200">INDEX(Table1[test preparation course],MATCH(1,(Table1[Student_ID]=A200)*(Table1[test preparation course]&lt;&gt;""),0))</f>
        <v>completed</v>
      </c>
      <c r="F200" t="str">
        <f t="array" ref="F200">INDEX(GenderInfo!$A$2:$A$1001,MATCH(Table2[[#This Row],[Student_ID]],GenderInfo!$B$2:$B$1001,0))</f>
        <v>female</v>
      </c>
      <c r="G200">
        <f>IF(VLOOKUP(Table2[[#This Row],[Student_ID]],Pivot_Table_1!$A$4:$D$1003,2,FALSE)="","",VLOOKUP(Table2[[#This Row],[Student_ID]],Pivot_Table_1!$A$4:$D$1003,2,FALSE))</f>
        <v>67</v>
      </c>
      <c r="H200">
        <f>IF(VLOOKUP(Table2[[#This Row],[Student_ID]],Pivot_Table_1!$A$4:$D$1003,3,FALSE)="","",VLOOKUP(Table2[[#This Row],[Student_ID]],Pivot_Table_1!$A$4:$D$1003,3,FALSE))</f>
        <v>84</v>
      </c>
      <c r="I200">
        <f>IF(VLOOKUP(Table2[[#This Row],[Student_ID]],Pivot_Table_1!$A$4:$D$1003,4,FALSE)="","",VLOOKUP(Table2[[#This Row],[Student_ID]],Pivot_Table_1!$A$4:$D$1003,4,FALSE))</f>
        <v>86</v>
      </c>
      <c r="J200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201" spans="1:10" x14ac:dyDescent="0.3">
      <c r="A201">
        <f t="array" ref="A201">Pivot_Table_1!A205:A1205</f>
        <v>202</v>
      </c>
      <c r="B201" t="str">
        <f t="array" ref="B201">INDEX(Table1[race/ethnicity],MATCH(1,(Table1[Student_ID]=A201)*(Table1[race/ethnicity]&lt;&gt;""),0))</f>
        <v>group D</v>
      </c>
      <c r="C201" t="str">
        <f t="array" ref="C201">INDEX(Table1[Parents_Education],MATCH(1,(Table1[Student_ID]=A201)*(Table1[Parents_Education]&lt;&gt;""),0))</f>
        <v>some college</v>
      </c>
      <c r="D201" t="str">
        <f t="array" ref="D201">INDEX(Table1[lunch],MATCH(1,(Table1[Student_ID]=A201)*(Table1[lunch]&lt;&gt;""),0))</f>
        <v>free/reduced</v>
      </c>
      <c r="E201" t="str">
        <f t="array" ref="E201">INDEX(Table1[test preparation course],MATCH(1,(Table1[Student_ID]=A201)*(Table1[test preparation course]&lt;&gt;""),0))</f>
        <v>none</v>
      </c>
      <c r="F201" t="str">
        <f t="array" ref="F201">INDEX(GenderInfo!$A$2:$A$1001,MATCH(Table2[[#This Row],[Student_ID]],GenderInfo!$B$2:$B$1001,0))</f>
        <v>female</v>
      </c>
      <c r="G201">
        <f>IF(VLOOKUP(Table2[[#This Row],[Student_ID]],Pivot_Table_1!$A$4:$D$1003,2,FALSE)="","",VLOOKUP(Table2[[#This Row],[Student_ID]],Pivot_Table_1!$A$4:$D$1003,2,FALSE))</f>
        <v>65</v>
      </c>
      <c r="H201">
        <f>IF(VLOOKUP(Table2[[#This Row],[Student_ID]],Pivot_Table_1!$A$4:$D$1003,3,FALSE)="","",VLOOKUP(Table2[[#This Row],[Student_ID]],Pivot_Table_1!$A$4:$D$1003,3,FALSE))</f>
        <v>81</v>
      </c>
      <c r="I201">
        <f>IF(VLOOKUP(Table2[[#This Row],[Student_ID]],Pivot_Table_1!$A$4:$D$1003,4,FALSE)="","",VLOOKUP(Table2[[#This Row],[Student_ID]],Pivot_Table_1!$A$4:$D$1003,4,FALSE))</f>
        <v>77</v>
      </c>
      <c r="J201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202" spans="1:10" x14ac:dyDescent="0.3">
      <c r="A202">
        <f t="array" ref="A202">Pivot_Table_1!A206:A1206</f>
        <v>203</v>
      </c>
      <c r="B202" t="str">
        <f t="array" ref="B202">INDEX(Table1[race/ethnicity],MATCH(1,(Table1[Student_ID]=A202)*(Table1[race/ethnicity]&lt;&gt;""),0))</f>
        <v>group C</v>
      </c>
      <c r="C202" t="str">
        <f t="array" ref="C202">INDEX(Table1[Parents_Education],MATCH(1,(Table1[Student_ID]=A202)*(Table1[Parents_Education]&lt;&gt;""),0))</f>
        <v>associate's degree</v>
      </c>
      <c r="D202" t="str">
        <f t="array" ref="D202">INDEX(Table1[lunch],MATCH(1,(Table1[Student_ID]=A202)*(Table1[lunch]&lt;&gt;""),0))</f>
        <v>standard</v>
      </c>
      <c r="E202" t="str">
        <f t="array" ref="E202">INDEX(Table1[test preparation course],MATCH(1,(Table1[Student_ID]=A202)*(Table1[test preparation course]&lt;&gt;""),0))</f>
        <v>none</v>
      </c>
      <c r="F202" t="str">
        <f t="array" ref="F202">INDEX(GenderInfo!$A$2:$A$1001,MATCH(Table2[[#This Row],[Student_ID]],GenderInfo!$B$2:$B$1001,0))</f>
        <v>male</v>
      </c>
      <c r="G202">
        <f>IF(VLOOKUP(Table2[[#This Row],[Student_ID]],Pivot_Table_1!$A$4:$D$1003,2,FALSE)="","",VLOOKUP(Table2[[#This Row],[Student_ID]],Pivot_Table_1!$A$4:$D$1003,2,FALSE))</f>
        <v>69</v>
      </c>
      <c r="H202">
        <f>IF(VLOOKUP(Table2[[#This Row],[Student_ID]],Pivot_Table_1!$A$4:$D$1003,3,FALSE)="","",VLOOKUP(Table2[[#This Row],[Student_ID]],Pivot_Table_1!$A$4:$D$1003,3,FALSE))</f>
        <v>77</v>
      </c>
      <c r="I202">
        <f>IF(VLOOKUP(Table2[[#This Row],[Student_ID]],Pivot_Table_1!$A$4:$D$1003,4,FALSE)="","",VLOOKUP(Table2[[#This Row],[Student_ID]],Pivot_Table_1!$A$4:$D$1003,4,FALSE))</f>
        <v>69</v>
      </c>
      <c r="J202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203" spans="1:10" x14ac:dyDescent="0.3">
      <c r="A203">
        <f t="array" ref="A203">Pivot_Table_1!A207:A1207</f>
        <v>204</v>
      </c>
      <c r="B203" t="str">
        <f t="array" ref="B203">INDEX(Table1[race/ethnicity],MATCH(1,(Table1[Student_ID]=A203)*(Table1[race/ethnicity]&lt;&gt;""),0))</f>
        <v>group B</v>
      </c>
      <c r="C203" t="str">
        <f t="array" ref="C203">INDEX(Table1[Parents_Education],MATCH(1,(Table1[Student_ID]=A203)*(Table1[Parents_Education]&lt;&gt;""),0))</f>
        <v>associate's degree</v>
      </c>
      <c r="D203" t="str">
        <f t="array" ref="D203">INDEX(Table1[lunch],MATCH(1,(Table1[Student_ID]=A203)*(Table1[lunch]&lt;&gt;""),0))</f>
        <v>standard</v>
      </c>
      <c r="E203" t="str">
        <f t="array" ref="E203">INDEX(Table1[test preparation course],MATCH(1,(Table1[Student_ID]=A203)*(Table1[test preparation course]&lt;&gt;""),0))</f>
        <v>none</v>
      </c>
      <c r="F203" t="str">
        <f t="array" ref="F203">INDEX(GenderInfo!$A$2:$A$1001,MATCH(Table2[[#This Row],[Student_ID]],GenderInfo!$B$2:$B$1001,0))</f>
        <v>female</v>
      </c>
      <c r="G203">
        <f>IF(VLOOKUP(Table2[[#This Row],[Student_ID]],Pivot_Table_1!$A$4:$D$1003,2,FALSE)="","",VLOOKUP(Table2[[#This Row],[Student_ID]],Pivot_Table_1!$A$4:$D$1003,2,FALSE))</f>
        <v>57</v>
      </c>
      <c r="H203">
        <f>IF(VLOOKUP(Table2[[#This Row],[Student_ID]],Pivot_Table_1!$A$4:$D$1003,3,FALSE)="","",VLOOKUP(Table2[[#This Row],[Student_ID]],Pivot_Table_1!$A$4:$D$1003,3,FALSE))</f>
        <v>69</v>
      </c>
      <c r="I203">
        <f>IF(VLOOKUP(Table2[[#This Row],[Student_ID]],Pivot_Table_1!$A$4:$D$1003,4,FALSE)="","",VLOOKUP(Table2[[#This Row],[Student_ID]],Pivot_Table_1!$A$4:$D$1003,4,FALSE))</f>
        <v>68</v>
      </c>
      <c r="J203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204" spans="1:10" x14ac:dyDescent="0.3">
      <c r="A204">
        <f t="array" ref="A204">Pivot_Table_1!A208:A1208</f>
        <v>205</v>
      </c>
      <c r="B204" t="str">
        <f t="array" ref="B204">INDEX(Table1[race/ethnicity],MATCH(1,(Table1[Student_ID]=A204)*(Table1[race/ethnicity]&lt;&gt;""),0))</f>
        <v>group C</v>
      </c>
      <c r="C204" t="str">
        <f t="array" ref="C204">INDEX(Table1[Parents_Education],MATCH(1,(Table1[Student_ID]=A204)*(Table1[Parents_Education]&lt;&gt;""),0))</f>
        <v>some college</v>
      </c>
      <c r="D204" t="str">
        <f t="array" ref="D204">INDEX(Table1[lunch],MATCH(1,(Table1[Student_ID]=A204)*(Table1[lunch]&lt;&gt;""),0))</f>
        <v>standard</v>
      </c>
      <c r="E204" t="str">
        <f t="array" ref="E204">INDEX(Table1[test preparation course],MATCH(1,(Table1[Student_ID]=A204)*(Table1[test preparation course]&lt;&gt;""),0))</f>
        <v>none</v>
      </c>
      <c r="F204" t="str">
        <f t="array" ref="F204">INDEX(GenderInfo!$A$2:$A$1001,MATCH(Table2[[#This Row],[Student_ID]],GenderInfo!$B$2:$B$1001,0))</f>
        <v>male</v>
      </c>
      <c r="G204">
        <f>IF(VLOOKUP(Table2[[#This Row],[Student_ID]],Pivot_Table_1!$A$4:$D$1003,2,FALSE)="","",VLOOKUP(Table2[[#This Row],[Student_ID]],Pivot_Table_1!$A$4:$D$1003,2,FALSE))</f>
        <v>59</v>
      </c>
      <c r="H204">
        <f>IF(VLOOKUP(Table2[[#This Row],[Student_ID]],Pivot_Table_1!$A$4:$D$1003,3,FALSE)="","",VLOOKUP(Table2[[#This Row],[Student_ID]],Pivot_Table_1!$A$4:$D$1003,3,FALSE))</f>
        <v>41</v>
      </c>
      <c r="I204">
        <f>IF(VLOOKUP(Table2[[#This Row],[Student_ID]],Pivot_Table_1!$A$4:$D$1003,4,FALSE)="","",VLOOKUP(Table2[[#This Row],[Student_ID]],Pivot_Table_1!$A$4:$D$1003,4,FALSE))</f>
        <v>42</v>
      </c>
      <c r="J204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205" spans="1:10" x14ac:dyDescent="0.3">
      <c r="A205">
        <f t="array" ref="A205">Pivot_Table_1!A209:A1209</f>
        <v>206</v>
      </c>
      <c r="B205" t="str">
        <f t="array" ref="B205">INDEX(Table1[race/ethnicity],MATCH(1,(Table1[Student_ID]=A205)*(Table1[race/ethnicity]&lt;&gt;""),0))</f>
        <v>group D</v>
      </c>
      <c r="C205" t="str">
        <f t="array" ref="C205">INDEX(Table1[Parents_Education],MATCH(1,(Table1[Student_ID]=A205)*(Table1[Parents_Education]&lt;&gt;""),0))</f>
        <v>some high school</v>
      </c>
      <c r="D205" t="str">
        <f t="array" ref="D205">INDEX(Table1[lunch],MATCH(1,(Table1[Student_ID]=A205)*(Table1[lunch]&lt;&gt;""),0))</f>
        <v>standard</v>
      </c>
      <c r="E205" t="str">
        <f t="array" ref="E205">INDEX(Table1[test preparation course],MATCH(1,(Table1[Student_ID]=A205)*(Table1[test preparation course]&lt;&gt;""),0))</f>
        <v>completed</v>
      </c>
      <c r="F205" t="str">
        <f t="array" ref="F205">INDEX(GenderInfo!$A$2:$A$1001,MATCH(Table2[[#This Row],[Student_ID]],GenderInfo!$B$2:$B$1001,0))</f>
        <v>male</v>
      </c>
      <c r="G205">
        <f>IF(VLOOKUP(Table2[[#This Row],[Student_ID]],Pivot_Table_1!$A$4:$D$1003,2,FALSE)="","",VLOOKUP(Table2[[#This Row],[Student_ID]],Pivot_Table_1!$A$4:$D$1003,2,FALSE))</f>
        <v>74</v>
      </c>
      <c r="H205">
        <f>IF(VLOOKUP(Table2[[#This Row],[Student_ID]],Pivot_Table_1!$A$4:$D$1003,3,FALSE)="","",VLOOKUP(Table2[[#This Row],[Student_ID]],Pivot_Table_1!$A$4:$D$1003,3,FALSE))</f>
        <v>71</v>
      </c>
      <c r="I205">
        <f>IF(VLOOKUP(Table2[[#This Row],[Student_ID]],Pivot_Table_1!$A$4:$D$1003,4,FALSE)="","",VLOOKUP(Table2[[#This Row],[Student_ID]],Pivot_Table_1!$A$4:$D$1003,4,FALSE))</f>
        <v>78</v>
      </c>
      <c r="J205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206" spans="1:10" x14ac:dyDescent="0.3">
      <c r="A206">
        <f t="array" ref="A206">Pivot_Table_1!A210:A1210</f>
        <v>207</v>
      </c>
      <c r="B206" t="str">
        <f t="array" ref="B206">INDEX(Table1[race/ethnicity],MATCH(1,(Table1[Student_ID]=A206)*(Table1[race/ethnicity]&lt;&gt;""),0))</f>
        <v>group E</v>
      </c>
      <c r="C206" t="str">
        <f t="array" ref="C206">INDEX(Table1[Parents_Education],MATCH(1,(Table1[Student_ID]=A206)*(Table1[Parents_Education]&lt;&gt;""),0))</f>
        <v>bachelor's degree</v>
      </c>
      <c r="D206" t="str">
        <f t="array" ref="D206">INDEX(Table1[lunch],MATCH(1,(Table1[Student_ID]=A206)*(Table1[lunch]&lt;&gt;""),0))</f>
        <v>standard</v>
      </c>
      <c r="E206" t="str">
        <f t="array" ref="E206">INDEX(Table1[test preparation course],MATCH(1,(Table1[Student_ID]=A206)*(Table1[test preparation course]&lt;&gt;""),0))</f>
        <v>none</v>
      </c>
      <c r="F206" t="str">
        <f t="array" ref="F206">INDEX(GenderInfo!$A$2:$A$1001,MATCH(Table2[[#This Row],[Student_ID]],GenderInfo!$B$2:$B$1001,0))</f>
        <v>male</v>
      </c>
      <c r="G206">
        <f>IF(VLOOKUP(Table2[[#This Row],[Student_ID]],Pivot_Table_1!$A$4:$D$1003,2,FALSE)="","",VLOOKUP(Table2[[#This Row],[Student_ID]],Pivot_Table_1!$A$4:$D$1003,2,FALSE))</f>
        <v>82</v>
      </c>
      <c r="H206">
        <f>IF(VLOOKUP(Table2[[#This Row],[Student_ID]],Pivot_Table_1!$A$4:$D$1003,3,FALSE)="","",VLOOKUP(Table2[[#This Row],[Student_ID]],Pivot_Table_1!$A$4:$D$1003,3,FALSE))</f>
        <v>62</v>
      </c>
      <c r="I206">
        <f>IF(VLOOKUP(Table2[[#This Row],[Student_ID]],Pivot_Table_1!$A$4:$D$1003,4,FALSE)="","",VLOOKUP(Table2[[#This Row],[Student_ID]],Pivot_Table_1!$A$4:$D$1003,4,FALSE))</f>
        <v>62</v>
      </c>
      <c r="J206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207" spans="1:10" x14ac:dyDescent="0.3">
      <c r="A207">
        <f t="array" ref="A207">Pivot_Table_1!A211:A1211</f>
        <v>208</v>
      </c>
      <c r="B207" t="str">
        <f t="array" ref="B207">INDEX(Table1[race/ethnicity],MATCH(1,(Table1[Student_ID]=A207)*(Table1[race/ethnicity]&lt;&gt;""),0))</f>
        <v>group E</v>
      </c>
      <c r="C207" t="str">
        <f t="array" ref="C207">INDEX(Table1[Parents_Education],MATCH(1,(Table1[Student_ID]=A207)*(Table1[Parents_Education]&lt;&gt;""),0))</f>
        <v>high school</v>
      </c>
      <c r="D207" t="str">
        <f t="array" ref="D207">INDEX(Table1[lunch],MATCH(1,(Table1[Student_ID]=A207)*(Table1[lunch]&lt;&gt;""),0))</f>
        <v>standard</v>
      </c>
      <c r="E207" t="str">
        <f t="array" ref="E207">INDEX(Table1[test preparation course],MATCH(1,(Table1[Student_ID]=A207)*(Table1[test preparation course]&lt;&gt;""),0))</f>
        <v>completed</v>
      </c>
      <c r="F207" t="str">
        <f t="array" ref="F207">INDEX(GenderInfo!$A$2:$A$1001,MATCH(Table2[[#This Row],[Student_ID]],GenderInfo!$B$2:$B$1001,0))</f>
        <v>male</v>
      </c>
      <c r="G207">
        <f>IF(VLOOKUP(Table2[[#This Row],[Student_ID]],Pivot_Table_1!$A$4:$D$1003,2,FALSE)="","",VLOOKUP(Table2[[#This Row],[Student_ID]],Pivot_Table_1!$A$4:$D$1003,2,FALSE))</f>
        <v>81</v>
      </c>
      <c r="H207">
        <f>IF(VLOOKUP(Table2[[#This Row],[Student_ID]],Pivot_Table_1!$A$4:$D$1003,3,FALSE)="","",VLOOKUP(Table2[[#This Row],[Student_ID]],Pivot_Table_1!$A$4:$D$1003,3,FALSE))</f>
        <v>80</v>
      </c>
      <c r="I207">
        <f>IF(VLOOKUP(Table2[[#This Row],[Student_ID]],Pivot_Table_1!$A$4:$D$1003,4,FALSE)="","",VLOOKUP(Table2[[#This Row],[Student_ID]],Pivot_Table_1!$A$4:$D$1003,4,FALSE))</f>
        <v>76</v>
      </c>
      <c r="J207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208" spans="1:10" x14ac:dyDescent="0.3">
      <c r="A208">
        <f t="array" ref="A208">Pivot_Table_1!A212:A1212</f>
        <v>209</v>
      </c>
      <c r="B208" t="str">
        <f t="array" ref="B208">INDEX(Table1[race/ethnicity],MATCH(1,(Table1[Student_ID]=A208)*(Table1[race/ethnicity]&lt;&gt;""),0))</f>
        <v>group B</v>
      </c>
      <c r="C208" t="str">
        <f t="array" ref="C208">INDEX(Table1[Parents_Education],MATCH(1,(Table1[Student_ID]=A208)*(Table1[Parents_Education]&lt;&gt;""),0))</f>
        <v>some college</v>
      </c>
      <c r="D208" t="str">
        <f t="array" ref="D208">INDEX(Table1[lunch],MATCH(1,(Table1[Student_ID]=A208)*(Table1[lunch]&lt;&gt;""),0))</f>
        <v>free/reduced</v>
      </c>
      <c r="E208" t="str">
        <f t="array" ref="E208">INDEX(Table1[test preparation course],MATCH(1,(Table1[Student_ID]=A208)*(Table1[test preparation course]&lt;&gt;""),0))</f>
        <v>none</v>
      </c>
      <c r="F208" t="str">
        <f t="array" ref="F208">INDEX(GenderInfo!$A$2:$A$1001,MATCH(Table2[[#This Row],[Student_ID]],GenderInfo!$B$2:$B$1001,0))</f>
        <v>female</v>
      </c>
      <c r="G208">
        <f>IF(VLOOKUP(Table2[[#This Row],[Student_ID]],Pivot_Table_1!$A$4:$D$1003,2,FALSE)="","",VLOOKUP(Table2[[#This Row],[Student_ID]],Pivot_Table_1!$A$4:$D$1003,2,FALSE))</f>
        <v>74</v>
      </c>
      <c r="H208">
        <f>IF(VLOOKUP(Table2[[#This Row],[Student_ID]],Pivot_Table_1!$A$4:$D$1003,3,FALSE)="","",VLOOKUP(Table2[[#This Row],[Student_ID]],Pivot_Table_1!$A$4:$D$1003,3,FALSE))</f>
        <v>81</v>
      </c>
      <c r="I208">
        <f>IF(VLOOKUP(Table2[[#This Row],[Student_ID]],Pivot_Table_1!$A$4:$D$1003,4,FALSE)="","",VLOOKUP(Table2[[#This Row],[Student_ID]],Pivot_Table_1!$A$4:$D$1003,4,FALSE))</f>
        <v>76</v>
      </c>
      <c r="J208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209" spans="1:10" x14ac:dyDescent="0.3">
      <c r="A209">
        <f t="array" ref="A209">Pivot_Table_1!A213:A1213</f>
        <v>210</v>
      </c>
      <c r="B209" t="str">
        <f t="array" ref="B209">INDEX(Table1[race/ethnicity],MATCH(1,(Table1[Student_ID]=A209)*(Table1[race/ethnicity]&lt;&gt;""),0))</f>
        <v>group B</v>
      </c>
      <c r="C209" t="str">
        <f t="array" ref="C209">INDEX(Table1[Parents_Education],MATCH(1,(Table1[Student_ID]=A209)*(Table1[Parents_Education]&lt;&gt;""),0))</f>
        <v>some college</v>
      </c>
      <c r="D209" t="str">
        <f t="array" ref="D209">INDEX(Table1[lunch],MATCH(1,(Table1[Student_ID]=A209)*(Table1[lunch]&lt;&gt;""),0))</f>
        <v>free/reduced</v>
      </c>
      <c r="E209" t="str">
        <f t="array" ref="E209">INDEX(Table1[test preparation course],MATCH(1,(Table1[Student_ID]=A209)*(Table1[test preparation course]&lt;&gt;""),0))</f>
        <v>none</v>
      </c>
      <c r="F209" t="str">
        <f t="array" ref="F209">INDEX(GenderInfo!$A$2:$A$1001,MATCH(Table2[[#This Row],[Student_ID]],GenderInfo!$B$2:$B$1001,0))</f>
        <v>female</v>
      </c>
      <c r="G209">
        <f>IF(VLOOKUP(Table2[[#This Row],[Student_ID]],Pivot_Table_1!$A$4:$D$1003,2,FALSE)="","",VLOOKUP(Table2[[#This Row],[Student_ID]],Pivot_Table_1!$A$4:$D$1003,2,FALSE))</f>
        <v>58</v>
      </c>
      <c r="H209">
        <f>IF(VLOOKUP(Table2[[#This Row],[Student_ID]],Pivot_Table_1!$A$4:$D$1003,3,FALSE)="","",VLOOKUP(Table2[[#This Row],[Student_ID]],Pivot_Table_1!$A$4:$D$1003,3,FALSE))</f>
        <v>61</v>
      </c>
      <c r="I209">
        <f>IF(VLOOKUP(Table2[[#This Row],[Student_ID]],Pivot_Table_1!$A$4:$D$1003,4,FALSE)="","",VLOOKUP(Table2[[#This Row],[Student_ID]],Pivot_Table_1!$A$4:$D$1003,4,FALSE))</f>
        <v>66</v>
      </c>
      <c r="J209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210" spans="1:10" x14ac:dyDescent="0.3">
      <c r="A210">
        <f t="array" ref="A210">Pivot_Table_1!A214:A1214</f>
        <v>211</v>
      </c>
      <c r="B210" t="str">
        <f t="array" ref="B210">INDEX(Table1[race/ethnicity],MATCH(1,(Table1[Student_ID]=A210)*(Table1[race/ethnicity]&lt;&gt;""),0))</f>
        <v>group D</v>
      </c>
      <c r="C210" t="str">
        <f t="array" ref="C210">INDEX(Table1[Parents_Education],MATCH(1,(Table1[Student_ID]=A210)*(Table1[Parents_Education]&lt;&gt;""),0))</f>
        <v>some high school</v>
      </c>
      <c r="D210" t="str">
        <f t="array" ref="D210">INDEX(Table1[lunch],MATCH(1,(Table1[Student_ID]=A210)*(Table1[lunch]&lt;&gt;""),0))</f>
        <v>free/reduced</v>
      </c>
      <c r="E210" t="str">
        <f t="array" ref="E210">INDEX(Table1[test preparation course],MATCH(1,(Table1[Student_ID]=A210)*(Table1[test preparation course]&lt;&gt;""),0))</f>
        <v>completed</v>
      </c>
      <c r="F210" t="str">
        <f t="array" ref="F210">INDEX(GenderInfo!$A$2:$A$1001,MATCH(Table2[[#This Row],[Student_ID]],GenderInfo!$B$2:$B$1001,0))</f>
        <v>male</v>
      </c>
      <c r="G210">
        <f>IF(VLOOKUP(Table2[[#This Row],[Student_ID]],Pivot_Table_1!$A$4:$D$1003,2,FALSE)="","",VLOOKUP(Table2[[#This Row],[Student_ID]],Pivot_Table_1!$A$4:$D$1003,2,FALSE))</f>
        <v>80</v>
      </c>
      <c r="H210">
        <f>IF(VLOOKUP(Table2[[#This Row],[Student_ID]],Pivot_Table_1!$A$4:$D$1003,3,FALSE)="","",VLOOKUP(Table2[[#This Row],[Student_ID]],Pivot_Table_1!$A$4:$D$1003,3,FALSE))</f>
        <v>79</v>
      </c>
      <c r="I210">
        <f>IF(VLOOKUP(Table2[[#This Row],[Student_ID]],Pivot_Table_1!$A$4:$D$1003,4,FALSE)="","",VLOOKUP(Table2[[#This Row],[Student_ID]],Pivot_Table_1!$A$4:$D$1003,4,FALSE))</f>
        <v>79</v>
      </c>
      <c r="J210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211" spans="1:10" x14ac:dyDescent="0.3">
      <c r="A211">
        <f t="array" ref="A211">Pivot_Table_1!A215:A1215</f>
        <v>212</v>
      </c>
      <c r="B211" t="str">
        <f t="array" ref="B211">INDEX(Table1[race/ethnicity],MATCH(1,(Table1[Student_ID]=A211)*(Table1[race/ethnicity]&lt;&gt;""),0))</f>
        <v>group C</v>
      </c>
      <c r="C211" t="str">
        <f t="array" ref="C211">INDEX(Table1[Parents_Education],MATCH(1,(Table1[Student_ID]=A211)*(Table1[Parents_Education]&lt;&gt;""),0))</f>
        <v>some college</v>
      </c>
      <c r="D211" t="str">
        <f t="array" ref="D211">INDEX(Table1[lunch],MATCH(1,(Table1[Student_ID]=A211)*(Table1[lunch]&lt;&gt;""),0))</f>
        <v>free/reduced</v>
      </c>
      <c r="E211" t="str">
        <f t="array" ref="E211">INDEX(Table1[test preparation course],MATCH(1,(Table1[Student_ID]=A211)*(Table1[test preparation course]&lt;&gt;""),0))</f>
        <v>none</v>
      </c>
      <c r="F211" t="str">
        <f t="array" ref="F211">INDEX(GenderInfo!$A$2:$A$1001,MATCH(Table2[[#This Row],[Student_ID]],GenderInfo!$B$2:$B$1001,0))</f>
        <v>male</v>
      </c>
      <c r="G211">
        <f>IF(VLOOKUP(Table2[[#This Row],[Student_ID]],Pivot_Table_1!$A$4:$D$1003,2,FALSE)="","",VLOOKUP(Table2[[#This Row],[Student_ID]],Pivot_Table_1!$A$4:$D$1003,2,FALSE))</f>
        <v>35</v>
      </c>
      <c r="H211">
        <f>IF(VLOOKUP(Table2[[#This Row],[Student_ID]],Pivot_Table_1!$A$4:$D$1003,3,FALSE)="","",VLOOKUP(Table2[[#This Row],[Student_ID]],Pivot_Table_1!$A$4:$D$1003,3,FALSE))</f>
        <v>28</v>
      </c>
      <c r="I211">
        <f>IF(VLOOKUP(Table2[[#This Row],[Student_ID]],Pivot_Table_1!$A$4:$D$1003,4,FALSE)="","",VLOOKUP(Table2[[#This Row],[Student_ID]],Pivot_Table_1!$A$4:$D$1003,4,FALSE))</f>
        <v>27</v>
      </c>
      <c r="J211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212" spans="1:10" x14ac:dyDescent="0.3">
      <c r="A212">
        <f t="array" ref="A212">Pivot_Table_1!A216:A1216</f>
        <v>213</v>
      </c>
      <c r="B212" t="str">
        <f t="array" ref="B212">INDEX(Table1[race/ethnicity],MATCH(1,(Table1[Student_ID]=A212)*(Table1[race/ethnicity]&lt;&gt;""),0))</f>
        <v>group C</v>
      </c>
      <c r="C212" t="str">
        <f t="array" ref="C212">INDEX(Table1[Parents_Education],MATCH(1,(Table1[Student_ID]=A212)*(Table1[Parents_Education]&lt;&gt;""),0))</f>
        <v>high school</v>
      </c>
      <c r="D212" t="str">
        <f t="array" ref="D212">INDEX(Table1[lunch],MATCH(1,(Table1[Student_ID]=A212)*(Table1[lunch]&lt;&gt;""),0))</f>
        <v>free/reduced</v>
      </c>
      <c r="E212" t="str">
        <f t="array" ref="E212">INDEX(Table1[test preparation course],MATCH(1,(Table1[Student_ID]=A212)*(Table1[test preparation course]&lt;&gt;""),0))</f>
        <v>none</v>
      </c>
      <c r="F212" t="str">
        <f t="array" ref="F212">INDEX(GenderInfo!$A$2:$A$1001,MATCH(Table2[[#This Row],[Student_ID]],GenderInfo!$B$2:$B$1001,0))</f>
        <v>female</v>
      </c>
      <c r="G212">
        <f>IF(VLOOKUP(Table2[[#This Row],[Student_ID]],Pivot_Table_1!$A$4:$D$1003,2,FALSE)="","",VLOOKUP(Table2[[#This Row],[Student_ID]],Pivot_Table_1!$A$4:$D$1003,2,FALSE))</f>
        <v>42</v>
      </c>
      <c r="H212">
        <f>IF(VLOOKUP(Table2[[#This Row],[Student_ID]],Pivot_Table_1!$A$4:$D$1003,3,FALSE)="","",VLOOKUP(Table2[[#This Row],[Student_ID]],Pivot_Table_1!$A$4:$D$1003,3,FALSE))</f>
        <v>62</v>
      </c>
      <c r="I212">
        <f>IF(VLOOKUP(Table2[[#This Row],[Student_ID]],Pivot_Table_1!$A$4:$D$1003,4,FALSE)="","",VLOOKUP(Table2[[#This Row],[Student_ID]],Pivot_Table_1!$A$4:$D$1003,4,FALSE))</f>
        <v>60</v>
      </c>
      <c r="J212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213" spans="1:10" x14ac:dyDescent="0.3">
      <c r="A213">
        <f t="array" ref="A213">Pivot_Table_1!A217:A1217</f>
        <v>214</v>
      </c>
      <c r="B213" t="str">
        <f t="array" ref="B213">INDEX(Table1[race/ethnicity],MATCH(1,(Table1[Student_ID]=A213)*(Table1[race/ethnicity]&lt;&gt;""),0))</f>
        <v>group C</v>
      </c>
      <c r="C213" t="str">
        <f t="array" ref="C213">INDEX(Table1[Parents_Education],MATCH(1,(Table1[Student_ID]=A213)*(Table1[Parents_Education]&lt;&gt;""),0))</f>
        <v>associate's degree</v>
      </c>
      <c r="D213" t="str">
        <f t="array" ref="D213">INDEX(Table1[lunch],MATCH(1,(Table1[Student_ID]=A213)*(Table1[lunch]&lt;&gt;""),0))</f>
        <v>free/reduced</v>
      </c>
      <c r="E213" t="str">
        <f t="array" ref="E213">INDEX(Table1[test preparation course],MATCH(1,(Table1[Student_ID]=A213)*(Table1[test preparation course]&lt;&gt;""),0))</f>
        <v>completed</v>
      </c>
      <c r="F213" t="str">
        <f t="array" ref="F213">INDEX(GenderInfo!$A$2:$A$1001,MATCH(Table2[[#This Row],[Student_ID]],GenderInfo!$B$2:$B$1001,0))</f>
        <v>male</v>
      </c>
      <c r="G213">
        <f>IF(VLOOKUP(Table2[[#This Row],[Student_ID]],Pivot_Table_1!$A$4:$D$1003,2,FALSE)="","",VLOOKUP(Table2[[#This Row],[Student_ID]],Pivot_Table_1!$A$4:$D$1003,2,FALSE))</f>
        <v>60</v>
      </c>
      <c r="H213">
        <f>IF(VLOOKUP(Table2[[#This Row],[Student_ID]],Pivot_Table_1!$A$4:$D$1003,3,FALSE)="","",VLOOKUP(Table2[[#This Row],[Student_ID]],Pivot_Table_1!$A$4:$D$1003,3,FALSE))</f>
        <v>51</v>
      </c>
      <c r="I213">
        <f>IF(VLOOKUP(Table2[[#This Row],[Student_ID]],Pivot_Table_1!$A$4:$D$1003,4,FALSE)="","",VLOOKUP(Table2[[#This Row],[Student_ID]],Pivot_Table_1!$A$4:$D$1003,4,FALSE))</f>
        <v>56</v>
      </c>
      <c r="J213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214" spans="1:10" x14ac:dyDescent="0.3">
      <c r="A214">
        <f t="array" ref="A214">Pivot_Table_1!A218:A1218</f>
        <v>215</v>
      </c>
      <c r="B214" t="str">
        <f t="array" ref="B214">INDEX(Table1[race/ethnicity],MATCH(1,(Table1[Student_ID]=A214)*(Table1[race/ethnicity]&lt;&gt;""),0))</f>
        <v>group E</v>
      </c>
      <c r="C214" t="str">
        <f t="array" ref="C214">INDEX(Table1[Parents_Education],MATCH(1,(Table1[Student_ID]=A214)*(Table1[Parents_Education]&lt;&gt;""),0))</f>
        <v>high school</v>
      </c>
      <c r="D214" t="str">
        <f t="array" ref="D214">INDEX(Table1[lunch],MATCH(1,(Table1[Student_ID]=A214)*(Table1[lunch]&lt;&gt;""),0))</f>
        <v>standard</v>
      </c>
      <c r="E214" t="str">
        <f t="array" ref="E214">INDEX(Table1[test preparation course],MATCH(1,(Table1[Student_ID]=A214)*(Table1[test preparation course]&lt;&gt;""),0))</f>
        <v>completed</v>
      </c>
      <c r="F214" t="str">
        <f t="array" ref="F214">INDEX(GenderInfo!$A$2:$A$1001,MATCH(Table2[[#This Row],[Student_ID]],GenderInfo!$B$2:$B$1001,0))</f>
        <v>male</v>
      </c>
      <c r="G214">
        <f>IF(VLOOKUP(Table2[[#This Row],[Student_ID]],Pivot_Table_1!$A$4:$D$1003,2,FALSE)="","",VLOOKUP(Table2[[#This Row],[Student_ID]],Pivot_Table_1!$A$4:$D$1003,2,FALSE))</f>
        <v>87</v>
      </c>
      <c r="H214">
        <f>IF(VLOOKUP(Table2[[#This Row],[Student_ID]],Pivot_Table_1!$A$4:$D$1003,3,FALSE)="","",VLOOKUP(Table2[[#This Row],[Student_ID]],Pivot_Table_1!$A$4:$D$1003,3,FALSE))</f>
        <v>91</v>
      </c>
      <c r="I214">
        <f>IF(VLOOKUP(Table2[[#This Row],[Student_ID]],Pivot_Table_1!$A$4:$D$1003,4,FALSE)="","",VLOOKUP(Table2[[#This Row],[Student_ID]],Pivot_Table_1!$A$4:$D$1003,4,FALSE))</f>
        <v>81</v>
      </c>
      <c r="J214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215" spans="1:10" x14ac:dyDescent="0.3">
      <c r="A215">
        <f t="array" ref="A215">Pivot_Table_1!A219:A1219</f>
        <v>216</v>
      </c>
      <c r="B215" t="str">
        <f t="array" ref="B215">INDEX(Table1[race/ethnicity],MATCH(1,(Table1[Student_ID]=A215)*(Table1[race/ethnicity]&lt;&gt;""),0))</f>
        <v>group B</v>
      </c>
      <c r="C215" t="str">
        <f t="array" ref="C215">INDEX(Table1[Parents_Education],MATCH(1,(Table1[Student_ID]=A215)*(Table1[Parents_Education]&lt;&gt;""),0))</f>
        <v>some high school</v>
      </c>
      <c r="D215" t="str">
        <f t="array" ref="D215">INDEX(Table1[lunch],MATCH(1,(Table1[Student_ID]=A215)*(Table1[lunch]&lt;&gt;""),0))</f>
        <v>standard</v>
      </c>
      <c r="E215" t="str">
        <f t="array" ref="E215">INDEX(Table1[test preparation course],MATCH(1,(Table1[Student_ID]=A215)*(Table1[test preparation course]&lt;&gt;""),0))</f>
        <v>completed</v>
      </c>
      <c r="F215" t="str">
        <f t="array" ref="F215">INDEX(GenderInfo!$A$2:$A$1001,MATCH(Table2[[#This Row],[Student_ID]],GenderInfo!$B$2:$B$1001,0))</f>
        <v>male</v>
      </c>
      <c r="G215">
        <f>IF(VLOOKUP(Table2[[#This Row],[Student_ID]],Pivot_Table_1!$A$4:$D$1003,2,FALSE)="","",VLOOKUP(Table2[[#This Row],[Student_ID]],Pivot_Table_1!$A$4:$D$1003,2,FALSE))</f>
        <v>84</v>
      </c>
      <c r="H215">
        <f>IF(VLOOKUP(Table2[[#This Row],[Student_ID]],Pivot_Table_1!$A$4:$D$1003,3,FALSE)="","",VLOOKUP(Table2[[#This Row],[Student_ID]],Pivot_Table_1!$A$4:$D$1003,3,FALSE))</f>
        <v>83</v>
      </c>
      <c r="I215">
        <f>IF(VLOOKUP(Table2[[#This Row],[Student_ID]],Pivot_Table_1!$A$4:$D$1003,4,FALSE)="","",VLOOKUP(Table2[[#This Row],[Student_ID]],Pivot_Table_1!$A$4:$D$1003,4,FALSE))</f>
        <v>75</v>
      </c>
      <c r="J215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216" spans="1:10" x14ac:dyDescent="0.3">
      <c r="A216">
        <f t="array" ref="A216">Pivot_Table_1!A220:A1220</f>
        <v>217</v>
      </c>
      <c r="B216" t="str">
        <f t="array" ref="B216">INDEX(Table1[race/ethnicity],MATCH(1,(Table1[Student_ID]=A216)*(Table1[race/ethnicity]&lt;&gt;""),0))</f>
        <v>group E</v>
      </c>
      <c r="C216" t="str">
        <f t="array" ref="C216">INDEX(Table1[Parents_Education],MATCH(1,(Table1[Student_ID]=A216)*(Table1[Parents_Education]&lt;&gt;""),0))</f>
        <v>associate's degree</v>
      </c>
      <c r="D216" t="str">
        <f t="array" ref="D216">INDEX(Table1[lunch],MATCH(1,(Table1[Student_ID]=A216)*(Table1[lunch]&lt;&gt;""),0))</f>
        <v>free/reduced</v>
      </c>
      <c r="E216" t="str">
        <f t="array" ref="E216">INDEX(Table1[test preparation course],MATCH(1,(Table1[Student_ID]=A216)*(Table1[test preparation course]&lt;&gt;""),0))</f>
        <v>completed</v>
      </c>
      <c r="F216" t="str">
        <f t="array" ref="F216">INDEX(GenderInfo!$A$2:$A$1001,MATCH(Table2[[#This Row],[Student_ID]],GenderInfo!$B$2:$B$1001,0))</f>
        <v>female</v>
      </c>
      <c r="G216">
        <f>IF(VLOOKUP(Table2[[#This Row],[Student_ID]],Pivot_Table_1!$A$4:$D$1003,2,FALSE)="","",VLOOKUP(Table2[[#This Row],[Student_ID]],Pivot_Table_1!$A$4:$D$1003,2,FALSE))</f>
        <v>83</v>
      </c>
      <c r="H216">
        <f>IF(VLOOKUP(Table2[[#This Row],[Student_ID]],Pivot_Table_1!$A$4:$D$1003,3,FALSE)="","",VLOOKUP(Table2[[#This Row],[Student_ID]],Pivot_Table_1!$A$4:$D$1003,3,FALSE))</f>
        <v>86</v>
      </c>
      <c r="I216">
        <f>IF(VLOOKUP(Table2[[#This Row],[Student_ID]],Pivot_Table_1!$A$4:$D$1003,4,FALSE)="","",VLOOKUP(Table2[[#This Row],[Student_ID]],Pivot_Table_1!$A$4:$D$1003,4,FALSE))</f>
        <v>88</v>
      </c>
      <c r="J216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217" spans="1:10" x14ac:dyDescent="0.3">
      <c r="A217">
        <f t="array" ref="A217">Pivot_Table_1!A221:A1221</f>
        <v>218</v>
      </c>
      <c r="B217" t="str">
        <f t="array" ref="B217">INDEX(Table1[race/ethnicity],MATCH(1,(Table1[Student_ID]=A217)*(Table1[race/ethnicity]&lt;&gt;""),0))</f>
        <v>group C</v>
      </c>
      <c r="C217" t="str">
        <f t="array" ref="C217">INDEX(Table1[Parents_Education],MATCH(1,(Table1[Student_ID]=A217)*(Table1[Parents_Education]&lt;&gt;""),0))</f>
        <v>high school</v>
      </c>
      <c r="D217" t="str">
        <f t="array" ref="D217">INDEX(Table1[lunch],MATCH(1,(Table1[Student_ID]=A217)*(Table1[lunch]&lt;&gt;""),0))</f>
        <v>free/reduced</v>
      </c>
      <c r="E217" t="str">
        <f t="array" ref="E217">INDEX(Table1[test preparation course],MATCH(1,(Table1[Student_ID]=A217)*(Table1[test preparation course]&lt;&gt;""),0))</f>
        <v>none</v>
      </c>
      <c r="F217" t="str">
        <f t="array" ref="F217">INDEX(GenderInfo!$A$2:$A$1001,MATCH(Table2[[#This Row],[Student_ID]],GenderInfo!$B$2:$B$1001,0))</f>
        <v>female</v>
      </c>
      <c r="G217">
        <f>IF(VLOOKUP(Table2[[#This Row],[Student_ID]],Pivot_Table_1!$A$4:$D$1003,2,FALSE)="","",VLOOKUP(Table2[[#This Row],[Student_ID]],Pivot_Table_1!$A$4:$D$1003,2,FALSE))</f>
        <v>34</v>
      </c>
      <c r="H217">
        <f>IF(VLOOKUP(Table2[[#This Row],[Student_ID]],Pivot_Table_1!$A$4:$D$1003,3,FALSE)="","",VLOOKUP(Table2[[#This Row],[Student_ID]],Pivot_Table_1!$A$4:$D$1003,3,FALSE))</f>
        <v>42</v>
      </c>
      <c r="I217">
        <f>IF(VLOOKUP(Table2[[#This Row],[Student_ID]],Pivot_Table_1!$A$4:$D$1003,4,FALSE)="","",VLOOKUP(Table2[[#This Row],[Student_ID]],Pivot_Table_1!$A$4:$D$1003,4,FALSE))</f>
        <v>39</v>
      </c>
      <c r="J217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218" spans="1:10" x14ac:dyDescent="0.3">
      <c r="A218">
        <f t="array" ref="A218">Pivot_Table_1!A222:A1222</f>
        <v>219</v>
      </c>
      <c r="B218" t="str">
        <f t="array" ref="B218">INDEX(Table1[race/ethnicity],MATCH(1,(Table1[Student_ID]=A218)*(Table1[race/ethnicity]&lt;&gt;""),0))</f>
        <v>group B</v>
      </c>
      <c r="C218" t="str">
        <f t="array" ref="C218">INDEX(Table1[Parents_Education],MATCH(1,(Table1[Student_ID]=A218)*(Table1[Parents_Education]&lt;&gt;""),0))</f>
        <v>high school</v>
      </c>
      <c r="D218" t="str">
        <f t="array" ref="D218">INDEX(Table1[lunch],MATCH(1,(Table1[Student_ID]=A218)*(Table1[lunch]&lt;&gt;""),0))</f>
        <v>free/reduced</v>
      </c>
      <c r="E218" t="str">
        <f t="array" ref="E218">INDEX(Table1[test preparation course],MATCH(1,(Table1[Student_ID]=A218)*(Table1[test preparation course]&lt;&gt;""),0))</f>
        <v>none</v>
      </c>
      <c r="F218" t="str">
        <f t="array" ref="F218">INDEX(GenderInfo!$A$2:$A$1001,MATCH(Table2[[#This Row],[Student_ID]],GenderInfo!$B$2:$B$1001,0))</f>
        <v>male</v>
      </c>
      <c r="G218">
        <f>IF(VLOOKUP(Table2[[#This Row],[Student_ID]],Pivot_Table_1!$A$4:$D$1003,2,FALSE)="","",VLOOKUP(Table2[[#This Row],[Student_ID]],Pivot_Table_1!$A$4:$D$1003,2,FALSE))</f>
        <v>66</v>
      </c>
      <c r="H218">
        <f>IF(VLOOKUP(Table2[[#This Row],[Student_ID]],Pivot_Table_1!$A$4:$D$1003,3,FALSE)="","",VLOOKUP(Table2[[#This Row],[Student_ID]],Pivot_Table_1!$A$4:$D$1003,3,FALSE))</f>
        <v>77</v>
      </c>
      <c r="I218">
        <f>IF(VLOOKUP(Table2[[#This Row],[Student_ID]],Pivot_Table_1!$A$4:$D$1003,4,FALSE)="","",VLOOKUP(Table2[[#This Row],[Student_ID]],Pivot_Table_1!$A$4:$D$1003,4,FALSE))</f>
        <v>70</v>
      </c>
      <c r="J218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219" spans="1:10" x14ac:dyDescent="0.3">
      <c r="A219">
        <f t="array" ref="A219">Pivot_Table_1!A223:A1223</f>
        <v>220</v>
      </c>
      <c r="B219" t="str">
        <f t="array" ref="B219">INDEX(Table1[race/ethnicity],MATCH(1,(Table1[Student_ID]=A219)*(Table1[race/ethnicity]&lt;&gt;""),0))</f>
        <v>group B</v>
      </c>
      <c r="C219" t="str">
        <f t="array" ref="C219">INDEX(Table1[Parents_Education],MATCH(1,(Table1[Student_ID]=A219)*(Table1[Parents_Education]&lt;&gt;""),0))</f>
        <v>some high school</v>
      </c>
      <c r="D219" t="str">
        <f t="array" ref="D219">INDEX(Table1[lunch],MATCH(1,(Table1[Student_ID]=A219)*(Table1[lunch]&lt;&gt;""),0))</f>
        <v>standard</v>
      </c>
      <c r="E219" t="str">
        <f t="array" ref="E219">INDEX(Table1[test preparation course],MATCH(1,(Table1[Student_ID]=A219)*(Table1[test preparation course]&lt;&gt;""),0))</f>
        <v>completed</v>
      </c>
      <c r="F219" t="str">
        <f t="array" ref="F219">INDEX(GenderInfo!$A$2:$A$1001,MATCH(Table2[[#This Row],[Student_ID]],GenderInfo!$B$2:$B$1001,0))</f>
        <v>male</v>
      </c>
      <c r="G219">
        <f>IF(VLOOKUP(Table2[[#This Row],[Student_ID]],Pivot_Table_1!$A$4:$D$1003,2,FALSE)="","",VLOOKUP(Table2[[#This Row],[Student_ID]],Pivot_Table_1!$A$4:$D$1003,2,FALSE))</f>
        <v>61</v>
      </c>
      <c r="H219">
        <f>IF(VLOOKUP(Table2[[#This Row],[Student_ID]],Pivot_Table_1!$A$4:$D$1003,3,FALSE)="","",VLOOKUP(Table2[[#This Row],[Student_ID]],Pivot_Table_1!$A$4:$D$1003,3,FALSE))</f>
        <v>56</v>
      </c>
      <c r="I219">
        <f>IF(VLOOKUP(Table2[[#This Row],[Student_ID]],Pivot_Table_1!$A$4:$D$1003,4,FALSE)="","",VLOOKUP(Table2[[#This Row],[Student_ID]],Pivot_Table_1!$A$4:$D$1003,4,FALSE))</f>
        <v>56</v>
      </c>
      <c r="J219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220" spans="1:10" x14ac:dyDescent="0.3">
      <c r="A220">
        <f t="array" ref="A220">Pivot_Table_1!A224:A1224</f>
        <v>221</v>
      </c>
      <c r="B220" t="str">
        <f t="array" ref="B220">INDEX(Table1[race/ethnicity],MATCH(1,(Table1[Student_ID]=A220)*(Table1[race/ethnicity]&lt;&gt;""),0))</f>
        <v>group D</v>
      </c>
      <c r="C220" t="str">
        <f t="array" ref="C220">INDEX(Table1[Parents_Education],MATCH(1,(Table1[Student_ID]=A220)*(Table1[Parents_Education]&lt;&gt;""),0))</f>
        <v>high school</v>
      </c>
      <c r="D220" t="str">
        <f t="array" ref="D220">INDEX(Table1[lunch],MATCH(1,(Table1[Student_ID]=A220)*(Table1[lunch]&lt;&gt;""),0))</f>
        <v>standard</v>
      </c>
      <c r="E220" t="str">
        <f t="array" ref="E220">INDEX(Table1[test preparation course],MATCH(1,(Table1[Student_ID]=A220)*(Table1[test preparation course]&lt;&gt;""),0))</f>
        <v>completed</v>
      </c>
      <c r="F220" t="str">
        <f t="array" ref="F220">INDEX(GenderInfo!$A$2:$A$1001,MATCH(Table2[[#This Row],[Student_ID]],GenderInfo!$B$2:$B$1001,0))</f>
        <v>female</v>
      </c>
      <c r="G220">
        <f>IF(VLOOKUP(Table2[[#This Row],[Student_ID]],Pivot_Table_1!$A$4:$D$1003,2,FALSE)="","",VLOOKUP(Table2[[#This Row],[Student_ID]],Pivot_Table_1!$A$4:$D$1003,2,FALSE))</f>
        <v>56</v>
      </c>
      <c r="H220">
        <f>IF(VLOOKUP(Table2[[#This Row],[Student_ID]],Pivot_Table_1!$A$4:$D$1003,3,FALSE)="","",VLOOKUP(Table2[[#This Row],[Student_ID]],Pivot_Table_1!$A$4:$D$1003,3,FALSE))</f>
        <v>68</v>
      </c>
      <c r="I220">
        <f>IF(VLOOKUP(Table2[[#This Row],[Student_ID]],Pivot_Table_1!$A$4:$D$1003,4,FALSE)="","",VLOOKUP(Table2[[#This Row],[Student_ID]],Pivot_Table_1!$A$4:$D$1003,4,FALSE))</f>
        <v>74</v>
      </c>
      <c r="J220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221" spans="1:10" x14ac:dyDescent="0.3">
      <c r="A221">
        <f t="array" ref="A221">Pivot_Table_1!A225:A1225</f>
        <v>222</v>
      </c>
      <c r="B221" t="str">
        <f t="array" ref="B221">INDEX(Table1[race/ethnicity],MATCH(1,(Table1[Student_ID]=A221)*(Table1[race/ethnicity]&lt;&gt;""),0))</f>
        <v>group B</v>
      </c>
      <c r="C221" t="str">
        <f t="array" ref="C221">INDEX(Table1[Parents_Education],MATCH(1,(Table1[Student_ID]=A221)*(Table1[Parents_Education]&lt;&gt;""),0))</f>
        <v>associate's degree</v>
      </c>
      <c r="D221" t="str">
        <f t="array" ref="D221">INDEX(Table1[lunch],MATCH(1,(Table1[Student_ID]=A221)*(Table1[lunch]&lt;&gt;""),0))</f>
        <v>standard</v>
      </c>
      <c r="E221" t="str">
        <f t="array" ref="E221">INDEX(Table1[test preparation course],MATCH(1,(Table1[Student_ID]=A221)*(Table1[test preparation course]&lt;&gt;""),0))</f>
        <v>none</v>
      </c>
      <c r="F221" t="str">
        <f t="array" ref="F221">INDEX(GenderInfo!$A$2:$A$1001,MATCH(Table2[[#This Row],[Student_ID]],GenderInfo!$B$2:$B$1001,0))</f>
        <v>male</v>
      </c>
      <c r="G221">
        <f>IF(VLOOKUP(Table2[[#This Row],[Student_ID]],Pivot_Table_1!$A$4:$D$1003,2,FALSE)="","",VLOOKUP(Table2[[#This Row],[Student_ID]],Pivot_Table_1!$A$4:$D$1003,2,FALSE))</f>
        <v>87</v>
      </c>
      <c r="H221">
        <f>IF(VLOOKUP(Table2[[#This Row],[Student_ID]],Pivot_Table_1!$A$4:$D$1003,3,FALSE)="","",VLOOKUP(Table2[[#This Row],[Student_ID]],Pivot_Table_1!$A$4:$D$1003,3,FALSE))</f>
        <v>85</v>
      </c>
      <c r="I221">
        <f>IF(VLOOKUP(Table2[[#This Row],[Student_ID]],Pivot_Table_1!$A$4:$D$1003,4,FALSE)="","",VLOOKUP(Table2[[#This Row],[Student_ID]],Pivot_Table_1!$A$4:$D$1003,4,FALSE))</f>
        <v>73</v>
      </c>
      <c r="J221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222" spans="1:10" x14ac:dyDescent="0.3">
      <c r="A222">
        <f t="array" ref="A222">Pivot_Table_1!A226:A1226</f>
        <v>223</v>
      </c>
      <c r="B222" t="str">
        <f t="array" ref="B222">INDEX(Table1[race/ethnicity],MATCH(1,(Table1[Student_ID]=A222)*(Table1[race/ethnicity]&lt;&gt;""),0))</f>
        <v>group C</v>
      </c>
      <c r="C222" t="str">
        <f t="array" ref="C222">INDEX(Table1[Parents_Education],MATCH(1,(Table1[Student_ID]=A222)*(Table1[Parents_Education]&lt;&gt;""),0))</f>
        <v>some high school</v>
      </c>
      <c r="D222" t="str">
        <f t="array" ref="D222">INDEX(Table1[lunch],MATCH(1,(Table1[Student_ID]=A222)*(Table1[lunch]&lt;&gt;""),0))</f>
        <v>free/reduced</v>
      </c>
      <c r="E222" t="str">
        <f t="array" ref="E222">INDEX(Table1[test preparation course],MATCH(1,(Table1[Student_ID]=A222)*(Table1[test preparation course]&lt;&gt;""),0))</f>
        <v>none</v>
      </c>
      <c r="F222" t="str">
        <f t="array" ref="F222">INDEX(GenderInfo!$A$2:$A$1001,MATCH(Table2[[#This Row],[Student_ID]],GenderInfo!$B$2:$B$1001,0))</f>
        <v>female</v>
      </c>
      <c r="G222">
        <f>IF(VLOOKUP(Table2[[#This Row],[Student_ID]],Pivot_Table_1!$A$4:$D$1003,2,FALSE)="","",VLOOKUP(Table2[[#This Row],[Student_ID]],Pivot_Table_1!$A$4:$D$1003,2,FALSE))</f>
        <v>55</v>
      </c>
      <c r="H222">
        <f>IF(VLOOKUP(Table2[[#This Row],[Student_ID]],Pivot_Table_1!$A$4:$D$1003,3,FALSE)="","",VLOOKUP(Table2[[#This Row],[Student_ID]],Pivot_Table_1!$A$4:$D$1003,3,FALSE))</f>
        <v>65</v>
      </c>
      <c r="I222">
        <f>IF(VLOOKUP(Table2[[#This Row],[Student_ID]],Pivot_Table_1!$A$4:$D$1003,4,FALSE)="","",VLOOKUP(Table2[[#This Row],[Student_ID]],Pivot_Table_1!$A$4:$D$1003,4,FALSE))</f>
        <v>62</v>
      </c>
      <c r="J222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223" spans="1:10" x14ac:dyDescent="0.3">
      <c r="A223">
        <f t="array" ref="A223">Pivot_Table_1!A227:A1227</f>
        <v>224</v>
      </c>
      <c r="B223" t="str">
        <f t="array" ref="B223">INDEX(Table1[race/ethnicity],MATCH(1,(Table1[Student_ID]=A223)*(Table1[race/ethnicity]&lt;&gt;""),0))</f>
        <v>group D</v>
      </c>
      <c r="C223" t="str">
        <f t="array" ref="C223">INDEX(Table1[Parents_Education],MATCH(1,(Table1[Student_ID]=A223)*(Table1[Parents_Education]&lt;&gt;""),0))</f>
        <v>some high school</v>
      </c>
      <c r="D223" t="str">
        <f t="array" ref="D223">INDEX(Table1[lunch],MATCH(1,(Table1[Student_ID]=A223)*(Table1[lunch]&lt;&gt;""),0))</f>
        <v>standard</v>
      </c>
      <c r="E223" t="str">
        <f t="array" ref="E223">INDEX(Table1[test preparation course],MATCH(1,(Table1[Student_ID]=A223)*(Table1[test preparation course]&lt;&gt;""),0))</f>
        <v>none</v>
      </c>
      <c r="F223" t="str">
        <f t="array" ref="F223">INDEX(GenderInfo!$A$2:$A$1001,MATCH(Table2[[#This Row],[Student_ID]],GenderInfo!$B$2:$B$1001,0))</f>
        <v>male</v>
      </c>
      <c r="G223">
        <f>IF(VLOOKUP(Table2[[#This Row],[Student_ID]],Pivot_Table_1!$A$4:$D$1003,2,FALSE)="","",VLOOKUP(Table2[[#This Row],[Student_ID]],Pivot_Table_1!$A$4:$D$1003,2,FALSE))</f>
        <v>86</v>
      </c>
      <c r="H223">
        <f>IF(VLOOKUP(Table2[[#This Row],[Student_ID]],Pivot_Table_1!$A$4:$D$1003,3,FALSE)="","",VLOOKUP(Table2[[#This Row],[Student_ID]],Pivot_Table_1!$A$4:$D$1003,3,FALSE))</f>
        <v>80</v>
      </c>
      <c r="I223">
        <f>IF(VLOOKUP(Table2[[#This Row],[Student_ID]],Pivot_Table_1!$A$4:$D$1003,4,FALSE)="","",VLOOKUP(Table2[[#This Row],[Student_ID]],Pivot_Table_1!$A$4:$D$1003,4,FALSE))</f>
        <v>75</v>
      </c>
      <c r="J223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224" spans="1:10" x14ac:dyDescent="0.3">
      <c r="A224">
        <f t="array" ref="A224">Pivot_Table_1!A228:A1228</f>
        <v>225</v>
      </c>
      <c r="B224" t="str">
        <f t="array" ref="B224">INDEX(Table1[race/ethnicity],MATCH(1,(Table1[Student_ID]=A224)*(Table1[race/ethnicity]&lt;&gt;""),0))</f>
        <v>group B</v>
      </c>
      <c r="C224" t="str">
        <f t="array" ref="C224">INDEX(Table1[Parents_Education],MATCH(1,(Table1[Student_ID]=A224)*(Table1[Parents_Education]&lt;&gt;""),0))</f>
        <v>associate's degree</v>
      </c>
      <c r="D224" t="str">
        <f t="array" ref="D224">INDEX(Table1[lunch],MATCH(1,(Table1[Student_ID]=A224)*(Table1[lunch]&lt;&gt;""),0))</f>
        <v>standard</v>
      </c>
      <c r="E224" t="str">
        <f t="array" ref="E224">INDEX(Table1[test preparation course],MATCH(1,(Table1[Student_ID]=A224)*(Table1[test preparation course]&lt;&gt;""),0))</f>
        <v>completed</v>
      </c>
      <c r="F224" t="str">
        <f t="array" ref="F224">INDEX(GenderInfo!$A$2:$A$1001,MATCH(Table2[[#This Row],[Student_ID]],GenderInfo!$B$2:$B$1001,0))</f>
        <v>female</v>
      </c>
      <c r="G224">
        <f>IF(VLOOKUP(Table2[[#This Row],[Student_ID]],Pivot_Table_1!$A$4:$D$1003,2,FALSE)="","",VLOOKUP(Table2[[#This Row],[Student_ID]],Pivot_Table_1!$A$4:$D$1003,2,FALSE))</f>
        <v>52</v>
      </c>
      <c r="H224">
        <f>IF(VLOOKUP(Table2[[#This Row],[Student_ID]],Pivot_Table_1!$A$4:$D$1003,3,FALSE)="","",VLOOKUP(Table2[[#This Row],[Student_ID]],Pivot_Table_1!$A$4:$D$1003,3,FALSE))</f>
        <v>66</v>
      </c>
      <c r="I224">
        <f>IF(VLOOKUP(Table2[[#This Row],[Student_ID]],Pivot_Table_1!$A$4:$D$1003,4,FALSE)="","",VLOOKUP(Table2[[#This Row],[Student_ID]],Pivot_Table_1!$A$4:$D$1003,4,FALSE))</f>
        <v>73</v>
      </c>
      <c r="J224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225" spans="1:10" x14ac:dyDescent="0.3">
      <c r="A225">
        <f t="array" ref="A225">Pivot_Table_1!A229:A1229</f>
        <v>226</v>
      </c>
      <c r="B225" t="str">
        <f t="array" ref="B225">INDEX(Table1[race/ethnicity],MATCH(1,(Table1[Student_ID]=A225)*(Table1[race/ethnicity]&lt;&gt;""),0))</f>
        <v>group E</v>
      </c>
      <c r="C225" t="str">
        <f t="array" ref="C225">INDEX(Table1[Parents_Education],MATCH(1,(Table1[Student_ID]=A225)*(Table1[Parents_Education]&lt;&gt;""),0))</f>
        <v>master's degree</v>
      </c>
      <c r="D225" t="str">
        <f t="array" ref="D225">INDEX(Table1[lunch],MATCH(1,(Table1[Student_ID]=A225)*(Table1[lunch]&lt;&gt;""),0))</f>
        <v>free/reduced</v>
      </c>
      <c r="E225" t="str">
        <f t="array" ref="E225">INDEX(Table1[test preparation course],MATCH(1,(Table1[Student_ID]=A225)*(Table1[test preparation course]&lt;&gt;""),0))</f>
        <v>none</v>
      </c>
      <c r="F225" t="str">
        <f t="array" ref="F225">INDEX(GenderInfo!$A$2:$A$1001,MATCH(Table2[[#This Row],[Student_ID]],GenderInfo!$B$2:$B$1001,0))</f>
        <v>female</v>
      </c>
      <c r="G225">
        <f>IF(VLOOKUP(Table2[[#This Row],[Student_ID]],Pivot_Table_1!$A$4:$D$1003,2,FALSE)="","",VLOOKUP(Table2[[#This Row],[Student_ID]],Pivot_Table_1!$A$4:$D$1003,2,FALSE))</f>
        <v>45</v>
      </c>
      <c r="H225">
        <f>IF(VLOOKUP(Table2[[#This Row],[Student_ID]],Pivot_Table_1!$A$4:$D$1003,3,FALSE)="","",VLOOKUP(Table2[[#This Row],[Student_ID]],Pivot_Table_1!$A$4:$D$1003,3,FALSE))</f>
        <v>56</v>
      </c>
      <c r="I225">
        <f>IF(VLOOKUP(Table2[[#This Row],[Student_ID]],Pivot_Table_1!$A$4:$D$1003,4,FALSE)="","",VLOOKUP(Table2[[#This Row],[Student_ID]],Pivot_Table_1!$A$4:$D$1003,4,FALSE))</f>
        <v>54</v>
      </c>
      <c r="J225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226" spans="1:10" x14ac:dyDescent="0.3">
      <c r="A226">
        <f t="array" ref="A226">Pivot_Table_1!A230:A1230</f>
        <v>227</v>
      </c>
      <c r="B226" t="str">
        <f t="array" ref="B226">INDEX(Table1[race/ethnicity],MATCH(1,(Table1[Student_ID]=A226)*(Table1[race/ethnicity]&lt;&gt;""),0))</f>
        <v>group C</v>
      </c>
      <c r="C226" t="str">
        <f t="array" ref="C226">INDEX(Table1[Parents_Education],MATCH(1,(Table1[Student_ID]=A226)*(Table1[Parents_Education]&lt;&gt;""),0))</f>
        <v>some college</v>
      </c>
      <c r="D226" t="str">
        <f t="array" ref="D226">INDEX(Table1[lunch],MATCH(1,(Table1[Student_ID]=A226)*(Table1[lunch]&lt;&gt;""),0))</f>
        <v>standard</v>
      </c>
      <c r="E226" t="str">
        <f t="array" ref="E226">INDEX(Table1[test preparation course],MATCH(1,(Table1[Student_ID]=A226)*(Table1[test preparation course]&lt;&gt;""),0))</f>
        <v>none</v>
      </c>
      <c r="F226" t="str">
        <f t="array" ref="F226">INDEX(GenderInfo!$A$2:$A$1001,MATCH(Table2[[#This Row],[Student_ID]],GenderInfo!$B$2:$B$1001,0))</f>
        <v>female</v>
      </c>
      <c r="G226">
        <f>IF(VLOOKUP(Table2[[#This Row],[Student_ID]],Pivot_Table_1!$A$4:$D$1003,2,FALSE)="","",VLOOKUP(Table2[[#This Row],[Student_ID]],Pivot_Table_1!$A$4:$D$1003,2,FALSE))</f>
        <v>72</v>
      </c>
      <c r="H226">
        <f>IF(VLOOKUP(Table2[[#This Row],[Student_ID]],Pivot_Table_1!$A$4:$D$1003,3,FALSE)="","",VLOOKUP(Table2[[#This Row],[Student_ID]],Pivot_Table_1!$A$4:$D$1003,3,FALSE))</f>
        <v>72</v>
      </c>
      <c r="I226">
        <f>IF(VLOOKUP(Table2[[#This Row],[Student_ID]],Pivot_Table_1!$A$4:$D$1003,4,FALSE)="","",VLOOKUP(Table2[[#This Row],[Student_ID]],Pivot_Table_1!$A$4:$D$1003,4,FALSE))</f>
        <v>71</v>
      </c>
      <c r="J226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227" spans="1:10" x14ac:dyDescent="0.3">
      <c r="A227">
        <f t="array" ref="A227">Pivot_Table_1!A231:A1231</f>
        <v>228</v>
      </c>
      <c r="B227" t="str">
        <f t="array" ref="B227">INDEX(Table1[race/ethnicity],MATCH(1,(Table1[Student_ID]=A227)*(Table1[race/ethnicity]&lt;&gt;""),0))</f>
        <v>group D</v>
      </c>
      <c r="C227" t="str">
        <f t="array" ref="C227">INDEX(Table1[Parents_Education],MATCH(1,(Table1[Student_ID]=A227)*(Table1[Parents_Education]&lt;&gt;""),0))</f>
        <v>high school</v>
      </c>
      <c r="D227" t="str">
        <f t="array" ref="D227">INDEX(Table1[lunch],MATCH(1,(Table1[Student_ID]=A227)*(Table1[lunch]&lt;&gt;""),0))</f>
        <v>standard</v>
      </c>
      <c r="E227" t="str">
        <f t="array" ref="E227">INDEX(Table1[test preparation course],MATCH(1,(Table1[Student_ID]=A227)*(Table1[test preparation course]&lt;&gt;""),0))</f>
        <v>none</v>
      </c>
      <c r="F227" t="str">
        <f t="array" ref="F227">INDEX(GenderInfo!$A$2:$A$1001,MATCH(Table2[[#This Row],[Student_ID]],GenderInfo!$B$2:$B$1001,0))</f>
        <v>male</v>
      </c>
      <c r="G227">
        <f>IF(VLOOKUP(Table2[[#This Row],[Student_ID]],Pivot_Table_1!$A$4:$D$1003,2,FALSE)="","",VLOOKUP(Table2[[#This Row],[Student_ID]],Pivot_Table_1!$A$4:$D$1003,2,FALSE))</f>
        <v>57</v>
      </c>
      <c r="H227">
        <f>IF(VLOOKUP(Table2[[#This Row],[Student_ID]],Pivot_Table_1!$A$4:$D$1003,3,FALSE)="","",VLOOKUP(Table2[[#This Row],[Student_ID]],Pivot_Table_1!$A$4:$D$1003,3,FALSE))</f>
        <v>50</v>
      </c>
      <c r="I227">
        <f>IF(VLOOKUP(Table2[[#This Row],[Student_ID]],Pivot_Table_1!$A$4:$D$1003,4,FALSE)="","",VLOOKUP(Table2[[#This Row],[Student_ID]],Pivot_Table_1!$A$4:$D$1003,4,FALSE))</f>
        <v>54</v>
      </c>
      <c r="J227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228" spans="1:10" x14ac:dyDescent="0.3">
      <c r="A228">
        <f t="array" ref="A228">Pivot_Table_1!A232:A1232</f>
        <v>229</v>
      </c>
      <c r="B228" t="str">
        <f t="array" ref="B228">INDEX(Table1[race/ethnicity],MATCH(1,(Table1[Student_ID]=A228)*(Table1[race/ethnicity]&lt;&gt;""),0))</f>
        <v>group A</v>
      </c>
      <c r="C228" t="str">
        <f t="array" ref="C228">INDEX(Table1[Parents_Education],MATCH(1,(Table1[Student_ID]=A228)*(Table1[Parents_Education]&lt;&gt;""),0))</f>
        <v>some high school</v>
      </c>
      <c r="D228" t="str">
        <f t="array" ref="D228">INDEX(Table1[lunch],MATCH(1,(Table1[Student_ID]=A228)*(Table1[lunch]&lt;&gt;""),0))</f>
        <v>free/reduced</v>
      </c>
      <c r="E228" t="str">
        <f t="array" ref="E228">INDEX(Table1[test preparation course],MATCH(1,(Table1[Student_ID]=A228)*(Table1[test preparation course]&lt;&gt;""),0))</f>
        <v>none</v>
      </c>
      <c r="F228" t="str">
        <f t="array" ref="F228">INDEX(GenderInfo!$A$2:$A$1001,MATCH(Table2[[#This Row],[Student_ID]],GenderInfo!$B$2:$B$1001,0))</f>
        <v>male</v>
      </c>
      <c r="G228">
        <f>IF(VLOOKUP(Table2[[#This Row],[Student_ID]],Pivot_Table_1!$A$4:$D$1003,2,FALSE)="","",VLOOKUP(Table2[[#This Row],[Student_ID]],Pivot_Table_1!$A$4:$D$1003,2,FALSE))</f>
        <v>68</v>
      </c>
      <c r="H228">
        <f>IF(VLOOKUP(Table2[[#This Row],[Student_ID]],Pivot_Table_1!$A$4:$D$1003,3,FALSE)="","",VLOOKUP(Table2[[#This Row],[Student_ID]],Pivot_Table_1!$A$4:$D$1003,3,FALSE))</f>
        <v>72</v>
      </c>
      <c r="I228">
        <f>IF(VLOOKUP(Table2[[#This Row],[Student_ID]],Pivot_Table_1!$A$4:$D$1003,4,FALSE)="","",VLOOKUP(Table2[[#This Row],[Student_ID]],Pivot_Table_1!$A$4:$D$1003,4,FALSE))</f>
        <v>64</v>
      </c>
      <c r="J228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229" spans="1:10" x14ac:dyDescent="0.3">
      <c r="A229">
        <f t="array" ref="A229">Pivot_Table_1!A233:A1233</f>
        <v>230</v>
      </c>
      <c r="B229" t="str">
        <f t="array" ref="B229">INDEX(Table1[race/ethnicity],MATCH(1,(Table1[Student_ID]=A229)*(Table1[race/ethnicity]&lt;&gt;""),0))</f>
        <v>group C</v>
      </c>
      <c r="C229" t="str">
        <f t="array" ref="C229">INDEX(Table1[Parents_Education],MATCH(1,(Table1[Student_ID]=A229)*(Table1[Parents_Education]&lt;&gt;""),0))</f>
        <v>some college</v>
      </c>
      <c r="D229" t="str">
        <f t="array" ref="D229">INDEX(Table1[lunch],MATCH(1,(Table1[Student_ID]=A229)*(Table1[lunch]&lt;&gt;""),0))</f>
        <v>standard</v>
      </c>
      <c r="E229" t="str">
        <f t="array" ref="E229">INDEX(Table1[test preparation course],MATCH(1,(Table1[Student_ID]=A229)*(Table1[test preparation course]&lt;&gt;""),0))</f>
        <v>completed</v>
      </c>
      <c r="F229" t="str">
        <f t="array" ref="F229">INDEX(GenderInfo!$A$2:$A$1001,MATCH(Table2[[#This Row],[Student_ID]],GenderInfo!$B$2:$B$1001,0))</f>
        <v>female</v>
      </c>
      <c r="G229">
        <f>IF(VLOOKUP(Table2[[#This Row],[Student_ID]],Pivot_Table_1!$A$4:$D$1003,2,FALSE)="","",VLOOKUP(Table2[[#This Row],[Student_ID]],Pivot_Table_1!$A$4:$D$1003,2,FALSE))</f>
        <v>88</v>
      </c>
      <c r="H229">
        <f>IF(VLOOKUP(Table2[[#This Row],[Student_ID]],Pivot_Table_1!$A$4:$D$1003,3,FALSE)="","",VLOOKUP(Table2[[#This Row],[Student_ID]],Pivot_Table_1!$A$4:$D$1003,3,FALSE))</f>
        <v>95</v>
      </c>
      <c r="I229">
        <f>IF(VLOOKUP(Table2[[#This Row],[Student_ID]],Pivot_Table_1!$A$4:$D$1003,4,FALSE)="","",VLOOKUP(Table2[[#This Row],[Student_ID]],Pivot_Table_1!$A$4:$D$1003,4,FALSE))</f>
        <v>94</v>
      </c>
      <c r="J229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230" spans="1:10" x14ac:dyDescent="0.3">
      <c r="A230">
        <f t="array" ref="A230">Pivot_Table_1!A234:A1234</f>
        <v>231</v>
      </c>
      <c r="B230" t="str">
        <f t="array" ref="B230">INDEX(Table1[race/ethnicity],MATCH(1,(Table1[Student_ID]=A230)*(Table1[race/ethnicity]&lt;&gt;""),0))</f>
        <v>group D</v>
      </c>
      <c r="C230" t="str">
        <f t="array" ref="C230">INDEX(Table1[Parents_Education],MATCH(1,(Table1[Student_ID]=A230)*(Table1[Parents_Education]&lt;&gt;""),0))</f>
        <v>some college</v>
      </c>
      <c r="D230" t="str">
        <f t="array" ref="D230">INDEX(Table1[lunch],MATCH(1,(Table1[Student_ID]=A230)*(Table1[lunch]&lt;&gt;""),0))</f>
        <v>standard</v>
      </c>
      <c r="E230" t="str">
        <f t="array" ref="E230">INDEX(Table1[test preparation course],MATCH(1,(Table1[Student_ID]=A230)*(Table1[test preparation course]&lt;&gt;""),0))</f>
        <v>none</v>
      </c>
      <c r="F230" t="str">
        <f t="array" ref="F230">INDEX(GenderInfo!$A$2:$A$1001,MATCH(Table2[[#This Row],[Student_ID]],GenderInfo!$B$2:$B$1001,0))</f>
        <v>male</v>
      </c>
      <c r="G230">
        <f>IF(VLOOKUP(Table2[[#This Row],[Student_ID]],Pivot_Table_1!$A$4:$D$1003,2,FALSE)="","",VLOOKUP(Table2[[#This Row],[Student_ID]],Pivot_Table_1!$A$4:$D$1003,2,FALSE))</f>
        <v>76</v>
      </c>
      <c r="H230">
        <f>IF(VLOOKUP(Table2[[#This Row],[Student_ID]],Pivot_Table_1!$A$4:$D$1003,3,FALSE)="","",VLOOKUP(Table2[[#This Row],[Student_ID]],Pivot_Table_1!$A$4:$D$1003,3,FALSE))</f>
        <v>64</v>
      </c>
      <c r="I230">
        <f>IF(VLOOKUP(Table2[[#This Row],[Student_ID]],Pivot_Table_1!$A$4:$D$1003,4,FALSE)="","",VLOOKUP(Table2[[#This Row],[Student_ID]],Pivot_Table_1!$A$4:$D$1003,4,FALSE))</f>
        <v>66</v>
      </c>
      <c r="J230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231" spans="1:10" x14ac:dyDescent="0.3">
      <c r="A231">
        <f t="array" ref="A231">Pivot_Table_1!A235:A1235</f>
        <v>232</v>
      </c>
      <c r="B231" t="str">
        <f t="array" ref="B231">INDEX(Table1[race/ethnicity],MATCH(1,(Table1[Student_ID]=A231)*(Table1[race/ethnicity]&lt;&gt;""),0))</f>
        <v>group C</v>
      </c>
      <c r="C231" t="str">
        <f t="array" ref="C231">INDEX(Table1[Parents_Education],MATCH(1,(Table1[Student_ID]=A231)*(Table1[Parents_Education]&lt;&gt;""),0))</f>
        <v>associate's degree</v>
      </c>
      <c r="D231" t="str">
        <f t="array" ref="D231">INDEX(Table1[lunch],MATCH(1,(Table1[Student_ID]=A231)*(Table1[lunch]&lt;&gt;""),0))</f>
        <v>standard</v>
      </c>
      <c r="E231" t="str">
        <f t="array" ref="E231">INDEX(Table1[test preparation course],MATCH(1,(Table1[Student_ID]=A231)*(Table1[test preparation course]&lt;&gt;""),0))</f>
        <v>none</v>
      </c>
      <c r="F231" t="str">
        <f t="array" ref="F231">INDEX(GenderInfo!$A$2:$A$1001,MATCH(Table2[[#This Row],[Student_ID]],GenderInfo!$B$2:$B$1001,0))</f>
        <v>male</v>
      </c>
      <c r="G231">
        <f>IF(VLOOKUP(Table2[[#This Row],[Student_ID]],Pivot_Table_1!$A$4:$D$1003,2,FALSE)="","",VLOOKUP(Table2[[#This Row],[Student_ID]],Pivot_Table_1!$A$4:$D$1003,2,FALSE))</f>
        <v>46</v>
      </c>
      <c r="H231">
        <f>IF(VLOOKUP(Table2[[#This Row],[Student_ID]],Pivot_Table_1!$A$4:$D$1003,3,FALSE)="","",VLOOKUP(Table2[[#This Row],[Student_ID]],Pivot_Table_1!$A$4:$D$1003,3,FALSE))</f>
        <v>43</v>
      </c>
      <c r="I231">
        <f>IF(VLOOKUP(Table2[[#This Row],[Student_ID]],Pivot_Table_1!$A$4:$D$1003,4,FALSE)="","",VLOOKUP(Table2[[#This Row],[Student_ID]],Pivot_Table_1!$A$4:$D$1003,4,FALSE))</f>
        <v>42</v>
      </c>
      <c r="J231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232" spans="1:10" x14ac:dyDescent="0.3">
      <c r="A232">
        <f t="array" ref="A232">Pivot_Table_1!A236:A1236</f>
        <v>233</v>
      </c>
      <c r="B232" t="str">
        <f t="array" ref="B232">INDEX(Table1[race/ethnicity],MATCH(1,(Table1[Student_ID]=A232)*(Table1[race/ethnicity]&lt;&gt;""),0))</f>
        <v>group B</v>
      </c>
      <c r="C232" t="str">
        <f t="array" ref="C232">INDEX(Table1[Parents_Education],MATCH(1,(Table1[Student_ID]=A232)*(Table1[Parents_Education]&lt;&gt;""),0))</f>
        <v>bachelor's degree</v>
      </c>
      <c r="D232" t="str">
        <f t="array" ref="D232">INDEX(Table1[lunch],MATCH(1,(Table1[Student_ID]=A232)*(Table1[lunch]&lt;&gt;""),0))</f>
        <v>standard</v>
      </c>
      <c r="E232" t="str">
        <f t="array" ref="E232">INDEX(Table1[test preparation course],MATCH(1,(Table1[Student_ID]=A232)*(Table1[test preparation course]&lt;&gt;""),0))</f>
        <v>none</v>
      </c>
      <c r="F232" t="str">
        <f t="array" ref="F232">INDEX(GenderInfo!$A$2:$A$1001,MATCH(Table2[[#This Row],[Student_ID]],GenderInfo!$B$2:$B$1001,0))</f>
        <v>female</v>
      </c>
      <c r="G232">
        <f>IF(VLOOKUP(Table2[[#This Row],[Student_ID]],Pivot_Table_1!$A$4:$D$1003,2,FALSE)="","",VLOOKUP(Table2[[#This Row],[Student_ID]],Pivot_Table_1!$A$4:$D$1003,2,FALSE))</f>
        <v>67</v>
      </c>
      <c r="H232">
        <f>IF(VLOOKUP(Table2[[#This Row],[Student_ID]],Pivot_Table_1!$A$4:$D$1003,3,FALSE)="","",VLOOKUP(Table2[[#This Row],[Student_ID]],Pivot_Table_1!$A$4:$D$1003,3,FALSE))</f>
        <v>86</v>
      </c>
      <c r="I232">
        <f>IF(VLOOKUP(Table2[[#This Row],[Student_ID]],Pivot_Table_1!$A$4:$D$1003,4,FALSE)="","",VLOOKUP(Table2[[#This Row],[Student_ID]],Pivot_Table_1!$A$4:$D$1003,4,FALSE))</f>
        <v>83</v>
      </c>
      <c r="J232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233" spans="1:10" x14ac:dyDescent="0.3">
      <c r="A233">
        <f t="array" ref="A233">Pivot_Table_1!A237:A1237</f>
        <v>234</v>
      </c>
      <c r="B233" t="str">
        <f t="array" ref="B233">INDEX(Table1[race/ethnicity],MATCH(1,(Table1[Student_ID]=A233)*(Table1[race/ethnicity]&lt;&gt;""),0))</f>
        <v>group E</v>
      </c>
      <c r="C233" t="str">
        <f t="array" ref="C233">INDEX(Table1[Parents_Education],MATCH(1,(Table1[Student_ID]=A233)*(Table1[Parents_Education]&lt;&gt;""),0))</f>
        <v>some high school</v>
      </c>
      <c r="D233" t="str">
        <f t="array" ref="D233">INDEX(Table1[lunch],MATCH(1,(Table1[Student_ID]=A233)*(Table1[lunch]&lt;&gt;""),0))</f>
        <v>standard</v>
      </c>
      <c r="E233" t="str">
        <f t="array" ref="E233">INDEX(Table1[test preparation course],MATCH(1,(Table1[Student_ID]=A233)*(Table1[test preparation course]&lt;&gt;""),0))</f>
        <v>none</v>
      </c>
      <c r="F233" t="str">
        <f t="array" ref="F233">INDEX(GenderInfo!$A$2:$A$1001,MATCH(Table2[[#This Row],[Student_ID]],GenderInfo!$B$2:$B$1001,0))</f>
        <v>male</v>
      </c>
      <c r="G233">
        <f>IF(VLOOKUP(Table2[[#This Row],[Student_ID]],Pivot_Table_1!$A$4:$D$1003,2,FALSE)="","",VLOOKUP(Table2[[#This Row],[Student_ID]],Pivot_Table_1!$A$4:$D$1003,2,FALSE))</f>
        <v>92</v>
      </c>
      <c r="H233">
        <f>IF(VLOOKUP(Table2[[#This Row],[Student_ID]],Pivot_Table_1!$A$4:$D$1003,3,FALSE)="","",VLOOKUP(Table2[[#This Row],[Student_ID]],Pivot_Table_1!$A$4:$D$1003,3,FALSE))</f>
        <v>87</v>
      </c>
      <c r="I233">
        <f>IF(VLOOKUP(Table2[[#This Row],[Student_ID]],Pivot_Table_1!$A$4:$D$1003,4,FALSE)="","",VLOOKUP(Table2[[#This Row],[Student_ID]],Pivot_Table_1!$A$4:$D$1003,4,FALSE))</f>
        <v>78</v>
      </c>
      <c r="J233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234" spans="1:10" x14ac:dyDescent="0.3">
      <c r="A234">
        <f t="array" ref="A234">Pivot_Table_1!A238:A1238</f>
        <v>235</v>
      </c>
      <c r="B234" t="str">
        <f t="array" ref="B234">INDEX(Table1[race/ethnicity],MATCH(1,(Table1[Student_ID]=A234)*(Table1[race/ethnicity]&lt;&gt;""),0))</f>
        <v>group C</v>
      </c>
      <c r="C234" t="str">
        <f t="array" ref="C234">INDEX(Table1[Parents_Education],MATCH(1,(Table1[Student_ID]=A234)*(Table1[Parents_Education]&lt;&gt;""),0))</f>
        <v>bachelor's degree</v>
      </c>
      <c r="D234" t="str">
        <f t="array" ref="D234">INDEX(Table1[lunch],MATCH(1,(Table1[Student_ID]=A234)*(Table1[lunch]&lt;&gt;""),0))</f>
        <v>standard</v>
      </c>
      <c r="E234" t="str">
        <f t="array" ref="E234">INDEX(Table1[test preparation course],MATCH(1,(Table1[Student_ID]=A234)*(Table1[test preparation course]&lt;&gt;""),0))</f>
        <v>completed</v>
      </c>
      <c r="F234" t="str">
        <f t="array" ref="F234">INDEX(GenderInfo!$A$2:$A$1001,MATCH(Table2[[#This Row],[Student_ID]],GenderInfo!$B$2:$B$1001,0))</f>
        <v>male</v>
      </c>
      <c r="G234">
        <f>IF(VLOOKUP(Table2[[#This Row],[Student_ID]],Pivot_Table_1!$A$4:$D$1003,2,FALSE)="","",VLOOKUP(Table2[[#This Row],[Student_ID]],Pivot_Table_1!$A$4:$D$1003,2,FALSE))</f>
        <v>83</v>
      </c>
      <c r="H234">
        <f>IF(VLOOKUP(Table2[[#This Row],[Student_ID]],Pivot_Table_1!$A$4:$D$1003,3,FALSE)="","",VLOOKUP(Table2[[#This Row],[Student_ID]],Pivot_Table_1!$A$4:$D$1003,3,FALSE))</f>
        <v>82</v>
      </c>
      <c r="I234">
        <f>IF(VLOOKUP(Table2[[#This Row],[Student_ID]],Pivot_Table_1!$A$4:$D$1003,4,FALSE)="","",VLOOKUP(Table2[[#This Row],[Student_ID]],Pivot_Table_1!$A$4:$D$1003,4,FALSE))</f>
        <v>84</v>
      </c>
      <c r="J234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235" spans="1:10" x14ac:dyDescent="0.3">
      <c r="A235">
        <f t="array" ref="A235">Pivot_Table_1!A239:A1239</f>
        <v>236</v>
      </c>
      <c r="B235" t="str">
        <f t="array" ref="B235">INDEX(Table1[race/ethnicity],MATCH(1,(Table1[Student_ID]=A235)*(Table1[race/ethnicity]&lt;&gt;""),0))</f>
        <v>group D</v>
      </c>
      <c r="C235" t="str">
        <f t="array" ref="C235">INDEX(Table1[Parents_Education],MATCH(1,(Table1[Student_ID]=A235)*(Table1[Parents_Education]&lt;&gt;""),0))</f>
        <v>associate's degree</v>
      </c>
      <c r="D235" t="str">
        <f t="array" ref="D235">INDEX(Table1[lunch],MATCH(1,(Table1[Student_ID]=A235)*(Table1[lunch]&lt;&gt;""),0))</f>
        <v>standard</v>
      </c>
      <c r="E235" t="str">
        <f t="array" ref="E235">INDEX(Table1[test preparation course],MATCH(1,(Table1[Student_ID]=A235)*(Table1[test preparation course]&lt;&gt;""),0))</f>
        <v>none</v>
      </c>
      <c r="F235" t="str">
        <f t="array" ref="F235">INDEX(GenderInfo!$A$2:$A$1001,MATCH(Table2[[#This Row],[Student_ID]],GenderInfo!$B$2:$B$1001,0))</f>
        <v>male</v>
      </c>
      <c r="G235">
        <f>IF(VLOOKUP(Table2[[#This Row],[Student_ID]],Pivot_Table_1!$A$4:$D$1003,2,FALSE)="","",VLOOKUP(Table2[[#This Row],[Student_ID]],Pivot_Table_1!$A$4:$D$1003,2,FALSE))</f>
        <v>80</v>
      </c>
      <c r="H235">
        <f>IF(VLOOKUP(Table2[[#This Row],[Student_ID]],Pivot_Table_1!$A$4:$D$1003,3,FALSE)="","",VLOOKUP(Table2[[#This Row],[Student_ID]],Pivot_Table_1!$A$4:$D$1003,3,FALSE))</f>
        <v>75</v>
      </c>
      <c r="I235">
        <f>IF(VLOOKUP(Table2[[#This Row],[Student_ID]],Pivot_Table_1!$A$4:$D$1003,4,FALSE)="","",VLOOKUP(Table2[[#This Row],[Student_ID]],Pivot_Table_1!$A$4:$D$1003,4,FALSE))</f>
        <v>77</v>
      </c>
      <c r="J235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236" spans="1:10" x14ac:dyDescent="0.3">
      <c r="A236">
        <f t="array" ref="A236">Pivot_Table_1!A240:A1240</f>
        <v>237</v>
      </c>
      <c r="B236" t="str">
        <f t="array" ref="B236">INDEX(Table1[race/ethnicity],MATCH(1,(Table1[Student_ID]=A236)*(Table1[race/ethnicity]&lt;&gt;""),0))</f>
        <v>group D</v>
      </c>
      <c r="C236" t="str">
        <f t="array" ref="C236">INDEX(Table1[Parents_Education],MATCH(1,(Table1[Student_ID]=A236)*(Table1[Parents_Education]&lt;&gt;""),0))</f>
        <v>bachelor's degree</v>
      </c>
      <c r="D236" t="str">
        <f t="array" ref="D236">INDEX(Table1[lunch],MATCH(1,(Table1[Student_ID]=A236)*(Table1[lunch]&lt;&gt;""),0))</f>
        <v>free/reduced</v>
      </c>
      <c r="E236" t="str">
        <f t="array" ref="E236">INDEX(Table1[test preparation course],MATCH(1,(Table1[Student_ID]=A236)*(Table1[test preparation course]&lt;&gt;""),0))</f>
        <v>none</v>
      </c>
      <c r="F236" t="str">
        <f t="array" ref="F236">INDEX(GenderInfo!$A$2:$A$1001,MATCH(Table2[[#This Row],[Student_ID]],GenderInfo!$B$2:$B$1001,0))</f>
        <v>male</v>
      </c>
      <c r="G236">
        <f>IF(VLOOKUP(Table2[[#This Row],[Student_ID]],Pivot_Table_1!$A$4:$D$1003,2,FALSE)="","",VLOOKUP(Table2[[#This Row],[Student_ID]],Pivot_Table_1!$A$4:$D$1003,2,FALSE))</f>
        <v>63</v>
      </c>
      <c r="H236">
        <f>IF(VLOOKUP(Table2[[#This Row],[Student_ID]],Pivot_Table_1!$A$4:$D$1003,3,FALSE)="","",VLOOKUP(Table2[[#This Row],[Student_ID]],Pivot_Table_1!$A$4:$D$1003,3,FALSE))</f>
        <v>66</v>
      </c>
      <c r="I236">
        <f>IF(VLOOKUP(Table2[[#This Row],[Student_ID]],Pivot_Table_1!$A$4:$D$1003,4,FALSE)="","",VLOOKUP(Table2[[#This Row],[Student_ID]],Pivot_Table_1!$A$4:$D$1003,4,FALSE))</f>
        <v>67</v>
      </c>
      <c r="J236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237" spans="1:10" x14ac:dyDescent="0.3">
      <c r="A237">
        <f t="array" ref="A237">Pivot_Table_1!A241:A1241</f>
        <v>238</v>
      </c>
      <c r="B237" t="str">
        <f t="array" ref="B237">INDEX(Table1[race/ethnicity],MATCH(1,(Table1[Student_ID]=A237)*(Table1[race/ethnicity]&lt;&gt;""),0))</f>
        <v>group D</v>
      </c>
      <c r="C237" t="str">
        <f t="array" ref="C237">INDEX(Table1[Parents_Education],MATCH(1,(Table1[Student_ID]=A237)*(Table1[Parents_Education]&lt;&gt;""),0))</f>
        <v>some high school</v>
      </c>
      <c r="D237" t="str">
        <f t="array" ref="D237">INDEX(Table1[lunch],MATCH(1,(Table1[Student_ID]=A237)*(Table1[lunch]&lt;&gt;""),0))</f>
        <v>standard</v>
      </c>
      <c r="E237" t="str">
        <f t="array" ref="E237">INDEX(Table1[test preparation course],MATCH(1,(Table1[Student_ID]=A237)*(Table1[test preparation course]&lt;&gt;""),0))</f>
        <v>completed</v>
      </c>
      <c r="F237" t="str">
        <f t="array" ref="F237">INDEX(GenderInfo!$A$2:$A$1001,MATCH(Table2[[#This Row],[Student_ID]],GenderInfo!$B$2:$B$1001,0))</f>
        <v>female</v>
      </c>
      <c r="G237">
        <f>IF(VLOOKUP(Table2[[#This Row],[Student_ID]],Pivot_Table_1!$A$4:$D$1003,2,FALSE)="","",VLOOKUP(Table2[[#This Row],[Student_ID]],Pivot_Table_1!$A$4:$D$1003,2,FALSE))</f>
        <v>64</v>
      </c>
      <c r="H237">
        <f>IF(VLOOKUP(Table2[[#This Row],[Student_ID]],Pivot_Table_1!$A$4:$D$1003,3,FALSE)="","",VLOOKUP(Table2[[#This Row],[Student_ID]],Pivot_Table_1!$A$4:$D$1003,3,FALSE))</f>
        <v>60</v>
      </c>
      <c r="I237">
        <f>IF(VLOOKUP(Table2[[#This Row],[Student_ID]],Pivot_Table_1!$A$4:$D$1003,4,FALSE)="","",VLOOKUP(Table2[[#This Row],[Student_ID]],Pivot_Table_1!$A$4:$D$1003,4,FALSE))</f>
        <v>74</v>
      </c>
      <c r="J237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238" spans="1:10" x14ac:dyDescent="0.3">
      <c r="A238">
        <f t="array" ref="A238">Pivot_Table_1!A242:A1242</f>
        <v>239</v>
      </c>
      <c r="B238" t="str">
        <f t="array" ref="B238">INDEX(Table1[race/ethnicity],MATCH(1,(Table1[Student_ID]=A238)*(Table1[race/ethnicity]&lt;&gt;""),0))</f>
        <v>group B</v>
      </c>
      <c r="C238" t="str">
        <f t="array" ref="C238">INDEX(Table1[Parents_Education],MATCH(1,(Table1[Student_ID]=A238)*(Table1[Parents_Education]&lt;&gt;""),0))</f>
        <v>some college</v>
      </c>
      <c r="D238" t="str">
        <f t="array" ref="D238">INDEX(Table1[lunch],MATCH(1,(Table1[Student_ID]=A238)*(Table1[lunch]&lt;&gt;""),0))</f>
        <v>standard</v>
      </c>
      <c r="E238" t="str">
        <f t="array" ref="E238">INDEX(Table1[test preparation course],MATCH(1,(Table1[Student_ID]=A238)*(Table1[test preparation course]&lt;&gt;""),0))</f>
        <v>none</v>
      </c>
      <c r="F238" t="str">
        <f t="array" ref="F238">INDEX(GenderInfo!$A$2:$A$1001,MATCH(Table2[[#This Row],[Student_ID]],GenderInfo!$B$2:$B$1001,0))</f>
        <v>male</v>
      </c>
      <c r="G238">
        <f>IF(VLOOKUP(Table2[[#This Row],[Student_ID]],Pivot_Table_1!$A$4:$D$1003,2,FALSE)="","",VLOOKUP(Table2[[#This Row],[Student_ID]],Pivot_Table_1!$A$4:$D$1003,2,FALSE))</f>
        <v>54</v>
      </c>
      <c r="H238">
        <f>IF(VLOOKUP(Table2[[#This Row],[Student_ID]],Pivot_Table_1!$A$4:$D$1003,3,FALSE)="","",VLOOKUP(Table2[[#This Row],[Student_ID]],Pivot_Table_1!$A$4:$D$1003,3,FALSE))</f>
        <v>52</v>
      </c>
      <c r="I238">
        <f>IF(VLOOKUP(Table2[[#This Row],[Student_ID]],Pivot_Table_1!$A$4:$D$1003,4,FALSE)="","",VLOOKUP(Table2[[#This Row],[Student_ID]],Pivot_Table_1!$A$4:$D$1003,4,FALSE))</f>
        <v>51</v>
      </c>
      <c r="J238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239" spans="1:10" x14ac:dyDescent="0.3">
      <c r="A239">
        <f t="array" ref="A239">Pivot_Table_1!A243:A1243</f>
        <v>240</v>
      </c>
      <c r="B239" t="str">
        <f t="array" ref="B239">INDEX(Table1[race/ethnicity],MATCH(1,(Table1[Student_ID]=A239)*(Table1[race/ethnicity]&lt;&gt;""),0))</f>
        <v>group C</v>
      </c>
      <c r="C239" t="str">
        <f t="array" ref="C239">INDEX(Table1[Parents_Education],MATCH(1,(Table1[Student_ID]=A239)*(Table1[Parents_Education]&lt;&gt;""),0))</f>
        <v>associate's degree</v>
      </c>
      <c r="D239" t="str">
        <f t="array" ref="D239">INDEX(Table1[lunch],MATCH(1,(Table1[Student_ID]=A239)*(Table1[lunch]&lt;&gt;""),0))</f>
        <v>standard</v>
      </c>
      <c r="E239" t="str">
        <f t="array" ref="E239">INDEX(Table1[test preparation course],MATCH(1,(Table1[Student_ID]=A239)*(Table1[test preparation course]&lt;&gt;""),0))</f>
        <v>none</v>
      </c>
      <c r="F239" t="str">
        <f t="array" ref="F239">INDEX(GenderInfo!$A$2:$A$1001,MATCH(Table2[[#This Row],[Student_ID]],GenderInfo!$B$2:$B$1001,0))</f>
        <v>male</v>
      </c>
      <c r="G239">
        <f>IF(VLOOKUP(Table2[[#This Row],[Student_ID]],Pivot_Table_1!$A$4:$D$1003,2,FALSE)="","",VLOOKUP(Table2[[#This Row],[Student_ID]],Pivot_Table_1!$A$4:$D$1003,2,FALSE))</f>
        <v>84</v>
      </c>
      <c r="H239">
        <f>IF(VLOOKUP(Table2[[#This Row],[Student_ID]],Pivot_Table_1!$A$4:$D$1003,3,FALSE)="","",VLOOKUP(Table2[[#This Row],[Student_ID]],Pivot_Table_1!$A$4:$D$1003,3,FALSE))</f>
        <v>80</v>
      </c>
      <c r="I239">
        <f>IF(VLOOKUP(Table2[[#This Row],[Student_ID]],Pivot_Table_1!$A$4:$D$1003,4,FALSE)="","",VLOOKUP(Table2[[#This Row],[Student_ID]],Pivot_Table_1!$A$4:$D$1003,4,FALSE))</f>
        <v>80</v>
      </c>
      <c r="J239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240" spans="1:10" x14ac:dyDescent="0.3">
      <c r="A240">
        <f t="array" ref="A240">Pivot_Table_1!A244:A1244</f>
        <v>241</v>
      </c>
      <c r="B240" t="str">
        <f t="array" ref="B240">INDEX(Table1[race/ethnicity],MATCH(1,(Table1[Student_ID]=A240)*(Table1[race/ethnicity]&lt;&gt;""),0))</f>
        <v>group D</v>
      </c>
      <c r="C240" t="str">
        <f t="array" ref="C240">INDEX(Table1[Parents_Education],MATCH(1,(Table1[Student_ID]=A240)*(Table1[Parents_Education]&lt;&gt;""),0))</f>
        <v>high school</v>
      </c>
      <c r="D240" t="str">
        <f t="array" ref="D240">INDEX(Table1[lunch],MATCH(1,(Table1[Student_ID]=A240)*(Table1[lunch]&lt;&gt;""),0))</f>
        <v>free/reduced</v>
      </c>
      <c r="E240" t="str">
        <f t="array" ref="E240">INDEX(Table1[test preparation course],MATCH(1,(Table1[Student_ID]=A240)*(Table1[test preparation course]&lt;&gt;""),0))</f>
        <v>completed</v>
      </c>
      <c r="F240" t="str">
        <f t="array" ref="F240">INDEX(GenderInfo!$A$2:$A$1001,MATCH(Table2[[#This Row],[Student_ID]],GenderInfo!$B$2:$B$1001,0))</f>
        <v>male</v>
      </c>
      <c r="G240">
        <f>IF(VLOOKUP(Table2[[#This Row],[Student_ID]],Pivot_Table_1!$A$4:$D$1003,2,FALSE)="","",VLOOKUP(Table2[[#This Row],[Student_ID]],Pivot_Table_1!$A$4:$D$1003,2,FALSE))</f>
        <v>73</v>
      </c>
      <c r="H240">
        <f>IF(VLOOKUP(Table2[[#This Row],[Student_ID]],Pivot_Table_1!$A$4:$D$1003,3,FALSE)="","",VLOOKUP(Table2[[#This Row],[Student_ID]],Pivot_Table_1!$A$4:$D$1003,3,FALSE))</f>
        <v>68</v>
      </c>
      <c r="I240">
        <f>IF(VLOOKUP(Table2[[#This Row],[Student_ID]],Pivot_Table_1!$A$4:$D$1003,4,FALSE)="","",VLOOKUP(Table2[[#This Row],[Student_ID]],Pivot_Table_1!$A$4:$D$1003,4,FALSE))</f>
        <v>66</v>
      </c>
      <c r="J240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241" spans="1:10" x14ac:dyDescent="0.3">
      <c r="A241">
        <f t="array" ref="A241">Pivot_Table_1!A245:A1245</f>
        <v>242</v>
      </c>
      <c r="B241" t="str">
        <f t="array" ref="B241">INDEX(Table1[race/ethnicity],MATCH(1,(Table1[Student_ID]=A241)*(Table1[race/ethnicity]&lt;&gt;""),0))</f>
        <v>group E</v>
      </c>
      <c r="C241" t="str">
        <f t="array" ref="C241">INDEX(Table1[Parents_Education],MATCH(1,(Table1[Student_ID]=A241)*(Table1[Parents_Education]&lt;&gt;""),0))</f>
        <v>bachelor's degree</v>
      </c>
      <c r="D241" t="str">
        <f t="array" ref="D241">INDEX(Table1[lunch],MATCH(1,(Table1[Student_ID]=A241)*(Table1[lunch]&lt;&gt;""),0))</f>
        <v>standard</v>
      </c>
      <c r="E241" t="str">
        <f t="array" ref="E241">INDEX(Table1[test preparation course],MATCH(1,(Table1[Student_ID]=A241)*(Table1[test preparation course]&lt;&gt;""),0))</f>
        <v>none</v>
      </c>
      <c r="F241" t="str">
        <f t="array" ref="F241">INDEX(GenderInfo!$A$2:$A$1001,MATCH(Table2[[#This Row],[Student_ID]],GenderInfo!$B$2:$B$1001,0))</f>
        <v>female</v>
      </c>
      <c r="G241">
        <f>IF(VLOOKUP(Table2[[#This Row],[Student_ID]],Pivot_Table_1!$A$4:$D$1003,2,FALSE)="","",VLOOKUP(Table2[[#This Row],[Student_ID]],Pivot_Table_1!$A$4:$D$1003,2,FALSE))</f>
        <v>80</v>
      </c>
      <c r="H241">
        <f>IF(VLOOKUP(Table2[[#This Row],[Student_ID]],Pivot_Table_1!$A$4:$D$1003,3,FALSE)="","",VLOOKUP(Table2[[#This Row],[Student_ID]],Pivot_Table_1!$A$4:$D$1003,3,FALSE))</f>
        <v>83</v>
      </c>
      <c r="I241">
        <f>IF(VLOOKUP(Table2[[#This Row],[Student_ID]],Pivot_Table_1!$A$4:$D$1003,4,FALSE)="","",VLOOKUP(Table2[[#This Row],[Student_ID]],Pivot_Table_1!$A$4:$D$1003,4,FALSE))</f>
        <v>83</v>
      </c>
      <c r="J241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242" spans="1:10" x14ac:dyDescent="0.3">
      <c r="A242">
        <f t="array" ref="A242">Pivot_Table_1!A246:A1246</f>
        <v>243</v>
      </c>
      <c r="B242" t="str">
        <f t="array" ref="B242">INDEX(Table1[race/ethnicity],MATCH(1,(Table1[Student_ID]=A242)*(Table1[race/ethnicity]&lt;&gt;""),0))</f>
        <v>group D</v>
      </c>
      <c r="C242" t="str">
        <f t="array" ref="C242">INDEX(Table1[Parents_Education],MATCH(1,(Table1[Student_ID]=A242)*(Table1[Parents_Education]&lt;&gt;""),0))</f>
        <v>high school</v>
      </c>
      <c r="D242" t="str">
        <f t="array" ref="D242">INDEX(Table1[lunch],MATCH(1,(Table1[Student_ID]=A242)*(Table1[lunch]&lt;&gt;""),0))</f>
        <v>standard</v>
      </c>
      <c r="E242" t="str">
        <f t="array" ref="E242">INDEX(Table1[test preparation course],MATCH(1,(Table1[Student_ID]=A242)*(Table1[test preparation course]&lt;&gt;""),0))</f>
        <v>none</v>
      </c>
      <c r="F242" t="str">
        <f t="array" ref="F242">INDEX(GenderInfo!$A$2:$A$1001,MATCH(Table2[[#This Row],[Student_ID]],GenderInfo!$B$2:$B$1001,0))</f>
        <v>female</v>
      </c>
      <c r="G242">
        <f>IF(VLOOKUP(Table2[[#This Row],[Student_ID]],Pivot_Table_1!$A$4:$D$1003,2,FALSE)="","",VLOOKUP(Table2[[#This Row],[Student_ID]],Pivot_Table_1!$A$4:$D$1003,2,FALSE))</f>
        <v>56</v>
      </c>
      <c r="H242">
        <f>IF(VLOOKUP(Table2[[#This Row],[Student_ID]],Pivot_Table_1!$A$4:$D$1003,3,FALSE)="","",VLOOKUP(Table2[[#This Row],[Student_ID]],Pivot_Table_1!$A$4:$D$1003,3,FALSE))</f>
        <v>52</v>
      </c>
      <c r="I242">
        <f>IF(VLOOKUP(Table2[[#This Row],[Student_ID]],Pivot_Table_1!$A$4:$D$1003,4,FALSE)="","",VLOOKUP(Table2[[#This Row],[Student_ID]],Pivot_Table_1!$A$4:$D$1003,4,FALSE))</f>
        <v>55</v>
      </c>
      <c r="J242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243" spans="1:10" x14ac:dyDescent="0.3">
      <c r="A243">
        <f t="array" ref="A243">Pivot_Table_1!A247:A1247</f>
        <v>244</v>
      </c>
      <c r="B243" t="str">
        <f t="array" ref="B243">INDEX(Table1[race/ethnicity],MATCH(1,(Table1[Student_ID]=A243)*(Table1[race/ethnicity]&lt;&gt;""),0))</f>
        <v>group E</v>
      </c>
      <c r="C243" t="str">
        <f t="array" ref="C243">INDEX(Table1[Parents_Education],MATCH(1,(Table1[Student_ID]=A243)*(Table1[Parents_Education]&lt;&gt;""),0))</f>
        <v>some college</v>
      </c>
      <c r="D243" t="str">
        <f t="array" ref="D243">INDEX(Table1[lunch],MATCH(1,(Table1[Student_ID]=A243)*(Table1[lunch]&lt;&gt;""),0))</f>
        <v>standard</v>
      </c>
      <c r="E243" t="str">
        <f t="array" ref="E243">INDEX(Table1[test preparation course],MATCH(1,(Table1[Student_ID]=A243)*(Table1[test preparation course]&lt;&gt;""),0))</f>
        <v>none</v>
      </c>
      <c r="F243" t="str">
        <f t="array" ref="F243">INDEX(GenderInfo!$A$2:$A$1001,MATCH(Table2[[#This Row],[Student_ID]],GenderInfo!$B$2:$B$1001,0))</f>
        <v>male</v>
      </c>
      <c r="G243">
        <f>IF(VLOOKUP(Table2[[#This Row],[Student_ID]],Pivot_Table_1!$A$4:$D$1003,2,FALSE)="","",VLOOKUP(Table2[[#This Row],[Student_ID]],Pivot_Table_1!$A$4:$D$1003,2,FALSE))</f>
        <v>59</v>
      </c>
      <c r="H243">
        <f>IF(VLOOKUP(Table2[[#This Row],[Student_ID]],Pivot_Table_1!$A$4:$D$1003,3,FALSE)="","",VLOOKUP(Table2[[#This Row],[Student_ID]],Pivot_Table_1!$A$4:$D$1003,3,FALSE))</f>
        <v>51</v>
      </c>
      <c r="I243">
        <f>IF(VLOOKUP(Table2[[#This Row],[Student_ID]],Pivot_Table_1!$A$4:$D$1003,4,FALSE)="","",VLOOKUP(Table2[[#This Row],[Student_ID]],Pivot_Table_1!$A$4:$D$1003,4,FALSE))</f>
        <v>43</v>
      </c>
      <c r="J243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244" spans="1:10" x14ac:dyDescent="0.3">
      <c r="A244">
        <f t="array" ref="A244">Pivot_Table_1!A248:A1248</f>
        <v>245</v>
      </c>
      <c r="B244" t="str">
        <f t="array" ref="B244">INDEX(Table1[race/ethnicity],MATCH(1,(Table1[Student_ID]=A244)*(Table1[race/ethnicity]&lt;&gt;""),0))</f>
        <v>group D</v>
      </c>
      <c r="C244" t="str">
        <f t="array" ref="C244">INDEX(Table1[Parents_Education],MATCH(1,(Table1[Student_ID]=A244)*(Table1[Parents_Education]&lt;&gt;""),0))</f>
        <v>some high school</v>
      </c>
      <c r="D244" t="str">
        <f t="array" ref="D244">INDEX(Table1[lunch],MATCH(1,(Table1[Student_ID]=A244)*(Table1[lunch]&lt;&gt;""),0))</f>
        <v>standard</v>
      </c>
      <c r="E244" t="str">
        <f t="array" ref="E244">INDEX(Table1[test preparation course],MATCH(1,(Table1[Student_ID]=A244)*(Table1[test preparation course]&lt;&gt;""),0))</f>
        <v>none</v>
      </c>
      <c r="F244" t="str">
        <f t="array" ref="F244">INDEX(GenderInfo!$A$2:$A$1001,MATCH(Table2[[#This Row],[Student_ID]],GenderInfo!$B$2:$B$1001,0))</f>
        <v>male</v>
      </c>
      <c r="G244">
        <f>IF(VLOOKUP(Table2[[#This Row],[Student_ID]],Pivot_Table_1!$A$4:$D$1003,2,FALSE)="","",VLOOKUP(Table2[[#This Row],[Student_ID]],Pivot_Table_1!$A$4:$D$1003,2,FALSE))</f>
        <v>75</v>
      </c>
      <c r="H244">
        <f>IF(VLOOKUP(Table2[[#This Row],[Student_ID]],Pivot_Table_1!$A$4:$D$1003,3,FALSE)="","",VLOOKUP(Table2[[#This Row],[Student_ID]],Pivot_Table_1!$A$4:$D$1003,3,FALSE))</f>
        <v>74</v>
      </c>
      <c r="I244">
        <f>IF(VLOOKUP(Table2[[#This Row],[Student_ID]],Pivot_Table_1!$A$4:$D$1003,4,FALSE)="","",VLOOKUP(Table2[[#This Row],[Student_ID]],Pivot_Table_1!$A$4:$D$1003,4,FALSE))</f>
        <v>69</v>
      </c>
      <c r="J244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245" spans="1:10" x14ac:dyDescent="0.3">
      <c r="A245">
        <f t="array" ref="A245">Pivot_Table_1!A249:A1249</f>
        <v>246</v>
      </c>
      <c r="B245" t="str">
        <f t="array" ref="B245">INDEX(Table1[race/ethnicity],MATCH(1,(Table1[Student_ID]=A245)*(Table1[race/ethnicity]&lt;&gt;""),0))</f>
        <v>group C</v>
      </c>
      <c r="C245" t="str">
        <f t="array" ref="C245">INDEX(Table1[Parents_Education],MATCH(1,(Table1[Student_ID]=A245)*(Table1[Parents_Education]&lt;&gt;""),0))</f>
        <v>associate's degree</v>
      </c>
      <c r="D245" t="str">
        <f t="array" ref="D245">INDEX(Table1[lunch],MATCH(1,(Table1[Student_ID]=A245)*(Table1[lunch]&lt;&gt;""),0))</f>
        <v>standard</v>
      </c>
      <c r="E245" t="str">
        <f t="array" ref="E245">INDEX(Table1[test preparation course],MATCH(1,(Table1[Student_ID]=A245)*(Table1[test preparation course]&lt;&gt;""),0))</f>
        <v>none</v>
      </c>
      <c r="F245" t="str">
        <f t="array" ref="F245">INDEX(GenderInfo!$A$2:$A$1001,MATCH(Table2[[#This Row],[Student_ID]],GenderInfo!$B$2:$B$1001,0))</f>
        <v>male</v>
      </c>
      <c r="G245">
        <f>IF(VLOOKUP(Table2[[#This Row],[Student_ID]],Pivot_Table_1!$A$4:$D$1003,2,FALSE)="","",VLOOKUP(Table2[[#This Row],[Student_ID]],Pivot_Table_1!$A$4:$D$1003,2,FALSE))</f>
        <v>85</v>
      </c>
      <c r="H245">
        <f>IF(VLOOKUP(Table2[[#This Row],[Student_ID]],Pivot_Table_1!$A$4:$D$1003,3,FALSE)="","",VLOOKUP(Table2[[#This Row],[Student_ID]],Pivot_Table_1!$A$4:$D$1003,3,FALSE))</f>
        <v>76</v>
      </c>
      <c r="I245">
        <f>IF(VLOOKUP(Table2[[#This Row],[Student_ID]],Pivot_Table_1!$A$4:$D$1003,4,FALSE)="","",VLOOKUP(Table2[[#This Row],[Student_ID]],Pivot_Table_1!$A$4:$D$1003,4,FALSE))</f>
        <v>71</v>
      </c>
      <c r="J245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246" spans="1:10" x14ac:dyDescent="0.3">
      <c r="A246">
        <f t="array" ref="A246">Pivot_Table_1!A250:A1250</f>
        <v>247</v>
      </c>
      <c r="B246" t="str">
        <f t="array" ref="B246">INDEX(Table1[race/ethnicity],MATCH(1,(Table1[Student_ID]=A246)*(Table1[race/ethnicity]&lt;&gt;""),0))</f>
        <v>group E</v>
      </c>
      <c r="C246" t="str">
        <f t="array" ref="C246">INDEX(Table1[Parents_Education],MATCH(1,(Table1[Student_ID]=A246)*(Table1[Parents_Education]&lt;&gt;""),0))</f>
        <v>associate's degree</v>
      </c>
      <c r="D246" t="str">
        <f t="array" ref="D246">INDEX(Table1[lunch],MATCH(1,(Table1[Student_ID]=A246)*(Table1[lunch]&lt;&gt;""),0))</f>
        <v>standard</v>
      </c>
      <c r="E246" t="str">
        <f t="array" ref="E246">INDEX(Table1[test preparation course],MATCH(1,(Table1[Student_ID]=A246)*(Table1[test preparation course]&lt;&gt;""),0))</f>
        <v>none</v>
      </c>
      <c r="F246" t="str">
        <f t="array" ref="F246">INDEX(GenderInfo!$A$2:$A$1001,MATCH(Table2[[#This Row],[Student_ID]],GenderInfo!$B$2:$B$1001,0))</f>
        <v>male</v>
      </c>
      <c r="G246">
        <f>IF(VLOOKUP(Table2[[#This Row],[Student_ID]],Pivot_Table_1!$A$4:$D$1003,2,FALSE)="","",VLOOKUP(Table2[[#This Row],[Student_ID]],Pivot_Table_1!$A$4:$D$1003,2,FALSE))</f>
        <v>89</v>
      </c>
      <c r="H246">
        <f>IF(VLOOKUP(Table2[[#This Row],[Student_ID]],Pivot_Table_1!$A$4:$D$1003,3,FALSE)="","",VLOOKUP(Table2[[#This Row],[Student_ID]],Pivot_Table_1!$A$4:$D$1003,3,FALSE))</f>
        <v>76</v>
      </c>
      <c r="I246">
        <f>IF(VLOOKUP(Table2[[#This Row],[Student_ID]],Pivot_Table_1!$A$4:$D$1003,4,FALSE)="","",VLOOKUP(Table2[[#This Row],[Student_ID]],Pivot_Table_1!$A$4:$D$1003,4,FALSE))</f>
        <v>74</v>
      </c>
      <c r="J246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247" spans="1:10" x14ac:dyDescent="0.3">
      <c r="A247">
        <f t="array" ref="A247">Pivot_Table_1!A251:A1251</f>
        <v>248</v>
      </c>
      <c r="B247" t="str">
        <f t="array" ref="B247">INDEX(Table1[race/ethnicity],MATCH(1,(Table1[Student_ID]=A247)*(Table1[race/ethnicity]&lt;&gt;""),0))</f>
        <v>group B</v>
      </c>
      <c r="C247" t="str">
        <f t="array" ref="C247">INDEX(Table1[Parents_Education],MATCH(1,(Table1[Student_ID]=A247)*(Table1[Parents_Education]&lt;&gt;""),0))</f>
        <v>high school</v>
      </c>
      <c r="D247" t="str">
        <f t="array" ref="D247">INDEX(Table1[lunch],MATCH(1,(Table1[Student_ID]=A247)*(Table1[lunch]&lt;&gt;""),0))</f>
        <v>standard</v>
      </c>
      <c r="E247" t="str">
        <f t="array" ref="E247">INDEX(Table1[test preparation course],MATCH(1,(Table1[Student_ID]=A247)*(Table1[test preparation course]&lt;&gt;""),0))</f>
        <v>completed</v>
      </c>
      <c r="F247" t="str">
        <f t="array" ref="F247">INDEX(GenderInfo!$A$2:$A$1001,MATCH(Table2[[#This Row],[Student_ID]],GenderInfo!$B$2:$B$1001,0))</f>
        <v>female</v>
      </c>
      <c r="G247">
        <f>IF(VLOOKUP(Table2[[#This Row],[Student_ID]],Pivot_Table_1!$A$4:$D$1003,2,FALSE)="","",VLOOKUP(Table2[[#This Row],[Student_ID]],Pivot_Table_1!$A$4:$D$1003,2,FALSE))</f>
        <v>58</v>
      </c>
      <c r="H247">
        <f>IF(VLOOKUP(Table2[[#This Row],[Student_ID]],Pivot_Table_1!$A$4:$D$1003,3,FALSE)="","",VLOOKUP(Table2[[#This Row],[Student_ID]],Pivot_Table_1!$A$4:$D$1003,3,FALSE))</f>
        <v>70</v>
      </c>
      <c r="I247">
        <f>IF(VLOOKUP(Table2[[#This Row],[Student_ID]],Pivot_Table_1!$A$4:$D$1003,4,FALSE)="","",VLOOKUP(Table2[[#This Row],[Student_ID]],Pivot_Table_1!$A$4:$D$1003,4,FALSE))</f>
        <v>68</v>
      </c>
      <c r="J247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248" spans="1:10" x14ac:dyDescent="0.3">
      <c r="A248">
        <f t="array" ref="A248">Pivot_Table_1!A252:A1252</f>
        <v>249</v>
      </c>
      <c r="B248" t="str">
        <f t="array" ref="B248">INDEX(Table1[race/ethnicity],MATCH(1,(Table1[Student_ID]=A248)*(Table1[race/ethnicity]&lt;&gt;""),0))</f>
        <v>group B</v>
      </c>
      <c r="C248" t="str">
        <f t="array" ref="C248">INDEX(Table1[Parents_Education],MATCH(1,(Table1[Student_ID]=A248)*(Table1[Parents_Education]&lt;&gt;""),0))</f>
        <v>high school</v>
      </c>
      <c r="D248" t="str">
        <f t="array" ref="D248">INDEX(Table1[lunch],MATCH(1,(Table1[Student_ID]=A248)*(Table1[lunch]&lt;&gt;""),0))</f>
        <v>standard</v>
      </c>
      <c r="E248" t="str">
        <f t="array" ref="E248">INDEX(Table1[test preparation course],MATCH(1,(Table1[Student_ID]=A248)*(Table1[test preparation course]&lt;&gt;""),0))</f>
        <v>none</v>
      </c>
      <c r="F248" t="str">
        <f t="array" ref="F248">INDEX(GenderInfo!$A$2:$A$1001,MATCH(Table2[[#This Row],[Student_ID]],GenderInfo!$B$2:$B$1001,0))</f>
        <v>female</v>
      </c>
      <c r="G248">
        <f>IF(VLOOKUP(Table2[[#This Row],[Student_ID]],Pivot_Table_1!$A$4:$D$1003,2,FALSE)="","",VLOOKUP(Table2[[#This Row],[Student_ID]],Pivot_Table_1!$A$4:$D$1003,2,FALSE))</f>
        <v>65</v>
      </c>
      <c r="H248">
        <f>IF(VLOOKUP(Table2[[#This Row],[Student_ID]],Pivot_Table_1!$A$4:$D$1003,3,FALSE)="","",VLOOKUP(Table2[[#This Row],[Student_ID]],Pivot_Table_1!$A$4:$D$1003,3,FALSE))</f>
        <v>64</v>
      </c>
      <c r="I248">
        <f>IF(VLOOKUP(Table2[[#This Row],[Student_ID]],Pivot_Table_1!$A$4:$D$1003,4,FALSE)="","",VLOOKUP(Table2[[#This Row],[Student_ID]],Pivot_Table_1!$A$4:$D$1003,4,FALSE))</f>
        <v>62</v>
      </c>
      <c r="J248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249" spans="1:10" x14ac:dyDescent="0.3">
      <c r="A249">
        <f t="array" ref="A249">Pivot_Table_1!A253:A1253</f>
        <v>250</v>
      </c>
      <c r="B249" t="str">
        <f t="array" ref="B249">INDEX(Table1[race/ethnicity],MATCH(1,(Table1[Student_ID]=A249)*(Table1[race/ethnicity]&lt;&gt;""),0))</f>
        <v>group C</v>
      </c>
      <c r="C249" t="str">
        <f t="array" ref="C249">INDEX(Table1[Parents_Education],MATCH(1,(Table1[Student_ID]=A249)*(Table1[Parents_Education]&lt;&gt;""),0))</f>
        <v>high school</v>
      </c>
      <c r="D249" t="str">
        <f t="array" ref="D249">INDEX(Table1[lunch],MATCH(1,(Table1[Student_ID]=A249)*(Table1[lunch]&lt;&gt;""),0))</f>
        <v>standard</v>
      </c>
      <c r="E249" t="str">
        <f t="array" ref="E249">INDEX(Table1[test preparation course],MATCH(1,(Table1[Student_ID]=A249)*(Table1[test preparation course]&lt;&gt;""),0))</f>
        <v>none</v>
      </c>
      <c r="F249" t="str">
        <f t="array" ref="F249">INDEX(GenderInfo!$A$2:$A$1001,MATCH(Table2[[#This Row],[Student_ID]],GenderInfo!$B$2:$B$1001,0))</f>
        <v>male</v>
      </c>
      <c r="G249">
        <f>IF(VLOOKUP(Table2[[#This Row],[Student_ID]],Pivot_Table_1!$A$4:$D$1003,2,FALSE)="","",VLOOKUP(Table2[[#This Row],[Student_ID]],Pivot_Table_1!$A$4:$D$1003,2,FALSE))</f>
        <v>68</v>
      </c>
      <c r="H249">
        <f>IF(VLOOKUP(Table2[[#This Row],[Student_ID]],Pivot_Table_1!$A$4:$D$1003,3,FALSE)="","",VLOOKUP(Table2[[#This Row],[Student_ID]],Pivot_Table_1!$A$4:$D$1003,3,FALSE))</f>
        <v>60</v>
      </c>
      <c r="I249">
        <f>IF(VLOOKUP(Table2[[#This Row],[Student_ID]],Pivot_Table_1!$A$4:$D$1003,4,FALSE)="","",VLOOKUP(Table2[[#This Row],[Student_ID]],Pivot_Table_1!$A$4:$D$1003,4,FALSE))</f>
        <v>53</v>
      </c>
      <c r="J249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250" spans="1:10" x14ac:dyDescent="0.3">
      <c r="A250">
        <f t="array" ref="A250">Pivot_Table_1!A254:A1254</f>
        <v>251</v>
      </c>
      <c r="B250" t="str">
        <f t="array" ref="B250">INDEX(Table1[race/ethnicity],MATCH(1,(Table1[Student_ID]=A250)*(Table1[race/ethnicity]&lt;&gt;""),0))</f>
        <v>group A</v>
      </c>
      <c r="C250" t="str">
        <f t="array" ref="C250">INDEX(Table1[Parents_Education],MATCH(1,(Table1[Student_ID]=A250)*(Table1[Parents_Education]&lt;&gt;""),0))</f>
        <v>some high school</v>
      </c>
      <c r="D250" t="str">
        <f t="array" ref="D250">INDEX(Table1[lunch],MATCH(1,(Table1[Student_ID]=A250)*(Table1[lunch]&lt;&gt;""),0))</f>
        <v>standard</v>
      </c>
      <c r="E250" t="str">
        <f t="array" ref="E250">INDEX(Table1[test preparation course],MATCH(1,(Table1[Student_ID]=A250)*(Table1[test preparation course]&lt;&gt;""),0))</f>
        <v>completed</v>
      </c>
      <c r="F250" t="str">
        <f t="array" ref="F250">INDEX(GenderInfo!$A$2:$A$1001,MATCH(Table2[[#This Row],[Student_ID]],GenderInfo!$B$2:$B$1001,0))</f>
        <v>male</v>
      </c>
      <c r="G250">
        <f>IF(VLOOKUP(Table2[[#This Row],[Student_ID]],Pivot_Table_1!$A$4:$D$1003,2,FALSE)="","",VLOOKUP(Table2[[#This Row],[Student_ID]],Pivot_Table_1!$A$4:$D$1003,2,FALSE))</f>
        <v>47</v>
      </c>
      <c r="H250">
        <f>IF(VLOOKUP(Table2[[#This Row],[Student_ID]],Pivot_Table_1!$A$4:$D$1003,3,FALSE)="","",VLOOKUP(Table2[[#This Row],[Student_ID]],Pivot_Table_1!$A$4:$D$1003,3,FALSE))</f>
        <v>49</v>
      </c>
      <c r="I250">
        <f>IF(VLOOKUP(Table2[[#This Row],[Student_ID]],Pivot_Table_1!$A$4:$D$1003,4,FALSE)="","",VLOOKUP(Table2[[#This Row],[Student_ID]],Pivot_Table_1!$A$4:$D$1003,4,FALSE))</f>
        <v>49</v>
      </c>
      <c r="J250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251" spans="1:10" x14ac:dyDescent="0.3">
      <c r="A251">
        <f t="array" ref="A251">Pivot_Table_1!A255:A1255</f>
        <v>252</v>
      </c>
      <c r="B251" t="str">
        <f t="array" ref="B251">INDEX(Table1[race/ethnicity],MATCH(1,(Table1[Student_ID]=A251)*(Table1[race/ethnicity]&lt;&gt;""),0))</f>
        <v>group D</v>
      </c>
      <c r="C251" t="str">
        <f t="array" ref="C251">INDEX(Table1[Parents_Education],MATCH(1,(Table1[Student_ID]=A251)*(Table1[Parents_Education]&lt;&gt;""),0))</f>
        <v>some college</v>
      </c>
      <c r="D251" t="str">
        <f t="array" ref="D251">INDEX(Table1[lunch],MATCH(1,(Table1[Student_ID]=A251)*(Table1[lunch]&lt;&gt;""),0))</f>
        <v>free/reduced</v>
      </c>
      <c r="E251" t="str">
        <f t="array" ref="E251">INDEX(Table1[test preparation course],MATCH(1,(Table1[Student_ID]=A251)*(Table1[test preparation course]&lt;&gt;""),0))</f>
        <v>none</v>
      </c>
      <c r="F251" t="str">
        <f t="array" ref="F251">INDEX(GenderInfo!$A$2:$A$1001,MATCH(Table2[[#This Row],[Student_ID]],GenderInfo!$B$2:$B$1001,0))</f>
        <v>female</v>
      </c>
      <c r="G251">
        <f>IF(VLOOKUP(Table2[[#This Row],[Student_ID]],Pivot_Table_1!$A$4:$D$1003,2,FALSE)="","",VLOOKUP(Table2[[#This Row],[Student_ID]],Pivot_Table_1!$A$4:$D$1003,2,FALSE))</f>
        <v>71</v>
      </c>
      <c r="H251">
        <f>IF(VLOOKUP(Table2[[#This Row],[Student_ID]],Pivot_Table_1!$A$4:$D$1003,3,FALSE)="","",VLOOKUP(Table2[[#This Row],[Student_ID]],Pivot_Table_1!$A$4:$D$1003,3,FALSE))</f>
        <v>83</v>
      </c>
      <c r="I251">
        <f>IF(VLOOKUP(Table2[[#This Row],[Student_ID]],Pivot_Table_1!$A$4:$D$1003,4,FALSE)="","",VLOOKUP(Table2[[#This Row],[Student_ID]],Pivot_Table_1!$A$4:$D$1003,4,FALSE))</f>
        <v>83</v>
      </c>
      <c r="J251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252" spans="1:10" x14ac:dyDescent="0.3">
      <c r="A252">
        <f t="array" ref="A252">Pivot_Table_1!A256:A1256</f>
        <v>253</v>
      </c>
      <c r="B252" t="str">
        <f t="array" ref="B252">INDEX(Table1[race/ethnicity],MATCH(1,(Table1[Student_ID]=A252)*(Table1[race/ethnicity]&lt;&gt;""),0))</f>
        <v>group B</v>
      </c>
      <c r="C252" t="str">
        <f t="array" ref="C252">INDEX(Table1[Parents_Education],MATCH(1,(Table1[Student_ID]=A252)*(Table1[Parents_Education]&lt;&gt;""),0))</f>
        <v>some high school</v>
      </c>
      <c r="D252" t="str">
        <f t="array" ref="D252">INDEX(Table1[lunch],MATCH(1,(Table1[Student_ID]=A252)*(Table1[lunch]&lt;&gt;""),0))</f>
        <v>standard</v>
      </c>
      <c r="E252" t="str">
        <f t="array" ref="E252">INDEX(Table1[test preparation course],MATCH(1,(Table1[Student_ID]=A252)*(Table1[test preparation course]&lt;&gt;""),0))</f>
        <v>completed</v>
      </c>
      <c r="F252" t="str">
        <f t="array" ref="F252">INDEX(GenderInfo!$A$2:$A$1001,MATCH(Table2[[#This Row],[Student_ID]],GenderInfo!$B$2:$B$1001,0))</f>
        <v>female</v>
      </c>
      <c r="G252">
        <f>IF(VLOOKUP(Table2[[#This Row],[Student_ID]],Pivot_Table_1!$A$4:$D$1003,2,FALSE)="","",VLOOKUP(Table2[[#This Row],[Student_ID]],Pivot_Table_1!$A$4:$D$1003,2,FALSE))</f>
        <v>60</v>
      </c>
      <c r="H252">
        <f>IF(VLOOKUP(Table2[[#This Row],[Student_ID]],Pivot_Table_1!$A$4:$D$1003,3,FALSE)="","",VLOOKUP(Table2[[#This Row],[Student_ID]],Pivot_Table_1!$A$4:$D$1003,3,FALSE))</f>
        <v>70</v>
      </c>
      <c r="I252">
        <f>IF(VLOOKUP(Table2[[#This Row],[Student_ID]],Pivot_Table_1!$A$4:$D$1003,4,FALSE)="","",VLOOKUP(Table2[[#This Row],[Student_ID]],Pivot_Table_1!$A$4:$D$1003,4,FALSE))</f>
        <v>70</v>
      </c>
      <c r="J252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253" spans="1:10" x14ac:dyDescent="0.3">
      <c r="A253">
        <f t="array" ref="A253">Pivot_Table_1!A257:A1257</f>
        <v>254</v>
      </c>
      <c r="B253" t="str">
        <f t="array" ref="B253">INDEX(Table1[race/ethnicity],MATCH(1,(Table1[Student_ID]=A253)*(Table1[race/ethnicity]&lt;&gt;""),0))</f>
        <v>group D</v>
      </c>
      <c r="C253" t="str">
        <f t="array" ref="C253">INDEX(Table1[Parents_Education],MATCH(1,(Table1[Student_ID]=A253)*(Table1[Parents_Education]&lt;&gt;""),0))</f>
        <v>master's degree</v>
      </c>
      <c r="D253" t="str">
        <f t="array" ref="D253">INDEX(Table1[lunch],MATCH(1,(Table1[Student_ID]=A253)*(Table1[lunch]&lt;&gt;""),0))</f>
        <v>standard</v>
      </c>
      <c r="E253" t="str">
        <f t="array" ref="E253">INDEX(Table1[test preparation course],MATCH(1,(Table1[Student_ID]=A253)*(Table1[test preparation course]&lt;&gt;""),0))</f>
        <v>none</v>
      </c>
      <c r="F253" t="str">
        <f t="array" ref="F253">INDEX(GenderInfo!$A$2:$A$1001,MATCH(Table2[[#This Row],[Student_ID]],GenderInfo!$B$2:$B$1001,0))</f>
        <v>male</v>
      </c>
      <c r="G253">
        <f>IF(VLOOKUP(Table2[[#This Row],[Student_ID]],Pivot_Table_1!$A$4:$D$1003,2,FALSE)="","",VLOOKUP(Table2[[#This Row],[Student_ID]],Pivot_Table_1!$A$4:$D$1003,2,FALSE))</f>
        <v>80</v>
      </c>
      <c r="H253">
        <f>IF(VLOOKUP(Table2[[#This Row],[Student_ID]],Pivot_Table_1!$A$4:$D$1003,3,FALSE)="","",VLOOKUP(Table2[[#This Row],[Student_ID]],Pivot_Table_1!$A$4:$D$1003,3,FALSE))</f>
        <v>80</v>
      </c>
      <c r="I253">
        <f>IF(VLOOKUP(Table2[[#This Row],[Student_ID]],Pivot_Table_1!$A$4:$D$1003,4,FALSE)="","",VLOOKUP(Table2[[#This Row],[Student_ID]],Pivot_Table_1!$A$4:$D$1003,4,FALSE))</f>
        <v>72</v>
      </c>
      <c r="J253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254" spans="1:10" x14ac:dyDescent="0.3">
      <c r="A254">
        <f t="array" ref="A254">Pivot_Table_1!A258:A1258</f>
        <v>255</v>
      </c>
      <c r="B254" t="str">
        <f t="array" ref="B254">INDEX(Table1[race/ethnicity],MATCH(1,(Table1[Student_ID]=A254)*(Table1[race/ethnicity]&lt;&gt;""),0))</f>
        <v>group D</v>
      </c>
      <c r="C254" t="str">
        <f t="array" ref="C254">INDEX(Table1[Parents_Education],MATCH(1,(Table1[Student_ID]=A254)*(Table1[Parents_Education]&lt;&gt;""),0))</f>
        <v>high school</v>
      </c>
      <c r="D254" t="str">
        <f t="array" ref="D254">INDEX(Table1[lunch],MATCH(1,(Table1[Student_ID]=A254)*(Table1[lunch]&lt;&gt;""),0))</f>
        <v>standard</v>
      </c>
      <c r="E254" t="str">
        <f t="array" ref="E254">INDEX(Table1[test preparation course],MATCH(1,(Table1[Student_ID]=A254)*(Table1[test preparation course]&lt;&gt;""),0))</f>
        <v>none</v>
      </c>
      <c r="F254" t="str">
        <f t="array" ref="F254">INDEX(GenderInfo!$A$2:$A$1001,MATCH(Table2[[#This Row],[Student_ID]],GenderInfo!$B$2:$B$1001,0))</f>
        <v>male</v>
      </c>
      <c r="G254">
        <f>IF(VLOOKUP(Table2[[#This Row],[Student_ID]],Pivot_Table_1!$A$4:$D$1003,2,FALSE)="","",VLOOKUP(Table2[[#This Row],[Student_ID]],Pivot_Table_1!$A$4:$D$1003,2,FALSE))</f>
        <v>54</v>
      </c>
      <c r="H254">
        <f>IF(VLOOKUP(Table2[[#This Row],[Student_ID]],Pivot_Table_1!$A$4:$D$1003,3,FALSE)="","",VLOOKUP(Table2[[#This Row],[Student_ID]],Pivot_Table_1!$A$4:$D$1003,3,FALSE))</f>
        <v>52</v>
      </c>
      <c r="I254">
        <f>IF(VLOOKUP(Table2[[#This Row],[Student_ID]],Pivot_Table_1!$A$4:$D$1003,4,FALSE)="","",VLOOKUP(Table2[[#This Row],[Student_ID]],Pivot_Table_1!$A$4:$D$1003,4,FALSE))</f>
        <v>52</v>
      </c>
      <c r="J254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255" spans="1:10" x14ac:dyDescent="0.3">
      <c r="A255">
        <f t="array" ref="A255">Pivot_Table_1!A259:A1259</f>
        <v>256</v>
      </c>
      <c r="B255" t="str">
        <f t="array" ref="B255">INDEX(Table1[race/ethnicity],MATCH(1,(Table1[Student_ID]=A255)*(Table1[race/ethnicity]&lt;&gt;""),0))</f>
        <v>group E</v>
      </c>
      <c r="C255" t="str">
        <f t="array" ref="C255">INDEX(Table1[Parents_Education],MATCH(1,(Table1[Student_ID]=A255)*(Table1[Parents_Education]&lt;&gt;""),0))</f>
        <v>some college</v>
      </c>
      <c r="D255" t="str">
        <f t="array" ref="D255">INDEX(Table1[lunch],MATCH(1,(Table1[Student_ID]=A255)*(Table1[lunch]&lt;&gt;""),0))</f>
        <v>standard</v>
      </c>
      <c r="E255" t="str">
        <f t="array" ref="E255">INDEX(Table1[test preparation course],MATCH(1,(Table1[Student_ID]=A255)*(Table1[test preparation course]&lt;&gt;""),0))</f>
        <v>none</v>
      </c>
      <c r="F255" t="str">
        <f t="array" ref="F255">INDEX(GenderInfo!$A$2:$A$1001,MATCH(Table2[[#This Row],[Student_ID]],GenderInfo!$B$2:$B$1001,0))</f>
        <v>female</v>
      </c>
      <c r="G255">
        <f>IF(VLOOKUP(Table2[[#This Row],[Student_ID]],Pivot_Table_1!$A$4:$D$1003,2,FALSE)="","",VLOOKUP(Table2[[#This Row],[Student_ID]],Pivot_Table_1!$A$4:$D$1003,2,FALSE))</f>
        <v>62</v>
      </c>
      <c r="H255">
        <f>IF(VLOOKUP(Table2[[#This Row],[Student_ID]],Pivot_Table_1!$A$4:$D$1003,3,FALSE)="","",VLOOKUP(Table2[[#This Row],[Student_ID]],Pivot_Table_1!$A$4:$D$1003,3,FALSE))</f>
        <v>73</v>
      </c>
      <c r="I255">
        <f>IF(VLOOKUP(Table2[[#This Row],[Student_ID]],Pivot_Table_1!$A$4:$D$1003,4,FALSE)="","",VLOOKUP(Table2[[#This Row],[Student_ID]],Pivot_Table_1!$A$4:$D$1003,4,FALSE))</f>
        <v>70</v>
      </c>
      <c r="J255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256" spans="1:10" x14ac:dyDescent="0.3">
      <c r="A256">
        <f t="array" ref="A256">Pivot_Table_1!A260:A1260</f>
        <v>257</v>
      </c>
      <c r="B256" t="str">
        <f t="array" ref="B256">INDEX(Table1[race/ethnicity],MATCH(1,(Table1[Student_ID]=A256)*(Table1[race/ethnicity]&lt;&gt;""),0))</f>
        <v>group C</v>
      </c>
      <c r="C256" t="str">
        <f t="array" ref="C256">INDEX(Table1[Parents_Education],MATCH(1,(Table1[Student_ID]=A256)*(Table1[Parents_Education]&lt;&gt;""),0))</f>
        <v>associate's degree</v>
      </c>
      <c r="D256" t="str">
        <f t="array" ref="D256">INDEX(Table1[lunch],MATCH(1,(Table1[Student_ID]=A256)*(Table1[lunch]&lt;&gt;""),0))</f>
        <v>free/reduced</v>
      </c>
      <c r="E256" t="str">
        <f t="array" ref="E256">INDEX(Table1[test preparation course],MATCH(1,(Table1[Student_ID]=A256)*(Table1[test preparation course]&lt;&gt;""),0))</f>
        <v>none</v>
      </c>
      <c r="F256" t="str">
        <f t="array" ref="F256">INDEX(GenderInfo!$A$2:$A$1001,MATCH(Table2[[#This Row],[Student_ID]],GenderInfo!$B$2:$B$1001,0))</f>
        <v>female</v>
      </c>
      <c r="G256">
        <f>IF(VLOOKUP(Table2[[#This Row],[Student_ID]],Pivot_Table_1!$A$4:$D$1003,2,FALSE)="","",VLOOKUP(Table2[[#This Row],[Student_ID]],Pivot_Table_1!$A$4:$D$1003,2,FALSE))</f>
        <v>64</v>
      </c>
      <c r="H256">
        <f>IF(VLOOKUP(Table2[[#This Row],[Student_ID]],Pivot_Table_1!$A$4:$D$1003,3,FALSE)="","",VLOOKUP(Table2[[#This Row],[Student_ID]],Pivot_Table_1!$A$4:$D$1003,3,FALSE))</f>
        <v>73</v>
      </c>
      <c r="I256">
        <f>IF(VLOOKUP(Table2[[#This Row],[Student_ID]],Pivot_Table_1!$A$4:$D$1003,4,FALSE)="","",VLOOKUP(Table2[[#This Row],[Student_ID]],Pivot_Table_1!$A$4:$D$1003,4,FALSE))</f>
        <v>68</v>
      </c>
      <c r="J256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257" spans="1:10" x14ac:dyDescent="0.3">
      <c r="A257">
        <f t="array" ref="A257">Pivot_Table_1!A261:A1261</f>
        <v>258</v>
      </c>
      <c r="B257" t="str">
        <f t="array" ref="B257">INDEX(Table1[race/ethnicity],MATCH(1,(Table1[Student_ID]=A257)*(Table1[race/ethnicity]&lt;&gt;""),0))</f>
        <v>group C</v>
      </c>
      <c r="C257" t="str">
        <f t="array" ref="C257">INDEX(Table1[Parents_Education],MATCH(1,(Table1[Student_ID]=A257)*(Table1[Parents_Education]&lt;&gt;""),0))</f>
        <v>associate's degree</v>
      </c>
      <c r="D257" t="str">
        <f t="array" ref="D257">INDEX(Table1[lunch],MATCH(1,(Table1[Student_ID]=A257)*(Table1[lunch]&lt;&gt;""),0))</f>
        <v>standard</v>
      </c>
      <c r="E257" t="str">
        <f t="array" ref="E257">INDEX(Table1[test preparation course],MATCH(1,(Table1[Student_ID]=A257)*(Table1[test preparation course]&lt;&gt;""),0))</f>
        <v>completed</v>
      </c>
      <c r="F257" t="str">
        <f t="array" ref="F257">INDEX(GenderInfo!$A$2:$A$1001,MATCH(Table2[[#This Row],[Student_ID]],GenderInfo!$B$2:$B$1001,0))</f>
        <v>male</v>
      </c>
      <c r="G257">
        <f>IF(VLOOKUP(Table2[[#This Row],[Student_ID]],Pivot_Table_1!$A$4:$D$1003,2,FALSE)="","",VLOOKUP(Table2[[#This Row],[Student_ID]],Pivot_Table_1!$A$4:$D$1003,2,FALSE))</f>
        <v>78</v>
      </c>
      <c r="H257">
        <f>IF(VLOOKUP(Table2[[#This Row],[Student_ID]],Pivot_Table_1!$A$4:$D$1003,3,FALSE)="","",VLOOKUP(Table2[[#This Row],[Student_ID]],Pivot_Table_1!$A$4:$D$1003,3,FALSE))</f>
        <v>77</v>
      </c>
      <c r="I257">
        <f>IF(VLOOKUP(Table2[[#This Row],[Student_ID]],Pivot_Table_1!$A$4:$D$1003,4,FALSE)="","",VLOOKUP(Table2[[#This Row],[Student_ID]],Pivot_Table_1!$A$4:$D$1003,4,FALSE))</f>
        <v>77</v>
      </c>
      <c r="J257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258" spans="1:10" x14ac:dyDescent="0.3">
      <c r="A258">
        <f t="array" ref="A258">Pivot_Table_1!A262:A1262</f>
        <v>259</v>
      </c>
      <c r="B258" t="str">
        <f t="array" ref="B258">INDEX(Table1[race/ethnicity],MATCH(1,(Table1[Student_ID]=A258)*(Table1[race/ethnicity]&lt;&gt;""),0))</f>
        <v>group B</v>
      </c>
      <c r="C258" t="str">
        <f t="array" ref="C258">INDEX(Table1[Parents_Education],MATCH(1,(Table1[Student_ID]=A258)*(Table1[Parents_Education]&lt;&gt;""),0))</f>
        <v>some college</v>
      </c>
      <c r="D258" t="str">
        <f t="array" ref="D258">INDEX(Table1[lunch],MATCH(1,(Table1[Student_ID]=A258)*(Table1[lunch]&lt;&gt;""),0))</f>
        <v>standard</v>
      </c>
      <c r="E258" t="str">
        <f t="array" ref="E258">INDEX(Table1[test preparation course],MATCH(1,(Table1[Student_ID]=A258)*(Table1[test preparation course]&lt;&gt;""),0))</f>
        <v>none</v>
      </c>
      <c r="F258" t="str">
        <f t="array" ref="F258">INDEX(GenderInfo!$A$2:$A$1001,MATCH(Table2[[#This Row],[Student_ID]],GenderInfo!$B$2:$B$1001,0))</f>
        <v>female</v>
      </c>
      <c r="G258">
        <f>IF(VLOOKUP(Table2[[#This Row],[Student_ID]],Pivot_Table_1!$A$4:$D$1003,2,FALSE)="","",VLOOKUP(Table2[[#This Row],[Student_ID]],Pivot_Table_1!$A$4:$D$1003,2,FALSE))</f>
        <v>70</v>
      </c>
      <c r="H258">
        <f>IF(VLOOKUP(Table2[[#This Row],[Student_ID]],Pivot_Table_1!$A$4:$D$1003,3,FALSE)="","",VLOOKUP(Table2[[#This Row],[Student_ID]],Pivot_Table_1!$A$4:$D$1003,3,FALSE))</f>
        <v>75</v>
      </c>
      <c r="I258">
        <f>IF(VLOOKUP(Table2[[#This Row],[Student_ID]],Pivot_Table_1!$A$4:$D$1003,4,FALSE)="","",VLOOKUP(Table2[[#This Row],[Student_ID]],Pivot_Table_1!$A$4:$D$1003,4,FALSE))</f>
        <v>78</v>
      </c>
      <c r="J258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259" spans="1:10" x14ac:dyDescent="0.3">
      <c r="A259">
        <f t="array" ref="A259">Pivot_Table_1!A263:A1263</f>
        <v>260</v>
      </c>
      <c r="B259" t="str">
        <f t="array" ref="B259">INDEX(Table1[race/ethnicity],MATCH(1,(Table1[Student_ID]=A259)*(Table1[race/ethnicity]&lt;&gt;""),0))</f>
        <v>group C</v>
      </c>
      <c r="C259" t="str">
        <f t="array" ref="C259">INDEX(Table1[Parents_Education],MATCH(1,(Table1[Student_ID]=A259)*(Table1[Parents_Education]&lt;&gt;""),0))</f>
        <v>master's degree</v>
      </c>
      <c r="D259" t="str">
        <f t="array" ref="D259">INDEX(Table1[lunch],MATCH(1,(Table1[Student_ID]=A259)*(Table1[lunch]&lt;&gt;""),0))</f>
        <v>free/reduced</v>
      </c>
      <c r="E259" t="str">
        <f t="array" ref="E259">INDEX(Table1[test preparation course],MATCH(1,(Table1[Student_ID]=A259)*(Table1[test preparation course]&lt;&gt;""),0))</f>
        <v>completed</v>
      </c>
      <c r="F259" t="str">
        <f t="array" ref="F259">INDEX(GenderInfo!$A$2:$A$1001,MATCH(Table2[[#This Row],[Student_ID]],GenderInfo!$B$2:$B$1001,0))</f>
        <v>female</v>
      </c>
      <c r="G259">
        <f>IF(VLOOKUP(Table2[[#This Row],[Student_ID]],Pivot_Table_1!$A$4:$D$1003,2,FALSE)="","",VLOOKUP(Table2[[#This Row],[Student_ID]],Pivot_Table_1!$A$4:$D$1003,2,FALSE))</f>
        <v>65</v>
      </c>
      <c r="H259">
        <f>IF(VLOOKUP(Table2[[#This Row],[Student_ID]],Pivot_Table_1!$A$4:$D$1003,3,FALSE)="","",VLOOKUP(Table2[[#This Row],[Student_ID]],Pivot_Table_1!$A$4:$D$1003,3,FALSE))</f>
        <v>81</v>
      </c>
      <c r="I259">
        <f>IF(VLOOKUP(Table2[[#This Row],[Student_ID]],Pivot_Table_1!$A$4:$D$1003,4,FALSE)="","",VLOOKUP(Table2[[#This Row],[Student_ID]],Pivot_Table_1!$A$4:$D$1003,4,FALSE))</f>
        <v>81</v>
      </c>
      <c r="J259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260" spans="1:10" x14ac:dyDescent="0.3">
      <c r="A260">
        <f t="array" ref="A260">Pivot_Table_1!A264:A1264</f>
        <v>261</v>
      </c>
      <c r="B260" t="str">
        <f t="array" ref="B260">INDEX(Table1[race/ethnicity],MATCH(1,(Table1[Student_ID]=A260)*(Table1[race/ethnicity]&lt;&gt;""),0))</f>
        <v>group C</v>
      </c>
      <c r="C260" t="str">
        <f t="array" ref="C260">INDEX(Table1[Parents_Education],MATCH(1,(Table1[Student_ID]=A260)*(Table1[Parents_Education]&lt;&gt;""),0))</f>
        <v>some high school</v>
      </c>
      <c r="D260" t="str">
        <f t="array" ref="D260">INDEX(Table1[lunch],MATCH(1,(Table1[Student_ID]=A260)*(Table1[lunch]&lt;&gt;""),0))</f>
        <v>free/reduced</v>
      </c>
      <c r="E260" t="str">
        <f t="array" ref="E260">INDEX(Table1[test preparation course],MATCH(1,(Table1[Student_ID]=A260)*(Table1[test preparation course]&lt;&gt;""),0))</f>
        <v>completed</v>
      </c>
      <c r="F260" t="str">
        <f t="array" ref="F260">INDEX(GenderInfo!$A$2:$A$1001,MATCH(Table2[[#This Row],[Student_ID]],GenderInfo!$B$2:$B$1001,0))</f>
        <v>female</v>
      </c>
      <c r="G260">
        <f>IF(VLOOKUP(Table2[[#This Row],[Student_ID]],Pivot_Table_1!$A$4:$D$1003,2,FALSE)="","",VLOOKUP(Table2[[#This Row],[Student_ID]],Pivot_Table_1!$A$4:$D$1003,2,FALSE))</f>
        <v>64</v>
      </c>
      <c r="H260">
        <f>IF(VLOOKUP(Table2[[#This Row],[Student_ID]],Pivot_Table_1!$A$4:$D$1003,3,FALSE)="","",VLOOKUP(Table2[[#This Row],[Student_ID]],Pivot_Table_1!$A$4:$D$1003,3,FALSE))</f>
        <v>79</v>
      </c>
      <c r="I260">
        <f>IF(VLOOKUP(Table2[[#This Row],[Student_ID]],Pivot_Table_1!$A$4:$D$1003,4,FALSE)="","",VLOOKUP(Table2[[#This Row],[Student_ID]],Pivot_Table_1!$A$4:$D$1003,4,FALSE))</f>
        <v>77</v>
      </c>
      <c r="J260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261" spans="1:10" x14ac:dyDescent="0.3">
      <c r="A261">
        <f t="array" ref="A261">Pivot_Table_1!A265:A1265</f>
        <v>262</v>
      </c>
      <c r="B261" t="str">
        <f t="array" ref="B261">INDEX(Table1[race/ethnicity],MATCH(1,(Table1[Student_ID]=A261)*(Table1[race/ethnicity]&lt;&gt;""),0))</f>
        <v>group C</v>
      </c>
      <c r="C261" t="str">
        <f t="array" ref="C261">INDEX(Table1[Parents_Education],MATCH(1,(Table1[Student_ID]=A261)*(Table1[Parents_Education]&lt;&gt;""),0))</f>
        <v>some college</v>
      </c>
      <c r="D261" t="str">
        <f t="array" ref="D261">INDEX(Table1[lunch],MATCH(1,(Table1[Student_ID]=A261)*(Table1[lunch]&lt;&gt;""),0))</f>
        <v>standard</v>
      </c>
      <c r="E261" t="str">
        <f t="array" ref="E261">INDEX(Table1[test preparation course],MATCH(1,(Table1[Student_ID]=A261)*(Table1[test preparation course]&lt;&gt;""),0))</f>
        <v>completed</v>
      </c>
      <c r="F261" t="str">
        <f t="array" ref="F261">INDEX(GenderInfo!$A$2:$A$1001,MATCH(Table2[[#This Row],[Student_ID]],GenderInfo!$B$2:$B$1001,0))</f>
        <v>male</v>
      </c>
      <c r="G261">
        <f>IF(VLOOKUP(Table2[[#This Row],[Student_ID]],Pivot_Table_1!$A$4:$D$1003,2,FALSE)="","",VLOOKUP(Table2[[#This Row],[Student_ID]],Pivot_Table_1!$A$4:$D$1003,2,FALSE))</f>
        <v>79</v>
      </c>
      <c r="H261">
        <f>IF(VLOOKUP(Table2[[#This Row],[Student_ID]],Pivot_Table_1!$A$4:$D$1003,3,FALSE)="","",VLOOKUP(Table2[[#This Row],[Student_ID]],Pivot_Table_1!$A$4:$D$1003,3,FALSE))</f>
        <v>79</v>
      </c>
      <c r="I261">
        <f>IF(VLOOKUP(Table2[[#This Row],[Student_ID]],Pivot_Table_1!$A$4:$D$1003,4,FALSE)="","",VLOOKUP(Table2[[#This Row],[Student_ID]],Pivot_Table_1!$A$4:$D$1003,4,FALSE))</f>
        <v>78</v>
      </c>
      <c r="J261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262" spans="1:10" x14ac:dyDescent="0.3">
      <c r="A262">
        <f t="array" ref="A262">Pivot_Table_1!A266:A1266</f>
        <v>263</v>
      </c>
      <c r="B262" t="str">
        <f t="array" ref="B262">INDEX(Table1[race/ethnicity],MATCH(1,(Table1[Student_ID]=A262)*(Table1[race/ethnicity]&lt;&gt;""),0))</f>
        <v>group C</v>
      </c>
      <c r="C262" t="str">
        <f t="array" ref="C262">INDEX(Table1[Parents_Education],MATCH(1,(Table1[Student_ID]=A262)*(Table1[Parents_Education]&lt;&gt;""),0))</f>
        <v>some high school</v>
      </c>
      <c r="D262" t="str">
        <f t="array" ref="D262">INDEX(Table1[lunch],MATCH(1,(Table1[Student_ID]=A262)*(Table1[lunch]&lt;&gt;""),0))</f>
        <v>free/reduced</v>
      </c>
      <c r="E262" t="str">
        <f t="array" ref="E262">INDEX(Table1[test preparation course],MATCH(1,(Table1[Student_ID]=A262)*(Table1[test preparation course]&lt;&gt;""),0))</f>
        <v>none</v>
      </c>
      <c r="F262" t="str">
        <f t="array" ref="F262">INDEX(GenderInfo!$A$2:$A$1001,MATCH(Table2[[#This Row],[Student_ID]],GenderInfo!$B$2:$B$1001,0))</f>
        <v>female</v>
      </c>
      <c r="G262">
        <f>IF(VLOOKUP(Table2[[#This Row],[Student_ID]],Pivot_Table_1!$A$4:$D$1003,2,FALSE)="","",VLOOKUP(Table2[[#This Row],[Student_ID]],Pivot_Table_1!$A$4:$D$1003,2,FALSE))</f>
        <v>44</v>
      </c>
      <c r="H262">
        <f>IF(VLOOKUP(Table2[[#This Row],[Student_ID]],Pivot_Table_1!$A$4:$D$1003,3,FALSE)="","",VLOOKUP(Table2[[#This Row],[Student_ID]],Pivot_Table_1!$A$4:$D$1003,3,FALSE))</f>
        <v>50</v>
      </c>
      <c r="I262">
        <f>IF(VLOOKUP(Table2[[#This Row],[Student_ID]],Pivot_Table_1!$A$4:$D$1003,4,FALSE)="","",VLOOKUP(Table2[[#This Row],[Student_ID]],Pivot_Table_1!$A$4:$D$1003,4,FALSE))</f>
        <v>51</v>
      </c>
      <c r="J262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263" spans="1:10" x14ac:dyDescent="0.3">
      <c r="A263">
        <f t="array" ref="A263">Pivot_Table_1!A267:A1267</f>
        <v>264</v>
      </c>
      <c r="B263" t="str">
        <f t="array" ref="B263">INDEX(Table1[race/ethnicity],MATCH(1,(Table1[Student_ID]=A263)*(Table1[race/ethnicity]&lt;&gt;""),0))</f>
        <v>group E</v>
      </c>
      <c r="C263" t="str">
        <f t="array" ref="C263">INDEX(Table1[Parents_Education],MATCH(1,(Table1[Student_ID]=A263)*(Table1[Parents_Education]&lt;&gt;""),0))</f>
        <v>high school</v>
      </c>
      <c r="D263" t="str">
        <f t="array" ref="D263">INDEX(Table1[lunch],MATCH(1,(Table1[Student_ID]=A263)*(Table1[lunch]&lt;&gt;""),0))</f>
        <v>standard</v>
      </c>
      <c r="E263" t="str">
        <f t="array" ref="E263">INDEX(Table1[test preparation course],MATCH(1,(Table1[Student_ID]=A263)*(Table1[test preparation course]&lt;&gt;""),0))</f>
        <v>none</v>
      </c>
      <c r="F263" t="str">
        <f t="array" ref="F263">INDEX(GenderInfo!$A$2:$A$1001,MATCH(Table2[[#This Row],[Student_ID]],GenderInfo!$B$2:$B$1001,0))</f>
        <v>female</v>
      </c>
      <c r="G263">
        <f>IF(VLOOKUP(Table2[[#This Row],[Student_ID]],Pivot_Table_1!$A$4:$D$1003,2,FALSE)="","",VLOOKUP(Table2[[#This Row],[Student_ID]],Pivot_Table_1!$A$4:$D$1003,2,FALSE))</f>
        <v>99</v>
      </c>
      <c r="H263">
        <f>IF(VLOOKUP(Table2[[#This Row],[Student_ID]],Pivot_Table_1!$A$4:$D$1003,3,FALSE)="","",VLOOKUP(Table2[[#This Row],[Student_ID]],Pivot_Table_1!$A$4:$D$1003,3,FALSE))</f>
        <v>93</v>
      </c>
      <c r="I263">
        <f>IF(VLOOKUP(Table2[[#This Row],[Student_ID]],Pivot_Table_1!$A$4:$D$1003,4,FALSE)="","",VLOOKUP(Table2[[#This Row],[Student_ID]],Pivot_Table_1!$A$4:$D$1003,4,FALSE))</f>
        <v>90</v>
      </c>
      <c r="J263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264" spans="1:10" x14ac:dyDescent="0.3">
      <c r="A264">
        <f t="array" ref="A264">Pivot_Table_1!A268:A1268</f>
        <v>265</v>
      </c>
      <c r="B264" t="str">
        <f t="array" ref="B264">INDEX(Table1[race/ethnicity],MATCH(1,(Table1[Student_ID]=A264)*(Table1[race/ethnicity]&lt;&gt;""),0))</f>
        <v>group D</v>
      </c>
      <c r="C264" t="str">
        <f t="array" ref="C264">INDEX(Table1[Parents_Education],MATCH(1,(Table1[Student_ID]=A264)*(Table1[Parents_Education]&lt;&gt;""),0))</f>
        <v>high school</v>
      </c>
      <c r="D264" t="str">
        <f t="array" ref="D264">INDEX(Table1[lunch],MATCH(1,(Table1[Student_ID]=A264)*(Table1[lunch]&lt;&gt;""),0))</f>
        <v>standard</v>
      </c>
      <c r="E264" t="str">
        <f t="array" ref="E264">INDEX(Table1[test preparation course],MATCH(1,(Table1[Student_ID]=A264)*(Table1[test preparation course]&lt;&gt;""),0))</f>
        <v>none</v>
      </c>
      <c r="F264" t="str">
        <f t="array" ref="F264">INDEX(GenderInfo!$A$2:$A$1001,MATCH(Table2[[#This Row],[Student_ID]],GenderInfo!$B$2:$B$1001,0))</f>
        <v>male</v>
      </c>
      <c r="G264">
        <f>IF(VLOOKUP(Table2[[#This Row],[Student_ID]],Pivot_Table_1!$A$4:$D$1003,2,FALSE)="","",VLOOKUP(Table2[[#This Row],[Student_ID]],Pivot_Table_1!$A$4:$D$1003,2,FALSE))</f>
        <v>76</v>
      </c>
      <c r="H264">
        <f>IF(VLOOKUP(Table2[[#This Row],[Student_ID]],Pivot_Table_1!$A$4:$D$1003,3,FALSE)="","",VLOOKUP(Table2[[#This Row],[Student_ID]],Pivot_Table_1!$A$4:$D$1003,3,FALSE))</f>
        <v>73</v>
      </c>
      <c r="I264">
        <f>IF(VLOOKUP(Table2[[#This Row],[Student_ID]],Pivot_Table_1!$A$4:$D$1003,4,FALSE)="","",VLOOKUP(Table2[[#This Row],[Student_ID]],Pivot_Table_1!$A$4:$D$1003,4,FALSE))</f>
        <v>68</v>
      </c>
      <c r="J264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265" spans="1:10" x14ac:dyDescent="0.3">
      <c r="A265">
        <f t="array" ref="A265">Pivot_Table_1!A269:A1269</f>
        <v>266</v>
      </c>
      <c r="B265" t="str">
        <f t="array" ref="B265">INDEX(Table1[race/ethnicity],MATCH(1,(Table1[Student_ID]=A265)*(Table1[race/ethnicity]&lt;&gt;""),0))</f>
        <v>group D</v>
      </c>
      <c r="C265" t="str">
        <f t="array" ref="C265">INDEX(Table1[Parents_Education],MATCH(1,(Table1[Student_ID]=A265)*(Table1[Parents_Education]&lt;&gt;""),0))</f>
        <v>some high school</v>
      </c>
      <c r="D265" t="str">
        <f t="array" ref="D265">INDEX(Table1[lunch],MATCH(1,(Table1[Student_ID]=A265)*(Table1[lunch]&lt;&gt;""),0))</f>
        <v>free/reduced</v>
      </c>
      <c r="E265" t="str">
        <f t="array" ref="E265">INDEX(Table1[test preparation course],MATCH(1,(Table1[Student_ID]=A265)*(Table1[test preparation course]&lt;&gt;""),0))</f>
        <v>none</v>
      </c>
      <c r="F265" t="str">
        <f t="array" ref="F265">INDEX(GenderInfo!$A$2:$A$1001,MATCH(Table2[[#This Row],[Student_ID]],GenderInfo!$B$2:$B$1001,0))</f>
        <v>male</v>
      </c>
      <c r="G265">
        <f>IF(VLOOKUP(Table2[[#This Row],[Student_ID]],Pivot_Table_1!$A$4:$D$1003,2,FALSE)="","",VLOOKUP(Table2[[#This Row],[Student_ID]],Pivot_Table_1!$A$4:$D$1003,2,FALSE))</f>
        <v>59</v>
      </c>
      <c r="H265">
        <f>IF(VLOOKUP(Table2[[#This Row],[Student_ID]],Pivot_Table_1!$A$4:$D$1003,3,FALSE)="","",VLOOKUP(Table2[[#This Row],[Student_ID]],Pivot_Table_1!$A$4:$D$1003,3,FALSE))</f>
        <v>42</v>
      </c>
      <c r="I265">
        <f>IF(VLOOKUP(Table2[[#This Row],[Student_ID]],Pivot_Table_1!$A$4:$D$1003,4,FALSE)="","",VLOOKUP(Table2[[#This Row],[Student_ID]],Pivot_Table_1!$A$4:$D$1003,4,FALSE))</f>
        <v>41</v>
      </c>
      <c r="J265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266" spans="1:10" x14ac:dyDescent="0.3">
      <c r="A266">
        <f t="array" ref="A266">Pivot_Table_1!A270:A1270</f>
        <v>267</v>
      </c>
      <c r="B266" t="str">
        <f t="array" ref="B266">INDEX(Table1[race/ethnicity],MATCH(1,(Table1[Student_ID]=A266)*(Table1[race/ethnicity]&lt;&gt;""),0))</f>
        <v>group C</v>
      </c>
      <c r="C266" t="str">
        <f t="array" ref="C266">INDEX(Table1[Parents_Education],MATCH(1,(Table1[Student_ID]=A266)*(Table1[Parents_Education]&lt;&gt;""),0))</f>
        <v>bachelor's degree</v>
      </c>
      <c r="D266" t="str">
        <f t="array" ref="D266">INDEX(Table1[lunch],MATCH(1,(Table1[Student_ID]=A266)*(Table1[lunch]&lt;&gt;""),0))</f>
        <v>standard</v>
      </c>
      <c r="E266" t="str">
        <f t="array" ref="E266">INDEX(Table1[test preparation course],MATCH(1,(Table1[Student_ID]=A266)*(Table1[test preparation course]&lt;&gt;""),0))</f>
        <v>none</v>
      </c>
      <c r="F266" t="str">
        <f t="array" ref="F266">INDEX(GenderInfo!$A$2:$A$1001,MATCH(Table2[[#This Row],[Student_ID]],GenderInfo!$B$2:$B$1001,0))</f>
        <v>female</v>
      </c>
      <c r="G266">
        <f>IF(VLOOKUP(Table2[[#This Row],[Student_ID]],Pivot_Table_1!$A$4:$D$1003,2,FALSE)="","",VLOOKUP(Table2[[#This Row],[Student_ID]],Pivot_Table_1!$A$4:$D$1003,2,FALSE))</f>
        <v>63</v>
      </c>
      <c r="H266">
        <f>IF(VLOOKUP(Table2[[#This Row],[Student_ID]],Pivot_Table_1!$A$4:$D$1003,3,FALSE)="","",VLOOKUP(Table2[[#This Row],[Student_ID]],Pivot_Table_1!$A$4:$D$1003,3,FALSE))</f>
        <v>75</v>
      </c>
      <c r="I266">
        <f>IF(VLOOKUP(Table2[[#This Row],[Student_ID]],Pivot_Table_1!$A$4:$D$1003,4,FALSE)="","",VLOOKUP(Table2[[#This Row],[Student_ID]],Pivot_Table_1!$A$4:$D$1003,4,FALSE))</f>
        <v>81</v>
      </c>
      <c r="J266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267" spans="1:10" x14ac:dyDescent="0.3">
      <c r="A267">
        <f t="array" ref="A267">Pivot_Table_1!A271:A1271</f>
        <v>268</v>
      </c>
      <c r="B267" t="str">
        <f t="array" ref="B267">INDEX(Table1[race/ethnicity],MATCH(1,(Table1[Student_ID]=A267)*(Table1[race/ethnicity]&lt;&gt;""),0))</f>
        <v>group D</v>
      </c>
      <c r="C267" t="str">
        <f t="array" ref="C267">INDEX(Table1[Parents_Education],MATCH(1,(Table1[Student_ID]=A267)*(Table1[Parents_Education]&lt;&gt;""),0))</f>
        <v>high school</v>
      </c>
      <c r="D267" t="str">
        <f t="array" ref="D267">INDEX(Table1[lunch],MATCH(1,(Table1[Student_ID]=A267)*(Table1[lunch]&lt;&gt;""),0))</f>
        <v>standard</v>
      </c>
      <c r="E267" t="str">
        <f t="array" ref="E267">INDEX(Table1[test preparation course],MATCH(1,(Table1[Student_ID]=A267)*(Table1[test preparation course]&lt;&gt;""),0))</f>
        <v>none</v>
      </c>
      <c r="F267" t="str">
        <f t="array" ref="F267">INDEX(GenderInfo!$A$2:$A$1001,MATCH(Table2[[#This Row],[Student_ID]],GenderInfo!$B$2:$B$1001,0))</f>
        <v>female</v>
      </c>
      <c r="G267">
        <f>IF(VLOOKUP(Table2[[#This Row],[Student_ID]],Pivot_Table_1!$A$4:$D$1003,2,FALSE)="","",VLOOKUP(Table2[[#This Row],[Student_ID]],Pivot_Table_1!$A$4:$D$1003,2,FALSE))</f>
        <v>69</v>
      </c>
      <c r="H267">
        <f>IF(VLOOKUP(Table2[[#This Row],[Student_ID]],Pivot_Table_1!$A$4:$D$1003,3,FALSE)="","",VLOOKUP(Table2[[#This Row],[Student_ID]],Pivot_Table_1!$A$4:$D$1003,3,FALSE))</f>
        <v>72</v>
      </c>
      <c r="I267">
        <f>IF(VLOOKUP(Table2[[#This Row],[Student_ID]],Pivot_Table_1!$A$4:$D$1003,4,FALSE)="","",VLOOKUP(Table2[[#This Row],[Student_ID]],Pivot_Table_1!$A$4:$D$1003,4,FALSE))</f>
        <v>77</v>
      </c>
      <c r="J267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268" spans="1:10" x14ac:dyDescent="0.3">
      <c r="A268">
        <f t="array" ref="A268">Pivot_Table_1!A272:A1272</f>
        <v>269</v>
      </c>
      <c r="B268" t="str">
        <f t="array" ref="B268">INDEX(Table1[race/ethnicity],MATCH(1,(Table1[Student_ID]=A268)*(Table1[race/ethnicity]&lt;&gt;""),0))</f>
        <v>group D</v>
      </c>
      <c r="C268" t="str">
        <f t="array" ref="C268">INDEX(Table1[Parents_Education],MATCH(1,(Table1[Student_ID]=A268)*(Table1[Parents_Education]&lt;&gt;""),0))</f>
        <v>associate's degree</v>
      </c>
      <c r="D268" t="str">
        <f t="array" ref="D268">INDEX(Table1[lunch],MATCH(1,(Table1[Student_ID]=A268)*(Table1[lunch]&lt;&gt;""),0))</f>
        <v>standard</v>
      </c>
      <c r="E268" t="str">
        <f t="array" ref="E268">INDEX(Table1[test preparation course],MATCH(1,(Table1[Student_ID]=A268)*(Table1[test preparation course]&lt;&gt;""),0))</f>
        <v>completed</v>
      </c>
      <c r="F268" t="str">
        <f t="array" ref="F268">INDEX(GenderInfo!$A$2:$A$1001,MATCH(Table2[[#This Row],[Student_ID]],GenderInfo!$B$2:$B$1001,0))</f>
        <v>female</v>
      </c>
      <c r="G268">
        <f>IF(VLOOKUP(Table2[[#This Row],[Student_ID]],Pivot_Table_1!$A$4:$D$1003,2,FALSE)="","",VLOOKUP(Table2[[#This Row],[Student_ID]],Pivot_Table_1!$A$4:$D$1003,2,FALSE))</f>
        <v>88</v>
      </c>
      <c r="H268">
        <f>IF(VLOOKUP(Table2[[#This Row],[Student_ID]],Pivot_Table_1!$A$4:$D$1003,3,FALSE)="","",VLOOKUP(Table2[[#This Row],[Student_ID]],Pivot_Table_1!$A$4:$D$1003,3,FALSE))</f>
        <v>92</v>
      </c>
      <c r="I268">
        <f>IF(VLOOKUP(Table2[[#This Row],[Student_ID]],Pivot_Table_1!$A$4:$D$1003,4,FALSE)="","",VLOOKUP(Table2[[#This Row],[Student_ID]],Pivot_Table_1!$A$4:$D$1003,4,FALSE))</f>
        <v>95</v>
      </c>
      <c r="J268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269" spans="1:10" x14ac:dyDescent="0.3">
      <c r="A269">
        <f t="array" ref="A269">Pivot_Table_1!A273:A1273</f>
        <v>270</v>
      </c>
      <c r="B269" t="str">
        <f t="array" ref="B269">INDEX(Table1[race/ethnicity],MATCH(1,(Table1[Student_ID]=A269)*(Table1[race/ethnicity]&lt;&gt;""),0))</f>
        <v>group E</v>
      </c>
      <c r="C269" t="str">
        <f t="array" ref="C269">INDEX(Table1[Parents_Education],MATCH(1,(Table1[Student_ID]=A269)*(Table1[Parents_Education]&lt;&gt;""),0))</f>
        <v>some college</v>
      </c>
      <c r="D269" t="str">
        <f t="array" ref="D269">INDEX(Table1[lunch],MATCH(1,(Table1[Student_ID]=A269)*(Table1[lunch]&lt;&gt;""),0))</f>
        <v>free/reduced</v>
      </c>
      <c r="E269" t="str">
        <f t="array" ref="E269">INDEX(Table1[test preparation course],MATCH(1,(Table1[Student_ID]=A269)*(Table1[test preparation course]&lt;&gt;""),0))</f>
        <v>none</v>
      </c>
      <c r="F269" t="str">
        <f t="array" ref="F269">INDEX(GenderInfo!$A$2:$A$1001,MATCH(Table2[[#This Row],[Student_ID]],GenderInfo!$B$2:$B$1001,0))</f>
        <v>female</v>
      </c>
      <c r="G269">
        <f>IF(VLOOKUP(Table2[[#This Row],[Student_ID]],Pivot_Table_1!$A$4:$D$1003,2,FALSE)="","",VLOOKUP(Table2[[#This Row],[Student_ID]],Pivot_Table_1!$A$4:$D$1003,2,FALSE))</f>
        <v>71</v>
      </c>
      <c r="H269">
        <f>IF(VLOOKUP(Table2[[#This Row],[Student_ID]],Pivot_Table_1!$A$4:$D$1003,3,FALSE)="","",VLOOKUP(Table2[[#This Row],[Student_ID]],Pivot_Table_1!$A$4:$D$1003,3,FALSE))</f>
        <v>76</v>
      </c>
      <c r="I269">
        <f>IF(VLOOKUP(Table2[[#This Row],[Student_ID]],Pivot_Table_1!$A$4:$D$1003,4,FALSE)="","",VLOOKUP(Table2[[#This Row],[Student_ID]],Pivot_Table_1!$A$4:$D$1003,4,FALSE))</f>
        <v>70</v>
      </c>
      <c r="J269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270" spans="1:10" x14ac:dyDescent="0.3">
      <c r="A270">
        <f t="array" ref="A270">Pivot_Table_1!A274:A1274</f>
        <v>271</v>
      </c>
      <c r="B270" t="str">
        <f t="array" ref="B270">INDEX(Table1[race/ethnicity],MATCH(1,(Table1[Student_ID]=A270)*(Table1[race/ethnicity]&lt;&gt;""),0))</f>
        <v>group C</v>
      </c>
      <c r="C270" t="str">
        <f t="array" ref="C270">INDEX(Table1[Parents_Education],MATCH(1,(Table1[Student_ID]=A270)*(Table1[Parents_Education]&lt;&gt;""),0))</f>
        <v>bachelor's degree</v>
      </c>
      <c r="D270" t="str">
        <f t="array" ref="D270">INDEX(Table1[lunch],MATCH(1,(Table1[Student_ID]=A270)*(Table1[lunch]&lt;&gt;""),0))</f>
        <v>standard</v>
      </c>
      <c r="E270" t="str">
        <f t="array" ref="E270">INDEX(Table1[test preparation course],MATCH(1,(Table1[Student_ID]=A270)*(Table1[test preparation course]&lt;&gt;""),0))</f>
        <v>none</v>
      </c>
      <c r="F270" t="str">
        <f t="array" ref="F270">INDEX(GenderInfo!$A$2:$A$1001,MATCH(Table2[[#This Row],[Student_ID]],GenderInfo!$B$2:$B$1001,0))</f>
        <v>male</v>
      </c>
      <c r="G270">
        <f>IF(VLOOKUP(Table2[[#This Row],[Student_ID]],Pivot_Table_1!$A$4:$D$1003,2,FALSE)="","",VLOOKUP(Table2[[#This Row],[Student_ID]],Pivot_Table_1!$A$4:$D$1003,2,FALSE))</f>
        <v>69</v>
      </c>
      <c r="H270">
        <f>IF(VLOOKUP(Table2[[#This Row],[Student_ID]],Pivot_Table_1!$A$4:$D$1003,3,FALSE)="","",VLOOKUP(Table2[[#This Row],[Student_ID]],Pivot_Table_1!$A$4:$D$1003,3,FALSE))</f>
        <v>63</v>
      </c>
      <c r="I270">
        <f>IF(VLOOKUP(Table2[[#This Row],[Student_ID]],Pivot_Table_1!$A$4:$D$1003,4,FALSE)="","",VLOOKUP(Table2[[#This Row],[Student_ID]],Pivot_Table_1!$A$4:$D$1003,4,FALSE))</f>
        <v>61</v>
      </c>
      <c r="J270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271" spans="1:10" x14ac:dyDescent="0.3">
      <c r="A271">
        <f t="array" ref="A271">Pivot_Table_1!A275:A1275</f>
        <v>272</v>
      </c>
      <c r="B271" t="str">
        <f t="array" ref="B271">INDEX(Table1[race/ethnicity],MATCH(1,(Table1[Student_ID]=A271)*(Table1[race/ethnicity]&lt;&gt;""),0))</f>
        <v>group C</v>
      </c>
      <c r="C271" t="str">
        <f t="array" ref="C271">INDEX(Table1[Parents_Education],MATCH(1,(Table1[Student_ID]=A271)*(Table1[Parents_Education]&lt;&gt;""),0))</f>
        <v>some college</v>
      </c>
      <c r="D271" t="str">
        <f t="array" ref="D271">INDEX(Table1[lunch],MATCH(1,(Table1[Student_ID]=A271)*(Table1[lunch]&lt;&gt;""),0))</f>
        <v>standard</v>
      </c>
      <c r="E271" t="str">
        <f t="array" ref="E271">INDEX(Table1[test preparation course],MATCH(1,(Table1[Student_ID]=A271)*(Table1[test preparation course]&lt;&gt;""),0))</f>
        <v>none</v>
      </c>
      <c r="F271" t="str">
        <f t="array" ref="F271">INDEX(GenderInfo!$A$2:$A$1001,MATCH(Table2[[#This Row],[Student_ID]],GenderInfo!$B$2:$B$1001,0))</f>
        <v>male</v>
      </c>
      <c r="G271">
        <f>IF(VLOOKUP(Table2[[#This Row],[Student_ID]],Pivot_Table_1!$A$4:$D$1003,2,FALSE)="","",VLOOKUP(Table2[[#This Row],[Student_ID]],Pivot_Table_1!$A$4:$D$1003,2,FALSE))</f>
        <v>58</v>
      </c>
      <c r="H271">
        <f>IF(VLOOKUP(Table2[[#This Row],[Student_ID]],Pivot_Table_1!$A$4:$D$1003,3,FALSE)="","",VLOOKUP(Table2[[#This Row],[Student_ID]],Pivot_Table_1!$A$4:$D$1003,3,FALSE))</f>
        <v>49</v>
      </c>
      <c r="I271">
        <f>IF(VLOOKUP(Table2[[#This Row],[Student_ID]],Pivot_Table_1!$A$4:$D$1003,4,FALSE)="","",VLOOKUP(Table2[[#This Row],[Student_ID]],Pivot_Table_1!$A$4:$D$1003,4,FALSE))</f>
        <v>42</v>
      </c>
      <c r="J271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272" spans="1:10" x14ac:dyDescent="0.3">
      <c r="A272">
        <f t="array" ref="A272">Pivot_Table_1!A276:A1276</f>
        <v>273</v>
      </c>
      <c r="B272" t="str">
        <f t="array" ref="B272">INDEX(Table1[race/ethnicity],MATCH(1,(Table1[Student_ID]=A272)*(Table1[race/ethnicity]&lt;&gt;""),0))</f>
        <v>group D</v>
      </c>
      <c r="C272" t="str">
        <f t="array" ref="C272">INDEX(Table1[Parents_Education],MATCH(1,(Table1[Student_ID]=A272)*(Table1[Parents_Education]&lt;&gt;""),0))</f>
        <v>associate's degree</v>
      </c>
      <c r="D272" t="str">
        <f t="array" ref="D272">INDEX(Table1[lunch],MATCH(1,(Table1[Student_ID]=A272)*(Table1[lunch]&lt;&gt;""),0))</f>
        <v>free/reduced</v>
      </c>
      <c r="E272" t="str">
        <f t="array" ref="E272">INDEX(Table1[test preparation course],MATCH(1,(Table1[Student_ID]=A272)*(Table1[test preparation course]&lt;&gt;""),0))</f>
        <v>none</v>
      </c>
      <c r="F272" t="str">
        <f t="array" ref="F272">INDEX(GenderInfo!$A$2:$A$1001,MATCH(Table2[[#This Row],[Student_ID]],GenderInfo!$B$2:$B$1001,0))</f>
        <v>female</v>
      </c>
      <c r="G272">
        <f>IF(VLOOKUP(Table2[[#This Row],[Student_ID]],Pivot_Table_1!$A$4:$D$1003,2,FALSE)="","",VLOOKUP(Table2[[#This Row],[Student_ID]],Pivot_Table_1!$A$4:$D$1003,2,FALSE))</f>
        <v>47</v>
      </c>
      <c r="H272">
        <f>IF(VLOOKUP(Table2[[#This Row],[Student_ID]],Pivot_Table_1!$A$4:$D$1003,3,FALSE)="","",VLOOKUP(Table2[[#This Row],[Student_ID]],Pivot_Table_1!$A$4:$D$1003,3,FALSE))</f>
        <v>53</v>
      </c>
      <c r="I272">
        <f>IF(VLOOKUP(Table2[[#This Row],[Student_ID]],Pivot_Table_1!$A$4:$D$1003,4,FALSE)="","",VLOOKUP(Table2[[#This Row],[Student_ID]],Pivot_Table_1!$A$4:$D$1003,4,FALSE))</f>
        <v>58</v>
      </c>
      <c r="J272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273" spans="1:10" x14ac:dyDescent="0.3">
      <c r="A273">
        <f t="array" ref="A273">Pivot_Table_1!A277:A1277</f>
        <v>274</v>
      </c>
      <c r="B273" t="str">
        <f t="array" ref="B273">INDEX(Table1[race/ethnicity],MATCH(1,(Table1[Student_ID]=A273)*(Table1[race/ethnicity]&lt;&gt;""),0))</f>
        <v>group D</v>
      </c>
      <c r="C273" t="str">
        <f t="array" ref="C273">INDEX(Table1[Parents_Education],MATCH(1,(Table1[Student_ID]=A273)*(Table1[Parents_Education]&lt;&gt;""),0))</f>
        <v>some college</v>
      </c>
      <c r="D273" t="str">
        <f t="array" ref="D273">INDEX(Table1[lunch],MATCH(1,(Table1[Student_ID]=A273)*(Table1[lunch]&lt;&gt;""),0))</f>
        <v>standard</v>
      </c>
      <c r="E273" t="str">
        <f t="array" ref="E273">INDEX(Table1[test preparation course],MATCH(1,(Table1[Student_ID]=A273)*(Table1[test preparation course]&lt;&gt;""),0))</f>
        <v>none</v>
      </c>
      <c r="F273" t="str">
        <f t="array" ref="F273">INDEX(GenderInfo!$A$2:$A$1001,MATCH(Table2[[#This Row],[Student_ID]],GenderInfo!$B$2:$B$1001,0))</f>
        <v>female</v>
      </c>
      <c r="G273">
        <f>IF(VLOOKUP(Table2[[#This Row],[Student_ID]],Pivot_Table_1!$A$4:$D$1003,2,FALSE)="","",VLOOKUP(Table2[[#This Row],[Student_ID]],Pivot_Table_1!$A$4:$D$1003,2,FALSE))</f>
        <v>65</v>
      </c>
      <c r="H273">
        <f>IF(VLOOKUP(Table2[[#This Row],[Student_ID]],Pivot_Table_1!$A$4:$D$1003,3,FALSE)="","",VLOOKUP(Table2[[#This Row],[Student_ID]],Pivot_Table_1!$A$4:$D$1003,3,FALSE))</f>
        <v>70</v>
      </c>
      <c r="I273">
        <f>IF(VLOOKUP(Table2[[#This Row],[Student_ID]],Pivot_Table_1!$A$4:$D$1003,4,FALSE)="","",VLOOKUP(Table2[[#This Row],[Student_ID]],Pivot_Table_1!$A$4:$D$1003,4,FALSE))</f>
        <v>71</v>
      </c>
      <c r="J273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274" spans="1:10" x14ac:dyDescent="0.3">
      <c r="A274">
        <f t="array" ref="A274">Pivot_Table_1!A278:A1278</f>
        <v>275</v>
      </c>
      <c r="B274" t="str">
        <f t="array" ref="B274">INDEX(Table1[race/ethnicity],MATCH(1,(Table1[Student_ID]=A274)*(Table1[race/ethnicity]&lt;&gt;""),0))</f>
        <v>group B</v>
      </c>
      <c r="C274" t="str">
        <f t="array" ref="C274">INDEX(Table1[Parents_Education],MATCH(1,(Table1[Student_ID]=A274)*(Table1[Parents_Education]&lt;&gt;""),0))</f>
        <v>some college</v>
      </c>
      <c r="D274" t="str">
        <f t="array" ref="D274">INDEX(Table1[lunch],MATCH(1,(Table1[Student_ID]=A274)*(Table1[lunch]&lt;&gt;""),0))</f>
        <v>standard</v>
      </c>
      <c r="E274" t="str">
        <f t="array" ref="E274">INDEX(Table1[test preparation course],MATCH(1,(Table1[Student_ID]=A274)*(Table1[test preparation course]&lt;&gt;""),0))</f>
        <v>completed</v>
      </c>
      <c r="F274" t="str">
        <f t="array" ref="F274">INDEX(GenderInfo!$A$2:$A$1001,MATCH(Table2[[#This Row],[Student_ID]],GenderInfo!$B$2:$B$1001,0))</f>
        <v>male</v>
      </c>
      <c r="G274">
        <f>IF(VLOOKUP(Table2[[#This Row],[Student_ID]],Pivot_Table_1!$A$4:$D$1003,2,FALSE)="","",VLOOKUP(Table2[[#This Row],[Student_ID]],Pivot_Table_1!$A$4:$D$1003,2,FALSE))</f>
        <v>88</v>
      </c>
      <c r="H274">
        <f>IF(VLOOKUP(Table2[[#This Row],[Student_ID]],Pivot_Table_1!$A$4:$D$1003,3,FALSE)="","",VLOOKUP(Table2[[#This Row],[Student_ID]],Pivot_Table_1!$A$4:$D$1003,3,FALSE))</f>
        <v>85</v>
      </c>
      <c r="I274">
        <f>IF(VLOOKUP(Table2[[#This Row],[Student_ID]],Pivot_Table_1!$A$4:$D$1003,4,FALSE)="","",VLOOKUP(Table2[[#This Row],[Student_ID]],Pivot_Table_1!$A$4:$D$1003,4,FALSE))</f>
        <v>76</v>
      </c>
      <c r="J274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275" spans="1:10" x14ac:dyDescent="0.3">
      <c r="A275">
        <f t="array" ref="A275">Pivot_Table_1!A279:A1279</f>
        <v>276</v>
      </c>
      <c r="B275" t="str">
        <f t="array" ref="B275">INDEX(Table1[race/ethnicity],MATCH(1,(Table1[Student_ID]=A275)*(Table1[race/ethnicity]&lt;&gt;""),0))</f>
        <v>group C</v>
      </c>
      <c r="C275" t="str">
        <f t="array" ref="C275">INDEX(Table1[Parents_Education],MATCH(1,(Table1[Student_ID]=A275)*(Table1[Parents_Education]&lt;&gt;""),0))</f>
        <v>bachelor's degree</v>
      </c>
      <c r="D275" t="str">
        <f t="array" ref="D275">INDEX(Table1[lunch],MATCH(1,(Table1[Student_ID]=A275)*(Table1[lunch]&lt;&gt;""),0))</f>
        <v>standard</v>
      </c>
      <c r="E275" t="str">
        <f t="array" ref="E275">INDEX(Table1[test preparation course],MATCH(1,(Table1[Student_ID]=A275)*(Table1[test preparation course]&lt;&gt;""),0))</f>
        <v>none</v>
      </c>
      <c r="F275" t="str">
        <f t="array" ref="F275">INDEX(GenderInfo!$A$2:$A$1001,MATCH(Table2[[#This Row],[Student_ID]],GenderInfo!$B$2:$B$1001,0))</f>
        <v>male</v>
      </c>
      <c r="G275">
        <f>IF(VLOOKUP(Table2[[#This Row],[Student_ID]],Pivot_Table_1!$A$4:$D$1003,2,FALSE)="","",VLOOKUP(Table2[[#This Row],[Student_ID]],Pivot_Table_1!$A$4:$D$1003,2,FALSE))</f>
        <v>83</v>
      </c>
      <c r="H275">
        <f>IF(VLOOKUP(Table2[[#This Row],[Student_ID]],Pivot_Table_1!$A$4:$D$1003,3,FALSE)="","",VLOOKUP(Table2[[#This Row],[Student_ID]],Pivot_Table_1!$A$4:$D$1003,3,FALSE))</f>
        <v>78</v>
      </c>
      <c r="I275">
        <f>IF(VLOOKUP(Table2[[#This Row],[Student_ID]],Pivot_Table_1!$A$4:$D$1003,4,FALSE)="","",VLOOKUP(Table2[[#This Row],[Student_ID]],Pivot_Table_1!$A$4:$D$1003,4,FALSE))</f>
        <v>73</v>
      </c>
      <c r="J275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276" spans="1:10" x14ac:dyDescent="0.3">
      <c r="A276">
        <f t="array" ref="A276">Pivot_Table_1!A280:A1280</f>
        <v>277</v>
      </c>
      <c r="B276" t="str">
        <f t="array" ref="B276">INDEX(Table1[race/ethnicity],MATCH(1,(Table1[Student_ID]=A276)*(Table1[race/ethnicity]&lt;&gt;""),0))</f>
        <v>group C</v>
      </c>
      <c r="C276" t="str">
        <f t="array" ref="C276">INDEX(Table1[Parents_Education],MATCH(1,(Table1[Student_ID]=A276)*(Table1[Parents_Education]&lt;&gt;""),0))</f>
        <v>some high school</v>
      </c>
      <c r="D276" t="str">
        <f t="array" ref="D276">INDEX(Table1[lunch],MATCH(1,(Table1[Student_ID]=A276)*(Table1[lunch]&lt;&gt;""),0))</f>
        <v>standard</v>
      </c>
      <c r="E276" t="str">
        <f t="array" ref="E276">INDEX(Table1[test preparation course],MATCH(1,(Table1[Student_ID]=A276)*(Table1[test preparation course]&lt;&gt;""),0))</f>
        <v>completed</v>
      </c>
      <c r="F276" t="str">
        <f t="array" ref="F276">INDEX(GenderInfo!$A$2:$A$1001,MATCH(Table2[[#This Row],[Student_ID]],GenderInfo!$B$2:$B$1001,0))</f>
        <v>female</v>
      </c>
      <c r="G276">
        <f>IF(VLOOKUP(Table2[[#This Row],[Student_ID]],Pivot_Table_1!$A$4:$D$1003,2,FALSE)="","",VLOOKUP(Table2[[#This Row],[Student_ID]],Pivot_Table_1!$A$4:$D$1003,2,FALSE))</f>
        <v>85</v>
      </c>
      <c r="H276">
        <f>IF(VLOOKUP(Table2[[#This Row],[Student_ID]],Pivot_Table_1!$A$4:$D$1003,3,FALSE)="","",VLOOKUP(Table2[[#This Row],[Student_ID]],Pivot_Table_1!$A$4:$D$1003,3,FALSE))</f>
        <v>92</v>
      </c>
      <c r="I276">
        <f>IF(VLOOKUP(Table2[[#This Row],[Student_ID]],Pivot_Table_1!$A$4:$D$1003,4,FALSE)="","",VLOOKUP(Table2[[#This Row],[Student_ID]],Pivot_Table_1!$A$4:$D$1003,4,FALSE))</f>
        <v>93</v>
      </c>
      <c r="J276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277" spans="1:10" x14ac:dyDescent="0.3">
      <c r="A277">
        <f t="array" ref="A277">Pivot_Table_1!A281:A1281</f>
        <v>278</v>
      </c>
      <c r="B277" t="str">
        <f t="array" ref="B277">INDEX(Table1[race/ethnicity],MATCH(1,(Table1[Student_ID]=A277)*(Table1[race/ethnicity]&lt;&gt;""),0))</f>
        <v>group E</v>
      </c>
      <c r="C277" t="str">
        <f t="array" ref="C277">INDEX(Table1[Parents_Education],MATCH(1,(Table1[Student_ID]=A277)*(Table1[Parents_Education]&lt;&gt;""),0))</f>
        <v>high school</v>
      </c>
      <c r="D277" t="str">
        <f t="array" ref="D277">INDEX(Table1[lunch],MATCH(1,(Table1[Student_ID]=A277)*(Table1[lunch]&lt;&gt;""),0))</f>
        <v>standard</v>
      </c>
      <c r="E277" t="str">
        <f t="array" ref="E277">INDEX(Table1[test preparation course],MATCH(1,(Table1[Student_ID]=A277)*(Table1[test preparation course]&lt;&gt;""),0))</f>
        <v>completed</v>
      </c>
      <c r="F277" t="str">
        <f t="array" ref="F277">INDEX(GenderInfo!$A$2:$A$1001,MATCH(Table2[[#This Row],[Student_ID]],GenderInfo!$B$2:$B$1001,0))</f>
        <v>female</v>
      </c>
      <c r="G277">
        <f>IF(VLOOKUP(Table2[[#This Row],[Student_ID]],Pivot_Table_1!$A$4:$D$1003,2,FALSE)="","",VLOOKUP(Table2[[#This Row],[Student_ID]],Pivot_Table_1!$A$4:$D$1003,2,FALSE))</f>
        <v>59</v>
      </c>
      <c r="H277">
        <f>IF(VLOOKUP(Table2[[#This Row],[Student_ID]],Pivot_Table_1!$A$4:$D$1003,3,FALSE)="","",VLOOKUP(Table2[[#This Row],[Student_ID]],Pivot_Table_1!$A$4:$D$1003,3,FALSE))</f>
        <v>63</v>
      </c>
      <c r="I277">
        <f>IF(VLOOKUP(Table2[[#This Row],[Student_ID]],Pivot_Table_1!$A$4:$D$1003,4,FALSE)="","",VLOOKUP(Table2[[#This Row],[Student_ID]],Pivot_Table_1!$A$4:$D$1003,4,FALSE))</f>
        <v>75</v>
      </c>
      <c r="J277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278" spans="1:10" x14ac:dyDescent="0.3">
      <c r="A278">
        <f t="array" ref="A278">Pivot_Table_1!A282:A1282</f>
        <v>279</v>
      </c>
      <c r="B278" t="str">
        <f t="array" ref="B278">INDEX(Table1[race/ethnicity],MATCH(1,(Table1[Student_ID]=A278)*(Table1[race/ethnicity]&lt;&gt;""),0))</f>
        <v>group C</v>
      </c>
      <c r="C278" t="str">
        <f t="array" ref="C278">INDEX(Table1[Parents_Education],MATCH(1,(Table1[Student_ID]=A278)*(Table1[Parents_Education]&lt;&gt;""),0))</f>
        <v>some high school</v>
      </c>
      <c r="D278" t="str">
        <f t="array" ref="D278">INDEX(Table1[lunch],MATCH(1,(Table1[Student_ID]=A278)*(Table1[lunch]&lt;&gt;""),0))</f>
        <v>free/reduced</v>
      </c>
      <c r="E278" t="str">
        <f t="array" ref="E278">INDEX(Table1[test preparation course],MATCH(1,(Table1[Student_ID]=A278)*(Table1[test preparation course]&lt;&gt;""),0))</f>
        <v>none</v>
      </c>
      <c r="F278" t="str">
        <f t="array" ref="F278">INDEX(GenderInfo!$A$2:$A$1001,MATCH(Table2[[#This Row],[Student_ID]],GenderInfo!$B$2:$B$1001,0))</f>
        <v>female</v>
      </c>
      <c r="G278">
        <f>IF(VLOOKUP(Table2[[#This Row],[Student_ID]],Pivot_Table_1!$A$4:$D$1003,2,FALSE)="","",VLOOKUP(Table2[[#This Row],[Student_ID]],Pivot_Table_1!$A$4:$D$1003,2,FALSE))</f>
        <v>65</v>
      </c>
      <c r="H278">
        <f>IF(VLOOKUP(Table2[[#This Row],[Student_ID]],Pivot_Table_1!$A$4:$D$1003,3,FALSE)="","",VLOOKUP(Table2[[#This Row],[Student_ID]],Pivot_Table_1!$A$4:$D$1003,3,FALSE))</f>
        <v>86</v>
      </c>
      <c r="I278">
        <f>IF(VLOOKUP(Table2[[#This Row],[Student_ID]],Pivot_Table_1!$A$4:$D$1003,4,FALSE)="","",VLOOKUP(Table2[[#This Row],[Student_ID]],Pivot_Table_1!$A$4:$D$1003,4,FALSE))</f>
        <v>80</v>
      </c>
      <c r="J278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279" spans="1:10" x14ac:dyDescent="0.3">
      <c r="A279">
        <f t="array" ref="A279">Pivot_Table_1!A283:A1283</f>
        <v>280</v>
      </c>
      <c r="B279" t="str">
        <f t="array" ref="B279">INDEX(Table1[race/ethnicity],MATCH(1,(Table1[Student_ID]=A279)*(Table1[race/ethnicity]&lt;&gt;""),0))</f>
        <v>group B</v>
      </c>
      <c r="C279" t="str">
        <f t="array" ref="C279">INDEX(Table1[Parents_Education],MATCH(1,(Table1[Student_ID]=A279)*(Table1[Parents_Education]&lt;&gt;""),0))</f>
        <v>bachelor's degree</v>
      </c>
      <c r="D279" t="str">
        <f t="array" ref="D279">INDEX(Table1[lunch],MATCH(1,(Table1[Student_ID]=A279)*(Table1[lunch]&lt;&gt;""),0))</f>
        <v>free/reduced</v>
      </c>
      <c r="E279" t="str">
        <f t="array" ref="E279">INDEX(Table1[test preparation course],MATCH(1,(Table1[Student_ID]=A279)*(Table1[test preparation course]&lt;&gt;""),0))</f>
        <v>none</v>
      </c>
      <c r="F279" t="str">
        <f t="array" ref="F279">INDEX(GenderInfo!$A$2:$A$1001,MATCH(Table2[[#This Row],[Student_ID]],GenderInfo!$B$2:$B$1001,0))</f>
        <v>male</v>
      </c>
      <c r="G279">
        <f>IF(VLOOKUP(Table2[[#This Row],[Student_ID]],Pivot_Table_1!$A$4:$D$1003,2,FALSE)="","",VLOOKUP(Table2[[#This Row],[Student_ID]],Pivot_Table_1!$A$4:$D$1003,2,FALSE))</f>
        <v>73</v>
      </c>
      <c r="H279">
        <f>IF(VLOOKUP(Table2[[#This Row],[Student_ID]],Pivot_Table_1!$A$4:$D$1003,3,FALSE)="","",VLOOKUP(Table2[[#This Row],[Student_ID]],Pivot_Table_1!$A$4:$D$1003,3,FALSE))</f>
        <v>56</v>
      </c>
      <c r="I279">
        <f>IF(VLOOKUP(Table2[[#This Row],[Student_ID]],Pivot_Table_1!$A$4:$D$1003,4,FALSE)="","",VLOOKUP(Table2[[#This Row],[Student_ID]],Pivot_Table_1!$A$4:$D$1003,4,FALSE))</f>
        <v>57</v>
      </c>
      <c r="J279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280" spans="1:10" x14ac:dyDescent="0.3">
      <c r="A280">
        <f t="array" ref="A280">Pivot_Table_1!A284:A1284</f>
        <v>281</v>
      </c>
      <c r="B280" t="str">
        <f t="array" ref="B280">INDEX(Table1[race/ethnicity],MATCH(1,(Table1[Student_ID]=A280)*(Table1[race/ethnicity]&lt;&gt;""),0))</f>
        <v>group D</v>
      </c>
      <c r="C280" t="str">
        <f t="array" ref="C280">INDEX(Table1[Parents_Education],MATCH(1,(Table1[Student_ID]=A280)*(Table1[Parents_Education]&lt;&gt;""),0))</f>
        <v>high school</v>
      </c>
      <c r="D280" t="str">
        <f t="array" ref="D280">INDEX(Table1[lunch],MATCH(1,(Table1[Student_ID]=A280)*(Table1[lunch]&lt;&gt;""),0))</f>
        <v>standard</v>
      </c>
      <c r="E280" t="str">
        <f t="array" ref="E280">INDEX(Table1[test preparation course],MATCH(1,(Table1[Student_ID]=A280)*(Table1[test preparation course]&lt;&gt;""),0))</f>
        <v>none</v>
      </c>
      <c r="F280" t="str">
        <f t="array" ref="F280">INDEX(GenderInfo!$A$2:$A$1001,MATCH(Table2[[#This Row],[Student_ID]],GenderInfo!$B$2:$B$1001,0))</f>
        <v>male</v>
      </c>
      <c r="G280">
        <f>IF(VLOOKUP(Table2[[#This Row],[Student_ID]],Pivot_Table_1!$A$4:$D$1003,2,FALSE)="","",VLOOKUP(Table2[[#This Row],[Student_ID]],Pivot_Table_1!$A$4:$D$1003,2,FALSE))</f>
        <v>53</v>
      </c>
      <c r="H280">
        <f>IF(VLOOKUP(Table2[[#This Row],[Student_ID]],Pivot_Table_1!$A$4:$D$1003,3,FALSE)="","",VLOOKUP(Table2[[#This Row],[Student_ID]],Pivot_Table_1!$A$4:$D$1003,3,FALSE))</f>
        <v>52</v>
      </c>
      <c r="I280">
        <f>IF(VLOOKUP(Table2[[#This Row],[Student_ID]],Pivot_Table_1!$A$4:$D$1003,4,FALSE)="","",VLOOKUP(Table2[[#This Row],[Student_ID]],Pivot_Table_1!$A$4:$D$1003,4,FALSE))</f>
        <v>42</v>
      </c>
      <c r="J280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281" spans="1:10" x14ac:dyDescent="0.3">
      <c r="A281">
        <f t="array" ref="A281">Pivot_Table_1!A285:A1285</f>
        <v>282</v>
      </c>
      <c r="B281" t="str">
        <f t="array" ref="B281">INDEX(Table1[race/ethnicity],MATCH(1,(Table1[Student_ID]=A281)*(Table1[race/ethnicity]&lt;&gt;""),0))</f>
        <v>group D</v>
      </c>
      <c r="C281" t="str">
        <f t="array" ref="C281">INDEX(Table1[Parents_Education],MATCH(1,(Table1[Student_ID]=A281)*(Table1[Parents_Education]&lt;&gt;""),0))</f>
        <v>high school</v>
      </c>
      <c r="D281" t="str">
        <f t="array" ref="D281">INDEX(Table1[lunch],MATCH(1,(Table1[Student_ID]=A281)*(Table1[lunch]&lt;&gt;""),0))</f>
        <v>standard</v>
      </c>
      <c r="E281" t="str">
        <f t="array" ref="E281">INDEX(Table1[test preparation course],MATCH(1,(Table1[Student_ID]=A281)*(Table1[test preparation course]&lt;&gt;""),0))</f>
        <v>none</v>
      </c>
      <c r="F281" t="str">
        <f t="array" ref="F281">INDEX(GenderInfo!$A$2:$A$1001,MATCH(Table2[[#This Row],[Student_ID]],GenderInfo!$B$2:$B$1001,0))</f>
        <v>male</v>
      </c>
      <c r="G281">
        <f>IF(VLOOKUP(Table2[[#This Row],[Student_ID]],Pivot_Table_1!$A$4:$D$1003,2,FALSE)="","",VLOOKUP(Table2[[#This Row],[Student_ID]],Pivot_Table_1!$A$4:$D$1003,2,FALSE))</f>
        <v>45</v>
      </c>
      <c r="H281">
        <f>IF(VLOOKUP(Table2[[#This Row],[Student_ID]],Pivot_Table_1!$A$4:$D$1003,3,FALSE)="","",VLOOKUP(Table2[[#This Row],[Student_ID]],Pivot_Table_1!$A$4:$D$1003,3,FALSE))</f>
        <v>48</v>
      </c>
      <c r="I281">
        <f>IF(VLOOKUP(Table2[[#This Row],[Student_ID]],Pivot_Table_1!$A$4:$D$1003,4,FALSE)="","",VLOOKUP(Table2[[#This Row],[Student_ID]],Pivot_Table_1!$A$4:$D$1003,4,FALSE))</f>
        <v>46</v>
      </c>
      <c r="J281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282" spans="1:10" x14ac:dyDescent="0.3">
      <c r="A282">
        <f t="array" ref="A282">Pivot_Table_1!A286:A1286</f>
        <v>283</v>
      </c>
      <c r="B282" t="str">
        <f t="array" ref="B282">INDEX(Table1[race/ethnicity],MATCH(1,(Table1[Student_ID]=A282)*(Table1[race/ethnicity]&lt;&gt;""),0))</f>
        <v>group D</v>
      </c>
      <c r="C282" t="str">
        <f t="array" ref="C282">INDEX(Table1[Parents_Education],MATCH(1,(Table1[Student_ID]=A282)*(Table1[Parents_Education]&lt;&gt;""),0))</f>
        <v>bachelor's degree</v>
      </c>
      <c r="D282" t="str">
        <f t="array" ref="D282">INDEX(Table1[lunch],MATCH(1,(Table1[Student_ID]=A282)*(Table1[lunch]&lt;&gt;""),0))</f>
        <v>free/reduced</v>
      </c>
      <c r="E282" t="str">
        <f t="array" ref="E282">INDEX(Table1[test preparation course],MATCH(1,(Table1[Student_ID]=A282)*(Table1[test preparation course]&lt;&gt;""),0))</f>
        <v>none</v>
      </c>
      <c r="F282" t="str">
        <f t="array" ref="F282">INDEX(GenderInfo!$A$2:$A$1001,MATCH(Table2[[#This Row],[Student_ID]],GenderInfo!$B$2:$B$1001,0))</f>
        <v>female</v>
      </c>
      <c r="G282">
        <f>IF(VLOOKUP(Table2[[#This Row],[Student_ID]],Pivot_Table_1!$A$4:$D$1003,2,FALSE)="","",VLOOKUP(Table2[[#This Row],[Student_ID]],Pivot_Table_1!$A$4:$D$1003,2,FALSE))</f>
        <v>73</v>
      </c>
      <c r="H282">
        <f>IF(VLOOKUP(Table2[[#This Row],[Student_ID]],Pivot_Table_1!$A$4:$D$1003,3,FALSE)="","",VLOOKUP(Table2[[#This Row],[Student_ID]],Pivot_Table_1!$A$4:$D$1003,3,FALSE))</f>
        <v>79</v>
      </c>
      <c r="I282">
        <f>IF(VLOOKUP(Table2[[#This Row],[Student_ID]],Pivot_Table_1!$A$4:$D$1003,4,FALSE)="","",VLOOKUP(Table2[[#This Row],[Student_ID]],Pivot_Table_1!$A$4:$D$1003,4,FALSE))</f>
        <v>84</v>
      </c>
      <c r="J282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283" spans="1:10" x14ac:dyDescent="0.3">
      <c r="A283">
        <f t="array" ref="A283">Pivot_Table_1!A287:A1287</f>
        <v>284</v>
      </c>
      <c r="B283" t="str">
        <f t="array" ref="B283">INDEX(Table1[race/ethnicity],MATCH(1,(Table1[Student_ID]=A283)*(Table1[race/ethnicity]&lt;&gt;""),0))</f>
        <v>group D</v>
      </c>
      <c r="C283" t="str">
        <f t="array" ref="C283">INDEX(Table1[Parents_Education],MATCH(1,(Table1[Student_ID]=A283)*(Table1[Parents_Education]&lt;&gt;""),0))</f>
        <v>some college</v>
      </c>
      <c r="D283" t="str">
        <f t="array" ref="D283">INDEX(Table1[lunch],MATCH(1,(Table1[Student_ID]=A283)*(Table1[lunch]&lt;&gt;""),0))</f>
        <v>free/reduced</v>
      </c>
      <c r="E283" t="str">
        <f t="array" ref="E283">INDEX(Table1[test preparation course],MATCH(1,(Table1[Student_ID]=A283)*(Table1[test preparation course]&lt;&gt;""),0))</f>
        <v>completed</v>
      </c>
      <c r="F283" t="str">
        <f t="array" ref="F283">INDEX(GenderInfo!$A$2:$A$1001,MATCH(Table2[[#This Row],[Student_ID]],GenderInfo!$B$2:$B$1001,0))</f>
        <v>female</v>
      </c>
      <c r="G283">
        <f>IF(VLOOKUP(Table2[[#This Row],[Student_ID]],Pivot_Table_1!$A$4:$D$1003,2,FALSE)="","",VLOOKUP(Table2[[#This Row],[Student_ID]],Pivot_Table_1!$A$4:$D$1003,2,FALSE))</f>
        <v>70</v>
      </c>
      <c r="H283">
        <f>IF(VLOOKUP(Table2[[#This Row],[Student_ID]],Pivot_Table_1!$A$4:$D$1003,3,FALSE)="","",VLOOKUP(Table2[[#This Row],[Student_ID]],Pivot_Table_1!$A$4:$D$1003,3,FALSE))</f>
        <v>78</v>
      </c>
      <c r="I283">
        <f>IF(VLOOKUP(Table2[[#This Row],[Student_ID]],Pivot_Table_1!$A$4:$D$1003,4,FALSE)="","",VLOOKUP(Table2[[#This Row],[Student_ID]],Pivot_Table_1!$A$4:$D$1003,4,FALSE))</f>
        <v>78</v>
      </c>
      <c r="J283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284" spans="1:10" x14ac:dyDescent="0.3">
      <c r="A284">
        <f t="array" ref="A284">Pivot_Table_1!A288:A1288</f>
        <v>285</v>
      </c>
      <c r="B284" t="str">
        <f t="array" ref="B284">INDEX(Table1[race/ethnicity],MATCH(1,(Table1[Student_ID]=A284)*(Table1[race/ethnicity]&lt;&gt;""),0))</f>
        <v>group B</v>
      </c>
      <c r="C284" t="str">
        <f t="array" ref="C284">INDEX(Table1[Parents_Education],MATCH(1,(Table1[Student_ID]=A284)*(Table1[Parents_Education]&lt;&gt;""),0))</f>
        <v>some high school</v>
      </c>
      <c r="D284" t="str">
        <f t="array" ref="D284">INDEX(Table1[lunch],MATCH(1,(Table1[Student_ID]=A284)*(Table1[lunch]&lt;&gt;""),0))</f>
        <v>standard</v>
      </c>
      <c r="E284" t="str">
        <f t="array" ref="E284">INDEX(Table1[test preparation course],MATCH(1,(Table1[Student_ID]=A284)*(Table1[test preparation course]&lt;&gt;""),0))</f>
        <v>none</v>
      </c>
      <c r="F284" t="str">
        <f t="array" ref="F284">INDEX(GenderInfo!$A$2:$A$1001,MATCH(Table2[[#This Row],[Student_ID]],GenderInfo!$B$2:$B$1001,0))</f>
        <v>female</v>
      </c>
      <c r="G284">
        <f>IF(VLOOKUP(Table2[[#This Row],[Student_ID]],Pivot_Table_1!$A$4:$D$1003,2,FALSE)="","",VLOOKUP(Table2[[#This Row],[Student_ID]],Pivot_Table_1!$A$4:$D$1003,2,FALSE))</f>
        <v>37</v>
      </c>
      <c r="H284">
        <f>IF(VLOOKUP(Table2[[#This Row],[Student_ID]],Pivot_Table_1!$A$4:$D$1003,3,FALSE)="","",VLOOKUP(Table2[[#This Row],[Student_ID]],Pivot_Table_1!$A$4:$D$1003,3,FALSE))</f>
        <v>46</v>
      </c>
      <c r="I284">
        <f>IF(VLOOKUP(Table2[[#This Row],[Student_ID]],Pivot_Table_1!$A$4:$D$1003,4,FALSE)="","",VLOOKUP(Table2[[#This Row],[Student_ID]],Pivot_Table_1!$A$4:$D$1003,4,FALSE))</f>
        <v>46</v>
      </c>
      <c r="J284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285" spans="1:10" x14ac:dyDescent="0.3">
      <c r="A285">
        <f t="array" ref="A285">Pivot_Table_1!A289:A1289</f>
        <v>286</v>
      </c>
      <c r="B285" t="str">
        <f t="array" ref="B285">INDEX(Table1[race/ethnicity],MATCH(1,(Table1[Student_ID]=A285)*(Table1[race/ethnicity]&lt;&gt;""),0))</f>
        <v>group B</v>
      </c>
      <c r="C285" t="str">
        <f t="array" ref="C285">INDEX(Table1[Parents_Education],MATCH(1,(Table1[Student_ID]=A285)*(Table1[Parents_Education]&lt;&gt;""),0))</f>
        <v>associate's degree</v>
      </c>
      <c r="D285" t="str">
        <f t="array" ref="D285">INDEX(Table1[lunch],MATCH(1,(Table1[Student_ID]=A285)*(Table1[lunch]&lt;&gt;""),0))</f>
        <v>standard</v>
      </c>
      <c r="E285" t="str">
        <f t="array" ref="E285">INDEX(Table1[test preparation course],MATCH(1,(Table1[Student_ID]=A285)*(Table1[test preparation course]&lt;&gt;""),0))</f>
        <v>completed</v>
      </c>
      <c r="F285" t="str">
        <f t="array" ref="F285">INDEX(GenderInfo!$A$2:$A$1001,MATCH(Table2[[#This Row],[Student_ID]],GenderInfo!$B$2:$B$1001,0))</f>
        <v>male</v>
      </c>
      <c r="G285">
        <f>IF(VLOOKUP(Table2[[#This Row],[Student_ID]],Pivot_Table_1!$A$4:$D$1003,2,FALSE)="","",VLOOKUP(Table2[[#This Row],[Student_ID]],Pivot_Table_1!$A$4:$D$1003,2,FALSE))</f>
        <v>81</v>
      </c>
      <c r="H285">
        <f>IF(VLOOKUP(Table2[[#This Row],[Student_ID]],Pivot_Table_1!$A$4:$D$1003,3,FALSE)="","",VLOOKUP(Table2[[#This Row],[Student_ID]],Pivot_Table_1!$A$4:$D$1003,3,FALSE))</f>
        <v>82</v>
      </c>
      <c r="I285">
        <f>IF(VLOOKUP(Table2[[#This Row],[Student_ID]],Pivot_Table_1!$A$4:$D$1003,4,FALSE)="","",VLOOKUP(Table2[[#This Row],[Student_ID]],Pivot_Table_1!$A$4:$D$1003,4,FALSE))</f>
        <v>82</v>
      </c>
      <c r="J285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286" spans="1:10" x14ac:dyDescent="0.3">
      <c r="A286">
        <f t="array" ref="A286">Pivot_Table_1!A290:A1290</f>
        <v>287</v>
      </c>
      <c r="B286" t="str">
        <f t="array" ref="B286">INDEX(Table1[race/ethnicity],MATCH(1,(Table1[Student_ID]=A286)*(Table1[race/ethnicity]&lt;&gt;""),0))</f>
        <v>group E</v>
      </c>
      <c r="C286" t="str">
        <f t="array" ref="C286">INDEX(Table1[Parents_Education],MATCH(1,(Table1[Student_ID]=A286)*(Table1[Parents_Education]&lt;&gt;""),0))</f>
        <v>associate's degree</v>
      </c>
      <c r="D286" t="str">
        <f t="array" ref="D286">INDEX(Table1[lunch],MATCH(1,(Table1[Student_ID]=A286)*(Table1[lunch]&lt;&gt;""),0))</f>
        <v>standard</v>
      </c>
      <c r="E286" t="str">
        <f t="array" ref="E286">INDEX(Table1[test preparation course],MATCH(1,(Table1[Student_ID]=A286)*(Table1[test preparation course]&lt;&gt;""),0))</f>
        <v>completed</v>
      </c>
      <c r="F286" t="str">
        <f t="array" ref="F286">INDEX(GenderInfo!$A$2:$A$1001,MATCH(Table2[[#This Row],[Student_ID]],GenderInfo!$B$2:$B$1001,0))</f>
        <v>male</v>
      </c>
      <c r="G286">
        <f>IF(VLOOKUP(Table2[[#This Row],[Student_ID]],Pivot_Table_1!$A$4:$D$1003,2,FALSE)="","",VLOOKUP(Table2[[#This Row],[Student_ID]],Pivot_Table_1!$A$4:$D$1003,2,FALSE))</f>
        <v>97</v>
      </c>
      <c r="H286">
        <f>IF(VLOOKUP(Table2[[#This Row],[Student_ID]],Pivot_Table_1!$A$4:$D$1003,3,FALSE)="","",VLOOKUP(Table2[[#This Row],[Student_ID]],Pivot_Table_1!$A$4:$D$1003,3,FALSE))</f>
        <v>82</v>
      </c>
      <c r="I286">
        <f>IF(VLOOKUP(Table2[[#This Row],[Student_ID]],Pivot_Table_1!$A$4:$D$1003,4,FALSE)="","",VLOOKUP(Table2[[#This Row],[Student_ID]],Pivot_Table_1!$A$4:$D$1003,4,FALSE))</f>
        <v>88</v>
      </c>
      <c r="J286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287" spans="1:10" x14ac:dyDescent="0.3">
      <c r="A287">
        <f t="array" ref="A287">Pivot_Table_1!A291:A1291</f>
        <v>288</v>
      </c>
      <c r="B287" t="str">
        <f t="array" ref="B287">INDEX(Table1[race/ethnicity],MATCH(1,(Table1[Student_ID]=A287)*(Table1[race/ethnicity]&lt;&gt;""),0))</f>
        <v>group B</v>
      </c>
      <c r="C287" t="str">
        <f t="array" ref="C287">INDEX(Table1[Parents_Education],MATCH(1,(Table1[Student_ID]=A287)*(Table1[Parents_Education]&lt;&gt;""),0))</f>
        <v>some high school</v>
      </c>
      <c r="D287" t="str">
        <f t="array" ref="D287">INDEX(Table1[lunch],MATCH(1,(Table1[Student_ID]=A287)*(Table1[lunch]&lt;&gt;""),0))</f>
        <v>standard</v>
      </c>
      <c r="E287" t="str">
        <f t="array" ref="E287">INDEX(Table1[test preparation course],MATCH(1,(Table1[Student_ID]=A287)*(Table1[test preparation course]&lt;&gt;""),0))</f>
        <v>none</v>
      </c>
      <c r="F287" t="str">
        <f t="array" ref="F287">INDEX(GenderInfo!$A$2:$A$1001,MATCH(Table2[[#This Row],[Student_ID]],GenderInfo!$B$2:$B$1001,0))</f>
        <v>female</v>
      </c>
      <c r="G287">
        <f>IF(VLOOKUP(Table2[[#This Row],[Student_ID]],Pivot_Table_1!$A$4:$D$1003,2,FALSE)="","",VLOOKUP(Table2[[#This Row],[Student_ID]],Pivot_Table_1!$A$4:$D$1003,2,FALSE))</f>
        <v>67</v>
      </c>
      <c r="H287">
        <f>IF(VLOOKUP(Table2[[#This Row],[Student_ID]],Pivot_Table_1!$A$4:$D$1003,3,FALSE)="","",VLOOKUP(Table2[[#This Row],[Student_ID]],Pivot_Table_1!$A$4:$D$1003,3,FALSE))</f>
        <v>89</v>
      </c>
      <c r="I287">
        <f>IF(VLOOKUP(Table2[[#This Row],[Student_ID]],Pivot_Table_1!$A$4:$D$1003,4,FALSE)="","",VLOOKUP(Table2[[#This Row],[Student_ID]],Pivot_Table_1!$A$4:$D$1003,4,FALSE))</f>
        <v>82</v>
      </c>
      <c r="J287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288" spans="1:10" x14ac:dyDescent="0.3">
      <c r="A288">
        <f t="array" ref="A288">Pivot_Table_1!A292:A1292</f>
        <v>289</v>
      </c>
      <c r="B288" t="str">
        <f t="array" ref="B288">INDEX(Table1[race/ethnicity],MATCH(1,(Table1[Student_ID]=A288)*(Table1[race/ethnicity]&lt;&gt;""),0))</f>
        <v>group B</v>
      </c>
      <c r="C288" t="str">
        <f t="array" ref="C288">INDEX(Table1[Parents_Education],MATCH(1,(Table1[Student_ID]=A288)*(Table1[Parents_Education]&lt;&gt;""),0))</f>
        <v>bachelor's degree</v>
      </c>
      <c r="D288" t="str">
        <f t="array" ref="D288">INDEX(Table1[lunch],MATCH(1,(Table1[Student_ID]=A288)*(Table1[lunch]&lt;&gt;""),0))</f>
        <v>free/reduced</v>
      </c>
      <c r="E288" t="str">
        <f t="array" ref="E288">INDEX(Table1[test preparation course],MATCH(1,(Table1[Student_ID]=A288)*(Table1[test preparation course]&lt;&gt;""),0))</f>
        <v>none</v>
      </c>
      <c r="F288" t="str">
        <f t="array" ref="F288">INDEX(GenderInfo!$A$2:$A$1001,MATCH(Table2[[#This Row],[Student_ID]],GenderInfo!$B$2:$B$1001,0))</f>
        <v>male</v>
      </c>
      <c r="G288">
        <f>IF(VLOOKUP(Table2[[#This Row],[Student_ID]],Pivot_Table_1!$A$4:$D$1003,2,FALSE)="","",VLOOKUP(Table2[[#This Row],[Student_ID]],Pivot_Table_1!$A$4:$D$1003,2,FALSE))</f>
        <v>88</v>
      </c>
      <c r="H288">
        <f>IF(VLOOKUP(Table2[[#This Row],[Student_ID]],Pivot_Table_1!$A$4:$D$1003,3,FALSE)="","",VLOOKUP(Table2[[#This Row],[Student_ID]],Pivot_Table_1!$A$4:$D$1003,3,FALSE))</f>
        <v>75</v>
      </c>
      <c r="I288">
        <f>IF(VLOOKUP(Table2[[#This Row],[Student_ID]],Pivot_Table_1!$A$4:$D$1003,4,FALSE)="","",VLOOKUP(Table2[[#This Row],[Student_ID]],Pivot_Table_1!$A$4:$D$1003,4,FALSE))</f>
        <v>76</v>
      </c>
      <c r="J288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289" spans="1:10" x14ac:dyDescent="0.3">
      <c r="A289">
        <f t="array" ref="A289">Pivot_Table_1!A293:A1293</f>
        <v>290</v>
      </c>
      <c r="B289" t="str">
        <f t="array" ref="B289">INDEX(Table1[race/ethnicity],MATCH(1,(Table1[Student_ID]=A289)*(Table1[race/ethnicity]&lt;&gt;""),0))</f>
        <v>group E</v>
      </c>
      <c r="C289" t="str">
        <f t="array" ref="C289">INDEX(Table1[Parents_Education],MATCH(1,(Table1[Student_ID]=A289)*(Table1[Parents_Education]&lt;&gt;""),0))</f>
        <v>some high school</v>
      </c>
      <c r="D289" t="str">
        <f t="array" ref="D289">INDEX(Table1[lunch],MATCH(1,(Table1[Student_ID]=A289)*(Table1[lunch]&lt;&gt;""),0))</f>
        <v>standard</v>
      </c>
      <c r="E289" t="str">
        <f t="array" ref="E289">INDEX(Table1[test preparation course],MATCH(1,(Table1[Student_ID]=A289)*(Table1[test preparation course]&lt;&gt;""),0))</f>
        <v>completed</v>
      </c>
      <c r="F289" t="str">
        <f t="array" ref="F289">INDEX(GenderInfo!$A$2:$A$1001,MATCH(Table2[[#This Row],[Student_ID]],GenderInfo!$B$2:$B$1001,0))</f>
        <v>male</v>
      </c>
      <c r="G289">
        <f>IF(VLOOKUP(Table2[[#This Row],[Student_ID]],Pivot_Table_1!$A$4:$D$1003,2,FALSE)="","",VLOOKUP(Table2[[#This Row],[Student_ID]],Pivot_Table_1!$A$4:$D$1003,2,FALSE))</f>
        <v>77</v>
      </c>
      <c r="H289">
        <f>IF(VLOOKUP(Table2[[#This Row],[Student_ID]],Pivot_Table_1!$A$4:$D$1003,3,FALSE)="","",VLOOKUP(Table2[[#This Row],[Student_ID]],Pivot_Table_1!$A$4:$D$1003,3,FALSE))</f>
        <v>76</v>
      </c>
      <c r="I289">
        <f>IF(VLOOKUP(Table2[[#This Row],[Student_ID]],Pivot_Table_1!$A$4:$D$1003,4,FALSE)="","",VLOOKUP(Table2[[#This Row],[Student_ID]],Pivot_Table_1!$A$4:$D$1003,4,FALSE))</f>
        <v>77</v>
      </c>
      <c r="J289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290" spans="1:10" x14ac:dyDescent="0.3">
      <c r="A290">
        <f t="array" ref="A290">Pivot_Table_1!A294:A1294</f>
        <v>291</v>
      </c>
      <c r="B290" t="str">
        <f t="array" ref="B290">INDEX(Table1[race/ethnicity],MATCH(1,(Table1[Student_ID]=A290)*(Table1[race/ethnicity]&lt;&gt;""),0))</f>
        <v>group C</v>
      </c>
      <c r="C290" t="str">
        <f t="array" ref="C290">INDEX(Table1[Parents_Education],MATCH(1,(Table1[Student_ID]=A290)*(Table1[Parents_Education]&lt;&gt;""),0))</f>
        <v>associate's degree</v>
      </c>
      <c r="D290" t="str">
        <f t="array" ref="D290">INDEX(Table1[lunch],MATCH(1,(Table1[Student_ID]=A290)*(Table1[lunch]&lt;&gt;""),0))</f>
        <v>standard</v>
      </c>
      <c r="E290" t="str">
        <f t="array" ref="E290">INDEX(Table1[test preparation course],MATCH(1,(Table1[Student_ID]=A290)*(Table1[test preparation course]&lt;&gt;""),0))</f>
        <v>none</v>
      </c>
      <c r="F290" t="str">
        <f t="array" ref="F290">INDEX(GenderInfo!$A$2:$A$1001,MATCH(Table2[[#This Row],[Student_ID]],GenderInfo!$B$2:$B$1001,0))</f>
        <v>male</v>
      </c>
      <c r="G290">
        <f>IF(VLOOKUP(Table2[[#This Row],[Student_ID]],Pivot_Table_1!$A$4:$D$1003,2,FALSE)="","",VLOOKUP(Table2[[#This Row],[Student_ID]],Pivot_Table_1!$A$4:$D$1003,2,FALSE))</f>
        <v>76</v>
      </c>
      <c r="H290">
        <f>IF(VLOOKUP(Table2[[#This Row],[Student_ID]],Pivot_Table_1!$A$4:$D$1003,3,FALSE)="","",VLOOKUP(Table2[[#This Row],[Student_ID]],Pivot_Table_1!$A$4:$D$1003,3,FALSE))</f>
        <v>70</v>
      </c>
      <c r="I290">
        <f>IF(VLOOKUP(Table2[[#This Row],[Student_ID]],Pivot_Table_1!$A$4:$D$1003,4,FALSE)="","",VLOOKUP(Table2[[#This Row],[Student_ID]],Pivot_Table_1!$A$4:$D$1003,4,FALSE))</f>
        <v>68</v>
      </c>
      <c r="J290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291" spans="1:10" x14ac:dyDescent="0.3">
      <c r="A291">
        <f t="array" ref="A291">Pivot_Table_1!A295:A1295</f>
        <v>292</v>
      </c>
      <c r="B291" t="str">
        <f t="array" ref="B291">INDEX(Table1[race/ethnicity],MATCH(1,(Table1[Student_ID]=A291)*(Table1[race/ethnicity]&lt;&gt;""),0))</f>
        <v>group D</v>
      </c>
      <c r="C291" t="str">
        <f t="array" ref="C291">INDEX(Table1[Parents_Education],MATCH(1,(Table1[Student_ID]=A291)*(Table1[Parents_Education]&lt;&gt;""),0))</f>
        <v>some high school</v>
      </c>
      <c r="D291" t="str">
        <f t="array" ref="D291">INDEX(Table1[lunch],MATCH(1,(Table1[Student_ID]=A291)*(Table1[lunch]&lt;&gt;""),0))</f>
        <v>standard</v>
      </c>
      <c r="E291" t="str">
        <f t="array" ref="E291">INDEX(Table1[test preparation course],MATCH(1,(Table1[Student_ID]=A291)*(Table1[test preparation course]&lt;&gt;""),0))</f>
        <v>none</v>
      </c>
      <c r="F291" t="str">
        <f t="array" ref="F291">INDEX(GenderInfo!$A$2:$A$1001,MATCH(Table2[[#This Row],[Student_ID]],GenderInfo!$B$2:$B$1001,0))</f>
        <v>male</v>
      </c>
      <c r="G291">
        <f>IF(VLOOKUP(Table2[[#This Row],[Student_ID]],Pivot_Table_1!$A$4:$D$1003,2,FALSE)="","",VLOOKUP(Table2[[#This Row],[Student_ID]],Pivot_Table_1!$A$4:$D$1003,2,FALSE))</f>
        <v>86</v>
      </c>
      <c r="H291">
        <f>IF(VLOOKUP(Table2[[#This Row],[Student_ID]],Pivot_Table_1!$A$4:$D$1003,3,FALSE)="","",VLOOKUP(Table2[[#This Row],[Student_ID]],Pivot_Table_1!$A$4:$D$1003,3,FALSE))</f>
        <v>73</v>
      </c>
      <c r="I291">
        <f>IF(VLOOKUP(Table2[[#This Row],[Student_ID]],Pivot_Table_1!$A$4:$D$1003,4,FALSE)="","",VLOOKUP(Table2[[#This Row],[Student_ID]],Pivot_Table_1!$A$4:$D$1003,4,FALSE))</f>
        <v>70</v>
      </c>
      <c r="J291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292" spans="1:10" x14ac:dyDescent="0.3">
      <c r="A292">
        <f t="array" ref="A292">Pivot_Table_1!A296:A1296</f>
        <v>293</v>
      </c>
      <c r="B292" t="str">
        <f t="array" ref="B292">INDEX(Table1[race/ethnicity],MATCH(1,(Table1[Student_ID]=A292)*(Table1[race/ethnicity]&lt;&gt;""),0))</f>
        <v>group C</v>
      </c>
      <c r="C292" t="str">
        <f t="array" ref="C292">INDEX(Table1[Parents_Education],MATCH(1,(Table1[Student_ID]=A292)*(Table1[Parents_Education]&lt;&gt;""),0))</f>
        <v>some high school</v>
      </c>
      <c r="D292" t="str">
        <f t="array" ref="D292">INDEX(Table1[lunch],MATCH(1,(Table1[Student_ID]=A292)*(Table1[lunch]&lt;&gt;""),0))</f>
        <v>standard</v>
      </c>
      <c r="E292" t="str">
        <f t="array" ref="E292">INDEX(Table1[test preparation course],MATCH(1,(Table1[Student_ID]=A292)*(Table1[test preparation course]&lt;&gt;""),0))</f>
        <v>completed</v>
      </c>
      <c r="F292" t="str">
        <f t="array" ref="F292">INDEX(GenderInfo!$A$2:$A$1001,MATCH(Table2[[#This Row],[Student_ID]],GenderInfo!$B$2:$B$1001,0))</f>
        <v>male</v>
      </c>
      <c r="G292">
        <f>IF(VLOOKUP(Table2[[#This Row],[Student_ID]],Pivot_Table_1!$A$4:$D$1003,2,FALSE)="","",VLOOKUP(Table2[[#This Row],[Student_ID]],Pivot_Table_1!$A$4:$D$1003,2,FALSE))</f>
        <v>63</v>
      </c>
      <c r="H292">
        <f>IF(VLOOKUP(Table2[[#This Row],[Student_ID]],Pivot_Table_1!$A$4:$D$1003,3,FALSE)="","",VLOOKUP(Table2[[#This Row],[Student_ID]],Pivot_Table_1!$A$4:$D$1003,3,FALSE))</f>
        <v>60</v>
      </c>
      <c r="I292">
        <f>IF(VLOOKUP(Table2[[#This Row],[Student_ID]],Pivot_Table_1!$A$4:$D$1003,4,FALSE)="","",VLOOKUP(Table2[[#This Row],[Student_ID]],Pivot_Table_1!$A$4:$D$1003,4,FALSE))</f>
        <v>57</v>
      </c>
      <c r="J292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293" spans="1:10" x14ac:dyDescent="0.3">
      <c r="A293">
        <f t="array" ref="A293">Pivot_Table_1!A297:A1297</f>
        <v>294</v>
      </c>
      <c r="B293" t="str">
        <f t="array" ref="B293">INDEX(Table1[race/ethnicity],MATCH(1,(Table1[Student_ID]=A293)*(Table1[race/ethnicity]&lt;&gt;""),0))</f>
        <v>group E</v>
      </c>
      <c r="C293" t="str">
        <f t="array" ref="C293">INDEX(Table1[Parents_Education],MATCH(1,(Table1[Student_ID]=A293)*(Table1[Parents_Education]&lt;&gt;""),0))</f>
        <v>bachelor's degree</v>
      </c>
      <c r="D293" t="str">
        <f t="array" ref="D293">INDEX(Table1[lunch],MATCH(1,(Table1[Student_ID]=A293)*(Table1[lunch]&lt;&gt;""),0))</f>
        <v>standard</v>
      </c>
      <c r="E293" t="str">
        <f t="array" ref="E293">INDEX(Table1[test preparation course],MATCH(1,(Table1[Student_ID]=A293)*(Table1[test preparation course]&lt;&gt;""),0))</f>
        <v>none</v>
      </c>
      <c r="F293" t="str">
        <f t="array" ref="F293">INDEX(GenderInfo!$A$2:$A$1001,MATCH(Table2[[#This Row],[Student_ID]],GenderInfo!$B$2:$B$1001,0))</f>
        <v>female</v>
      </c>
      <c r="G293">
        <f>IF(VLOOKUP(Table2[[#This Row],[Student_ID]],Pivot_Table_1!$A$4:$D$1003,2,FALSE)="","",VLOOKUP(Table2[[#This Row],[Student_ID]],Pivot_Table_1!$A$4:$D$1003,2,FALSE))</f>
        <v>65</v>
      </c>
      <c r="H293">
        <f>IF(VLOOKUP(Table2[[#This Row],[Student_ID]],Pivot_Table_1!$A$4:$D$1003,3,FALSE)="","",VLOOKUP(Table2[[#This Row],[Student_ID]],Pivot_Table_1!$A$4:$D$1003,3,FALSE))</f>
        <v>73</v>
      </c>
      <c r="I293">
        <f>IF(VLOOKUP(Table2[[#This Row],[Student_ID]],Pivot_Table_1!$A$4:$D$1003,4,FALSE)="","",VLOOKUP(Table2[[#This Row],[Student_ID]],Pivot_Table_1!$A$4:$D$1003,4,FALSE))</f>
        <v>75</v>
      </c>
      <c r="J293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294" spans="1:10" x14ac:dyDescent="0.3">
      <c r="A294">
        <f t="array" ref="A294">Pivot_Table_1!A298:A1298</f>
        <v>295</v>
      </c>
      <c r="B294" t="str">
        <f t="array" ref="B294">INDEX(Table1[race/ethnicity],MATCH(1,(Table1[Student_ID]=A294)*(Table1[race/ethnicity]&lt;&gt;""),0))</f>
        <v>group D</v>
      </c>
      <c r="C294" t="str">
        <f t="array" ref="C294">INDEX(Table1[Parents_Education],MATCH(1,(Table1[Student_ID]=A294)*(Table1[Parents_Education]&lt;&gt;""),0))</f>
        <v>high school</v>
      </c>
      <c r="D294" t="str">
        <f t="array" ref="D294">INDEX(Table1[lunch],MATCH(1,(Table1[Student_ID]=A294)*(Table1[lunch]&lt;&gt;""),0))</f>
        <v>free/reduced</v>
      </c>
      <c r="E294" t="str">
        <f t="array" ref="E294">INDEX(Table1[test preparation course],MATCH(1,(Table1[Student_ID]=A294)*(Table1[test preparation course]&lt;&gt;""),0))</f>
        <v>completed</v>
      </c>
      <c r="F294" t="str">
        <f t="array" ref="F294">INDEX(GenderInfo!$A$2:$A$1001,MATCH(Table2[[#This Row],[Student_ID]],GenderInfo!$B$2:$B$1001,0))</f>
        <v>male</v>
      </c>
      <c r="G294">
        <f>IF(VLOOKUP(Table2[[#This Row],[Student_ID]],Pivot_Table_1!$A$4:$D$1003,2,FALSE)="","",VLOOKUP(Table2[[#This Row],[Student_ID]],Pivot_Table_1!$A$4:$D$1003,2,FALSE))</f>
        <v>78</v>
      </c>
      <c r="H294">
        <f>IF(VLOOKUP(Table2[[#This Row],[Student_ID]],Pivot_Table_1!$A$4:$D$1003,3,FALSE)="","",VLOOKUP(Table2[[#This Row],[Student_ID]],Pivot_Table_1!$A$4:$D$1003,3,FALSE))</f>
        <v>77</v>
      </c>
      <c r="I294">
        <f>IF(VLOOKUP(Table2[[#This Row],[Student_ID]],Pivot_Table_1!$A$4:$D$1003,4,FALSE)="","",VLOOKUP(Table2[[#This Row],[Student_ID]],Pivot_Table_1!$A$4:$D$1003,4,FALSE))</f>
        <v>80</v>
      </c>
      <c r="J294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295" spans="1:10" x14ac:dyDescent="0.3">
      <c r="A295">
        <f t="array" ref="A295">Pivot_Table_1!A299:A1299</f>
        <v>296</v>
      </c>
      <c r="B295" t="str">
        <f t="array" ref="B295">INDEX(Table1[race/ethnicity],MATCH(1,(Table1[Student_ID]=A295)*(Table1[race/ethnicity]&lt;&gt;""),0))</f>
        <v>group B</v>
      </c>
      <c r="C295" t="str">
        <f t="array" ref="C295">INDEX(Table1[Parents_Education],MATCH(1,(Table1[Student_ID]=A295)*(Table1[Parents_Education]&lt;&gt;""),0))</f>
        <v>associate's degree</v>
      </c>
      <c r="D295" t="str">
        <f t="array" ref="D295">INDEX(Table1[lunch],MATCH(1,(Table1[Student_ID]=A295)*(Table1[lunch]&lt;&gt;""),0))</f>
        <v>free/reduced</v>
      </c>
      <c r="E295" t="str">
        <f t="array" ref="E295">INDEX(Table1[test preparation course],MATCH(1,(Table1[Student_ID]=A295)*(Table1[test preparation course]&lt;&gt;""),0))</f>
        <v>none</v>
      </c>
      <c r="F295" t="str">
        <f t="array" ref="F295">INDEX(GenderInfo!$A$2:$A$1001,MATCH(Table2[[#This Row],[Student_ID]],GenderInfo!$B$2:$B$1001,0))</f>
        <v>male</v>
      </c>
      <c r="G295">
        <f>IF(VLOOKUP(Table2[[#This Row],[Student_ID]],Pivot_Table_1!$A$4:$D$1003,2,FALSE)="","",VLOOKUP(Table2[[#This Row],[Student_ID]],Pivot_Table_1!$A$4:$D$1003,2,FALSE))</f>
        <v>67</v>
      </c>
      <c r="H295">
        <f>IF(VLOOKUP(Table2[[#This Row],[Student_ID]],Pivot_Table_1!$A$4:$D$1003,3,FALSE)="","",VLOOKUP(Table2[[#This Row],[Student_ID]],Pivot_Table_1!$A$4:$D$1003,3,FALSE))</f>
        <v>62</v>
      </c>
      <c r="I295">
        <f>IF(VLOOKUP(Table2[[#This Row],[Student_ID]],Pivot_Table_1!$A$4:$D$1003,4,FALSE)="","",VLOOKUP(Table2[[#This Row],[Student_ID]],Pivot_Table_1!$A$4:$D$1003,4,FALSE))</f>
        <v>60</v>
      </c>
      <c r="J295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296" spans="1:10" x14ac:dyDescent="0.3">
      <c r="A296">
        <f t="array" ref="A296">Pivot_Table_1!A300:A1300</f>
        <v>297</v>
      </c>
      <c r="B296" t="str">
        <f t="array" ref="B296">INDEX(Table1[race/ethnicity],MATCH(1,(Table1[Student_ID]=A296)*(Table1[race/ethnicity]&lt;&gt;""),0))</f>
        <v>group A</v>
      </c>
      <c r="C296" t="str">
        <f t="array" ref="C296">INDEX(Table1[Parents_Education],MATCH(1,(Table1[Student_ID]=A296)*(Table1[Parents_Education]&lt;&gt;""),0))</f>
        <v>some high school</v>
      </c>
      <c r="D296" t="str">
        <f t="array" ref="D296">INDEX(Table1[lunch],MATCH(1,(Table1[Student_ID]=A296)*(Table1[lunch]&lt;&gt;""),0))</f>
        <v>standard</v>
      </c>
      <c r="E296" t="str">
        <f t="array" ref="E296">INDEX(Table1[test preparation course],MATCH(1,(Table1[Student_ID]=A296)*(Table1[test preparation course]&lt;&gt;""),0))</f>
        <v>completed</v>
      </c>
      <c r="F296" t="str">
        <f t="array" ref="F296">INDEX(GenderInfo!$A$2:$A$1001,MATCH(Table2[[#This Row],[Student_ID]],GenderInfo!$B$2:$B$1001,0))</f>
        <v>male</v>
      </c>
      <c r="G296">
        <f>IF(VLOOKUP(Table2[[#This Row],[Student_ID]],Pivot_Table_1!$A$4:$D$1003,2,FALSE)="","",VLOOKUP(Table2[[#This Row],[Student_ID]],Pivot_Table_1!$A$4:$D$1003,2,FALSE))</f>
        <v>46</v>
      </c>
      <c r="H296">
        <f>IF(VLOOKUP(Table2[[#This Row],[Student_ID]],Pivot_Table_1!$A$4:$D$1003,3,FALSE)="","",VLOOKUP(Table2[[#This Row],[Student_ID]],Pivot_Table_1!$A$4:$D$1003,3,FALSE))</f>
        <v>41</v>
      </c>
      <c r="I296">
        <f>IF(VLOOKUP(Table2[[#This Row],[Student_ID]],Pivot_Table_1!$A$4:$D$1003,4,FALSE)="","",VLOOKUP(Table2[[#This Row],[Student_ID]],Pivot_Table_1!$A$4:$D$1003,4,FALSE))</f>
        <v>43</v>
      </c>
      <c r="J296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297" spans="1:10" x14ac:dyDescent="0.3">
      <c r="A297">
        <f t="array" ref="A297">Pivot_Table_1!A301:A1301</f>
        <v>298</v>
      </c>
      <c r="B297" t="str">
        <f t="array" ref="B297">INDEX(Table1[race/ethnicity],MATCH(1,(Table1[Student_ID]=A297)*(Table1[race/ethnicity]&lt;&gt;""),0))</f>
        <v>group E</v>
      </c>
      <c r="C297" t="str">
        <f t="array" ref="C297">INDEX(Table1[Parents_Education],MATCH(1,(Table1[Student_ID]=A297)*(Table1[Parents_Education]&lt;&gt;""),0))</f>
        <v>associate's degree</v>
      </c>
      <c r="D297" t="str">
        <f t="array" ref="D297">INDEX(Table1[lunch],MATCH(1,(Table1[Student_ID]=A297)*(Table1[lunch]&lt;&gt;""),0))</f>
        <v>standard</v>
      </c>
      <c r="E297" t="str">
        <f t="array" ref="E297">INDEX(Table1[test preparation course],MATCH(1,(Table1[Student_ID]=A297)*(Table1[test preparation course]&lt;&gt;""),0))</f>
        <v>completed</v>
      </c>
      <c r="F297" t="str">
        <f t="array" ref="F297">INDEX(GenderInfo!$A$2:$A$1001,MATCH(Table2[[#This Row],[Student_ID]],GenderInfo!$B$2:$B$1001,0))</f>
        <v>male</v>
      </c>
      <c r="G297">
        <f>IF(VLOOKUP(Table2[[#This Row],[Student_ID]],Pivot_Table_1!$A$4:$D$1003,2,FALSE)="","",VLOOKUP(Table2[[#This Row],[Student_ID]],Pivot_Table_1!$A$4:$D$1003,2,FALSE))</f>
        <v>71</v>
      </c>
      <c r="H297">
        <f>IF(VLOOKUP(Table2[[#This Row],[Student_ID]],Pivot_Table_1!$A$4:$D$1003,3,FALSE)="","",VLOOKUP(Table2[[#This Row],[Student_ID]],Pivot_Table_1!$A$4:$D$1003,3,FALSE))</f>
        <v>74</v>
      </c>
      <c r="I297">
        <f>IF(VLOOKUP(Table2[[#This Row],[Student_ID]],Pivot_Table_1!$A$4:$D$1003,4,FALSE)="","",VLOOKUP(Table2[[#This Row],[Student_ID]],Pivot_Table_1!$A$4:$D$1003,4,FALSE))</f>
        <v>68</v>
      </c>
      <c r="J297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298" spans="1:10" x14ac:dyDescent="0.3">
      <c r="A298">
        <f t="array" ref="A298">Pivot_Table_1!A302:A1302</f>
        <v>299</v>
      </c>
      <c r="B298" t="str">
        <f t="array" ref="B298">INDEX(Table1[race/ethnicity],MATCH(1,(Table1[Student_ID]=A298)*(Table1[race/ethnicity]&lt;&gt;""),0))</f>
        <v>group C</v>
      </c>
      <c r="C298" t="str">
        <f t="array" ref="C298">INDEX(Table1[Parents_Education],MATCH(1,(Table1[Student_ID]=A298)*(Table1[Parents_Education]&lt;&gt;""),0))</f>
        <v>high school</v>
      </c>
      <c r="D298" t="str">
        <f t="array" ref="D298">INDEX(Table1[lunch],MATCH(1,(Table1[Student_ID]=A298)*(Table1[lunch]&lt;&gt;""),0))</f>
        <v>free/reduced</v>
      </c>
      <c r="E298" t="str">
        <f t="array" ref="E298">INDEX(Table1[test preparation course],MATCH(1,(Table1[Student_ID]=A298)*(Table1[test preparation course]&lt;&gt;""),0))</f>
        <v>completed</v>
      </c>
      <c r="F298" t="str">
        <f t="array" ref="F298">INDEX(GenderInfo!$A$2:$A$1001,MATCH(Table2[[#This Row],[Student_ID]],GenderInfo!$B$2:$B$1001,0))</f>
        <v>male</v>
      </c>
      <c r="G298">
        <f>IF(VLOOKUP(Table2[[#This Row],[Student_ID]],Pivot_Table_1!$A$4:$D$1003,2,FALSE)="","",VLOOKUP(Table2[[#This Row],[Student_ID]],Pivot_Table_1!$A$4:$D$1003,2,FALSE))</f>
        <v>40</v>
      </c>
      <c r="H298">
        <f>IF(VLOOKUP(Table2[[#This Row],[Student_ID]],Pivot_Table_1!$A$4:$D$1003,3,FALSE)="","",VLOOKUP(Table2[[#This Row],[Student_ID]],Pivot_Table_1!$A$4:$D$1003,3,FALSE))</f>
        <v>46</v>
      </c>
      <c r="I298">
        <f>IF(VLOOKUP(Table2[[#This Row],[Student_ID]],Pivot_Table_1!$A$4:$D$1003,4,FALSE)="","",VLOOKUP(Table2[[#This Row],[Student_ID]],Pivot_Table_1!$A$4:$D$1003,4,FALSE))</f>
        <v>50</v>
      </c>
      <c r="J298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299" spans="1:10" x14ac:dyDescent="0.3">
      <c r="A299">
        <f t="array" ref="A299">Pivot_Table_1!A303:A1303</f>
        <v>300</v>
      </c>
      <c r="B299" t="str">
        <f t="array" ref="B299">INDEX(Table1[race/ethnicity],MATCH(1,(Table1[Student_ID]=A299)*(Table1[race/ethnicity]&lt;&gt;""),0))</f>
        <v>group D</v>
      </c>
      <c r="C299" t="str">
        <f t="array" ref="C299">INDEX(Table1[Parents_Education],MATCH(1,(Table1[Student_ID]=A299)*(Table1[Parents_Education]&lt;&gt;""),0))</f>
        <v>associate's degree</v>
      </c>
      <c r="D299" t="str">
        <f t="array" ref="D299">INDEX(Table1[lunch],MATCH(1,(Table1[Student_ID]=A299)*(Table1[lunch]&lt;&gt;""),0))</f>
        <v>free/reduced</v>
      </c>
      <c r="E299" t="str">
        <f t="array" ref="E299">INDEX(Table1[test preparation course],MATCH(1,(Table1[Student_ID]=A299)*(Table1[test preparation course]&lt;&gt;""),0))</f>
        <v>none</v>
      </c>
      <c r="F299" t="str">
        <f t="array" ref="F299">INDEX(GenderInfo!$A$2:$A$1001,MATCH(Table2[[#This Row],[Student_ID]],GenderInfo!$B$2:$B$1001,0))</f>
        <v>male</v>
      </c>
      <c r="G299">
        <f>IF(VLOOKUP(Table2[[#This Row],[Student_ID]],Pivot_Table_1!$A$4:$D$1003,2,FALSE)="","",VLOOKUP(Table2[[#This Row],[Student_ID]],Pivot_Table_1!$A$4:$D$1003,2,FALSE))</f>
        <v>90</v>
      </c>
      <c r="H299">
        <f>IF(VLOOKUP(Table2[[#This Row],[Student_ID]],Pivot_Table_1!$A$4:$D$1003,3,FALSE)="","",VLOOKUP(Table2[[#This Row],[Student_ID]],Pivot_Table_1!$A$4:$D$1003,3,FALSE))</f>
        <v>87</v>
      </c>
      <c r="I299">
        <f>IF(VLOOKUP(Table2[[#This Row],[Student_ID]],Pivot_Table_1!$A$4:$D$1003,4,FALSE)="","",VLOOKUP(Table2[[#This Row],[Student_ID]],Pivot_Table_1!$A$4:$D$1003,4,FALSE))</f>
        <v>75</v>
      </c>
      <c r="J299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300" spans="1:10" x14ac:dyDescent="0.3">
      <c r="A300">
        <f t="array" ref="A300">Pivot_Table_1!A304:A1304</f>
        <v>301</v>
      </c>
      <c r="B300" t="str">
        <f t="array" ref="B300">INDEX(Table1[race/ethnicity],MATCH(1,(Table1[Student_ID]=A300)*(Table1[race/ethnicity]&lt;&gt;""),0))</f>
        <v>group A</v>
      </c>
      <c r="C300" t="str">
        <f t="array" ref="C300">INDEX(Table1[Parents_Education],MATCH(1,(Table1[Student_ID]=A300)*(Table1[Parents_Education]&lt;&gt;""),0))</f>
        <v>some college</v>
      </c>
      <c r="D300" t="str">
        <f t="array" ref="D300">INDEX(Table1[lunch],MATCH(1,(Table1[Student_ID]=A300)*(Table1[lunch]&lt;&gt;""),0))</f>
        <v>free/reduced</v>
      </c>
      <c r="E300" t="str">
        <f t="array" ref="E300">INDEX(Table1[test preparation course],MATCH(1,(Table1[Student_ID]=A300)*(Table1[test preparation course]&lt;&gt;""),0))</f>
        <v>completed</v>
      </c>
      <c r="F300" t="str">
        <f t="array" ref="F300">INDEX(GenderInfo!$A$2:$A$1001,MATCH(Table2[[#This Row],[Student_ID]],GenderInfo!$B$2:$B$1001,0))</f>
        <v>male</v>
      </c>
      <c r="G300">
        <f>IF(VLOOKUP(Table2[[#This Row],[Student_ID]],Pivot_Table_1!$A$4:$D$1003,2,FALSE)="","",VLOOKUP(Table2[[#This Row],[Student_ID]],Pivot_Table_1!$A$4:$D$1003,2,FALSE))</f>
        <v>81</v>
      </c>
      <c r="H300">
        <f>IF(VLOOKUP(Table2[[#This Row],[Student_ID]],Pivot_Table_1!$A$4:$D$1003,3,FALSE)="","",VLOOKUP(Table2[[#This Row],[Student_ID]],Pivot_Table_1!$A$4:$D$1003,3,FALSE))</f>
        <v>78</v>
      </c>
      <c r="I300">
        <f>IF(VLOOKUP(Table2[[#This Row],[Student_ID]],Pivot_Table_1!$A$4:$D$1003,4,FALSE)="","",VLOOKUP(Table2[[#This Row],[Student_ID]],Pivot_Table_1!$A$4:$D$1003,4,FALSE))</f>
        <v>81</v>
      </c>
      <c r="J300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301" spans="1:10" x14ac:dyDescent="0.3">
      <c r="A301">
        <f t="array" ref="A301">Pivot_Table_1!A305:A1305</f>
        <v>302</v>
      </c>
      <c r="B301" t="str">
        <f t="array" ref="B301">INDEX(Table1[race/ethnicity],MATCH(1,(Table1[Student_ID]=A301)*(Table1[race/ethnicity]&lt;&gt;""),0))</f>
        <v>group D</v>
      </c>
      <c r="C301" t="str">
        <f t="array" ref="C301">INDEX(Table1[Parents_Education],MATCH(1,(Table1[Student_ID]=A301)*(Table1[Parents_Education]&lt;&gt;""),0))</f>
        <v>some high school</v>
      </c>
      <c r="D301" t="str">
        <f t="array" ref="D301">INDEX(Table1[lunch],MATCH(1,(Table1[Student_ID]=A301)*(Table1[lunch]&lt;&gt;""),0))</f>
        <v>free/reduced</v>
      </c>
      <c r="E301" t="str">
        <f t="array" ref="E301">INDEX(Table1[test preparation course],MATCH(1,(Table1[Student_ID]=A301)*(Table1[test preparation course]&lt;&gt;""),0))</f>
        <v>none</v>
      </c>
      <c r="F301" t="str">
        <f t="array" ref="F301">INDEX(GenderInfo!$A$2:$A$1001,MATCH(Table2[[#This Row],[Student_ID]],GenderInfo!$B$2:$B$1001,0))</f>
        <v>male</v>
      </c>
      <c r="G301">
        <f>IF(VLOOKUP(Table2[[#This Row],[Student_ID]],Pivot_Table_1!$A$4:$D$1003,2,FALSE)="","",VLOOKUP(Table2[[#This Row],[Student_ID]],Pivot_Table_1!$A$4:$D$1003,2,FALSE))</f>
        <v>56</v>
      </c>
      <c r="H301">
        <f>IF(VLOOKUP(Table2[[#This Row],[Student_ID]],Pivot_Table_1!$A$4:$D$1003,3,FALSE)="","",VLOOKUP(Table2[[#This Row],[Student_ID]],Pivot_Table_1!$A$4:$D$1003,3,FALSE))</f>
        <v>54</v>
      </c>
      <c r="I301">
        <f>IF(VLOOKUP(Table2[[#This Row],[Student_ID]],Pivot_Table_1!$A$4:$D$1003,4,FALSE)="","",VLOOKUP(Table2[[#This Row],[Student_ID]],Pivot_Table_1!$A$4:$D$1003,4,FALSE))</f>
        <v>52</v>
      </c>
      <c r="J301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302" spans="1:10" x14ac:dyDescent="0.3">
      <c r="A302">
        <f t="array" ref="A302">Pivot_Table_1!A306:A1306</f>
        <v>303</v>
      </c>
      <c r="B302" t="str">
        <f t="array" ref="B302">INDEX(Table1[race/ethnicity],MATCH(1,(Table1[Student_ID]=A302)*(Table1[race/ethnicity]&lt;&gt;""),0))</f>
        <v>group C</v>
      </c>
      <c r="C302" t="str">
        <f t="array" ref="C302">INDEX(Table1[Parents_Education],MATCH(1,(Table1[Student_ID]=A302)*(Table1[Parents_Education]&lt;&gt;""),0))</f>
        <v>associate's degree</v>
      </c>
      <c r="D302" t="str">
        <f t="array" ref="D302">INDEX(Table1[lunch],MATCH(1,(Table1[Student_ID]=A302)*(Table1[lunch]&lt;&gt;""),0))</f>
        <v>standard</v>
      </c>
      <c r="E302" t="str">
        <f t="array" ref="E302">INDEX(Table1[test preparation course],MATCH(1,(Table1[Student_ID]=A302)*(Table1[test preparation course]&lt;&gt;""),0))</f>
        <v>completed</v>
      </c>
      <c r="F302" t="str">
        <f t="array" ref="F302">INDEX(GenderInfo!$A$2:$A$1001,MATCH(Table2[[#This Row],[Student_ID]],GenderInfo!$B$2:$B$1001,0))</f>
        <v>female</v>
      </c>
      <c r="G302">
        <f>IF(VLOOKUP(Table2[[#This Row],[Student_ID]],Pivot_Table_1!$A$4:$D$1003,2,FALSE)="","",VLOOKUP(Table2[[#This Row],[Student_ID]],Pivot_Table_1!$A$4:$D$1003,2,FALSE))</f>
        <v>67</v>
      </c>
      <c r="H302">
        <f>IF(VLOOKUP(Table2[[#This Row],[Student_ID]],Pivot_Table_1!$A$4:$D$1003,3,FALSE)="","",VLOOKUP(Table2[[#This Row],[Student_ID]],Pivot_Table_1!$A$4:$D$1003,3,FALSE))</f>
        <v>84</v>
      </c>
      <c r="I302">
        <f>IF(VLOOKUP(Table2[[#This Row],[Student_ID]],Pivot_Table_1!$A$4:$D$1003,4,FALSE)="","",VLOOKUP(Table2[[#This Row],[Student_ID]],Pivot_Table_1!$A$4:$D$1003,4,FALSE))</f>
        <v>81</v>
      </c>
      <c r="J302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303" spans="1:10" x14ac:dyDescent="0.3">
      <c r="A303">
        <f t="array" ref="A303">Pivot_Table_1!A307:A1307</f>
        <v>304</v>
      </c>
      <c r="B303" t="str">
        <f t="array" ref="B303">INDEX(Table1[race/ethnicity],MATCH(1,(Table1[Student_ID]=A303)*(Table1[race/ethnicity]&lt;&gt;""),0))</f>
        <v>group B</v>
      </c>
      <c r="C303" t="str">
        <f t="array" ref="C303">INDEX(Table1[Parents_Education],MATCH(1,(Table1[Student_ID]=A303)*(Table1[Parents_Education]&lt;&gt;""),0))</f>
        <v>associate's degree</v>
      </c>
      <c r="D303" t="str">
        <f t="array" ref="D303">INDEX(Table1[lunch],MATCH(1,(Table1[Student_ID]=A303)*(Table1[lunch]&lt;&gt;""),0))</f>
        <v>standard</v>
      </c>
      <c r="E303" t="str">
        <f t="array" ref="E303">INDEX(Table1[test preparation course],MATCH(1,(Table1[Student_ID]=A303)*(Table1[test preparation course]&lt;&gt;""),0))</f>
        <v>none</v>
      </c>
      <c r="F303" t="str">
        <f t="array" ref="F303">INDEX(GenderInfo!$A$2:$A$1001,MATCH(Table2[[#This Row],[Student_ID]],GenderInfo!$B$2:$B$1001,0))</f>
        <v>male</v>
      </c>
      <c r="G303">
        <f>IF(VLOOKUP(Table2[[#This Row],[Student_ID]],Pivot_Table_1!$A$4:$D$1003,2,FALSE)="","",VLOOKUP(Table2[[#This Row],[Student_ID]],Pivot_Table_1!$A$4:$D$1003,2,FALSE))</f>
        <v>80</v>
      </c>
      <c r="H303">
        <f>IF(VLOOKUP(Table2[[#This Row],[Student_ID]],Pivot_Table_1!$A$4:$D$1003,3,FALSE)="","",VLOOKUP(Table2[[#This Row],[Student_ID]],Pivot_Table_1!$A$4:$D$1003,3,FALSE))</f>
        <v>76</v>
      </c>
      <c r="I303">
        <f>IF(VLOOKUP(Table2[[#This Row],[Student_ID]],Pivot_Table_1!$A$4:$D$1003,4,FALSE)="","",VLOOKUP(Table2[[#This Row],[Student_ID]],Pivot_Table_1!$A$4:$D$1003,4,FALSE))</f>
        <v>64</v>
      </c>
      <c r="J303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304" spans="1:10" x14ac:dyDescent="0.3">
      <c r="A304">
        <f t="array" ref="A304">Pivot_Table_1!A308:A1308</f>
        <v>305</v>
      </c>
      <c r="B304" t="str">
        <f t="array" ref="B304">INDEX(Table1[race/ethnicity],MATCH(1,(Table1[Student_ID]=A304)*(Table1[race/ethnicity]&lt;&gt;""),0))</f>
        <v>group C</v>
      </c>
      <c r="C304" t="str">
        <f t="array" ref="C304">INDEX(Table1[Parents_Education],MATCH(1,(Table1[Student_ID]=A304)*(Table1[Parents_Education]&lt;&gt;""),0))</f>
        <v>associate's degree</v>
      </c>
      <c r="D304" t="str">
        <f t="array" ref="D304">INDEX(Table1[lunch],MATCH(1,(Table1[Student_ID]=A304)*(Table1[lunch]&lt;&gt;""),0))</f>
        <v>standard</v>
      </c>
      <c r="E304" t="str">
        <f t="array" ref="E304">INDEX(Table1[test preparation course],MATCH(1,(Table1[Student_ID]=A304)*(Table1[test preparation course]&lt;&gt;""),0))</f>
        <v>completed</v>
      </c>
      <c r="F304" t="str">
        <f t="array" ref="F304">INDEX(GenderInfo!$A$2:$A$1001,MATCH(Table2[[#This Row],[Student_ID]],GenderInfo!$B$2:$B$1001,0))</f>
        <v>female</v>
      </c>
      <c r="G304">
        <f>IF(VLOOKUP(Table2[[#This Row],[Student_ID]],Pivot_Table_1!$A$4:$D$1003,2,FALSE)="","",VLOOKUP(Table2[[#This Row],[Student_ID]],Pivot_Table_1!$A$4:$D$1003,2,FALSE))</f>
        <v>74</v>
      </c>
      <c r="H304">
        <f>IF(VLOOKUP(Table2[[#This Row],[Student_ID]],Pivot_Table_1!$A$4:$D$1003,3,FALSE)="","",VLOOKUP(Table2[[#This Row],[Student_ID]],Pivot_Table_1!$A$4:$D$1003,3,FALSE))</f>
        <v>75</v>
      </c>
      <c r="I304">
        <f>IF(VLOOKUP(Table2[[#This Row],[Student_ID]],Pivot_Table_1!$A$4:$D$1003,4,FALSE)="","",VLOOKUP(Table2[[#This Row],[Student_ID]],Pivot_Table_1!$A$4:$D$1003,4,FALSE))</f>
        <v>83</v>
      </c>
      <c r="J304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305" spans="1:10" x14ac:dyDescent="0.3">
      <c r="A305">
        <f t="array" ref="A305">Pivot_Table_1!A309:A1309</f>
        <v>306</v>
      </c>
      <c r="B305" t="str">
        <f t="array" ref="B305">INDEX(Table1[race/ethnicity],MATCH(1,(Table1[Student_ID]=A305)*(Table1[race/ethnicity]&lt;&gt;""),0))</f>
        <v>group A</v>
      </c>
      <c r="C305" t="str">
        <f t="array" ref="C305">INDEX(Table1[Parents_Education],MATCH(1,(Table1[Student_ID]=A305)*(Table1[Parents_Education]&lt;&gt;""),0))</f>
        <v>some college</v>
      </c>
      <c r="D305" t="str">
        <f t="array" ref="D305">INDEX(Table1[lunch],MATCH(1,(Table1[Student_ID]=A305)*(Table1[lunch]&lt;&gt;""),0))</f>
        <v>standard</v>
      </c>
      <c r="E305" t="str">
        <f t="array" ref="E305">INDEX(Table1[test preparation course],MATCH(1,(Table1[Student_ID]=A305)*(Table1[test preparation course]&lt;&gt;""),0))</f>
        <v>none</v>
      </c>
      <c r="F305" t="str">
        <f t="array" ref="F305">INDEX(GenderInfo!$A$2:$A$1001,MATCH(Table2[[#This Row],[Student_ID]],GenderInfo!$B$2:$B$1001,0))</f>
        <v>male</v>
      </c>
      <c r="G305">
        <f>IF(VLOOKUP(Table2[[#This Row],[Student_ID]],Pivot_Table_1!$A$4:$D$1003,2,FALSE)="","",VLOOKUP(Table2[[#This Row],[Student_ID]],Pivot_Table_1!$A$4:$D$1003,2,FALSE))</f>
        <v>69</v>
      </c>
      <c r="H305">
        <f>IF(VLOOKUP(Table2[[#This Row],[Student_ID]],Pivot_Table_1!$A$4:$D$1003,3,FALSE)="","",VLOOKUP(Table2[[#This Row],[Student_ID]],Pivot_Table_1!$A$4:$D$1003,3,FALSE))</f>
        <v>67</v>
      </c>
      <c r="I305">
        <f>IF(VLOOKUP(Table2[[#This Row],[Student_ID]],Pivot_Table_1!$A$4:$D$1003,4,FALSE)="","",VLOOKUP(Table2[[#This Row],[Student_ID]],Pivot_Table_1!$A$4:$D$1003,4,FALSE))</f>
        <v>69</v>
      </c>
      <c r="J305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306" spans="1:10" x14ac:dyDescent="0.3">
      <c r="A306">
        <f t="array" ref="A306">Pivot_Table_1!A310:A1310</f>
        <v>307</v>
      </c>
      <c r="B306" t="str">
        <f t="array" ref="B306">INDEX(Table1[race/ethnicity],MATCH(1,(Table1[Student_ID]=A306)*(Table1[race/ethnicity]&lt;&gt;""),0))</f>
        <v>group E</v>
      </c>
      <c r="C306" t="str">
        <f t="array" ref="C306">INDEX(Table1[Parents_Education],MATCH(1,(Table1[Student_ID]=A306)*(Table1[Parents_Education]&lt;&gt;""),0))</f>
        <v>some college</v>
      </c>
      <c r="D306" t="str">
        <f t="array" ref="D306">INDEX(Table1[lunch],MATCH(1,(Table1[Student_ID]=A306)*(Table1[lunch]&lt;&gt;""),0))</f>
        <v>standard</v>
      </c>
      <c r="E306" t="str">
        <f t="array" ref="E306">INDEX(Table1[test preparation course],MATCH(1,(Table1[Student_ID]=A306)*(Table1[test preparation course]&lt;&gt;""),0))</f>
        <v>completed</v>
      </c>
      <c r="F306" t="str">
        <f t="array" ref="F306">INDEX(GenderInfo!$A$2:$A$1001,MATCH(Table2[[#This Row],[Student_ID]],GenderInfo!$B$2:$B$1001,0))</f>
        <v>male</v>
      </c>
      <c r="G306">
        <f>IF(VLOOKUP(Table2[[#This Row],[Student_ID]],Pivot_Table_1!$A$4:$D$1003,2,FALSE)="","",VLOOKUP(Table2[[#This Row],[Student_ID]],Pivot_Table_1!$A$4:$D$1003,2,FALSE))</f>
        <v>99</v>
      </c>
      <c r="H306">
        <f>IF(VLOOKUP(Table2[[#This Row],[Student_ID]],Pivot_Table_1!$A$4:$D$1003,3,FALSE)="","",VLOOKUP(Table2[[#This Row],[Student_ID]],Pivot_Table_1!$A$4:$D$1003,3,FALSE))</f>
        <v>87</v>
      </c>
      <c r="I306">
        <f>IF(VLOOKUP(Table2[[#This Row],[Student_ID]],Pivot_Table_1!$A$4:$D$1003,4,FALSE)="","",VLOOKUP(Table2[[#This Row],[Student_ID]],Pivot_Table_1!$A$4:$D$1003,4,FALSE))</f>
        <v>81</v>
      </c>
      <c r="J306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307" spans="1:10" x14ac:dyDescent="0.3">
      <c r="A307">
        <f t="array" ref="A307">Pivot_Table_1!A311:A1311</f>
        <v>308</v>
      </c>
      <c r="B307" t="str">
        <f t="array" ref="B307">INDEX(Table1[race/ethnicity],MATCH(1,(Table1[Student_ID]=A307)*(Table1[race/ethnicity]&lt;&gt;""),0))</f>
        <v>group C</v>
      </c>
      <c r="C307" t="str">
        <f t="array" ref="C307">INDEX(Table1[Parents_Education],MATCH(1,(Table1[Student_ID]=A307)*(Table1[Parents_Education]&lt;&gt;""),0))</f>
        <v>some high school</v>
      </c>
      <c r="D307" t="str">
        <f t="array" ref="D307">INDEX(Table1[lunch],MATCH(1,(Table1[Student_ID]=A307)*(Table1[lunch]&lt;&gt;""),0))</f>
        <v>standard</v>
      </c>
      <c r="E307" t="str">
        <f t="array" ref="E307">INDEX(Table1[test preparation course],MATCH(1,(Table1[Student_ID]=A307)*(Table1[test preparation course]&lt;&gt;""),0))</f>
        <v>none</v>
      </c>
      <c r="F307" t="str">
        <f t="array" ref="F307">INDEX(GenderInfo!$A$2:$A$1001,MATCH(Table2[[#This Row],[Student_ID]],GenderInfo!$B$2:$B$1001,0))</f>
        <v>male</v>
      </c>
      <c r="G307">
        <f>IF(VLOOKUP(Table2[[#This Row],[Student_ID]],Pivot_Table_1!$A$4:$D$1003,2,FALSE)="","",VLOOKUP(Table2[[#This Row],[Student_ID]],Pivot_Table_1!$A$4:$D$1003,2,FALSE))</f>
        <v>51</v>
      </c>
      <c r="H307">
        <f>IF(VLOOKUP(Table2[[#This Row],[Student_ID]],Pivot_Table_1!$A$4:$D$1003,3,FALSE)="","",VLOOKUP(Table2[[#This Row],[Student_ID]],Pivot_Table_1!$A$4:$D$1003,3,FALSE))</f>
        <v>52</v>
      </c>
      <c r="I307">
        <f>IF(VLOOKUP(Table2[[#This Row],[Student_ID]],Pivot_Table_1!$A$4:$D$1003,4,FALSE)="","",VLOOKUP(Table2[[#This Row],[Student_ID]],Pivot_Table_1!$A$4:$D$1003,4,FALSE))</f>
        <v>44</v>
      </c>
      <c r="J307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308" spans="1:10" x14ac:dyDescent="0.3">
      <c r="A308">
        <f t="array" ref="A308">Pivot_Table_1!A312:A1312</f>
        <v>309</v>
      </c>
      <c r="B308" t="str">
        <f t="array" ref="B308">INDEX(Table1[race/ethnicity],MATCH(1,(Table1[Student_ID]=A308)*(Table1[race/ethnicity]&lt;&gt;""),0))</f>
        <v>group B</v>
      </c>
      <c r="C308" t="str">
        <f t="array" ref="C308">INDEX(Table1[Parents_Education],MATCH(1,(Table1[Student_ID]=A308)*(Table1[Parents_Education]&lt;&gt;""),0))</f>
        <v>associate's degree</v>
      </c>
      <c r="D308" t="str">
        <f t="array" ref="D308">INDEX(Table1[lunch],MATCH(1,(Table1[Student_ID]=A308)*(Table1[lunch]&lt;&gt;""),0))</f>
        <v>free/reduced</v>
      </c>
      <c r="E308" t="str">
        <f t="array" ref="E308">INDEX(Table1[test preparation course],MATCH(1,(Table1[Student_ID]=A308)*(Table1[test preparation course]&lt;&gt;""),0))</f>
        <v>none</v>
      </c>
      <c r="F308" t="str">
        <f t="array" ref="F308">INDEX(GenderInfo!$A$2:$A$1001,MATCH(Table2[[#This Row],[Student_ID]],GenderInfo!$B$2:$B$1001,0))</f>
        <v>female</v>
      </c>
      <c r="G308">
        <f>IF(VLOOKUP(Table2[[#This Row],[Student_ID]],Pivot_Table_1!$A$4:$D$1003,2,FALSE)="","",VLOOKUP(Table2[[#This Row],[Student_ID]],Pivot_Table_1!$A$4:$D$1003,2,FALSE))</f>
        <v>53</v>
      </c>
      <c r="H308">
        <f>IF(VLOOKUP(Table2[[#This Row],[Student_ID]],Pivot_Table_1!$A$4:$D$1003,3,FALSE)="","",VLOOKUP(Table2[[#This Row],[Student_ID]],Pivot_Table_1!$A$4:$D$1003,3,FALSE))</f>
        <v>71</v>
      </c>
      <c r="I308">
        <f>IF(VLOOKUP(Table2[[#This Row],[Student_ID]],Pivot_Table_1!$A$4:$D$1003,4,FALSE)="","",VLOOKUP(Table2[[#This Row],[Student_ID]],Pivot_Table_1!$A$4:$D$1003,4,FALSE))</f>
        <v>67</v>
      </c>
      <c r="J308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309" spans="1:10" x14ac:dyDescent="0.3">
      <c r="A309">
        <f t="array" ref="A309">Pivot_Table_1!A313:A1313</f>
        <v>310</v>
      </c>
      <c r="B309" t="str">
        <f t="array" ref="B309">INDEX(Table1[race/ethnicity],MATCH(1,(Table1[Student_ID]=A309)*(Table1[race/ethnicity]&lt;&gt;""),0))</f>
        <v>group D</v>
      </c>
      <c r="C309" t="str">
        <f t="array" ref="C309">INDEX(Table1[Parents_Education],MATCH(1,(Table1[Student_ID]=A309)*(Table1[Parents_Education]&lt;&gt;""),0))</f>
        <v>high school</v>
      </c>
      <c r="D309" t="str">
        <f t="array" ref="D309">INDEX(Table1[lunch],MATCH(1,(Table1[Student_ID]=A309)*(Table1[lunch]&lt;&gt;""),0))</f>
        <v>free/reduced</v>
      </c>
      <c r="E309" t="str">
        <f t="array" ref="E309">INDEX(Table1[test preparation course],MATCH(1,(Table1[Student_ID]=A309)*(Table1[test preparation course]&lt;&gt;""),0))</f>
        <v>none</v>
      </c>
      <c r="F309" t="str">
        <f t="array" ref="F309">INDEX(GenderInfo!$A$2:$A$1001,MATCH(Table2[[#This Row],[Student_ID]],GenderInfo!$B$2:$B$1001,0))</f>
        <v>female</v>
      </c>
      <c r="G309">
        <f>IF(VLOOKUP(Table2[[#This Row],[Student_ID]],Pivot_Table_1!$A$4:$D$1003,2,FALSE)="","",VLOOKUP(Table2[[#This Row],[Student_ID]],Pivot_Table_1!$A$4:$D$1003,2,FALSE))</f>
        <v>49</v>
      </c>
      <c r="H309">
        <f>IF(VLOOKUP(Table2[[#This Row],[Student_ID]],Pivot_Table_1!$A$4:$D$1003,3,FALSE)="","",VLOOKUP(Table2[[#This Row],[Student_ID]],Pivot_Table_1!$A$4:$D$1003,3,FALSE))</f>
        <v>57</v>
      </c>
      <c r="I309">
        <f>IF(VLOOKUP(Table2[[#This Row],[Student_ID]],Pivot_Table_1!$A$4:$D$1003,4,FALSE)="","",VLOOKUP(Table2[[#This Row],[Student_ID]],Pivot_Table_1!$A$4:$D$1003,4,FALSE))</f>
        <v>52</v>
      </c>
      <c r="J309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310" spans="1:10" x14ac:dyDescent="0.3">
      <c r="A310">
        <f t="array" ref="A310">Pivot_Table_1!A314:A1314</f>
        <v>311</v>
      </c>
      <c r="B310" t="str">
        <f t="array" ref="B310">INDEX(Table1[race/ethnicity],MATCH(1,(Table1[Student_ID]=A310)*(Table1[race/ethnicity]&lt;&gt;""),0))</f>
        <v>group B</v>
      </c>
      <c r="C310" t="str">
        <f t="array" ref="C310">INDEX(Table1[Parents_Education],MATCH(1,(Table1[Student_ID]=A310)*(Table1[Parents_Education]&lt;&gt;""),0))</f>
        <v>associate's degree</v>
      </c>
      <c r="D310" t="str">
        <f t="array" ref="D310">INDEX(Table1[lunch],MATCH(1,(Table1[Student_ID]=A310)*(Table1[lunch]&lt;&gt;""),0))</f>
        <v>standard</v>
      </c>
      <c r="E310" t="str">
        <f t="array" ref="E310">INDEX(Table1[test preparation course],MATCH(1,(Table1[Student_ID]=A310)*(Table1[test preparation course]&lt;&gt;""),0))</f>
        <v>none</v>
      </c>
      <c r="F310" t="str">
        <f t="array" ref="F310">INDEX(GenderInfo!$A$2:$A$1001,MATCH(Table2[[#This Row],[Student_ID]],GenderInfo!$B$2:$B$1001,0))</f>
        <v>female</v>
      </c>
      <c r="G310">
        <f>IF(VLOOKUP(Table2[[#This Row],[Student_ID]],Pivot_Table_1!$A$4:$D$1003,2,FALSE)="","",VLOOKUP(Table2[[#This Row],[Student_ID]],Pivot_Table_1!$A$4:$D$1003,2,FALSE))</f>
        <v>73</v>
      </c>
      <c r="H310">
        <f>IF(VLOOKUP(Table2[[#This Row],[Student_ID]],Pivot_Table_1!$A$4:$D$1003,3,FALSE)="","",VLOOKUP(Table2[[#This Row],[Student_ID]],Pivot_Table_1!$A$4:$D$1003,3,FALSE))</f>
        <v>76</v>
      </c>
      <c r="I310">
        <f>IF(VLOOKUP(Table2[[#This Row],[Student_ID]],Pivot_Table_1!$A$4:$D$1003,4,FALSE)="","",VLOOKUP(Table2[[#This Row],[Student_ID]],Pivot_Table_1!$A$4:$D$1003,4,FALSE))</f>
        <v>80</v>
      </c>
      <c r="J310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311" spans="1:10" x14ac:dyDescent="0.3">
      <c r="A311">
        <f t="array" ref="A311">Pivot_Table_1!A315:A1315</f>
        <v>312</v>
      </c>
      <c r="B311" t="str">
        <f t="array" ref="B311">INDEX(Table1[race/ethnicity],MATCH(1,(Table1[Student_ID]=A311)*(Table1[race/ethnicity]&lt;&gt;""),0))</f>
        <v>group B</v>
      </c>
      <c r="C311" t="str">
        <f t="array" ref="C311">INDEX(Table1[Parents_Education],MATCH(1,(Table1[Student_ID]=A311)*(Table1[Parents_Education]&lt;&gt;""),0))</f>
        <v>bachelor's degree</v>
      </c>
      <c r="D311" t="str">
        <f t="array" ref="D311">INDEX(Table1[lunch],MATCH(1,(Table1[Student_ID]=A311)*(Table1[lunch]&lt;&gt;""),0))</f>
        <v>standard</v>
      </c>
      <c r="E311" t="str">
        <f t="array" ref="E311">INDEX(Table1[test preparation course],MATCH(1,(Table1[Student_ID]=A311)*(Table1[test preparation course]&lt;&gt;""),0))</f>
        <v>none</v>
      </c>
      <c r="F311" t="str">
        <f t="array" ref="F311">INDEX(GenderInfo!$A$2:$A$1001,MATCH(Table2[[#This Row],[Student_ID]],GenderInfo!$B$2:$B$1001,0))</f>
        <v>male</v>
      </c>
      <c r="G311">
        <f>IF(VLOOKUP(Table2[[#This Row],[Student_ID]],Pivot_Table_1!$A$4:$D$1003,2,FALSE)="","",VLOOKUP(Table2[[#This Row],[Student_ID]],Pivot_Table_1!$A$4:$D$1003,2,FALSE))</f>
        <v>66</v>
      </c>
      <c r="H311">
        <f>IF(VLOOKUP(Table2[[#This Row],[Student_ID]],Pivot_Table_1!$A$4:$D$1003,3,FALSE)="","",VLOOKUP(Table2[[#This Row],[Student_ID]],Pivot_Table_1!$A$4:$D$1003,3,FALSE))</f>
        <v>60</v>
      </c>
      <c r="I311">
        <f>IF(VLOOKUP(Table2[[#This Row],[Student_ID]],Pivot_Table_1!$A$4:$D$1003,4,FALSE)="","",VLOOKUP(Table2[[#This Row],[Student_ID]],Pivot_Table_1!$A$4:$D$1003,4,FALSE))</f>
        <v>57</v>
      </c>
      <c r="J311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312" spans="1:10" x14ac:dyDescent="0.3">
      <c r="A312">
        <f t="array" ref="A312">Pivot_Table_1!A316:A1316</f>
        <v>313</v>
      </c>
      <c r="B312" t="str">
        <f t="array" ref="B312">INDEX(Table1[race/ethnicity],MATCH(1,(Table1[Student_ID]=A312)*(Table1[race/ethnicity]&lt;&gt;""),0))</f>
        <v>group D</v>
      </c>
      <c r="C312" t="str">
        <f t="array" ref="C312">INDEX(Table1[Parents_Education],MATCH(1,(Table1[Student_ID]=A312)*(Table1[Parents_Education]&lt;&gt;""),0))</f>
        <v>bachelor's degree</v>
      </c>
      <c r="D312" t="str">
        <f t="array" ref="D312">INDEX(Table1[lunch],MATCH(1,(Table1[Student_ID]=A312)*(Table1[lunch]&lt;&gt;""),0))</f>
        <v>standard</v>
      </c>
      <c r="E312" t="str">
        <f t="array" ref="E312">INDEX(Table1[test preparation course],MATCH(1,(Table1[Student_ID]=A312)*(Table1[test preparation course]&lt;&gt;""),0))</f>
        <v>completed</v>
      </c>
      <c r="F312" t="str">
        <f t="array" ref="F312">INDEX(GenderInfo!$A$2:$A$1001,MATCH(Table2[[#This Row],[Student_ID]],GenderInfo!$B$2:$B$1001,0))</f>
        <v>male</v>
      </c>
      <c r="G312">
        <f>IF(VLOOKUP(Table2[[#This Row],[Student_ID]],Pivot_Table_1!$A$4:$D$1003,2,FALSE)="","",VLOOKUP(Table2[[#This Row],[Student_ID]],Pivot_Table_1!$A$4:$D$1003,2,FALSE))</f>
        <v>67</v>
      </c>
      <c r="H312">
        <f>IF(VLOOKUP(Table2[[#This Row],[Student_ID]],Pivot_Table_1!$A$4:$D$1003,3,FALSE)="","",VLOOKUP(Table2[[#This Row],[Student_ID]],Pivot_Table_1!$A$4:$D$1003,3,FALSE))</f>
        <v>61</v>
      </c>
      <c r="I312">
        <f>IF(VLOOKUP(Table2[[#This Row],[Student_ID]],Pivot_Table_1!$A$4:$D$1003,4,FALSE)="","",VLOOKUP(Table2[[#This Row],[Student_ID]],Pivot_Table_1!$A$4:$D$1003,4,FALSE))</f>
        <v>68</v>
      </c>
      <c r="J312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313" spans="1:10" x14ac:dyDescent="0.3">
      <c r="A313">
        <f t="array" ref="A313">Pivot_Table_1!A317:A1317</f>
        <v>314</v>
      </c>
      <c r="B313" t="str">
        <f t="array" ref="B313">INDEX(Table1[race/ethnicity],MATCH(1,(Table1[Student_ID]=A313)*(Table1[race/ethnicity]&lt;&gt;""),0))</f>
        <v>group C</v>
      </c>
      <c r="C313" t="str">
        <f t="array" ref="C313">INDEX(Table1[Parents_Education],MATCH(1,(Table1[Student_ID]=A313)*(Table1[Parents_Education]&lt;&gt;""),0))</f>
        <v>associate's degree</v>
      </c>
      <c r="D313" t="str">
        <f t="array" ref="D313">INDEX(Table1[lunch],MATCH(1,(Table1[Student_ID]=A313)*(Table1[lunch]&lt;&gt;""),0))</f>
        <v>free/reduced</v>
      </c>
      <c r="E313" t="str">
        <f t="array" ref="E313">INDEX(Table1[test preparation course],MATCH(1,(Table1[Student_ID]=A313)*(Table1[test preparation course]&lt;&gt;""),0))</f>
        <v>completed</v>
      </c>
      <c r="F313" t="str">
        <f t="array" ref="F313">INDEX(GenderInfo!$A$2:$A$1001,MATCH(Table2[[#This Row],[Student_ID]],GenderInfo!$B$2:$B$1001,0))</f>
        <v>female</v>
      </c>
      <c r="G313">
        <f>IF(VLOOKUP(Table2[[#This Row],[Student_ID]],Pivot_Table_1!$A$4:$D$1003,2,FALSE)="","",VLOOKUP(Table2[[#This Row],[Student_ID]],Pivot_Table_1!$A$4:$D$1003,2,FALSE))</f>
        <v>68</v>
      </c>
      <c r="H313">
        <f>IF(VLOOKUP(Table2[[#This Row],[Student_ID]],Pivot_Table_1!$A$4:$D$1003,3,FALSE)="","",VLOOKUP(Table2[[#This Row],[Student_ID]],Pivot_Table_1!$A$4:$D$1003,3,FALSE))</f>
        <v>67</v>
      </c>
      <c r="I313">
        <f>IF(VLOOKUP(Table2[[#This Row],[Student_ID]],Pivot_Table_1!$A$4:$D$1003,4,FALSE)="","",VLOOKUP(Table2[[#This Row],[Student_ID]],Pivot_Table_1!$A$4:$D$1003,4,FALSE))</f>
        <v>69</v>
      </c>
      <c r="J313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314" spans="1:10" x14ac:dyDescent="0.3">
      <c r="A314">
        <f t="array" ref="A314">Pivot_Table_1!A318:A1318</f>
        <v>315</v>
      </c>
      <c r="B314" t="str">
        <f t="array" ref="B314">INDEX(Table1[race/ethnicity],MATCH(1,(Table1[Student_ID]=A314)*(Table1[race/ethnicity]&lt;&gt;""),0))</f>
        <v>group C</v>
      </c>
      <c r="C314" t="str">
        <f t="array" ref="C314">INDEX(Table1[Parents_Education],MATCH(1,(Table1[Student_ID]=A314)*(Table1[Parents_Education]&lt;&gt;""),0))</f>
        <v>bachelor's degree</v>
      </c>
      <c r="D314" t="str">
        <f t="array" ref="D314">INDEX(Table1[lunch],MATCH(1,(Table1[Student_ID]=A314)*(Table1[lunch]&lt;&gt;""),0))</f>
        <v>standard</v>
      </c>
      <c r="E314" t="str">
        <f t="array" ref="E314">INDEX(Table1[test preparation course],MATCH(1,(Table1[Student_ID]=A314)*(Table1[test preparation course]&lt;&gt;""),0))</f>
        <v>completed</v>
      </c>
      <c r="F314" t="str">
        <f t="array" ref="F314">INDEX(GenderInfo!$A$2:$A$1001,MATCH(Table2[[#This Row],[Student_ID]],GenderInfo!$B$2:$B$1001,0))</f>
        <v>female</v>
      </c>
      <c r="G314">
        <f>IF(VLOOKUP(Table2[[#This Row],[Student_ID]],Pivot_Table_1!$A$4:$D$1003,2,FALSE)="","",VLOOKUP(Table2[[#This Row],[Student_ID]],Pivot_Table_1!$A$4:$D$1003,2,FALSE))</f>
        <v>59</v>
      </c>
      <c r="H314">
        <f>IF(VLOOKUP(Table2[[#This Row],[Student_ID]],Pivot_Table_1!$A$4:$D$1003,3,FALSE)="","",VLOOKUP(Table2[[#This Row],[Student_ID]],Pivot_Table_1!$A$4:$D$1003,3,FALSE))</f>
        <v>64</v>
      </c>
      <c r="I314">
        <f>IF(VLOOKUP(Table2[[#This Row],[Student_ID]],Pivot_Table_1!$A$4:$D$1003,4,FALSE)="","",VLOOKUP(Table2[[#This Row],[Student_ID]],Pivot_Table_1!$A$4:$D$1003,4,FALSE))</f>
        <v>75</v>
      </c>
      <c r="J314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315" spans="1:10" x14ac:dyDescent="0.3">
      <c r="A315">
        <f t="array" ref="A315">Pivot_Table_1!A319:A1319</f>
        <v>316</v>
      </c>
      <c r="B315" t="str">
        <f t="array" ref="B315">INDEX(Table1[race/ethnicity],MATCH(1,(Table1[Student_ID]=A315)*(Table1[race/ethnicity]&lt;&gt;""),0))</f>
        <v>group C</v>
      </c>
      <c r="C315" t="str">
        <f t="array" ref="C315">INDEX(Table1[Parents_Education],MATCH(1,(Table1[Student_ID]=A315)*(Table1[Parents_Education]&lt;&gt;""),0))</f>
        <v>high school</v>
      </c>
      <c r="D315" t="str">
        <f t="array" ref="D315">INDEX(Table1[lunch],MATCH(1,(Table1[Student_ID]=A315)*(Table1[lunch]&lt;&gt;""),0))</f>
        <v>standard</v>
      </c>
      <c r="E315" t="str">
        <f t="array" ref="E315">INDEX(Table1[test preparation course],MATCH(1,(Table1[Student_ID]=A315)*(Table1[test preparation course]&lt;&gt;""),0))</f>
        <v>none</v>
      </c>
      <c r="F315" t="str">
        <f t="array" ref="F315">INDEX(GenderInfo!$A$2:$A$1001,MATCH(Table2[[#This Row],[Student_ID]],GenderInfo!$B$2:$B$1001,0))</f>
        <v>male</v>
      </c>
      <c r="G315">
        <f>IF(VLOOKUP(Table2[[#This Row],[Student_ID]],Pivot_Table_1!$A$4:$D$1003,2,FALSE)="","",VLOOKUP(Table2[[#This Row],[Student_ID]],Pivot_Table_1!$A$4:$D$1003,2,FALSE))</f>
        <v>71</v>
      </c>
      <c r="H315">
        <f>IF(VLOOKUP(Table2[[#This Row],[Student_ID]],Pivot_Table_1!$A$4:$D$1003,3,FALSE)="","",VLOOKUP(Table2[[#This Row],[Student_ID]],Pivot_Table_1!$A$4:$D$1003,3,FALSE))</f>
        <v>66</v>
      </c>
      <c r="I315">
        <f>IF(VLOOKUP(Table2[[#This Row],[Student_ID]],Pivot_Table_1!$A$4:$D$1003,4,FALSE)="","",VLOOKUP(Table2[[#This Row],[Student_ID]],Pivot_Table_1!$A$4:$D$1003,4,FALSE))</f>
        <v>65</v>
      </c>
      <c r="J315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316" spans="1:10" x14ac:dyDescent="0.3">
      <c r="A316">
        <f t="array" ref="A316">Pivot_Table_1!A320:A1320</f>
        <v>317</v>
      </c>
      <c r="B316" t="str">
        <f t="array" ref="B316">INDEX(Table1[race/ethnicity],MATCH(1,(Table1[Student_ID]=A316)*(Table1[race/ethnicity]&lt;&gt;""),0))</f>
        <v>group D</v>
      </c>
      <c r="C316" t="str">
        <f t="array" ref="C316">INDEX(Table1[Parents_Education],MATCH(1,(Table1[Student_ID]=A316)*(Table1[Parents_Education]&lt;&gt;""),0))</f>
        <v>master's degree</v>
      </c>
      <c r="D316" t="str">
        <f t="array" ref="D316">INDEX(Table1[lunch],MATCH(1,(Table1[Student_ID]=A316)*(Table1[lunch]&lt;&gt;""),0))</f>
        <v>standard</v>
      </c>
      <c r="E316" t="str">
        <f t="array" ref="E316">INDEX(Table1[test preparation course],MATCH(1,(Table1[Student_ID]=A316)*(Table1[test preparation course]&lt;&gt;""),0))</f>
        <v>completed</v>
      </c>
      <c r="F316" t="str">
        <f t="array" ref="F316">INDEX(GenderInfo!$A$2:$A$1001,MATCH(Table2[[#This Row],[Student_ID]],GenderInfo!$B$2:$B$1001,0))</f>
        <v>female</v>
      </c>
      <c r="G316">
        <f>IF(VLOOKUP(Table2[[#This Row],[Student_ID]],Pivot_Table_1!$A$4:$D$1003,2,FALSE)="","",VLOOKUP(Table2[[#This Row],[Student_ID]],Pivot_Table_1!$A$4:$D$1003,2,FALSE))</f>
        <v>77</v>
      </c>
      <c r="H316">
        <f>IF(VLOOKUP(Table2[[#This Row],[Student_ID]],Pivot_Table_1!$A$4:$D$1003,3,FALSE)="","",VLOOKUP(Table2[[#This Row],[Student_ID]],Pivot_Table_1!$A$4:$D$1003,3,FALSE))</f>
        <v>82</v>
      </c>
      <c r="I316">
        <f>IF(VLOOKUP(Table2[[#This Row],[Student_ID]],Pivot_Table_1!$A$4:$D$1003,4,FALSE)="","",VLOOKUP(Table2[[#This Row],[Student_ID]],Pivot_Table_1!$A$4:$D$1003,4,FALSE))</f>
        <v>91</v>
      </c>
      <c r="J316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317" spans="1:10" x14ac:dyDescent="0.3">
      <c r="A317">
        <f t="array" ref="A317">Pivot_Table_1!A321:A1321</f>
        <v>318</v>
      </c>
      <c r="B317" t="str">
        <f t="array" ref="B317">INDEX(Table1[race/ethnicity],MATCH(1,(Table1[Student_ID]=A317)*(Table1[race/ethnicity]&lt;&gt;""),0))</f>
        <v>group C</v>
      </c>
      <c r="C317" t="str">
        <f t="array" ref="C317">INDEX(Table1[Parents_Education],MATCH(1,(Table1[Student_ID]=A317)*(Table1[Parents_Education]&lt;&gt;""),0))</f>
        <v>associate's degree</v>
      </c>
      <c r="D317" t="str">
        <f t="array" ref="D317">INDEX(Table1[lunch],MATCH(1,(Table1[Student_ID]=A317)*(Table1[lunch]&lt;&gt;""),0))</f>
        <v>standard</v>
      </c>
      <c r="E317" t="str">
        <f t="array" ref="E317">INDEX(Table1[test preparation course],MATCH(1,(Table1[Student_ID]=A317)*(Table1[test preparation course]&lt;&gt;""),0))</f>
        <v>none</v>
      </c>
      <c r="F317" t="str">
        <f t="array" ref="F317">INDEX(GenderInfo!$A$2:$A$1001,MATCH(Table2[[#This Row],[Student_ID]],GenderInfo!$B$2:$B$1001,0))</f>
        <v>male</v>
      </c>
      <c r="G317">
        <f>IF(VLOOKUP(Table2[[#This Row],[Student_ID]],Pivot_Table_1!$A$4:$D$1003,2,FALSE)="","",VLOOKUP(Table2[[#This Row],[Student_ID]],Pivot_Table_1!$A$4:$D$1003,2,FALSE))</f>
        <v>83</v>
      </c>
      <c r="H317">
        <f>IF(VLOOKUP(Table2[[#This Row],[Student_ID]],Pivot_Table_1!$A$4:$D$1003,3,FALSE)="","",VLOOKUP(Table2[[#This Row],[Student_ID]],Pivot_Table_1!$A$4:$D$1003,3,FALSE))</f>
        <v>72</v>
      </c>
      <c r="I317">
        <f>IF(VLOOKUP(Table2[[#This Row],[Student_ID]],Pivot_Table_1!$A$4:$D$1003,4,FALSE)="","",VLOOKUP(Table2[[#This Row],[Student_ID]],Pivot_Table_1!$A$4:$D$1003,4,FALSE))</f>
        <v>78</v>
      </c>
      <c r="J317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318" spans="1:10" x14ac:dyDescent="0.3">
      <c r="A318">
        <f t="array" ref="A318">Pivot_Table_1!A322:A1322</f>
        <v>319</v>
      </c>
      <c r="B318" t="str">
        <f t="array" ref="B318">INDEX(Table1[race/ethnicity],MATCH(1,(Table1[Student_ID]=A318)*(Table1[race/ethnicity]&lt;&gt;""),0))</f>
        <v>group B</v>
      </c>
      <c r="C318" t="str">
        <f t="array" ref="C318">INDEX(Table1[Parents_Education],MATCH(1,(Table1[Student_ID]=A318)*(Table1[Parents_Education]&lt;&gt;""),0))</f>
        <v>bachelor's degree</v>
      </c>
      <c r="D318" t="str">
        <f t="array" ref="D318">INDEX(Table1[lunch],MATCH(1,(Table1[Student_ID]=A318)*(Table1[lunch]&lt;&gt;""),0))</f>
        <v>standard</v>
      </c>
      <c r="E318" t="str">
        <f t="array" ref="E318">INDEX(Table1[test preparation course],MATCH(1,(Table1[Student_ID]=A318)*(Table1[test preparation course]&lt;&gt;""),0))</f>
        <v>none</v>
      </c>
      <c r="F318" t="str">
        <f t="array" ref="F318">INDEX(GenderInfo!$A$2:$A$1001,MATCH(Table2[[#This Row],[Student_ID]],GenderInfo!$B$2:$B$1001,0))</f>
        <v>male</v>
      </c>
      <c r="G318">
        <f>IF(VLOOKUP(Table2[[#This Row],[Student_ID]],Pivot_Table_1!$A$4:$D$1003,2,FALSE)="","",VLOOKUP(Table2[[#This Row],[Student_ID]],Pivot_Table_1!$A$4:$D$1003,2,FALSE))</f>
        <v>63</v>
      </c>
      <c r="H318">
        <f>IF(VLOOKUP(Table2[[#This Row],[Student_ID]],Pivot_Table_1!$A$4:$D$1003,3,FALSE)="","",VLOOKUP(Table2[[#This Row],[Student_ID]],Pivot_Table_1!$A$4:$D$1003,3,FALSE))</f>
        <v>71</v>
      </c>
      <c r="I318">
        <f>IF(VLOOKUP(Table2[[#This Row],[Student_ID]],Pivot_Table_1!$A$4:$D$1003,4,FALSE)="","",VLOOKUP(Table2[[#This Row],[Student_ID]],Pivot_Table_1!$A$4:$D$1003,4,FALSE))</f>
        <v>69</v>
      </c>
      <c r="J318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319" spans="1:10" x14ac:dyDescent="0.3">
      <c r="A319">
        <f t="array" ref="A319">Pivot_Table_1!A323:A1323</f>
        <v>320</v>
      </c>
      <c r="B319" t="str">
        <f t="array" ref="B319">INDEX(Table1[race/ethnicity],MATCH(1,(Table1[Student_ID]=A319)*(Table1[race/ethnicity]&lt;&gt;""),0))</f>
        <v>group D</v>
      </c>
      <c r="C319" t="str">
        <f t="array" ref="C319">INDEX(Table1[Parents_Education],MATCH(1,(Table1[Student_ID]=A319)*(Table1[Parents_Education]&lt;&gt;""),0))</f>
        <v>associate's degree</v>
      </c>
      <c r="D319" t="str">
        <f t="array" ref="D319">INDEX(Table1[lunch],MATCH(1,(Table1[Student_ID]=A319)*(Table1[lunch]&lt;&gt;""),0))</f>
        <v>free/reduced</v>
      </c>
      <c r="E319" t="str">
        <f t="array" ref="E319">INDEX(Table1[test preparation course],MATCH(1,(Table1[Student_ID]=A319)*(Table1[test preparation course]&lt;&gt;""),0))</f>
        <v>none</v>
      </c>
      <c r="F319" t="str">
        <f t="array" ref="F319">INDEX(GenderInfo!$A$2:$A$1001,MATCH(Table2[[#This Row],[Student_ID]],GenderInfo!$B$2:$B$1001,0))</f>
        <v>female</v>
      </c>
      <c r="G319">
        <f>IF(VLOOKUP(Table2[[#This Row],[Student_ID]],Pivot_Table_1!$A$4:$D$1003,2,FALSE)="","",VLOOKUP(Table2[[#This Row],[Student_ID]],Pivot_Table_1!$A$4:$D$1003,2,FALSE))</f>
        <v>56</v>
      </c>
      <c r="H319">
        <f>IF(VLOOKUP(Table2[[#This Row],[Student_ID]],Pivot_Table_1!$A$4:$D$1003,3,FALSE)="","",VLOOKUP(Table2[[#This Row],[Student_ID]],Pivot_Table_1!$A$4:$D$1003,3,FALSE))</f>
        <v>65</v>
      </c>
      <c r="I319">
        <f>IF(VLOOKUP(Table2[[#This Row],[Student_ID]],Pivot_Table_1!$A$4:$D$1003,4,FALSE)="","",VLOOKUP(Table2[[#This Row],[Student_ID]],Pivot_Table_1!$A$4:$D$1003,4,FALSE))</f>
        <v>63</v>
      </c>
      <c r="J319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320" spans="1:10" x14ac:dyDescent="0.3">
      <c r="A320">
        <f t="array" ref="A320">Pivot_Table_1!A324:A1324</f>
        <v>321</v>
      </c>
      <c r="B320" t="str">
        <f t="array" ref="B320">INDEX(Table1[race/ethnicity],MATCH(1,(Table1[Student_ID]=A320)*(Table1[race/ethnicity]&lt;&gt;""),0))</f>
        <v>group C</v>
      </c>
      <c r="C320" t="str">
        <f t="array" ref="C320">INDEX(Table1[Parents_Education],MATCH(1,(Table1[Student_ID]=A320)*(Table1[Parents_Education]&lt;&gt;""),0))</f>
        <v>high school</v>
      </c>
      <c r="D320" t="str">
        <f t="array" ref="D320">INDEX(Table1[lunch],MATCH(1,(Table1[Student_ID]=A320)*(Table1[lunch]&lt;&gt;""),0))</f>
        <v>free/reduced</v>
      </c>
      <c r="E320" t="str">
        <f t="array" ref="E320">INDEX(Table1[test preparation course],MATCH(1,(Table1[Student_ID]=A320)*(Table1[test preparation course]&lt;&gt;""),0))</f>
        <v>completed</v>
      </c>
      <c r="F320" t="str">
        <f t="array" ref="F320">INDEX(GenderInfo!$A$2:$A$1001,MATCH(Table2[[#This Row],[Student_ID]],GenderInfo!$B$2:$B$1001,0))</f>
        <v>female</v>
      </c>
      <c r="G320">
        <f>IF(VLOOKUP(Table2[[#This Row],[Student_ID]],Pivot_Table_1!$A$4:$D$1003,2,FALSE)="","",VLOOKUP(Table2[[#This Row],[Student_ID]],Pivot_Table_1!$A$4:$D$1003,2,FALSE))</f>
        <v>67</v>
      </c>
      <c r="H320">
        <f>IF(VLOOKUP(Table2[[#This Row],[Student_ID]],Pivot_Table_1!$A$4:$D$1003,3,FALSE)="","",VLOOKUP(Table2[[#This Row],[Student_ID]],Pivot_Table_1!$A$4:$D$1003,3,FALSE))</f>
        <v>79</v>
      </c>
      <c r="I320">
        <f>IF(VLOOKUP(Table2[[#This Row],[Student_ID]],Pivot_Table_1!$A$4:$D$1003,4,FALSE)="","",VLOOKUP(Table2[[#This Row],[Student_ID]],Pivot_Table_1!$A$4:$D$1003,4,FALSE))</f>
        <v>84</v>
      </c>
      <c r="J320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321" spans="1:10" x14ac:dyDescent="0.3">
      <c r="A321">
        <f t="array" ref="A321">Pivot_Table_1!A325:A1325</f>
        <v>322</v>
      </c>
      <c r="B321" t="str">
        <f t="array" ref="B321">INDEX(Table1[race/ethnicity],MATCH(1,(Table1[Student_ID]=A321)*(Table1[race/ethnicity]&lt;&gt;""),0))</f>
        <v>group E</v>
      </c>
      <c r="C321" t="str">
        <f t="array" ref="C321">INDEX(Table1[Parents_Education],MATCH(1,(Table1[Student_ID]=A321)*(Table1[Parents_Education]&lt;&gt;""),0))</f>
        <v>high school</v>
      </c>
      <c r="D321" t="str">
        <f t="array" ref="D321">INDEX(Table1[lunch],MATCH(1,(Table1[Student_ID]=A321)*(Table1[lunch]&lt;&gt;""),0))</f>
        <v>standard</v>
      </c>
      <c r="E321" t="str">
        <f t="array" ref="E321">INDEX(Table1[test preparation course],MATCH(1,(Table1[Student_ID]=A321)*(Table1[test preparation course]&lt;&gt;""),0))</f>
        <v>none</v>
      </c>
      <c r="F321" t="str">
        <f t="array" ref="F321">INDEX(GenderInfo!$A$2:$A$1001,MATCH(Table2[[#This Row],[Student_ID]],GenderInfo!$B$2:$B$1001,0))</f>
        <v>female</v>
      </c>
      <c r="G321">
        <f>IF(VLOOKUP(Table2[[#This Row],[Student_ID]],Pivot_Table_1!$A$4:$D$1003,2,FALSE)="","",VLOOKUP(Table2[[#This Row],[Student_ID]],Pivot_Table_1!$A$4:$D$1003,2,FALSE))</f>
        <v>75</v>
      </c>
      <c r="H321">
        <f>IF(VLOOKUP(Table2[[#This Row],[Student_ID]],Pivot_Table_1!$A$4:$D$1003,3,FALSE)="","",VLOOKUP(Table2[[#This Row],[Student_ID]],Pivot_Table_1!$A$4:$D$1003,3,FALSE))</f>
        <v>86</v>
      </c>
      <c r="I321">
        <f>IF(VLOOKUP(Table2[[#This Row],[Student_ID]],Pivot_Table_1!$A$4:$D$1003,4,FALSE)="","",VLOOKUP(Table2[[#This Row],[Student_ID]],Pivot_Table_1!$A$4:$D$1003,4,FALSE))</f>
        <v>79</v>
      </c>
      <c r="J321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322" spans="1:10" x14ac:dyDescent="0.3">
      <c r="A322">
        <f t="array" ref="A322">Pivot_Table_1!A326:A1326</f>
        <v>323</v>
      </c>
      <c r="B322" t="str">
        <f t="array" ref="B322">INDEX(Table1[race/ethnicity],MATCH(1,(Table1[Student_ID]=A322)*(Table1[race/ethnicity]&lt;&gt;""),0))</f>
        <v>group C</v>
      </c>
      <c r="C322" t="str">
        <f t="array" ref="C322">INDEX(Table1[Parents_Education],MATCH(1,(Table1[Student_ID]=A322)*(Table1[Parents_Education]&lt;&gt;""),0))</f>
        <v>some college</v>
      </c>
      <c r="D322" t="str">
        <f t="array" ref="D322">INDEX(Table1[lunch],MATCH(1,(Table1[Student_ID]=A322)*(Table1[lunch]&lt;&gt;""),0))</f>
        <v>standard</v>
      </c>
      <c r="E322" t="str">
        <f t="array" ref="E322">INDEX(Table1[test preparation course],MATCH(1,(Table1[Student_ID]=A322)*(Table1[test preparation course]&lt;&gt;""),0))</f>
        <v>none</v>
      </c>
      <c r="F322" t="str">
        <f t="array" ref="F322">INDEX(GenderInfo!$A$2:$A$1001,MATCH(Table2[[#This Row],[Student_ID]],GenderInfo!$B$2:$B$1001,0))</f>
        <v>female</v>
      </c>
      <c r="G322">
        <f>IF(VLOOKUP(Table2[[#This Row],[Student_ID]],Pivot_Table_1!$A$4:$D$1003,2,FALSE)="","",VLOOKUP(Table2[[#This Row],[Student_ID]],Pivot_Table_1!$A$4:$D$1003,2,FALSE))</f>
        <v>71</v>
      </c>
      <c r="H322">
        <f>IF(VLOOKUP(Table2[[#This Row],[Student_ID]],Pivot_Table_1!$A$4:$D$1003,3,FALSE)="","",VLOOKUP(Table2[[#This Row],[Student_ID]],Pivot_Table_1!$A$4:$D$1003,3,FALSE))</f>
        <v>81</v>
      </c>
      <c r="I322">
        <f>IF(VLOOKUP(Table2[[#This Row],[Student_ID]],Pivot_Table_1!$A$4:$D$1003,4,FALSE)="","",VLOOKUP(Table2[[#This Row],[Student_ID]],Pivot_Table_1!$A$4:$D$1003,4,FALSE))</f>
        <v>80</v>
      </c>
      <c r="J322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323" spans="1:10" x14ac:dyDescent="0.3">
      <c r="A323">
        <f t="array" ref="A323">Pivot_Table_1!A327:A1327</f>
        <v>324</v>
      </c>
      <c r="B323" t="str">
        <f t="array" ref="B323">INDEX(Table1[race/ethnicity],MATCH(1,(Table1[Student_ID]=A323)*(Table1[race/ethnicity]&lt;&gt;""),0))</f>
        <v>group C</v>
      </c>
      <c r="C323" t="str">
        <f t="array" ref="C323">INDEX(Table1[Parents_Education],MATCH(1,(Table1[Student_ID]=A323)*(Table1[Parents_Education]&lt;&gt;""),0))</f>
        <v>some high school</v>
      </c>
      <c r="D323" t="str">
        <f t="array" ref="D323">INDEX(Table1[lunch],MATCH(1,(Table1[Student_ID]=A323)*(Table1[lunch]&lt;&gt;""),0))</f>
        <v>free/reduced</v>
      </c>
      <c r="E323" t="str">
        <f t="array" ref="E323">INDEX(Table1[test preparation course],MATCH(1,(Table1[Student_ID]=A323)*(Table1[test preparation course]&lt;&gt;""),0))</f>
        <v>none</v>
      </c>
      <c r="F323" t="str">
        <f t="array" ref="F323">INDEX(GenderInfo!$A$2:$A$1001,MATCH(Table2[[#This Row],[Student_ID]],GenderInfo!$B$2:$B$1001,0))</f>
        <v>female</v>
      </c>
      <c r="G323">
        <f>IF(VLOOKUP(Table2[[#This Row],[Student_ID]],Pivot_Table_1!$A$4:$D$1003,2,FALSE)="","",VLOOKUP(Table2[[#This Row],[Student_ID]],Pivot_Table_1!$A$4:$D$1003,2,FALSE))</f>
        <v>43</v>
      </c>
      <c r="H323">
        <f>IF(VLOOKUP(Table2[[#This Row],[Student_ID]],Pivot_Table_1!$A$4:$D$1003,3,FALSE)="","",VLOOKUP(Table2[[#This Row],[Student_ID]],Pivot_Table_1!$A$4:$D$1003,3,FALSE))</f>
        <v>53</v>
      </c>
      <c r="I323">
        <f>IF(VLOOKUP(Table2[[#This Row],[Student_ID]],Pivot_Table_1!$A$4:$D$1003,4,FALSE)="","",VLOOKUP(Table2[[#This Row],[Student_ID]],Pivot_Table_1!$A$4:$D$1003,4,FALSE))</f>
        <v>53</v>
      </c>
      <c r="J323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324" spans="1:10" x14ac:dyDescent="0.3">
      <c r="A324">
        <f t="array" ref="A324">Pivot_Table_1!A328:A1328</f>
        <v>325</v>
      </c>
      <c r="B324" t="str">
        <f t="array" ref="B324">INDEX(Table1[race/ethnicity],MATCH(1,(Table1[Student_ID]=A324)*(Table1[race/ethnicity]&lt;&gt;""),0))</f>
        <v>group C</v>
      </c>
      <c r="C324" t="str">
        <f t="array" ref="C324">INDEX(Table1[Parents_Education],MATCH(1,(Table1[Student_ID]=A324)*(Table1[Parents_Education]&lt;&gt;""),0))</f>
        <v>high school</v>
      </c>
      <c r="D324" t="str">
        <f t="array" ref="D324">INDEX(Table1[lunch],MATCH(1,(Table1[Student_ID]=A324)*(Table1[lunch]&lt;&gt;""),0))</f>
        <v>free/reduced</v>
      </c>
      <c r="E324" t="str">
        <f t="array" ref="E324">INDEX(Table1[test preparation course],MATCH(1,(Table1[Student_ID]=A324)*(Table1[test preparation course]&lt;&gt;""),0))</f>
        <v>none</v>
      </c>
      <c r="F324" t="str">
        <f t="array" ref="F324">INDEX(GenderInfo!$A$2:$A$1001,MATCH(Table2[[#This Row],[Student_ID]],GenderInfo!$B$2:$B$1001,0))</f>
        <v>female</v>
      </c>
      <c r="G324">
        <f>IF(VLOOKUP(Table2[[#This Row],[Student_ID]],Pivot_Table_1!$A$4:$D$1003,2,FALSE)="","",VLOOKUP(Table2[[#This Row],[Student_ID]],Pivot_Table_1!$A$4:$D$1003,2,FALSE))</f>
        <v>41</v>
      </c>
      <c r="H324">
        <f>IF(VLOOKUP(Table2[[#This Row],[Student_ID]],Pivot_Table_1!$A$4:$D$1003,3,FALSE)="","",VLOOKUP(Table2[[#This Row],[Student_ID]],Pivot_Table_1!$A$4:$D$1003,3,FALSE))</f>
        <v>46</v>
      </c>
      <c r="I324">
        <f>IF(VLOOKUP(Table2[[#This Row],[Student_ID]],Pivot_Table_1!$A$4:$D$1003,4,FALSE)="","",VLOOKUP(Table2[[#This Row],[Student_ID]],Pivot_Table_1!$A$4:$D$1003,4,FALSE))</f>
        <v>43</v>
      </c>
      <c r="J324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325" spans="1:10" x14ac:dyDescent="0.3">
      <c r="A325">
        <f t="array" ref="A325">Pivot_Table_1!A329:A1329</f>
        <v>326</v>
      </c>
      <c r="B325" t="str">
        <f t="array" ref="B325">INDEX(Table1[race/ethnicity],MATCH(1,(Table1[Student_ID]=A325)*(Table1[race/ethnicity]&lt;&gt;""),0))</f>
        <v>group C</v>
      </c>
      <c r="C325" t="str">
        <f t="array" ref="C325">INDEX(Table1[Parents_Education],MATCH(1,(Table1[Student_ID]=A325)*(Table1[Parents_Education]&lt;&gt;""),0))</f>
        <v>some college</v>
      </c>
      <c r="D325" t="str">
        <f t="array" ref="D325">INDEX(Table1[lunch],MATCH(1,(Table1[Student_ID]=A325)*(Table1[lunch]&lt;&gt;""),0))</f>
        <v>standard</v>
      </c>
      <c r="E325" t="str">
        <f t="array" ref="E325">INDEX(Table1[test preparation course],MATCH(1,(Table1[Student_ID]=A325)*(Table1[test preparation course]&lt;&gt;""),0))</f>
        <v>none</v>
      </c>
      <c r="F325" t="str">
        <f t="array" ref="F325">INDEX(GenderInfo!$A$2:$A$1001,MATCH(Table2[[#This Row],[Student_ID]],GenderInfo!$B$2:$B$1001,0))</f>
        <v>female</v>
      </c>
      <c r="G325">
        <f>IF(VLOOKUP(Table2[[#This Row],[Student_ID]],Pivot_Table_1!$A$4:$D$1003,2,FALSE)="","",VLOOKUP(Table2[[#This Row],[Student_ID]],Pivot_Table_1!$A$4:$D$1003,2,FALSE))</f>
        <v>82</v>
      </c>
      <c r="H325">
        <f>IF(VLOOKUP(Table2[[#This Row],[Student_ID]],Pivot_Table_1!$A$4:$D$1003,3,FALSE)="","",VLOOKUP(Table2[[#This Row],[Student_ID]],Pivot_Table_1!$A$4:$D$1003,3,FALSE))</f>
        <v>90</v>
      </c>
      <c r="I325">
        <f>IF(VLOOKUP(Table2[[#This Row],[Student_ID]],Pivot_Table_1!$A$4:$D$1003,4,FALSE)="","",VLOOKUP(Table2[[#This Row],[Student_ID]],Pivot_Table_1!$A$4:$D$1003,4,FALSE))</f>
        <v>94</v>
      </c>
      <c r="J325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326" spans="1:10" x14ac:dyDescent="0.3">
      <c r="A326">
        <f t="array" ref="A326">Pivot_Table_1!A330:A1330</f>
        <v>327</v>
      </c>
      <c r="B326" t="str">
        <f t="array" ref="B326">INDEX(Table1[race/ethnicity],MATCH(1,(Table1[Student_ID]=A326)*(Table1[race/ethnicity]&lt;&gt;""),0))</f>
        <v>group C</v>
      </c>
      <c r="C326" t="str">
        <f t="array" ref="C326">INDEX(Table1[Parents_Education],MATCH(1,(Table1[Student_ID]=A326)*(Table1[Parents_Education]&lt;&gt;""),0))</f>
        <v>some college</v>
      </c>
      <c r="D326" t="str">
        <f t="array" ref="D326">INDEX(Table1[lunch],MATCH(1,(Table1[Student_ID]=A326)*(Table1[lunch]&lt;&gt;""),0))</f>
        <v>standard</v>
      </c>
      <c r="E326" t="str">
        <f t="array" ref="E326">INDEX(Table1[test preparation course],MATCH(1,(Table1[Student_ID]=A326)*(Table1[test preparation course]&lt;&gt;""),0))</f>
        <v>none</v>
      </c>
      <c r="F326" t="str">
        <f t="array" ref="F326">INDEX(GenderInfo!$A$2:$A$1001,MATCH(Table2[[#This Row],[Student_ID]],GenderInfo!$B$2:$B$1001,0))</f>
        <v>male</v>
      </c>
      <c r="G326">
        <f>IF(VLOOKUP(Table2[[#This Row],[Student_ID]],Pivot_Table_1!$A$4:$D$1003,2,FALSE)="","",VLOOKUP(Table2[[#This Row],[Student_ID]],Pivot_Table_1!$A$4:$D$1003,2,FALSE))</f>
        <v>61</v>
      </c>
      <c r="H326">
        <f>IF(VLOOKUP(Table2[[#This Row],[Student_ID]],Pivot_Table_1!$A$4:$D$1003,3,FALSE)="","",VLOOKUP(Table2[[#This Row],[Student_ID]],Pivot_Table_1!$A$4:$D$1003,3,FALSE))</f>
        <v>61</v>
      </c>
      <c r="I326">
        <f>IF(VLOOKUP(Table2[[#This Row],[Student_ID]],Pivot_Table_1!$A$4:$D$1003,4,FALSE)="","",VLOOKUP(Table2[[#This Row],[Student_ID]],Pivot_Table_1!$A$4:$D$1003,4,FALSE))</f>
        <v>62</v>
      </c>
      <c r="J326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327" spans="1:10" x14ac:dyDescent="0.3">
      <c r="A327">
        <f t="array" ref="A327">Pivot_Table_1!A331:A1331</f>
        <v>328</v>
      </c>
      <c r="B327" t="str">
        <f t="array" ref="B327">INDEX(Table1[race/ethnicity],MATCH(1,(Table1[Student_ID]=A327)*(Table1[race/ethnicity]&lt;&gt;""),0))</f>
        <v>group A</v>
      </c>
      <c r="C327" t="str">
        <f t="array" ref="C327">INDEX(Table1[Parents_Education],MATCH(1,(Table1[Student_ID]=A327)*(Table1[Parents_Education]&lt;&gt;""),0))</f>
        <v>some college</v>
      </c>
      <c r="D327" t="str">
        <f t="array" ref="D327">INDEX(Table1[lunch],MATCH(1,(Table1[Student_ID]=A327)*(Table1[lunch]&lt;&gt;""),0))</f>
        <v>free/reduced</v>
      </c>
      <c r="E327" t="str">
        <f t="array" ref="E327">INDEX(Table1[test preparation course],MATCH(1,(Table1[Student_ID]=A327)*(Table1[test preparation course]&lt;&gt;""),0))</f>
        <v>none</v>
      </c>
      <c r="F327" t="str">
        <f t="array" ref="F327">INDEX(GenderInfo!$A$2:$A$1001,MATCH(Table2[[#This Row],[Student_ID]],GenderInfo!$B$2:$B$1001,0))</f>
        <v>male</v>
      </c>
      <c r="G327">
        <f>IF(VLOOKUP(Table2[[#This Row],[Student_ID]],Pivot_Table_1!$A$4:$D$1003,2,FALSE)="","",VLOOKUP(Table2[[#This Row],[Student_ID]],Pivot_Table_1!$A$4:$D$1003,2,FALSE))</f>
        <v>28</v>
      </c>
      <c r="H327">
        <f>IF(VLOOKUP(Table2[[#This Row],[Student_ID]],Pivot_Table_1!$A$4:$D$1003,3,FALSE)="","",VLOOKUP(Table2[[#This Row],[Student_ID]],Pivot_Table_1!$A$4:$D$1003,3,FALSE))</f>
        <v>23</v>
      </c>
      <c r="I327">
        <f>IF(VLOOKUP(Table2[[#This Row],[Student_ID]],Pivot_Table_1!$A$4:$D$1003,4,FALSE)="","",VLOOKUP(Table2[[#This Row],[Student_ID]],Pivot_Table_1!$A$4:$D$1003,4,FALSE))</f>
        <v>19</v>
      </c>
      <c r="J327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328" spans="1:10" x14ac:dyDescent="0.3">
      <c r="A328">
        <f t="array" ref="A328">Pivot_Table_1!A332:A1332</f>
        <v>329</v>
      </c>
      <c r="B328" t="str">
        <f t="array" ref="B328">INDEX(Table1[race/ethnicity],MATCH(1,(Table1[Student_ID]=A328)*(Table1[race/ethnicity]&lt;&gt;""),0))</f>
        <v>group C</v>
      </c>
      <c r="C328" t="str">
        <f t="array" ref="C328">INDEX(Table1[Parents_Education],MATCH(1,(Table1[Student_ID]=A328)*(Table1[Parents_Education]&lt;&gt;""),0))</f>
        <v>associate's degree</v>
      </c>
      <c r="D328" t="str">
        <f t="array" ref="D328">INDEX(Table1[lunch],MATCH(1,(Table1[Student_ID]=A328)*(Table1[lunch]&lt;&gt;""),0))</f>
        <v>standard</v>
      </c>
      <c r="E328" t="str">
        <f t="array" ref="E328">INDEX(Table1[test preparation course],MATCH(1,(Table1[Student_ID]=A328)*(Table1[test preparation course]&lt;&gt;""),0))</f>
        <v>completed</v>
      </c>
      <c r="F328" t="str">
        <f t="array" ref="F328">INDEX(GenderInfo!$A$2:$A$1001,MATCH(Table2[[#This Row],[Student_ID]],GenderInfo!$B$2:$B$1001,0))</f>
        <v>male</v>
      </c>
      <c r="G328">
        <f>IF(VLOOKUP(Table2[[#This Row],[Student_ID]],Pivot_Table_1!$A$4:$D$1003,2,FALSE)="","",VLOOKUP(Table2[[#This Row],[Student_ID]],Pivot_Table_1!$A$4:$D$1003,2,FALSE))</f>
        <v>82</v>
      </c>
      <c r="H328">
        <f>IF(VLOOKUP(Table2[[#This Row],[Student_ID]],Pivot_Table_1!$A$4:$D$1003,3,FALSE)="","",VLOOKUP(Table2[[#This Row],[Student_ID]],Pivot_Table_1!$A$4:$D$1003,3,FALSE))</f>
        <v>75</v>
      </c>
      <c r="I328">
        <f>IF(VLOOKUP(Table2[[#This Row],[Student_ID]],Pivot_Table_1!$A$4:$D$1003,4,FALSE)="","",VLOOKUP(Table2[[#This Row],[Student_ID]],Pivot_Table_1!$A$4:$D$1003,4,FALSE))</f>
        <v>77</v>
      </c>
      <c r="J328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329" spans="1:10" x14ac:dyDescent="0.3">
      <c r="A329">
        <f t="array" ref="A329">Pivot_Table_1!A333:A1333</f>
        <v>330</v>
      </c>
      <c r="B329" t="str">
        <f t="array" ref="B329">INDEX(Table1[race/ethnicity],MATCH(1,(Table1[Student_ID]=A329)*(Table1[race/ethnicity]&lt;&gt;""),0))</f>
        <v>group B</v>
      </c>
      <c r="C329" t="str">
        <f t="array" ref="C329">INDEX(Table1[Parents_Education],MATCH(1,(Table1[Student_ID]=A329)*(Table1[Parents_Education]&lt;&gt;""),0))</f>
        <v>some high school</v>
      </c>
      <c r="D329" t="str">
        <f t="array" ref="D329">INDEX(Table1[lunch],MATCH(1,(Table1[Student_ID]=A329)*(Table1[lunch]&lt;&gt;""),0))</f>
        <v>standard</v>
      </c>
      <c r="E329" t="str">
        <f t="array" ref="E329">INDEX(Table1[test preparation course],MATCH(1,(Table1[Student_ID]=A329)*(Table1[test preparation course]&lt;&gt;""),0))</f>
        <v>none</v>
      </c>
      <c r="F329" t="str">
        <f t="array" ref="F329">INDEX(GenderInfo!$A$2:$A$1001,MATCH(Table2[[#This Row],[Student_ID]],GenderInfo!$B$2:$B$1001,0))</f>
        <v>female</v>
      </c>
      <c r="G329">
        <f>IF(VLOOKUP(Table2[[#This Row],[Student_ID]],Pivot_Table_1!$A$4:$D$1003,2,FALSE)="","",VLOOKUP(Table2[[#This Row],[Student_ID]],Pivot_Table_1!$A$4:$D$1003,2,FALSE))</f>
        <v>41</v>
      </c>
      <c r="H329">
        <f>IF(VLOOKUP(Table2[[#This Row],[Student_ID]],Pivot_Table_1!$A$4:$D$1003,3,FALSE)="","",VLOOKUP(Table2[[#This Row],[Student_ID]],Pivot_Table_1!$A$4:$D$1003,3,FALSE))</f>
        <v>55</v>
      </c>
      <c r="I329">
        <f>IF(VLOOKUP(Table2[[#This Row],[Student_ID]],Pivot_Table_1!$A$4:$D$1003,4,FALSE)="","",VLOOKUP(Table2[[#This Row],[Student_ID]],Pivot_Table_1!$A$4:$D$1003,4,FALSE))</f>
        <v>51</v>
      </c>
      <c r="J329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330" spans="1:10" x14ac:dyDescent="0.3">
      <c r="A330">
        <f t="array" ref="A330">Pivot_Table_1!A334:A1334</f>
        <v>331</v>
      </c>
      <c r="B330" t="str">
        <f t="array" ref="B330">INDEX(Table1[race/ethnicity],MATCH(1,(Table1[Student_ID]=A330)*(Table1[race/ethnicity]&lt;&gt;""),0))</f>
        <v>group C</v>
      </c>
      <c r="C330" t="str">
        <f t="array" ref="C330">INDEX(Table1[Parents_Education],MATCH(1,(Table1[Student_ID]=A330)*(Table1[Parents_Education]&lt;&gt;""),0))</f>
        <v>high school</v>
      </c>
      <c r="D330" t="str">
        <f t="array" ref="D330">INDEX(Table1[lunch],MATCH(1,(Table1[Student_ID]=A330)*(Table1[lunch]&lt;&gt;""),0))</f>
        <v>standard</v>
      </c>
      <c r="E330" t="str">
        <f t="array" ref="E330">INDEX(Table1[test preparation course],MATCH(1,(Table1[Student_ID]=A330)*(Table1[test preparation course]&lt;&gt;""),0))</f>
        <v>none</v>
      </c>
      <c r="F330" t="str">
        <f t="array" ref="F330">INDEX(GenderInfo!$A$2:$A$1001,MATCH(Table2[[#This Row],[Student_ID]],GenderInfo!$B$2:$B$1001,0))</f>
        <v>male</v>
      </c>
      <c r="G330">
        <f>IF(VLOOKUP(Table2[[#This Row],[Student_ID]],Pivot_Table_1!$A$4:$D$1003,2,FALSE)="","",VLOOKUP(Table2[[#This Row],[Student_ID]],Pivot_Table_1!$A$4:$D$1003,2,FALSE))</f>
        <v>71</v>
      </c>
      <c r="H330">
        <f>IF(VLOOKUP(Table2[[#This Row],[Student_ID]],Pivot_Table_1!$A$4:$D$1003,3,FALSE)="","",VLOOKUP(Table2[[#This Row],[Student_ID]],Pivot_Table_1!$A$4:$D$1003,3,FALSE))</f>
        <v>60</v>
      </c>
      <c r="I330">
        <f>IF(VLOOKUP(Table2[[#This Row],[Student_ID]],Pivot_Table_1!$A$4:$D$1003,4,FALSE)="","",VLOOKUP(Table2[[#This Row],[Student_ID]],Pivot_Table_1!$A$4:$D$1003,4,FALSE))</f>
        <v>61</v>
      </c>
      <c r="J330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331" spans="1:10" x14ac:dyDescent="0.3">
      <c r="A331">
        <f t="array" ref="A331">Pivot_Table_1!A335:A1335</f>
        <v>332</v>
      </c>
      <c r="B331" t="str">
        <f t="array" ref="B331">INDEX(Table1[race/ethnicity],MATCH(1,(Table1[Student_ID]=A331)*(Table1[race/ethnicity]&lt;&gt;""),0))</f>
        <v>group C</v>
      </c>
      <c r="C331" t="str">
        <f t="array" ref="C331">INDEX(Table1[Parents_Education],MATCH(1,(Table1[Student_ID]=A331)*(Table1[Parents_Education]&lt;&gt;""),0))</f>
        <v>associate's degree</v>
      </c>
      <c r="D331" t="str">
        <f t="array" ref="D331">INDEX(Table1[lunch],MATCH(1,(Table1[Student_ID]=A331)*(Table1[lunch]&lt;&gt;""),0))</f>
        <v>standard</v>
      </c>
      <c r="E331" t="str">
        <f t="array" ref="E331">INDEX(Table1[test preparation course],MATCH(1,(Table1[Student_ID]=A331)*(Table1[test preparation course]&lt;&gt;""),0))</f>
        <v>none</v>
      </c>
      <c r="F331" t="str">
        <f t="array" ref="F331">INDEX(GenderInfo!$A$2:$A$1001,MATCH(Table2[[#This Row],[Student_ID]],GenderInfo!$B$2:$B$1001,0))</f>
        <v>male</v>
      </c>
      <c r="G331">
        <f>IF(VLOOKUP(Table2[[#This Row],[Student_ID]],Pivot_Table_1!$A$4:$D$1003,2,FALSE)="","",VLOOKUP(Table2[[#This Row],[Student_ID]],Pivot_Table_1!$A$4:$D$1003,2,FALSE))</f>
        <v>47</v>
      </c>
      <c r="H331">
        <f>IF(VLOOKUP(Table2[[#This Row],[Student_ID]],Pivot_Table_1!$A$4:$D$1003,3,FALSE)="","",VLOOKUP(Table2[[#This Row],[Student_ID]],Pivot_Table_1!$A$4:$D$1003,3,FALSE))</f>
        <v>37</v>
      </c>
      <c r="I331">
        <f>IF(VLOOKUP(Table2[[#This Row],[Student_ID]],Pivot_Table_1!$A$4:$D$1003,4,FALSE)="","",VLOOKUP(Table2[[#This Row],[Student_ID]],Pivot_Table_1!$A$4:$D$1003,4,FALSE))</f>
        <v>35</v>
      </c>
      <c r="J331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332" spans="1:10" x14ac:dyDescent="0.3">
      <c r="A332">
        <f t="array" ref="A332">Pivot_Table_1!A336:A1336</f>
        <v>333</v>
      </c>
      <c r="B332" t="str">
        <f t="array" ref="B332">INDEX(Table1[race/ethnicity],MATCH(1,(Table1[Student_ID]=A332)*(Table1[race/ethnicity]&lt;&gt;""),0))</f>
        <v>group E</v>
      </c>
      <c r="C332" t="str">
        <f t="array" ref="C332">INDEX(Table1[Parents_Education],MATCH(1,(Table1[Student_ID]=A332)*(Table1[Parents_Education]&lt;&gt;""),0))</f>
        <v>associate's degree</v>
      </c>
      <c r="D332" t="str">
        <f t="array" ref="D332">INDEX(Table1[lunch],MATCH(1,(Table1[Student_ID]=A332)*(Table1[lunch]&lt;&gt;""),0))</f>
        <v>standard</v>
      </c>
      <c r="E332" t="str">
        <f t="array" ref="E332">INDEX(Table1[test preparation course],MATCH(1,(Table1[Student_ID]=A332)*(Table1[test preparation course]&lt;&gt;""),0))</f>
        <v>completed</v>
      </c>
      <c r="F332" t="str">
        <f t="array" ref="F332">INDEX(GenderInfo!$A$2:$A$1001,MATCH(Table2[[#This Row],[Student_ID]],GenderInfo!$B$2:$B$1001,0))</f>
        <v>male</v>
      </c>
      <c r="G332">
        <f>IF(VLOOKUP(Table2[[#This Row],[Student_ID]],Pivot_Table_1!$A$4:$D$1003,2,FALSE)="","",VLOOKUP(Table2[[#This Row],[Student_ID]],Pivot_Table_1!$A$4:$D$1003,2,FALSE))</f>
        <v>62</v>
      </c>
      <c r="H332">
        <f>IF(VLOOKUP(Table2[[#This Row],[Student_ID]],Pivot_Table_1!$A$4:$D$1003,3,FALSE)="","",VLOOKUP(Table2[[#This Row],[Student_ID]],Pivot_Table_1!$A$4:$D$1003,3,FALSE))</f>
        <v>56</v>
      </c>
      <c r="I332">
        <f>IF(VLOOKUP(Table2[[#This Row],[Student_ID]],Pivot_Table_1!$A$4:$D$1003,4,FALSE)="","",VLOOKUP(Table2[[#This Row],[Student_ID]],Pivot_Table_1!$A$4:$D$1003,4,FALSE))</f>
        <v>53</v>
      </c>
      <c r="J332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333" spans="1:10" x14ac:dyDescent="0.3">
      <c r="A333">
        <f t="array" ref="A333">Pivot_Table_1!A337:A1337</f>
        <v>334</v>
      </c>
      <c r="B333" t="str">
        <f t="array" ref="B333">INDEX(Table1[race/ethnicity],MATCH(1,(Table1[Student_ID]=A333)*(Table1[race/ethnicity]&lt;&gt;""),0))</f>
        <v>group B</v>
      </c>
      <c r="C333" t="str">
        <f t="array" ref="C333">INDEX(Table1[Parents_Education],MATCH(1,(Table1[Student_ID]=A333)*(Table1[Parents_Education]&lt;&gt;""),0))</f>
        <v>associate's degree</v>
      </c>
      <c r="D333" t="str">
        <f t="array" ref="D333">INDEX(Table1[lunch],MATCH(1,(Table1[Student_ID]=A333)*(Table1[lunch]&lt;&gt;""),0))</f>
        <v>standard</v>
      </c>
      <c r="E333" t="str">
        <f t="array" ref="E333">INDEX(Table1[test preparation course],MATCH(1,(Table1[Student_ID]=A333)*(Table1[test preparation course]&lt;&gt;""),0))</f>
        <v>none</v>
      </c>
      <c r="F333" t="str">
        <f t="array" ref="F333">INDEX(GenderInfo!$A$2:$A$1001,MATCH(Table2[[#This Row],[Student_ID]],GenderInfo!$B$2:$B$1001,0))</f>
        <v>male</v>
      </c>
      <c r="G333">
        <f>IF(VLOOKUP(Table2[[#This Row],[Student_ID]],Pivot_Table_1!$A$4:$D$1003,2,FALSE)="","",VLOOKUP(Table2[[#This Row],[Student_ID]],Pivot_Table_1!$A$4:$D$1003,2,FALSE))</f>
        <v>90</v>
      </c>
      <c r="H333">
        <f>IF(VLOOKUP(Table2[[#This Row],[Student_ID]],Pivot_Table_1!$A$4:$D$1003,3,FALSE)="","",VLOOKUP(Table2[[#This Row],[Student_ID]],Pivot_Table_1!$A$4:$D$1003,3,FALSE))</f>
        <v>78</v>
      </c>
      <c r="I333">
        <f>IF(VLOOKUP(Table2[[#This Row],[Student_ID]],Pivot_Table_1!$A$4:$D$1003,4,FALSE)="","",VLOOKUP(Table2[[#This Row],[Student_ID]],Pivot_Table_1!$A$4:$D$1003,4,FALSE))</f>
        <v>81</v>
      </c>
      <c r="J333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334" spans="1:10" x14ac:dyDescent="0.3">
      <c r="A334">
        <f t="array" ref="A334">Pivot_Table_1!A338:A1338</f>
        <v>335</v>
      </c>
      <c r="B334" t="str">
        <f t="array" ref="B334">INDEX(Table1[race/ethnicity],MATCH(1,(Table1[Student_ID]=A334)*(Table1[race/ethnicity]&lt;&gt;""),0))</f>
        <v>group C</v>
      </c>
      <c r="C334" t="str">
        <f t="array" ref="C334">INDEX(Table1[Parents_Education],MATCH(1,(Table1[Student_ID]=A334)*(Table1[Parents_Education]&lt;&gt;""),0))</f>
        <v>bachelor's degree</v>
      </c>
      <c r="D334" t="str">
        <f t="array" ref="D334">INDEX(Table1[lunch],MATCH(1,(Table1[Student_ID]=A334)*(Table1[lunch]&lt;&gt;""),0))</f>
        <v>standard</v>
      </c>
      <c r="E334" t="str">
        <f t="array" ref="E334">INDEX(Table1[test preparation course],MATCH(1,(Table1[Student_ID]=A334)*(Table1[test preparation course]&lt;&gt;""),0))</f>
        <v>none</v>
      </c>
      <c r="F334" t="str">
        <f t="array" ref="F334">INDEX(GenderInfo!$A$2:$A$1001,MATCH(Table2[[#This Row],[Student_ID]],GenderInfo!$B$2:$B$1001,0))</f>
        <v>female</v>
      </c>
      <c r="G334">
        <f>IF(VLOOKUP(Table2[[#This Row],[Student_ID]],Pivot_Table_1!$A$4:$D$1003,2,FALSE)="","",VLOOKUP(Table2[[#This Row],[Student_ID]],Pivot_Table_1!$A$4:$D$1003,2,FALSE))</f>
        <v>83</v>
      </c>
      <c r="H334">
        <f>IF(VLOOKUP(Table2[[#This Row],[Student_ID]],Pivot_Table_1!$A$4:$D$1003,3,FALSE)="","",VLOOKUP(Table2[[#This Row],[Student_ID]],Pivot_Table_1!$A$4:$D$1003,3,FALSE))</f>
        <v>93</v>
      </c>
      <c r="I334">
        <f>IF(VLOOKUP(Table2[[#This Row],[Student_ID]],Pivot_Table_1!$A$4:$D$1003,4,FALSE)="","",VLOOKUP(Table2[[#This Row],[Student_ID]],Pivot_Table_1!$A$4:$D$1003,4,FALSE))</f>
        <v>95</v>
      </c>
      <c r="J334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335" spans="1:10" x14ac:dyDescent="0.3">
      <c r="A335">
        <f t="array" ref="A335">Pivot_Table_1!A339:A1339</f>
        <v>336</v>
      </c>
      <c r="B335" t="str">
        <f t="array" ref="B335">INDEX(Table1[race/ethnicity],MATCH(1,(Table1[Student_ID]=A335)*(Table1[race/ethnicity]&lt;&gt;""),0))</f>
        <v>group B</v>
      </c>
      <c r="C335" t="str">
        <f t="array" ref="C335">INDEX(Table1[Parents_Education],MATCH(1,(Table1[Student_ID]=A335)*(Table1[Parents_Education]&lt;&gt;""),0))</f>
        <v>some college</v>
      </c>
      <c r="D335" t="str">
        <f t="array" ref="D335">INDEX(Table1[lunch],MATCH(1,(Table1[Student_ID]=A335)*(Table1[lunch]&lt;&gt;""),0))</f>
        <v>free/reduced</v>
      </c>
      <c r="E335" t="str">
        <f t="array" ref="E335">INDEX(Table1[test preparation course],MATCH(1,(Table1[Student_ID]=A335)*(Table1[test preparation course]&lt;&gt;""),0))</f>
        <v>none</v>
      </c>
      <c r="F335" t="str">
        <f t="array" ref="F335">INDEX(GenderInfo!$A$2:$A$1001,MATCH(Table2[[#This Row],[Student_ID]],GenderInfo!$B$2:$B$1001,0))</f>
        <v>female</v>
      </c>
      <c r="G335">
        <f>IF(VLOOKUP(Table2[[#This Row],[Student_ID]],Pivot_Table_1!$A$4:$D$1003,2,FALSE)="","",VLOOKUP(Table2[[#This Row],[Student_ID]],Pivot_Table_1!$A$4:$D$1003,2,FALSE))</f>
        <v>61</v>
      </c>
      <c r="H335">
        <f>IF(VLOOKUP(Table2[[#This Row],[Student_ID]],Pivot_Table_1!$A$4:$D$1003,3,FALSE)="","",VLOOKUP(Table2[[#This Row],[Student_ID]],Pivot_Table_1!$A$4:$D$1003,3,FALSE))</f>
        <v>68</v>
      </c>
      <c r="I335">
        <f>IF(VLOOKUP(Table2[[#This Row],[Student_ID]],Pivot_Table_1!$A$4:$D$1003,4,FALSE)="","",VLOOKUP(Table2[[#This Row],[Student_ID]],Pivot_Table_1!$A$4:$D$1003,4,FALSE))</f>
        <v>66</v>
      </c>
      <c r="J335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336" spans="1:10" x14ac:dyDescent="0.3">
      <c r="A336">
        <f t="array" ref="A336">Pivot_Table_1!A340:A1340</f>
        <v>337</v>
      </c>
      <c r="B336" t="str">
        <f t="array" ref="B336">INDEX(Table1[race/ethnicity],MATCH(1,(Table1[Student_ID]=A336)*(Table1[race/ethnicity]&lt;&gt;""),0))</f>
        <v>group D</v>
      </c>
      <c r="C336" t="str">
        <f t="array" ref="C336">INDEX(Table1[Parents_Education],MATCH(1,(Table1[Student_ID]=A336)*(Table1[Parents_Education]&lt;&gt;""),0))</f>
        <v>some high school</v>
      </c>
      <c r="D336" t="str">
        <f t="array" ref="D336">INDEX(Table1[lunch],MATCH(1,(Table1[Student_ID]=A336)*(Table1[lunch]&lt;&gt;""),0))</f>
        <v>standard</v>
      </c>
      <c r="E336" t="str">
        <f t="array" ref="E336">INDEX(Table1[test preparation course],MATCH(1,(Table1[Student_ID]=A336)*(Table1[test preparation course]&lt;&gt;""),0))</f>
        <v>completed</v>
      </c>
      <c r="F336" t="str">
        <f t="array" ref="F336">INDEX(GenderInfo!$A$2:$A$1001,MATCH(Table2[[#This Row],[Student_ID]],GenderInfo!$B$2:$B$1001,0))</f>
        <v>male</v>
      </c>
      <c r="G336">
        <f>IF(VLOOKUP(Table2[[#This Row],[Student_ID]],Pivot_Table_1!$A$4:$D$1003,2,FALSE)="","",VLOOKUP(Table2[[#This Row],[Student_ID]],Pivot_Table_1!$A$4:$D$1003,2,FALSE))</f>
        <v>76</v>
      </c>
      <c r="H336">
        <f>IF(VLOOKUP(Table2[[#This Row],[Student_ID]],Pivot_Table_1!$A$4:$D$1003,3,FALSE)="","",VLOOKUP(Table2[[#This Row],[Student_ID]],Pivot_Table_1!$A$4:$D$1003,3,FALSE))</f>
        <v>70</v>
      </c>
      <c r="I336">
        <f>IF(VLOOKUP(Table2[[#This Row],[Student_ID]],Pivot_Table_1!$A$4:$D$1003,4,FALSE)="","",VLOOKUP(Table2[[#This Row],[Student_ID]],Pivot_Table_1!$A$4:$D$1003,4,FALSE))</f>
        <v>69</v>
      </c>
      <c r="J336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337" spans="1:10" x14ac:dyDescent="0.3">
      <c r="A337">
        <f t="array" ref="A337">Pivot_Table_1!A341:A1341</f>
        <v>338</v>
      </c>
      <c r="B337" t="str">
        <f t="array" ref="B337">INDEX(Table1[race/ethnicity],MATCH(1,(Table1[Student_ID]=A337)*(Table1[race/ethnicity]&lt;&gt;""),0))</f>
        <v>group C</v>
      </c>
      <c r="C337" t="str">
        <f t="array" ref="C337">INDEX(Table1[Parents_Education],MATCH(1,(Table1[Student_ID]=A337)*(Table1[Parents_Education]&lt;&gt;""),0))</f>
        <v>associate's degree</v>
      </c>
      <c r="D337" t="str">
        <f t="array" ref="D337">INDEX(Table1[lunch],MATCH(1,(Table1[Student_ID]=A337)*(Table1[lunch]&lt;&gt;""),0))</f>
        <v>standard</v>
      </c>
      <c r="E337" t="str">
        <f t="array" ref="E337">INDEX(Table1[test preparation course],MATCH(1,(Table1[Student_ID]=A337)*(Table1[test preparation course]&lt;&gt;""),0))</f>
        <v>none</v>
      </c>
      <c r="F337" t="str">
        <f t="array" ref="F337">INDEX(GenderInfo!$A$2:$A$1001,MATCH(Table2[[#This Row],[Student_ID]],GenderInfo!$B$2:$B$1001,0))</f>
        <v>male</v>
      </c>
      <c r="G337">
        <f>IF(VLOOKUP(Table2[[#This Row],[Student_ID]],Pivot_Table_1!$A$4:$D$1003,2,FALSE)="","",VLOOKUP(Table2[[#This Row],[Student_ID]],Pivot_Table_1!$A$4:$D$1003,2,FALSE))</f>
        <v>49</v>
      </c>
      <c r="H337">
        <f>IF(VLOOKUP(Table2[[#This Row],[Student_ID]],Pivot_Table_1!$A$4:$D$1003,3,FALSE)="","",VLOOKUP(Table2[[#This Row],[Student_ID]],Pivot_Table_1!$A$4:$D$1003,3,FALSE))</f>
        <v>51</v>
      </c>
      <c r="I337">
        <f>IF(VLOOKUP(Table2[[#This Row],[Student_ID]],Pivot_Table_1!$A$4:$D$1003,4,FALSE)="","",VLOOKUP(Table2[[#This Row],[Student_ID]],Pivot_Table_1!$A$4:$D$1003,4,FALSE))</f>
        <v>43</v>
      </c>
      <c r="J337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338" spans="1:10" x14ac:dyDescent="0.3">
      <c r="A338">
        <f t="array" ref="A338">Pivot_Table_1!A342:A1342</f>
        <v>339</v>
      </c>
      <c r="B338" t="str">
        <f t="array" ref="B338">INDEX(Table1[race/ethnicity],MATCH(1,(Table1[Student_ID]=A338)*(Table1[race/ethnicity]&lt;&gt;""),0))</f>
        <v>group B</v>
      </c>
      <c r="C338" t="str">
        <f t="array" ref="C338">INDEX(Table1[Parents_Education],MATCH(1,(Table1[Student_ID]=A338)*(Table1[Parents_Education]&lt;&gt;""),0))</f>
        <v>some high school</v>
      </c>
      <c r="D338" t="str">
        <f t="array" ref="D338">INDEX(Table1[lunch],MATCH(1,(Table1[Student_ID]=A338)*(Table1[lunch]&lt;&gt;""),0))</f>
        <v>free/reduced</v>
      </c>
      <c r="E338" t="str">
        <f t="array" ref="E338">INDEX(Table1[test preparation course],MATCH(1,(Table1[Student_ID]=A338)*(Table1[test preparation course]&lt;&gt;""),0))</f>
        <v>none</v>
      </c>
      <c r="F338" t="str">
        <f t="array" ref="F338">INDEX(GenderInfo!$A$2:$A$1001,MATCH(Table2[[#This Row],[Student_ID]],GenderInfo!$B$2:$B$1001,0))</f>
        <v>female</v>
      </c>
      <c r="G338">
        <f>IF(VLOOKUP(Table2[[#This Row],[Student_ID]],Pivot_Table_1!$A$4:$D$1003,2,FALSE)="","",VLOOKUP(Table2[[#This Row],[Student_ID]],Pivot_Table_1!$A$4:$D$1003,2,FALSE))</f>
        <v>24</v>
      </c>
      <c r="H338">
        <f>IF(VLOOKUP(Table2[[#This Row],[Student_ID]],Pivot_Table_1!$A$4:$D$1003,3,FALSE)="","",VLOOKUP(Table2[[#This Row],[Student_ID]],Pivot_Table_1!$A$4:$D$1003,3,FALSE))</f>
        <v>38</v>
      </c>
      <c r="I338">
        <f>IF(VLOOKUP(Table2[[#This Row],[Student_ID]],Pivot_Table_1!$A$4:$D$1003,4,FALSE)="","",VLOOKUP(Table2[[#This Row],[Student_ID]],Pivot_Table_1!$A$4:$D$1003,4,FALSE))</f>
        <v>27</v>
      </c>
      <c r="J338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339" spans="1:10" x14ac:dyDescent="0.3">
      <c r="A339">
        <f t="array" ref="A339">Pivot_Table_1!A343:A1343</f>
        <v>340</v>
      </c>
      <c r="B339" t="str">
        <f t="array" ref="B339">INDEX(Table1[race/ethnicity],MATCH(1,(Table1[Student_ID]=A339)*(Table1[race/ethnicity]&lt;&gt;""),0))</f>
        <v>group D</v>
      </c>
      <c r="C339" t="str">
        <f t="array" ref="C339">INDEX(Table1[Parents_Education],MATCH(1,(Table1[Student_ID]=A339)*(Table1[Parents_Education]&lt;&gt;""),0))</f>
        <v>some high school</v>
      </c>
      <c r="D339" t="str">
        <f t="array" ref="D339">INDEX(Table1[lunch],MATCH(1,(Table1[Student_ID]=A339)*(Table1[lunch]&lt;&gt;""),0))</f>
        <v>free/reduced</v>
      </c>
      <c r="E339" t="str">
        <f t="array" ref="E339">INDEX(Table1[test preparation course],MATCH(1,(Table1[Student_ID]=A339)*(Table1[test preparation course]&lt;&gt;""),0))</f>
        <v>completed</v>
      </c>
      <c r="F339" t="str">
        <f t="array" ref="F339">INDEX(GenderInfo!$A$2:$A$1001,MATCH(Table2[[#This Row],[Student_ID]],GenderInfo!$B$2:$B$1001,0))</f>
        <v>female</v>
      </c>
      <c r="G339">
        <f>IF(VLOOKUP(Table2[[#This Row],[Student_ID]],Pivot_Table_1!$A$4:$D$1003,2,FALSE)="","",VLOOKUP(Table2[[#This Row],[Student_ID]],Pivot_Table_1!$A$4:$D$1003,2,FALSE))</f>
        <v>35</v>
      </c>
      <c r="H339">
        <f>IF(VLOOKUP(Table2[[#This Row],[Student_ID]],Pivot_Table_1!$A$4:$D$1003,3,FALSE)="","",VLOOKUP(Table2[[#This Row],[Student_ID]],Pivot_Table_1!$A$4:$D$1003,3,FALSE))</f>
        <v>55</v>
      </c>
      <c r="I339">
        <f>IF(VLOOKUP(Table2[[#This Row],[Student_ID]],Pivot_Table_1!$A$4:$D$1003,4,FALSE)="","",VLOOKUP(Table2[[#This Row],[Student_ID]],Pivot_Table_1!$A$4:$D$1003,4,FALSE))</f>
        <v>60</v>
      </c>
      <c r="J339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340" spans="1:10" x14ac:dyDescent="0.3">
      <c r="A340">
        <f t="array" ref="A340">Pivot_Table_1!A344:A1344</f>
        <v>341</v>
      </c>
      <c r="B340" t="str">
        <f t="array" ref="B340">INDEX(Table1[race/ethnicity],MATCH(1,(Table1[Student_ID]=A340)*(Table1[race/ethnicity]&lt;&gt;""),0))</f>
        <v>group C</v>
      </c>
      <c r="C340" t="str">
        <f t="array" ref="C340">INDEX(Table1[Parents_Education],MATCH(1,(Table1[Student_ID]=A340)*(Table1[Parents_Education]&lt;&gt;""),0))</f>
        <v>high school</v>
      </c>
      <c r="D340" t="str">
        <f t="array" ref="D340">INDEX(Table1[lunch],MATCH(1,(Table1[Student_ID]=A340)*(Table1[lunch]&lt;&gt;""),0))</f>
        <v>free/reduced</v>
      </c>
      <c r="E340" t="str">
        <f t="array" ref="E340">INDEX(Table1[test preparation course],MATCH(1,(Table1[Student_ID]=A340)*(Table1[test preparation course]&lt;&gt;""),0))</f>
        <v>none</v>
      </c>
      <c r="F340" t="str">
        <f t="array" ref="F340">INDEX(GenderInfo!$A$2:$A$1001,MATCH(Table2[[#This Row],[Student_ID]],GenderInfo!$B$2:$B$1001,0))</f>
        <v>male</v>
      </c>
      <c r="G340">
        <f>IF(VLOOKUP(Table2[[#This Row],[Student_ID]],Pivot_Table_1!$A$4:$D$1003,2,FALSE)="","",VLOOKUP(Table2[[#This Row],[Student_ID]],Pivot_Table_1!$A$4:$D$1003,2,FALSE))</f>
        <v>58</v>
      </c>
      <c r="H340">
        <f>IF(VLOOKUP(Table2[[#This Row],[Student_ID]],Pivot_Table_1!$A$4:$D$1003,3,FALSE)="","",VLOOKUP(Table2[[#This Row],[Student_ID]],Pivot_Table_1!$A$4:$D$1003,3,FALSE))</f>
        <v>61</v>
      </c>
      <c r="I340">
        <f>IF(VLOOKUP(Table2[[#This Row],[Student_ID]],Pivot_Table_1!$A$4:$D$1003,4,FALSE)="","",VLOOKUP(Table2[[#This Row],[Student_ID]],Pivot_Table_1!$A$4:$D$1003,4,FALSE))</f>
        <v>52</v>
      </c>
      <c r="J340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341" spans="1:10" x14ac:dyDescent="0.3">
      <c r="A341">
        <f t="array" ref="A341">Pivot_Table_1!A345:A1345</f>
        <v>342</v>
      </c>
      <c r="B341" t="str">
        <f t="array" ref="B341">INDEX(Table1[race/ethnicity],MATCH(1,(Table1[Student_ID]=A341)*(Table1[race/ethnicity]&lt;&gt;""),0))</f>
        <v>group C</v>
      </c>
      <c r="C341" t="str">
        <f t="array" ref="C341">INDEX(Table1[Parents_Education],MATCH(1,(Table1[Student_ID]=A341)*(Table1[Parents_Education]&lt;&gt;""),0))</f>
        <v>high school</v>
      </c>
      <c r="D341" t="str">
        <f t="array" ref="D341">INDEX(Table1[lunch],MATCH(1,(Table1[Student_ID]=A341)*(Table1[lunch]&lt;&gt;""),0))</f>
        <v>standard</v>
      </c>
      <c r="E341" t="str">
        <f t="array" ref="E341">INDEX(Table1[test preparation course],MATCH(1,(Table1[Student_ID]=A341)*(Table1[test preparation course]&lt;&gt;""),0))</f>
        <v>none</v>
      </c>
      <c r="F341" t="str">
        <f t="array" ref="F341">INDEX(GenderInfo!$A$2:$A$1001,MATCH(Table2[[#This Row],[Student_ID]],GenderInfo!$B$2:$B$1001,0))</f>
        <v>female</v>
      </c>
      <c r="G341">
        <f>IF(VLOOKUP(Table2[[#This Row],[Student_ID]],Pivot_Table_1!$A$4:$D$1003,2,FALSE)="","",VLOOKUP(Table2[[#This Row],[Student_ID]],Pivot_Table_1!$A$4:$D$1003,2,FALSE))</f>
        <v>61</v>
      </c>
      <c r="H341">
        <f>IF(VLOOKUP(Table2[[#This Row],[Student_ID]],Pivot_Table_1!$A$4:$D$1003,3,FALSE)="","",VLOOKUP(Table2[[#This Row],[Student_ID]],Pivot_Table_1!$A$4:$D$1003,3,FALSE))</f>
        <v>73</v>
      </c>
      <c r="I341">
        <f>IF(VLOOKUP(Table2[[#This Row],[Student_ID]],Pivot_Table_1!$A$4:$D$1003,4,FALSE)="","",VLOOKUP(Table2[[#This Row],[Student_ID]],Pivot_Table_1!$A$4:$D$1003,4,FALSE))</f>
        <v>63</v>
      </c>
      <c r="J341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342" spans="1:10" x14ac:dyDescent="0.3">
      <c r="A342">
        <f t="array" ref="A342">Pivot_Table_1!A346:A1346</f>
        <v>343</v>
      </c>
      <c r="B342" t="str">
        <f t="array" ref="B342">INDEX(Table1[race/ethnicity],MATCH(1,(Table1[Student_ID]=A342)*(Table1[race/ethnicity]&lt;&gt;""),0))</f>
        <v>group B</v>
      </c>
      <c r="C342" t="str">
        <f t="array" ref="C342">INDEX(Table1[Parents_Education],MATCH(1,(Table1[Student_ID]=A342)*(Table1[Parents_Education]&lt;&gt;""),0))</f>
        <v>high school</v>
      </c>
      <c r="D342" t="str">
        <f t="array" ref="D342">INDEX(Table1[lunch],MATCH(1,(Table1[Student_ID]=A342)*(Table1[lunch]&lt;&gt;""),0))</f>
        <v>standard</v>
      </c>
      <c r="E342" t="str">
        <f t="array" ref="E342">INDEX(Table1[test preparation course],MATCH(1,(Table1[Student_ID]=A342)*(Table1[test preparation course]&lt;&gt;""),0))</f>
        <v>completed</v>
      </c>
      <c r="F342" t="str">
        <f t="array" ref="F342">INDEX(GenderInfo!$A$2:$A$1001,MATCH(Table2[[#This Row],[Student_ID]],GenderInfo!$B$2:$B$1001,0))</f>
        <v>female</v>
      </c>
      <c r="G342">
        <f>IF(VLOOKUP(Table2[[#This Row],[Student_ID]],Pivot_Table_1!$A$4:$D$1003,2,FALSE)="","",VLOOKUP(Table2[[#This Row],[Student_ID]],Pivot_Table_1!$A$4:$D$1003,2,FALSE))</f>
        <v>69</v>
      </c>
      <c r="H342">
        <f>IF(VLOOKUP(Table2[[#This Row],[Student_ID]],Pivot_Table_1!$A$4:$D$1003,3,FALSE)="","",VLOOKUP(Table2[[#This Row],[Student_ID]],Pivot_Table_1!$A$4:$D$1003,3,FALSE))</f>
        <v>76</v>
      </c>
      <c r="I342">
        <f>IF(VLOOKUP(Table2[[#This Row],[Student_ID]],Pivot_Table_1!$A$4:$D$1003,4,FALSE)="","",VLOOKUP(Table2[[#This Row],[Student_ID]],Pivot_Table_1!$A$4:$D$1003,4,FALSE))</f>
        <v>74</v>
      </c>
      <c r="J342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343" spans="1:10" x14ac:dyDescent="0.3">
      <c r="A343">
        <f t="array" ref="A343">Pivot_Table_1!A347:A1347</f>
        <v>344</v>
      </c>
      <c r="B343" t="str">
        <f t="array" ref="B343">INDEX(Table1[race/ethnicity],MATCH(1,(Table1[Student_ID]=A343)*(Table1[race/ethnicity]&lt;&gt;""),0))</f>
        <v>group D</v>
      </c>
      <c r="C343" t="str">
        <f t="array" ref="C343">INDEX(Table1[Parents_Education],MATCH(1,(Table1[Student_ID]=A343)*(Table1[Parents_Education]&lt;&gt;""),0))</f>
        <v>associate's degree</v>
      </c>
      <c r="D343" t="str">
        <f t="array" ref="D343">INDEX(Table1[lunch],MATCH(1,(Table1[Student_ID]=A343)*(Table1[lunch]&lt;&gt;""),0))</f>
        <v>standard</v>
      </c>
      <c r="E343" t="str">
        <f t="array" ref="E343">INDEX(Table1[test preparation course],MATCH(1,(Table1[Student_ID]=A343)*(Table1[test preparation course]&lt;&gt;""),0))</f>
        <v>completed</v>
      </c>
      <c r="F343" t="str">
        <f t="array" ref="F343">INDEX(GenderInfo!$A$2:$A$1001,MATCH(Table2[[#This Row],[Student_ID]],GenderInfo!$B$2:$B$1001,0))</f>
        <v>male</v>
      </c>
      <c r="G343">
        <f>IF(VLOOKUP(Table2[[#This Row],[Student_ID]],Pivot_Table_1!$A$4:$D$1003,2,FALSE)="","",VLOOKUP(Table2[[#This Row],[Student_ID]],Pivot_Table_1!$A$4:$D$1003,2,FALSE))</f>
        <v>67</v>
      </c>
      <c r="H343">
        <f>IF(VLOOKUP(Table2[[#This Row],[Student_ID]],Pivot_Table_1!$A$4:$D$1003,3,FALSE)="","",VLOOKUP(Table2[[#This Row],[Student_ID]],Pivot_Table_1!$A$4:$D$1003,3,FALSE))</f>
        <v>72</v>
      </c>
      <c r="I343">
        <f>IF(VLOOKUP(Table2[[#This Row],[Student_ID]],Pivot_Table_1!$A$4:$D$1003,4,FALSE)="","",VLOOKUP(Table2[[#This Row],[Student_ID]],Pivot_Table_1!$A$4:$D$1003,4,FALSE))</f>
        <v>67</v>
      </c>
      <c r="J343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344" spans="1:10" x14ac:dyDescent="0.3">
      <c r="A344">
        <f t="array" ref="A344">Pivot_Table_1!A348:A1348</f>
        <v>345</v>
      </c>
      <c r="B344" t="str">
        <f t="array" ref="B344">INDEX(Table1[race/ethnicity],MATCH(1,(Table1[Student_ID]=A344)*(Table1[race/ethnicity]&lt;&gt;""),0))</f>
        <v>group D</v>
      </c>
      <c r="C344" t="str">
        <f t="array" ref="C344">INDEX(Table1[Parents_Education],MATCH(1,(Table1[Student_ID]=A344)*(Table1[Parents_Education]&lt;&gt;""),0))</f>
        <v>some college</v>
      </c>
      <c r="D344" t="str">
        <f t="array" ref="D344">INDEX(Table1[lunch],MATCH(1,(Table1[Student_ID]=A344)*(Table1[lunch]&lt;&gt;""),0))</f>
        <v>standard</v>
      </c>
      <c r="E344" t="str">
        <f t="array" ref="E344">INDEX(Table1[test preparation course],MATCH(1,(Table1[Student_ID]=A344)*(Table1[test preparation course]&lt;&gt;""),0))</f>
        <v>none</v>
      </c>
      <c r="F344" t="str">
        <f t="array" ref="F344">INDEX(GenderInfo!$A$2:$A$1001,MATCH(Table2[[#This Row],[Student_ID]],GenderInfo!$B$2:$B$1001,0))</f>
        <v>male</v>
      </c>
      <c r="G344">
        <f>IF(VLOOKUP(Table2[[#This Row],[Student_ID]],Pivot_Table_1!$A$4:$D$1003,2,FALSE)="","",VLOOKUP(Table2[[#This Row],[Student_ID]],Pivot_Table_1!$A$4:$D$1003,2,FALSE))</f>
        <v>79</v>
      </c>
      <c r="H344">
        <f>IF(VLOOKUP(Table2[[#This Row],[Student_ID]],Pivot_Table_1!$A$4:$D$1003,3,FALSE)="","",VLOOKUP(Table2[[#This Row],[Student_ID]],Pivot_Table_1!$A$4:$D$1003,3,FALSE))</f>
        <v>73</v>
      </c>
      <c r="I344">
        <f>IF(VLOOKUP(Table2[[#This Row],[Student_ID]],Pivot_Table_1!$A$4:$D$1003,4,FALSE)="","",VLOOKUP(Table2[[#This Row],[Student_ID]],Pivot_Table_1!$A$4:$D$1003,4,FALSE))</f>
        <v>67</v>
      </c>
      <c r="J344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345" spans="1:10" x14ac:dyDescent="0.3">
      <c r="A345">
        <f t="array" ref="A345">Pivot_Table_1!A349:A1349</f>
        <v>346</v>
      </c>
      <c r="B345" t="str">
        <f t="array" ref="B345">INDEX(Table1[race/ethnicity],MATCH(1,(Table1[Student_ID]=A345)*(Table1[race/ethnicity]&lt;&gt;""),0))</f>
        <v>group C</v>
      </c>
      <c r="C345" t="str">
        <f t="array" ref="C345">INDEX(Table1[Parents_Education],MATCH(1,(Table1[Student_ID]=A345)*(Table1[Parents_Education]&lt;&gt;""),0))</f>
        <v>high school</v>
      </c>
      <c r="D345" t="str">
        <f t="array" ref="D345">INDEX(Table1[lunch],MATCH(1,(Table1[Student_ID]=A345)*(Table1[lunch]&lt;&gt;""),0))</f>
        <v>standard</v>
      </c>
      <c r="E345" t="str">
        <f t="array" ref="E345">INDEX(Table1[test preparation course],MATCH(1,(Table1[Student_ID]=A345)*(Table1[test preparation course]&lt;&gt;""),0))</f>
        <v>none</v>
      </c>
      <c r="F345" t="str">
        <f t="array" ref="F345">INDEX(GenderInfo!$A$2:$A$1001,MATCH(Table2[[#This Row],[Student_ID]],GenderInfo!$B$2:$B$1001,0))</f>
        <v>female</v>
      </c>
      <c r="G345">
        <f>IF(VLOOKUP(Table2[[#This Row],[Student_ID]],Pivot_Table_1!$A$4:$D$1003,2,FALSE)="","",VLOOKUP(Table2[[#This Row],[Student_ID]],Pivot_Table_1!$A$4:$D$1003,2,FALSE))</f>
        <v>72</v>
      </c>
      <c r="H345">
        <f>IF(VLOOKUP(Table2[[#This Row],[Student_ID]],Pivot_Table_1!$A$4:$D$1003,3,FALSE)="","",VLOOKUP(Table2[[#This Row],[Student_ID]],Pivot_Table_1!$A$4:$D$1003,3,FALSE))</f>
        <v>80</v>
      </c>
      <c r="I345">
        <f>IF(VLOOKUP(Table2[[#This Row],[Student_ID]],Pivot_Table_1!$A$4:$D$1003,4,FALSE)="","",VLOOKUP(Table2[[#This Row],[Student_ID]],Pivot_Table_1!$A$4:$D$1003,4,FALSE))</f>
        <v>75</v>
      </c>
      <c r="J345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346" spans="1:10" x14ac:dyDescent="0.3">
      <c r="A346">
        <f t="array" ref="A346">Pivot_Table_1!A350:A1350</f>
        <v>347</v>
      </c>
      <c r="B346" t="str">
        <f t="array" ref="B346">INDEX(Table1[race/ethnicity],MATCH(1,(Table1[Student_ID]=A346)*(Table1[race/ethnicity]&lt;&gt;""),0))</f>
        <v>group B</v>
      </c>
      <c r="C346" t="str">
        <f t="array" ref="C346">INDEX(Table1[Parents_Education],MATCH(1,(Table1[Student_ID]=A346)*(Table1[Parents_Education]&lt;&gt;""),0))</f>
        <v>some college</v>
      </c>
      <c r="D346" t="str">
        <f t="array" ref="D346">INDEX(Table1[lunch],MATCH(1,(Table1[Student_ID]=A346)*(Table1[lunch]&lt;&gt;""),0))</f>
        <v>standard</v>
      </c>
      <c r="E346" t="str">
        <f t="array" ref="E346">INDEX(Table1[test preparation course],MATCH(1,(Table1[Student_ID]=A346)*(Table1[test preparation course]&lt;&gt;""),0))</f>
        <v>none</v>
      </c>
      <c r="F346" t="str">
        <f t="array" ref="F346">INDEX(GenderInfo!$A$2:$A$1001,MATCH(Table2[[#This Row],[Student_ID]],GenderInfo!$B$2:$B$1001,0))</f>
        <v>male</v>
      </c>
      <c r="G346">
        <f>IF(VLOOKUP(Table2[[#This Row],[Student_ID]],Pivot_Table_1!$A$4:$D$1003,2,FALSE)="","",VLOOKUP(Table2[[#This Row],[Student_ID]],Pivot_Table_1!$A$4:$D$1003,2,FALSE))</f>
        <v>62</v>
      </c>
      <c r="H346">
        <f>IF(VLOOKUP(Table2[[#This Row],[Student_ID]],Pivot_Table_1!$A$4:$D$1003,3,FALSE)="","",VLOOKUP(Table2[[#This Row],[Student_ID]],Pivot_Table_1!$A$4:$D$1003,3,FALSE))</f>
        <v>61</v>
      </c>
      <c r="I346">
        <f>IF(VLOOKUP(Table2[[#This Row],[Student_ID]],Pivot_Table_1!$A$4:$D$1003,4,FALSE)="","",VLOOKUP(Table2[[#This Row],[Student_ID]],Pivot_Table_1!$A$4:$D$1003,4,FALSE))</f>
        <v>57</v>
      </c>
      <c r="J346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347" spans="1:10" x14ac:dyDescent="0.3">
      <c r="A347">
        <f t="array" ref="A347">Pivot_Table_1!A351:A1351</f>
        <v>348</v>
      </c>
      <c r="B347" t="str">
        <f t="array" ref="B347">INDEX(Table1[race/ethnicity],MATCH(1,(Table1[Student_ID]=A347)*(Table1[race/ethnicity]&lt;&gt;""),0))</f>
        <v>group C</v>
      </c>
      <c r="C347" t="str">
        <f t="array" ref="C347">INDEX(Table1[Parents_Education],MATCH(1,(Table1[Student_ID]=A347)*(Table1[Parents_Education]&lt;&gt;""),0))</f>
        <v>bachelor's degree</v>
      </c>
      <c r="D347" t="str">
        <f t="array" ref="D347">INDEX(Table1[lunch],MATCH(1,(Table1[Student_ID]=A347)*(Table1[lunch]&lt;&gt;""),0))</f>
        <v>standard</v>
      </c>
      <c r="E347" t="str">
        <f t="array" ref="E347">INDEX(Table1[test preparation course],MATCH(1,(Table1[Student_ID]=A347)*(Table1[test preparation course]&lt;&gt;""),0))</f>
        <v>completed</v>
      </c>
      <c r="F347" t="str">
        <f t="array" ref="F347">INDEX(GenderInfo!$A$2:$A$1001,MATCH(Table2[[#This Row],[Student_ID]],GenderInfo!$B$2:$B$1001,0))</f>
        <v>female</v>
      </c>
      <c r="G347">
        <f>IF(VLOOKUP(Table2[[#This Row],[Student_ID]],Pivot_Table_1!$A$4:$D$1003,2,FALSE)="","",VLOOKUP(Table2[[#This Row],[Student_ID]],Pivot_Table_1!$A$4:$D$1003,2,FALSE))</f>
        <v>77</v>
      </c>
      <c r="H347">
        <f>IF(VLOOKUP(Table2[[#This Row],[Student_ID]],Pivot_Table_1!$A$4:$D$1003,3,FALSE)="","",VLOOKUP(Table2[[#This Row],[Student_ID]],Pivot_Table_1!$A$4:$D$1003,3,FALSE))</f>
        <v>94</v>
      </c>
      <c r="I347">
        <f>IF(VLOOKUP(Table2[[#This Row],[Student_ID]],Pivot_Table_1!$A$4:$D$1003,4,FALSE)="","",VLOOKUP(Table2[[#This Row],[Student_ID]],Pivot_Table_1!$A$4:$D$1003,4,FALSE))</f>
        <v>95</v>
      </c>
      <c r="J347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348" spans="1:10" x14ac:dyDescent="0.3">
      <c r="A348">
        <f t="array" ref="A348">Pivot_Table_1!A352:A1352</f>
        <v>349</v>
      </c>
      <c r="B348" t="str">
        <f t="array" ref="B348">INDEX(Table1[race/ethnicity],MATCH(1,(Table1[Student_ID]=A348)*(Table1[race/ethnicity]&lt;&gt;""),0))</f>
        <v>group D</v>
      </c>
      <c r="C348" t="str">
        <f t="array" ref="C348">INDEX(Table1[Parents_Education],MATCH(1,(Table1[Student_ID]=A348)*(Table1[Parents_Education]&lt;&gt;""),0))</f>
        <v>high school</v>
      </c>
      <c r="D348" t="str">
        <f t="array" ref="D348">INDEX(Table1[lunch],MATCH(1,(Table1[Student_ID]=A348)*(Table1[lunch]&lt;&gt;""),0))</f>
        <v>free/reduced</v>
      </c>
      <c r="E348" t="str">
        <f t="array" ref="E348">INDEX(Table1[test preparation course],MATCH(1,(Table1[Student_ID]=A348)*(Table1[test preparation course]&lt;&gt;""),0))</f>
        <v>none</v>
      </c>
      <c r="F348" t="str">
        <f t="array" ref="F348">INDEX(GenderInfo!$A$2:$A$1001,MATCH(Table2[[#This Row],[Student_ID]],GenderInfo!$B$2:$B$1001,0))</f>
        <v>male</v>
      </c>
      <c r="G348">
        <f>IF(VLOOKUP(Table2[[#This Row],[Student_ID]],Pivot_Table_1!$A$4:$D$1003,2,FALSE)="","",VLOOKUP(Table2[[#This Row],[Student_ID]],Pivot_Table_1!$A$4:$D$1003,2,FALSE))</f>
        <v>75</v>
      </c>
      <c r="H348">
        <f>IF(VLOOKUP(Table2[[#This Row],[Student_ID]],Pivot_Table_1!$A$4:$D$1003,3,FALSE)="","",VLOOKUP(Table2[[#This Row],[Student_ID]],Pivot_Table_1!$A$4:$D$1003,3,FALSE))</f>
        <v>74</v>
      </c>
      <c r="I348">
        <f>IF(VLOOKUP(Table2[[#This Row],[Student_ID]],Pivot_Table_1!$A$4:$D$1003,4,FALSE)="","",VLOOKUP(Table2[[#This Row],[Student_ID]],Pivot_Table_1!$A$4:$D$1003,4,FALSE))</f>
        <v>66</v>
      </c>
      <c r="J348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349" spans="1:10" x14ac:dyDescent="0.3">
      <c r="A349">
        <f t="array" ref="A349">Pivot_Table_1!A353:A1353</f>
        <v>350</v>
      </c>
      <c r="B349" t="str">
        <f t="array" ref="B349">INDEX(Table1[race/ethnicity],MATCH(1,(Table1[Student_ID]=A349)*(Table1[race/ethnicity]&lt;&gt;""),0))</f>
        <v>group E</v>
      </c>
      <c r="C349" t="str">
        <f t="array" ref="C349">INDEX(Table1[Parents_Education],MATCH(1,(Table1[Student_ID]=A349)*(Table1[Parents_Education]&lt;&gt;""),0))</f>
        <v>associate's degree</v>
      </c>
      <c r="D349" t="str">
        <f t="array" ref="D349">INDEX(Table1[lunch],MATCH(1,(Table1[Student_ID]=A349)*(Table1[lunch]&lt;&gt;""),0))</f>
        <v>standard</v>
      </c>
      <c r="E349" t="str">
        <f t="array" ref="E349">INDEX(Table1[test preparation course],MATCH(1,(Table1[Student_ID]=A349)*(Table1[test preparation course]&lt;&gt;""),0))</f>
        <v>none</v>
      </c>
      <c r="F349" t="str">
        <f t="array" ref="F349">INDEX(GenderInfo!$A$2:$A$1001,MATCH(Table2[[#This Row],[Student_ID]],GenderInfo!$B$2:$B$1001,0))</f>
        <v>male</v>
      </c>
      <c r="G349">
        <f>IF(VLOOKUP(Table2[[#This Row],[Student_ID]],Pivot_Table_1!$A$4:$D$1003,2,FALSE)="","",VLOOKUP(Table2[[#This Row],[Student_ID]],Pivot_Table_1!$A$4:$D$1003,2,FALSE))</f>
        <v>87</v>
      </c>
      <c r="H349">
        <f>IF(VLOOKUP(Table2[[#This Row],[Student_ID]],Pivot_Table_1!$A$4:$D$1003,3,FALSE)="","",VLOOKUP(Table2[[#This Row],[Student_ID]],Pivot_Table_1!$A$4:$D$1003,3,FALSE))</f>
        <v>74</v>
      </c>
      <c r="I349">
        <f>IF(VLOOKUP(Table2[[#This Row],[Student_ID]],Pivot_Table_1!$A$4:$D$1003,4,FALSE)="","",VLOOKUP(Table2[[#This Row],[Student_ID]],Pivot_Table_1!$A$4:$D$1003,4,FALSE))</f>
        <v>76</v>
      </c>
      <c r="J349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350" spans="1:10" x14ac:dyDescent="0.3">
      <c r="A350">
        <f t="array" ref="A350">Pivot_Table_1!A354:A1354</f>
        <v>351</v>
      </c>
      <c r="B350" t="str">
        <f t="array" ref="B350">INDEX(Table1[race/ethnicity],MATCH(1,(Table1[Student_ID]=A350)*(Table1[race/ethnicity]&lt;&gt;""),0))</f>
        <v>group B</v>
      </c>
      <c r="C350" t="str">
        <f t="array" ref="C350">INDEX(Table1[Parents_Education],MATCH(1,(Table1[Student_ID]=A350)*(Table1[Parents_Education]&lt;&gt;""),0))</f>
        <v>bachelor's degree</v>
      </c>
      <c r="D350" t="str">
        <f t="array" ref="D350">INDEX(Table1[lunch],MATCH(1,(Table1[Student_ID]=A350)*(Table1[lunch]&lt;&gt;""),0))</f>
        <v>standard</v>
      </c>
      <c r="E350" t="str">
        <f t="array" ref="E350">INDEX(Table1[test preparation course],MATCH(1,(Table1[Student_ID]=A350)*(Table1[test preparation course]&lt;&gt;""),0))</f>
        <v>none</v>
      </c>
      <c r="F350" t="str">
        <f t="array" ref="F350">INDEX(GenderInfo!$A$2:$A$1001,MATCH(Table2[[#This Row],[Student_ID]],GenderInfo!$B$2:$B$1001,0))</f>
        <v>female</v>
      </c>
      <c r="G350">
        <f>IF(VLOOKUP(Table2[[#This Row],[Student_ID]],Pivot_Table_1!$A$4:$D$1003,2,FALSE)="","",VLOOKUP(Table2[[#This Row],[Student_ID]],Pivot_Table_1!$A$4:$D$1003,2,FALSE))</f>
        <v>52</v>
      </c>
      <c r="H350">
        <f>IF(VLOOKUP(Table2[[#This Row],[Student_ID]],Pivot_Table_1!$A$4:$D$1003,3,FALSE)="","",VLOOKUP(Table2[[#This Row],[Student_ID]],Pivot_Table_1!$A$4:$D$1003,3,FALSE))</f>
        <v>65</v>
      </c>
      <c r="I350">
        <f>IF(VLOOKUP(Table2[[#This Row],[Student_ID]],Pivot_Table_1!$A$4:$D$1003,4,FALSE)="","",VLOOKUP(Table2[[#This Row],[Student_ID]],Pivot_Table_1!$A$4:$D$1003,4,FALSE))</f>
        <v>69</v>
      </c>
      <c r="J350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351" spans="1:10" x14ac:dyDescent="0.3">
      <c r="A351">
        <f t="array" ref="A351">Pivot_Table_1!A355:A1355</f>
        <v>352</v>
      </c>
      <c r="B351" t="str">
        <f t="array" ref="B351">INDEX(Table1[race/ethnicity],MATCH(1,(Table1[Student_ID]=A351)*(Table1[race/ethnicity]&lt;&gt;""),0))</f>
        <v>group E</v>
      </c>
      <c r="C351" t="str">
        <f t="array" ref="C351">INDEX(Table1[Parents_Education],MATCH(1,(Table1[Student_ID]=A351)*(Table1[Parents_Education]&lt;&gt;""),0))</f>
        <v>some college</v>
      </c>
      <c r="D351" t="str">
        <f t="array" ref="D351">INDEX(Table1[lunch],MATCH(1,(Table1[Student_ID]=A351)*(Table1[lunch]&lt;&gt;""),0))</f>
        <v>standard</v>
      </c>
      <c r="E351" t="str">
        <f t="array" ref="E351">INDEX(Table1[test preparation course],MATCH(1,(Table1[Student_ID]=A351)*(Table1[test preparation course]&lt;&gt;""),0))</f>
        <v>none</v>
      </c>
      <c r="F351" t="str">
        <f t="array" ref="F351">INDEX(GenderInfo!$A$2:$A$1001,MATCH(Table2[[#This Row],[Student_ID]],GenderInfo!$B$2:$B$1001,0))</f>
        <v>male</v>
      </c>
      <c r="G351">
        <f>IF(VLOOKUP(Table2[[#This Row],[Student_ID]],Pivot_Table_1!$A$4:$D$1003,2,FALSE)="","",VLOOKUP(Table2[[#This Row],[Student_ID]],Pivot_Table_1!$A$4:$D$1003,2,FALSE))</f>
        <v>66</v>
      </c>
      <c r="H351">
        <f>IF(VLOOKUP(Table2[[#This Row],[Student_ID]],Pivot_Table_1!$A$4:$D$1003,3,FALSE)="","",VLOOKUP(Table2[[#This Row],[Student_ID]],Pivot_Table_1!$A$4:$D$1003,3,FALSE))</f>
        <v>57</v>
      </c>
      <c r="I351">
        <f>IF(VLOOKUP(Table2[[#This Row],[Student_ID]],Pivot_Table_1!$A$4:$D$1003,4,FALSE)="","",VLOOKUP(Table2[[#This Row],[Student_ID]],Pivot_Table_1!$A$4:$D$1003,4,FALSE))</f>
        <v>52</v>
      </c>
      <c r="J351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352" spans="1:10" x14ac:dyDescent="0.3">
      <c r="A352">
        <f t="array" ref="A352">Pivot_Table_1!A356:A1356</f>
        <v>353</v>
      </c>
      <c r="B352" t="str">
        <f t="array" ref="B352">INDEX(Table1[race/ethnicity],MATCH(1,(Table1[Student_ID]=A352)*(Table1[race/ethnicity]&lt;&gt;""),0))</f>
        <v>group C</v>
      </c>
      <c r="C352" t="str">
        <f t="array" ref="C352">INDEX(Table1[Parents_Education],MATCH(1,(Table1[Student_ID]=A352)*(Table1[Parents_Education]&lt;&gt;""),0))</f>
        <v>some college</v>
      </c>
      <c r="D352" t="str">
        <f t="array" ref="D352">INDEX(Table1[lunch],MATCH(1,(Table1[Student_ID]=A352)*(Table1[lunch]&lt;&gt;""),0))</f>
        <v>standard</v>
      </c>
      <c r="E352" t="str">
        <f t="array" ref="E352">INDEX(Table1[test preparation course],MATCH(1,(Table1[Student_ID]=A352)*(Table1[test preparation course]&lt;&gt;""),0))</f>
        <v>completed</v>
      </c>
      <c r="F352" t="str">
        <f t="array" ref="F352">INDEX(GenderInfo!$A$2:$A$1001,MATCH(Table2[[#This Row],[Student_ID]],GenderInfo!$B$2:$B$1001,0))</f>
        <v>female</v>
      </c>
      <c r="G352">
        <f>IF(VLOOKUP(Table2[[#This Row],[Student_ID]],Pivot_Table_1!$A$4:$D$1003,2,FALSE)="","",VLOOKUP(Table2[[#This Row],[Student_ID]],Pivot_Table_1!$A$4:$D$1003,2,FALSE))</f>
        <v>63</v>
      </c>
      <c r="H352">
        <f>IF(VLOOKUP(Table2[[#This Row],[Student_ID]],Pivot_Table_1!$A$4:$D$1003,3,FALSE)="","",VLOOKUP(Table2[[#This Row],[Student_ID]],Pivot_Table_1!$A$4:$D$1003,3,FALSE))</f>
        <v>78</v>
      </c>
      <c r="I352">
        <f>IF(VLOOKUP(Table2[[#This Row],[Student_ID]],Pivot_Table_1!$A$4:$D$1003,4,FALSE)="","",VLOOKUP(Table2[[#This Row],[Student_ID]],Pivot_Table_1!$A$4:$D$1003,4,FALSE))</f>
        <v>80</v>
      </c>
      <c r="J352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353" spans="1:10" x14ac:dyDescent="0.3">
      <c r="A353">
        <f t="array" ref="A353">Pivot_Table_1!A357:A1357</f>
        <v>354</v>
      </c>
      <c r="B353" t="str">
        <f t="array" ref="B353">INDEX(Table1[race/ethnicity],MATCH(1,(Table1[Student_ID]=A353)*(Table1[race/ethnicity]&lt;&gt;""),0))</f>
        <v>group C</v>
      </c>
      <c r="C353" t="str">
        <f t="array" ref="C353">INDEX(Table1[Parents_Education],MATCH(1,(Table1[Student_ID]=A353)*(Table1[Parents_Education]&lt;&gt;""),0))</f>
        <v>associate's degree</v>
      </c>
      <c r="D353" t="str">
        <f t="array" ref="D353">INDEX(Table1[lunch],MATCH(1,(Table1[Student_ID]=A353)*(Table1[lunch]&lt;&gt;""),0))</f>
        <v>standard</v>
      </c>
      <c r="E353" t="str">
        <f t="array" ref="E353">INDEX(Table1[test preparation course],MATCH(1,(Table1[Student_ID]=A353)*(Table1[test preparation course]&lt;&gt;""),0))</f>
        <v>none</v>
      </c>
      <c r="F353" t="str">
        <f t="array" ref="F353">INDEX(GenderInfo!$A$2:$A$1001,MATCH(Table2[[#This Row],[Student_ID]],GenderInfo!$B$2:$B$1001,0))</f>
        <v>female</v>
      </c>
      <c r="G353">
        <f>IF(VLOOKUP(Table2[[#This Row],[Student_ID]],Pivot_Table_1!$A$4:$D$1003,2,FALSE)="","",VLOOKUP(Table2[[#This Row],[Student_ID]],Pivot_Table_1!$A$4:$D$1003,2,FALSE))</f>
        <v>46</v>
      </c>
      <c r="H353">
        <f>IF(VLOOKUP(Table2[[#This Row],[Student_ID]],Pivot_Table_1!$A$4:$D$1003,3,FALSE)="","",VLOOKUP(Table2[[#This Row],[Student_ID]],Pivot_Table_1!$A$4:$D$1003,3,FALSE))</f>
        <v>58</v>
      </c>
      <c r="I353">
        <f>IF(VLOOKUP(Table2[[#This Row],[Student_ID]],Pivot_Table_1!$A$4:$D$1003,4,FALSE)="","",VLOOKUP(Table2[[#This Row],[Student_ID]],Pivot_Table_1!$A$4:$D$1003,4,FALSE))</f>
        <v>57</v>
      </c>
      <c r="J353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354" spans="1:10" x14ac:dyDescent="0.3">
      <c r="A354">
        <f t="array" ref="A354">Pivot_Table_1!A358:A1358</f>
        <v>355</v>
      </c>
      <c r="B354" t="str">
        <f t="array" ref="B354">INDEX(Table1[race/ethnicity],MATCH(1,(Table1[Student_ID]=A354)*(Table1[race/ethnicity]&lt;&gt;""),0))</f>
        <v>group C</v>
      </c>
      <c r="C354" t="str">
        <f t="array" ref="C354">INDEX(Table1[Parents_Education],MATCH(1,(Table1[Student_ID]=A354)*(Table1[Parents_Education]&lt;&gt;""),0))</f>
        <v>some college</v>
      </c>
      <c r="D354" t="str">
        <f t="array" ref="D354">INDEX(Table1[lunch],MATCH(1,(Table1[Student_ID]=A354)*(Table1[lunch]&lt;&gt;""),0))</f>
        <v>standard</v>
      </c>
      <c r="E354" t="str">
        <f t="array" ref="E354">INDEX(Table1[test preparation course],MATCH(1,(Table1[Student_ID]=A354)*(Table1[test preparation course]&lt;&gt;""),0))</f>
        <v>none</v>
      </c>
      <c r="F354" t="str">
        <f t="array" ref="F354">INDEX(GenderInfo!$A$2:$A$1001,MATCH(Table2[[#This Row],[Student_ID]],GenderInfo!$B$2:$B$1001,0))</f>
        <v>female</v>
      </c>
      <c r="G354">
        <f>IF(VLOOKUP(Table2[[#This Row],[Student_ID]],Pivot_Table_1!$A$4:$D$1003,2,FALSE)="","",VLOOKUP(Table2[[#This Row],[Student_ID]],Pivot_Table_1!$A$4:$D$1003,2,FALSE))</f>
        <v>59</v>
      </c>
      <c r="H354">
        <f>IF(VLOOKUP(Table2[[#This Row],[Student_ID]],Pivot_Table_1!$A$4:$D$1003,3,FALSE)="","",VLOOKUP(Table2[[#This Row],[Student_ID]],Pivot_Table_1!$A$4:$D$1003,3,FALSE))</f>
        <v>71</v>
      </c>
      <c r="I354">
        <f>IF(VLOOKUP(Table2[[#This Row],[Student_ID]],Pivot_Table_1!$A$4:$D$1003,4,FALSE)="","",VLOOKUP(Table2[[#This Row],[Student_ID]],Pivot_Table_1!$A$4:$D$1003,4,FALSE))</f>
        <v>70</v>
      </c>
      <c r="J354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355" spans="1:10" x14ac:dyDescent="0.3">
      <c r="A355">
        <f t="array" ref="A355">Pivot_Table_1!A359:A1359</f>
        <v>356</v>
      </c>
      <c r="B355" t="str">
        <f t="array" ref="B355">INDEX(Table1[race/ethnicity],MATCH(1,(Table1[Student_ID]=A355)*(Table1[race/ethnicity]&lt;&gt;""),0))</f>
        <v>group B</v>
      </c>
      <c r="C355" t="str">
        <f t="array" ref="C355">INDEX(Table1[Parents_Education],MATCH(1,(Table1[Student_ID]=A355)*(Table1[Parents_Education]&lt;&gt;""),0))</f>
        <v>bachelor's degree</v>
      </c>
      <c r="D355" t="str">
        <f t="array" ref="D355">INDEX(Table1[lunch],MATCH(1,(Table1[Student_ID]=A355)*(Table1[lunch]&lt;&gt;""),0))</f>
        <v>standard</v>
      </c>
      <c r="E355" t="str">
        <f t="array" ref="E355">INDEX(Table1[test preparation course],MATCH(1,(Table1[Student_ID]=A355)*(Table1[test preparation course]&lt;&gt;""),0))</f>
        <v>none</v>
      </c>
      <c r="F355" t="str">
        <f t="array" ref="F355">INDEX(GenderInfo!$A$2:$A$1001,MATCH(Table2[[#This Row],[Student_ID]],GenderInfo!$B$2:$B$1001,0))</f>
        <v>female</v>
      </c>
      <c r="G355">
        <f>IF(VLOOKUP(Table2[[#This Row],[Student_ID]],Pivot_Table_1!$A$4:$D$1003,2,FALSE)="","",VLOOKUP(Table2[[#This Row],[Student_ID]],Pivot_Table_1!$A$4:$D$1003,2,FALSE))</f>
        <v>61</v>
      </c>
      <c r="H355">
        <f>IF(VLOOKUP(Table2[[#This Row],[Student_ID]],Pivot_Table_1!$A$4:$D$1003,3,FALSE)="","",VLOOKUP(Table2[[#This Row],[Student_ID]],Pivot_Table_1!$A$4:$D$1003,3,FALSE))</f>
        <v>72</v>
      </c>
      <c r="I355">
        <f>IF(VLOOKUP(Table2[[#This Row],[Student_ID]],Pivot_Table_1!$A$4:$D$1003,4,FALSE)="","",VLOOKUP(Table2[[#This Row],[Student_ID]],Pivot_Table_1!$A$4:$D$1003,4,FALSE))</f>
        <v>70</v>
      </c>
      <c r="J355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356" spans="1:10" x14ac:dyDescent="0.3">
      <c r="A356">
        <f t="array" ref="A356">Pivot_Table_1!A360:A1360</f>
        <v>357</v>
      </c>
      <c r="B356" t="str">
        <f t="array" ref="B356">INDEX(Table1[race/ethnicity],MATCH(1,(Table1[Student_ID]=A356)*(Table1[race/ethnicity]&lt;&gt;""),0))</f>
        <v>group A</v>
      </c>
      <c r="C356" t="str">
        <f t="array" ref="C356">INDEX(Table1[Parents_Education],MATCH(1,(Table1[Student_ID]=A356)*(Table1[Parents_Education]&lt;&gt;""),0))</f>
        <v>associate's degree</v>
      </c>
      <c r="D356" t="str">
        <f t="array" ref="D356">INDEX(Table1[lunch],MATCH(1,(Table1[Student_ID]=A356)*(Table1[lunch]&lt;&gt;""),0))</f>
        <v>standard</v>
      </c>
      <c r="E356" t="str">
        <f t="array" ref="E356">INDEX(Table1[test preparation course],MATCH(1,(Table1[Student_ID]=A356)*(Table1[test preparation course]&lt;&gt;""),0))</f>
        <v>none</v>
      </c>
      <c r="F356" t="str">
        <f t="array" ref="F356">INDEX(GenderInfo!$A$2:$A$1001,MATCH(Table2[[#This Row],[Student_ID]],GenderInfo!$B$2:$B$1001,0))</f>
        <v>male</v>
      </c>
      <c r="G356">
        <f>IF(VLOOKUP(Table2[[#This Row],[Student_ID]],Pivot_Table_1!$A$4:$D$1003,2,FALSE)="","",VLOOKUP(Table2[[#This Row],[Student_ID]],Pivot_Table_1!$A$4:$D$1003,2,FALSE))</f>
        <v>63</v>
      </c>
      <c r="H356">
        <f>IF(VLOOKUP(Table2[[#This Row],[Student_ID]],Pivot_Table_1!$A$4:$D$1003,3,FALSE)="","",VLOOKUP(Table2[[#This Row],[Student_ID]],Pivot_Table_1!$A$4:$D$1003,3,FALSE))</f>
        <v>61</v>
      </c>
      <c r="I356">
        <f>IF(VLOOKUP(Table2[[#This Row],[Student_ID]],Pivot_Table_1!$A$4:$D$1003,4,FALSE)="","",VLOOKUP(Table2[[#This Row],[Student_ID]],Pivot_Table_1!$A$4:$D$1003,4,FALSE))</f>
        <v>61</v>
      </c>
      <c r="J356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357" spans="1:10" x14ac:dyDescent="0.3">
      <c r="A357">
        <f t="array" ref="A357">Pivot_Table_1!A361:A1361</f>
        <v>358</v>
      </c>
      <c r="B357" t="str">
        <f t="array" ref="B357">INDEX(Table1[race/ethnicity],MATCH(1,(Table1[Student_ID]=A357)*(Table1[race/ethnicity]&lt;&gt;""),0))</f>
        <v>group C</v>
      </c>
      <c r="C357" t="str">
        <f t="array" ref="C357">INDEX(Table1[Parents_Education],MATCH(1,(Table1[Student_ID]=A357)*(Table1[Parents_Education]&lt;&gt;""),0))</f>
        <v>some college</v>
      </c>
      <c r="D357" t="str">
        <f t="array" ref="D357">INDEX(Table1[lunch],MATCH(1,(Table1[Student_ID]=A357)*(Table1[lunch]&lt;&gt;""),0))</f>
        <v>free/reduced</v>
      </c>
      <c r="E357" t="str">
        <f t="array" ref="E357">INDEX(Table1[test preparation course],MATCH(1,(Table1[Student_ID]=A357)*(Table1[test preparation course]&lt;&gt;""),0))</f>
        <v>completed</v>
      </c>
      <c r="F357" t="str">
        <f t="array" ref="F357">INDEX(GenderInfo!$A$2:$A$1001,MATCH(Table2[[#This Row],[Student_ID]],GenderInfo!$B$2:$B$1001,0))</f>
        <v>female</v>
      </c>
      <c r="G357">
        <f>IF(VLOOKUP(Table2[[#This Row],[Student_ID]],Pivot_Table_1!$A$4:$D$1003,2,FALSE)="","",VLOOKUP(Table2[[#This Row],[Student_ID]],Pivot_Table_1!$A$4:$D$1003,2,FALSE))</f>
        <v>42</v>
      </c>
      <c r="H357">
        <f>IF(VLOOKUP(Table2[[#This Row],[Student_ID]],Pivot_Table_1!$A$4:$D$1003,3,FALSE)="","",VLOOKUP(Table2[[#This Row],[Student_ID]],Pivot_Table_1!$A$4:$D$1003,3,FALSE))</f>
        <v>66</v>
      </c>
      <c r="I357">
        <f>IF(VLOOKUP(Table2[[#This Row],[Student_ID]],Pivot_Table_1!$A$4:$D$1003,4,FALSE)="","",VLOOKUP(Table2[[#This Row],[Student_ID]],Pivot_Table_1!$A$4:$D$1003,4,FALSE))</f>
        <v>69</v>
      </c>
      <c r="J357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358" spans="1:10" x14ac:dyDescent="0.3">
      <c r="A358">
        <f t="array" ref="A358">Pivot_Table_1!A362:A1362</f>
        <v>359</v>
      </c>
      <c r="B358" t="str">
        <f t="array" ref="B358">INDEX(Table1[race/ethnicity],MATCH(1,(Table1[Student_ID]=A358)*(Table1[race/ethnicity]&lt;&gt;""),0))</f>
        <v>group D</v>
      </c>
      <c r="C358" t="str">
        <f t="array" ref="C358">INDEX(Table1[Parents_Education],MATCH(1,(Table1[Student_ID]=A358)*(Table1[Parents_Education]&lt;&gt;""),0))</f>
        <v>some college</v>
      </c>
      <c r="D358" t="str">
        <f t="array" ref="D358">INDEX(Table1[lunch],MATCH(1,(Table1[Student_ID]=A358)*(Table1[lunch]&lt;&gt;""),0))</f>
        <v>free/reduced</v>
      </c>
      <c r="E358" t="str">
        <f t="array" ref="E358">INDEX(Table1[test preparation course],MATCH(1,(Table1[Student_ID]=A358)*(Table1[test preparation course]&lt;&gt;""),0))</f>
        <v>none</v>
      </c>
      <c r="F358" t="str">
        <f t="array" ref="F358">INDEX(GenderInfo!$A$2:$A$1001,MATCH(Table2[[#This Row],[Student_ID]],GenderInfo!$B$2:$B$1001,0))</f>
        <v>male</v>
      </c>
      <c r="G358">
        <f>IF(VLOOKUP(Table2[[#This Row],[Student_ID]],Pivot_Table_1!$A$4:$D$1003,2,FALSE)="","",VLOOKUP(Table2[[#This Row],[Student_ID]],Pivot_Table_1!$A$4:$D$1003,2,FALSE))</f>
        <v>59</v>
      </c>
      <c r="H358">
        <f>IF(VLOOKUP(Table2[[#This Row],[Student_ID]],Pivot_Table_1!$A$4:$D$1003,3,FALSE)="","",VLOOKUP(Table2[[#This Row],[Student_ID]],Pivot_Table_1!$A$4:$D$1003,3,FALSE))</f>
        <v>62</v>
      </c>
      <c r="I358">
        <f>IF(VLOOKUP(Table2[[#This Row],[Student_ID]],Pivot_Table_1!$A$4:$D$1003,4,FALSE)="","",VLOOKUP(Table2[[#This Row],[Student_ID]],Pivot_Table_1!$A$4:$D$1003,4,FALSE))</f>
        <v>61</v>
      </c>
      <c r="J358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359" spans="1:10" x14ac:dyDescent="0.3">
      <c r="A359">
        <f t="array" ref="A359">Pivot_Table_1!A363:A1363</f>
        <v>360</v>
      </c>
      <c r="B359" t="str">
        <f t="array" ref="B359">INDEX(Table1[race/ethnicity],MATCH(1,(Table1[Student_ID]=A359)*(Table1[race/ethnicity]&lt;&gt;""),0))</f>
        <v>group D</v>
      </c>
      <c r="C359" t="str">
        <f t="array" ref="C359">INDEX(Table1[Parents_Education],MATCH(1,(Table1[Student_ID]=A359)*(Table1[Parents_Education]&lt;&gt;""),0))</f>
        <v>some college</v>
      </c>
      <c r="D359" t="str">
        <f t="array" ref="D359">INDEX(Table1[lunch],MATCH(1,(Table1[Student_ID]=A359)*(Table1[lunch]&lt;&gt;""),0))</f>
        <v>standard</v>
      </c>
      <c r="E359" t="str">
        <f t="array" ref="E359">INDEX(Table1[test preparation course],MATCH(1,(Table1[Student_ID]=A359)*(Table1[test preparation course]&lt;&gt;""),0))</f>
        <v>none</v>
      </c>
      <c r="F359" t="str">
        <f t="array" ref="F359">INDEX(GenderInfo!$A$2:$A$1001,MATCH(Table2[[#This Row],[Student_ID]],GenderInfo!$B$2:$B$1001,0))</f>
        <v>female</v>
      </c>
      <c r="G359">
        <f>IF(VLOOKUP(Table2[[#This Row],[Student_ID]],Pivot_Table_1!$A$4:$D$1003,2,FALSE)="","",VLOOKUP(Table2[[#This Row],[Student_ID]],Pivot_Table_1!$A$4:$D$1003,2,FALSE))</f>
        <v>80</v>
      </c>
      <c r="H359">
        <f>IF(VLOOKUP(Table2[[#This Row],[Student_ID]],Pivot_Table_1!$A$4:$D$1003,3,FALSE)="","",VLOOKUP(Table2[[#This Row],[Student_ID]],Pivot_Table_1!$A$4:$D$1003,3,FALSE))</f>
        <v>90</v>
      </c>
      <c r="I359">
        <f>IF(VLOOKUP(Table2[[#This Row],[Student_ID]],Pivot_Table_1!$A$4:$D$1003,4,FALSE)="","",VLOOKUP(Table2[[#This Row],[Student_ID]],Pivot_Table_1!$A$4:$D$1003,4,FALSE))</f>
        <v>89</v>
      </c>
      <c r="J359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360" spans="1:10" x14ac:dyDescent="0.3">
      <c r="A360">
        <f t="array" ref="A360">Pivot_Table_1!A364:A1364</f>
        <v>361</v>
      </c>
      <c r="B360" t="str">
        <f t="array" ref="B360">INDEX(Table1[race/ethnicity],MATCH(1,(Table1[Student_ID]=A360)*(Table1[race/ethnicity]&lt;&gt;""),0))</f>
        <v>group B</v>
      </c>
      <c r="C360" t="str">
        <f t="array" ref="C360">INDEX(Table1[Parents_Education],MATCH(1,(Table1[Student_ID]=A360)*(Table1[Parents_Education]&lt;&gt;""),0))</f>
        <v>high school</v>
      </c>
      <c r="D360" t="str">
        <f t="array" ref="D360">INDEX(Table1[lunch],MATCH(1,(Table1[Student_ID]=A360)*(Table1[lunch]&lt;&gt;""),0))</f>
        <v>standard</v>
      </c>
      <c r="E360" t="str">
        <f t="array" ref="E360">INDEX(Table1[test preparation course],MATCH(1,(Table1[Student_ID]=A360)*(Table1[test preparation course]&lt;&gt;""),0))</f>
        <v>none</v>
      </c>
      <c r="F360" t="str">
        <f t="array" ref="F360">INDEX(GenderInfo!$A$2:$A$1001,MATCH(Table2[[#This Row],[Student_ID]],GenderInfo!$B$2:$B$1001,0))</f>
        <v>female</v>
      </c>
      <c r="G360">
        <f>IF(VLOOKUP(Table2[[#This Row],[Student_ID]],Pivot_Table_1!$A$4:$D$1003,2,FALSE)="","",VLOOKUP(Table2[[#This Row],[Student_ID]],Pivot_Table_1!$A$4:$D$1003,2,FALSE))</f>
        <v>58</v>
      </c>
      <c r="H360">
        <f>IF(VLOOKUP(Table2[[#This Row],[Student_ID]],Pivot_Table_1!$A$4:$D$1003,3,FALSE)="","",VLOOKUP(Table2[[#This Row],[Student_ID]],Pivot_Table_1!$A$4:$D$1003,3,FALSE))</f>
        <v>62</v>
      </c>
      <c r="I360">
        <f>IF(VLOOKUP(Table2[[#This Row],[Student_ID]],Pivot_Table_1!$A$4:$D$1003,4,FALSE)="","",VLOOKUP(Table2[[#This Row],[Student_ID]],Pivot_Table_1!$A$4:$D$1003,4,FALSE))</f>
        <v>59</v>
      </c>
      <c r="J360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361" spans="1:10" x14ac:dyDescent="0.3">
      <c r="A361">
        <f t="array" ref="A361">Pivot_Table_1!A365:A1365</f>
        <v>362</v>
      </c>
      <c r="B361" t="str">
        <f t="array" ref="B361">INDEX(Table1[race/ethnicity],MATCH(1,(Table1[Student_ID]=A361)*(Table1[race/ethnicity]&lt;&gt;""),0))</f>
        <v>group B</v>
      </c>
      <c r="C361" t="str">
        <f t="array" ref="C361">INDEX(Table1[Parents_Education],MATCH(1,(Table1[Student_ID]=A361)*(Table1[Parents_Education]&lt;&gt;""),0))</f>
        <v>some high school</v>
      </c>
      <c r="D361" t="str">
        <f t="array" ref="D361">INDEX(Table1[lunch],MATCH(1,(Table1[Student_ID]=A361)*(Table1[lunch]&lt;&gt;""),0))</f>
        <v>standard</v>
      </c>
      <c r="E361" t="str">
        <f t="array" ref="E361">INDEX(Table1[test preparation course],MATCH(1,(Table1[Student_ID]=A361)*(Table1[test preparation course]&lt;&gt;""),0))</f>
        <v>completed</v>
      </c>
      <c r="F361" t="str">
        <f t="array" ref="F361">INDEX(GenderInfo!$A$2:$A$1001,MATCH(Table2[[#This Row],[Student_ID]],GenderInfo!$B$2:$B$1001,0))</f>
        <v>male</v>
      </c>
      <c r="G361">
        <f>IF(VLOOKUP(Table2[[#This Row],[Student_ID]],Pivot_Table_1!$A$4:$D$1003,2,FALSE)="","",VLOOKUP(Table2[[#This Row],[Student_ID]],Pivot_Table_1!$A$4:$D$1003,2,FALSE))</f>
        <v>85</v>
      </c>
      <c r="H361">
        <f>IF(VLOOKUP(Table2[[#This Row],[Student_ID]],Pivot_Table_1!$A$4:$D$1003,3,FALSE)="","",VLOOKUP(Table2[[#This Row],[Student_ID]],Pivot_Table_1!$A$4:$D$1003,3,FALSE))</f>
        <v>84</v>
      </c>
      <c r="I361">
        <f>IF(VLOOKUP(Table2[[#This Row],[Student_ID]],Pivot_Table_1!$A$4:$D$1003,4,FALSE)="","",VLOOKUP(Table2[[#This Row],[Student_ID]],Pivot_Table_1!$A$4:$D$1003,4,FALSE))</f>
        <v>78</v>
      </c>
      <c r="J361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362" spans="1:10" x14ac:dyDescent="0.3">
      <c r="A362">
        <f t="array" ref="A362">Pivot_Table_1!A366:A1366</f>
        <v>363</v>
      </c>
      <c r="B362" t="str">
        <f t="array" ref="B362">INDEX(Table1[race/ethnicity],MATCH(1,(Table1[Student_ID]=A362)*(Table1[race/ethnicity]&lt;&gt;""),0))</f>
        <v>group C</v>
      </c>
      <c r="C362" t="str">
        <f t="array" ref="C362">INDEX(Table1[Parents_Education],MATCH(1,(Table1[Student_ID]=A362)*(Table1[Parents_Education]&lt;&gt;""),0))</f>
        <v>some college</v>
      </c>
      <c r="D362" t="str">
        <f t="array" ref="D362">INDEX(Table1[lunch],MATCH(1,(Table1[Student_ID]=A362)*(Table1[lunch]&lt;&gt;""),0))</f>
        <v>standard</v>
      </c>
      <c r="E362" t="str">
        <f t="array" ref="E362">INDEX(Table1[test preparation course],MATCH(1,(Table1[Student_ID]=A362)*(Table1[test preparation course]&lt;&gt;""),0))</f>
        <v>none</v>
      </c>
      <c r="F362" t="str">
        <f t="array" ref="F362">INDEX(GenderInfo!$A$2:$A$1001,MATCH(Table2[[#This Row],[Student_ID]],GenderInfo!$B$2:$B$1001,0))</f>
        <v>female</v>
      </c>
      <c r="G362">
        <f>IF(VLOOKUP(Table2[[#This Row],[Student_ID]],Pivot_Table_1!$A$4:$D$1003,2,FALSE)="","",VLOOKUP(Table2[[#This Row],[Student_ID]],Pivot_Table_1!$A$4:$D$1003,2,FALSE))</f>
        <v>52</v>
      </c>
      <c r="H362">
        <f>IF(VLOOKUP(Table2[[#This Row],[Student_ID]],Pivot_Table_1!$A$4:$D$1003,3,FALSE)="","",VLOOKUP(Table2[[#This Row],[Student_ID]],Pivot_Table_1!$A$4:$D$1003,3,FALSE))</f>
        <v>58</v>
      </c>
      <c r="I362">
        <f>IF(VLOOKUP(Table2[[#This Row],[Student_ID]],Pivot_Table_1!$A$4:$D$1003,4,FALSE)="","",VLOOKUP(Table2[[#This Row],[Student_ID]],Pivot_Table_1!$A$4:$D$1003,4,FALSE))</f>
        <v>58</v>
      </c>
      <c r="J362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363" spans="1:10" x14ac:dyDescent="0.3">
      <c r="A363">
        <f t="array" ref="A363">Pivot_Table_1!A367:A1367</f>
        <v>364</v>
      </c>
      <c r="B363" t="str">
        <f t="array" ref="B363">INDEX(Table1[race/ethnicity],MATCH(1,(Table1[Student_ID]=A363)*(Table1[race/ethnicity]&lt;&gt;""),0))</f>
        <v>group D</v>
      </c>
      <c r="C363" t="str">
        <f t="array" ref="C363">INDEX(Table1[Parents_Education],MATCH(1,(Table1[Student_ID]=A363)*(Table1[Parents_Education]&lt;&gt;""),0))</f>
        <v>some high school</v>
      </c>
      <c r="D363" t="str">
        <f t="array" ref="D363">INDEX(Table1[lunch],MATCH(1,(Table1[Student_ID]=A363)*(Table1[lunch]&lt;&gt;""),0))</f>
        <v>free/reduced</v>
      </c>
      <c r="E363" t="str">
        <f t="array" ref="E363">INDEX(Table1[test preparation course],MATCH(1,(Table1[Student_ID]=A363)*(Table1[test preparation course]&lt;&gt;""),0))</f>
        <v>none</v>
      </c>
      <c r="F363" t="str">
        <f t="array" ref="F363">INDEX(GenderInfo!$A$2:$A$1001,MATCH(Table2[[#This Row],[Student_ID]],GenderInfo!$B$2:$B$1001,0))</f>
        <v>female</v>
      </c>
      <c r="G363">
        <f>IF(VLOOKUP(Table2[[#This Row],[Student_ID]],Pivot_Table_1!$A$4:$D$1003,2,FALSE)="","",VLOOKUP(Table2[[#This Row],[Student_ID]],Pivot_Table_1!$A$4:$D$1003,2,FALSE))</f>
        <v>27</v>
      </c>
      <c r="H363">
        <f>IF(VLOOKUP(Table2[[#This Row],[Student_ID]],Pivot_Table_1!$A$4:$D$1003,3,FALSE)="","",VLOOKUP(Table2[[#This Row],[Student_ID]],Pivot_Table_1!$A$4:$D$1003,3,FALSE))</f>
        <v>34</v>
      </c>
      <c r="I363">
        <f>IF(VLOOKUP(Table2[[#This Row],[Student_ID]],Pivot_Table_1!$A$4:$D$1003,4,FALSE)="","",VLOOKUP(Table2[[#This Row],[Student_ID]],Pivot_Table_1!$A$4:$D$1003,4,FALSE))</f>
        <v>32</v>
      </c>
      <c r="J363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364" spans="1:10" x14ac:dyDescent="0.3">
      <c r="A364">
        <f t="array" ref="A364">Pivot_Table_1!A368:A1368</f>
        <v>365</v>
      </c>
      <c r="B364" t="str">
        <f t="array" ref="B364">INDEX(Table1[race/ethnicity],MATCH(1,(Table1[Student_ID]=A364)*(Table1[race/ethnicity]&lt;&gt;""),0))</f>
        <v>group C</v>
      </c>
      <c r="C364" t="str">
        <f t="array" ref="C364">INDEX(Table1[Parents_Education],MATCH(1,(Table1[Student_ID]=A364)*(Table1[Parents_Education]&lt;&gt;""),0))</f>
        <v>some college</v>
      </c>
      <c r="D364" t="str">
        <f t="array" ref="D364">INDEX(Table1[lunch],MATCH(1,(Table1[Student_ID]=A364)*(Table1[lunch]&lt;&gt;""),0))</f>
        <v>standard</v>
      </c>
      <c r="E364" t="str">
        <f t="array" ref="E364">INDEX(Table1[test preparation course],MATCH(1,(Table1[Student_ID]=A364)*(Table1[test preparation course]&lt;&gt;""),0))</f>
        <v>none</v>
      </c>
      <c r="F364" t="str">
        <f t="array" ref="F364">INDEX(GenderInfo!$A$2:$A$1001,MATCH(Table2[[#This Row],[Student_ID]],GenderInfo!$B$2:$B$1001,0))</f>
        <v>male</v>
      </c>
      <c r="G364">
        <f>IF(VLOOKUP(Table2[[#This Row],[Student_ID]],Pivot_Table_1!$A$4:$D$1003,2,FALSE)="","",VLOOKUP(Table2[[#This Row],[Student_ID]],Pivot_Table_1!$A$4:$D$1003,2,FALSE))</f>
        <v>59</v>
      </c>
      <c r="H364">
        <f>IF(VLOOKUP(Table2[[#This Row],[Student_ID]],Pivot_Table_1!$A$4:$D$1003,3,FALSE)="","",VLOOKUP(Table2[[#This Row],[Student_ID]],Pivot_Table_1!$A$4:$D$1003,3,FALSE))</f>
        <v>60</v>
      </c>
      <c r="I364">
        <f>IF(VLOOKUP(Table2[[#This Row],[Student_ID]],Pivot_Table_1!$A$4:$D$1003,4,FALSE)="","",VLOOKUP(Table2[[#This Row],[Student_ID]],Pivot_Table_1!$A$4:$D$1003,4,FALSE))</f>
        <v>58</v>
      </c>
      <c r="J364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365" spans="1:10" x14ac:dyDescent="0.3">
      <c r="A365">
        <f t="array" ref="A365">Pivot_Table_1!A369:A1369</f>
        <v>366</v>
      </c>
      <c r="B365" t="str">
        <f t="array" ref="B365">INDEX(Table1[race/ethnicity],MATCH(1,(Table1[Student_ID]=A365)*(Table1[race/ethnicity]&lt;&gt;""),0))</f>
        <v>group A</v>
      </c>
      <c r="C365" t="str">
        <f t="array" ref="C365">INDEX(Table1[Parents_Education],MATCH(1,(Table1[Student_ID]=A365)*(Table1[Parents_Education]&lt;&gt;""),0))</f>
        <v>bachelor's degree</v>
      </c>
      <c r="D365" t="str">
        <f t="array" ref="D365">INDEX(Table1[lunch],MATCH(1,(Table1[Student_ID]=A365)*(Table1[lunch]&lt;&gt;""),0))</f>
        <v>free/reduced</v>
      </c>
      <c r="E365" t="str">
        <f t="array" ref="E365">INDEX(Table1[test preparation course],MATCH(1,(Table1[Student_ID]=A365)*(Table1[test preparation course]&lt;&gt;""),0))</f>
        <v>completed</v>
      </c>
      <c r="F365" t="str">
        <f t="array" ref="F365">INDEX(GenderInfo!$A$2:$A$1001,MATCH(Table2[[#This Row],[Student_ID]],GenderInfo!$B$2:$B$1001,0))</f>
        <v>male</v>
      </c>
      <c r="G365">
        <f>IF(VLOOKUP(Table2[[#This Row],[Student_ID]],Pivot_Table_1!$A$4:$D$1003,2,FALSE)="","",VLOOKUP(Table2[[#This Row],[Student_ID]],Pivot_Table_1!$A$4:$D$1003,2,FALSE))</f>
        <v>49</v>
      </c>
      <c r="H365">
        <f>IF(VLOOKUP(Table2[[#This Row],[Student_ID]],Pivot_Table_1!$A$4:$D$1003,3,FALSE)="","",VLOOKUP(Table2[[#This Row],[Student_ID]],Pivot_Table_1!$A$4:$D$1003,3,FALSE))</f>
        <v>58</v>
      </c>
      <c r="I365">
        <f>IF(VLOOKUP(Table2[[#This Row],[Student_ID]],Pivot_Table_1!$A$4:$D$1003,4,FALSE)="","",VLOOKUP(Table2[[#This Row],[Student_ID]],Pivot_Table_1!$A$4:$D$1003,4,FALSE))</f>
        <v>60</v>
      </c>
      <c r="J365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366" spans="1:10" x14ac:dyDescent="0.3">
      <c r="A366">
        <f t="array" ref="A366">Pivot_Table_1!A370:A1370</f>
        <v>367</v>
      </c>
      <c r="B366" t="str">
        <f t="array" ref="B366">INDEX(Table1[race/ethnicity],MATCH(1,(Table1[Student_ID]=A366)*(Table1[race/ethnicity]&lt;&gt;""),0))</f>
        <v>group C</v>
      </c>
      <c r="C366" t="str">
        <f t="array" ref="C366">INDEX(Table1[Parents_Education],MATCH(1,(Table1[Student_ID]=A366)*(Table1[Parents_Education]&lt;&gt;""),0))</f>
        <v>high school</v>
      </c>
      <c r="D366" t="str">
        <f t="array" ref="D366">INDEX(Table1[lunch],MATCH(1,(Table1[Student_ID]=A366)*(Table1[lunch]&lt;&gt;""),0))</f>
        <v>standard</v>
      </c>
      <c r="E366" t="str">
        <f t="array" ref="E366">INDEX(Table1[test preparation course],MATCH(1,(Table1[Student_ID]=A366)*(Table1[test preparation course]&lt;&gt;""),0))</f>
        <v>completed</v>
      </c>
      <c r="F366" t="str">
        <f t="array" ref="F366">INDEX(GenderInfo!$A$2:$A$1001,MATCH(Table2[[#This Row],[Student_ID]],GenderInfo!$B$2:$B$1001,0))</f>
        <v>male</v>
      </c>
      <c r="G366">
        <f>IF(VLOOKUP(Table2[[#This Row],[Student_ID]],Pivot_Table_1!$A$4:$D$1003,2,FALSE)="","",VLOOKUP(Table2[[#This Row],[Student_ID]],Pivot_Table_1!$A$4:$D$1003,2,FALSE))</f>
        <v>69</v>
      </c>
      <c r="H366">
        <f>IF(VLOOKUP(Table2[[#This Row],[Student_ID]],Pivot_Table_1!$A$4:$D$1003,3,FALSE)="","",VLOOKUP(Table2[[#This Row],[Student_ID]],Pivot_Table_1!$A$4:$D$1003,3,FALSE))</f>
        <v>58</v>
      </c>
      <c r="I366">
        <f>IF(VLOOKUP(Table2[[#This Row],[Student_ID]],Pivot_Table_1!$A$4:$D$1003,4,FALSE)="","",VLOOKUP(Table2[[#This Row],[Student_ID]],Pivot_Table_1!$A$4:$D$1003,4,FALSE))</f>
        <v>53</v>
      </c>
      <c r="J366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367" spans="1:10" x14ac:dyDescent="0.3">
      <c r="A367">
        <f t="array" ref="A367">Pivot_Table_1!A371:A1371</f>
        <v>368</v>
      </c>
      <c r="B367" t="str">
        <f t="array" ref="B367">INDEX(Table1[race/ethnicity],MATCH(1,(Table1[Student_ID]=A367)*(Table1[race/ethnicity]&lt;&gt;""),0))</f>
        <v>group C</v>
      </c>
      <c r="C367" t="str">
        <f t="array" ref="C367">INDEX(Table1[Parents_Education],MATCH(1,(Table1[Student_ID]=A367)*(Table1[Parents_Education]&lt;&gt;""),0))</f>
        <v>bachelor's degree</v>
      </c>
      <c r="D367" t="str">
        <f t="array" ref="D367">INDEX(Table1[lunch],MATCH(1,(Table1[Student_ID]=A367)*(Table1[lunch]&lt;&gt;""),0))</f>
        <v>free/reduced</v>
      </c>
      <c r="E367" t="str">
        <f t="array" ref="E367">INDEX(Table1[test preparation course],MATCH(1,(Table1[Student_ID]=A367)*(Table1[test preparation course]&lt;&gt;""),0))</f>
        <v>none</v>
      </c>
      <c r="F367" t="str">
        <f t="array" ref="F367">INDEX(GenderInfo!$A$2:$A$1001,MATCH(Table2[[#This Row],[Student_ID]],GenderInfo!$B$2:$B$1001,0))</f>
        <v>male</v>
      </c>
      <c r="G367">
        <f>IF(VLOOKUP(Table2[[#This Row],[Student_ID]],Pivot_Table_1!$A$4:$D$1003,2,FALSE)="","",VLOOKUP(Table2[[#This Row],[Student_ID]],Pivot_Table_1!$A$4:$D$1003,2,FALSE))</f>
        <v>61</v>
      </c>
      <c r="H367">
        <f>IF(VLOOKUP(Table2[[#This Row],[Student_ID]],Pivot_Table_1!$A$4:$D$1003,3,FALSE)="","",VLOOKUP(Table2[[#This Row],[Student_ID]],Pivot_Table_1!$A$4:$D$1003,3,FALSE))</f>
        <v>66</v>
      </c>
      <c r="I367">
        <f>IF(VLOOKUP(Table2[[#This Row],[Student_ID]],Pivot_Table_1!$A$4:$D$1003,4,FALSE)="","",VLOOKUP(Table2[[#This Row],[Student_ID]],Pivot_Table_1!$A$4:$D$1003,4,FALSE))</f>
        <v>61</v>
      </c>
      <c r="J367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368" spans="1:10" x14ac:dyDescent="0.3">
      <c r="A368">
        <f t="array" ref="A368">Pivot_Table_1!A372:A1372</f>
        <v>369</v>
      </c>
      <c r="B368" t="str">
        <f t="array" ref="B368">INDEX(Table1[race/ethnicity],MATCH(1,(Table1[Student_ID]=A368)*(Table1[race/ethnicity]&lt;&gt;""),0))</f>
        <v>group A</v>
      </c>
      <c r="C368" t="str">
        <f t="array" ref="C368">INDEX(Table1[Parents_Education],MATCH(1,(Table1[Student_ID]=A368)*(Table1[Parents_Education]&lt;&gt;""),0))</f>
        <v>some high school</v>
      </c>
      <c r="D368" t="str">
        <f t="array" ref="D368">INDEX(Table1[lunch],MATCH(1,(Table1[Student_ID]=A368)*(Table1[lunch]&lt;&gt;""),0))</f>
        <v>free/reduced</v>
      </c>
      <c r="E368" t="str">
        <f t="array" ref="E368">INDEX(Table1[test preparation course],MATCH(1,(Table1[Student_ID]=A368)*(Table1[test preparation course]&lt;&gt;""),0))</f>
        <v>none</v>
      </c>
      <c r="F368" t="str">
        <f t="array" ref="F368">INDEX(GenderInfo!$A$2:$A$1001,MATCH(Table2[[#This Row],[Student_ID]],GenderInfo!$B$2:$B$1001,0))</f>
        <v>female</v>
      </c>
      <c r="G368">
        <f>IF(VLOOKUP(Table2[[#This Row],[Student_ID]],Pivot_Table_1!$A$4:$D$1003,2,FALSE)="","",VLOOKUP(Table2[[#This Row],[Student_ID]],Pivot_Table_1!$A$4:$D$1003,2,FALSE))</f>
        <v>44</v>
      </c>
      <c r="H368">
        <f>IF(VLOOKUP(Table2[[#This Row],[Student_ID]],Pivot_Table_1!$A$4:$D$1003,3,FALSE)="","",VLOOKUP(Table2[[#This Row],[Student_ID]],Pivot_Table_1!$A$4:$D$1003,3,FALSE))</f>
        <v>64</v>
      </c>
      <c r="I368">
        <f>IF(VLOOKUP(Table2[[#This Row],[Student_ID]],Pivot_Table_1!$A$4:$D$1003,4,FALSE)="","",VLOOKUP(Table2[[#This Row],[Student_ID]],Pivot_Table_1!$A$4:$D$1003,4,FALSE))</f>
        <v>58</v>
      </c>
      <c r="J368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369" spans="1:10" x14ac:dyDescent="0.3">
      <c r="A369">
        <f t="array" ref="A369">Pivot_Table_1!A373:A1373</f>
        <v>370</v>
      </c>
      <c r="B369" t="str">
        <f t="array" ref="B369">INDEX(Table1[race/ethnicity],MATCH(1,(Table1[Student_ID]=A369)*(Table1[race/ethnicity]&lt;&gt;""),0))</f>
        <v>group D</v>
      </c>
      <c r="C369" t="str">
        <f t="array" ref="C369">INDEX(Table1[Parents_Education],MATCH(1,(Table1[Student_ID]=A369)*(Table1[Parents_Education]&lt;&gt;""),0))</f>
        <v>some high school</v>
      </c>
      <c r="D369" t="str">
        <f t="array" ref="D369">INDEX(Table1[lunch],MATCH(1,(Table1[Student_ID]=A369)*(Table1[lunch]&lt;&gt;""),0))</f>
        <v>standard</v>
      </c>
      <c r="E369" t="str">
        <f t="array" ref="E369">INDEX(Table1[test preparation course],MATCH(1,(Table1[Student_ID]=A369)*(Table1[test preparation course]&lt;&gt;""),0))</f>
        <v>none</v>
      </c>
      <c r="F369" t="str">
        <f t="array" ref="F369">INDEX(GenderInfo!$A$2:$A$1001,MATCH(Table2[[#This Row],[Student_ID]],GenderInfo!$B$2:$B$1001,0))</f>
        <v>female</v>
      </c>
      <c r="G369">
        <f>IF(VLOOKUP(Table2[[#This Row],[Student_ID]],Pivot_Table_1!$A$4:$D$1003,2,FALSE)="","",VLOOKUP(Table2[[#This Row],[Student_ID]],Pivot_Table_1!$A$4:$D$1003,2,FALSE))</f>
        <v>73</v>
      </c>
      <c r="H369">
        <f>IF(VLOOKUP(Table2[[#This Row],[Student_ID]],Pivot_Table_1!$A$4:$D$1003,3,FALSE)="","",VLOOKUP(Table2[[#This Row],[Student_ID]],Pivot_Table_1!$A$4:$D$1003,3,FALSE))</f>
        <v>84</v>
      </c>
      <c r="I369">
        <f>IF(VLOOKUP(Table2[[#This Row],[Student_ID]],Pivot_Table_1!$A$4:$D$1003,4,FALSE)="","",VLOOKUP(Table2[[#This Row],[Student_ID]],Pivot_Table_1!$A$4:$D$1003,4,FALSE))</f>
        <v>85</v>
      </c>
      <c r="J369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370" spans="1:10" x14ac:dyDescent="0.3">
      <c r="A370">
        <f t="array" ref="A370">Pivot_Table_1!A374:A1374</f>
        <v>371</v>
      </c>
      <c r="B370" t="str">
        <f t="array" ref="B370">INDEX(Table1[race/ethnicity],MATCH(1,(Table1[Student_ID]=A370)*(Table1[race/ethnicity]&lt;&gt;""),0))</f>
        <v>group E</v>
      </c>
      <c r="C370" t="str">
        <f t="array" ref="C370">INDEX(Table1[Parents_Education],MATCH(1,(Table1[Student_ID]=A370)*(Table1[Parents_Education]&lt;&gt;""),0))</f>
        <v>some college</v>
      </c>
      <c r="D370" t="str">
        <f t="array" ref="D370">INDEX(Table1[lunch],MATCH(1,(Table1[Student_ID]=A370)*(Table1[lunch]&lt;&gt;""),0))</f>
        <v>standard</v>
      </c>
      <c r="E370" t="str">
        <f t="array" ref="E370">INDEX(Table1[test preparation course],MATCH(1,(Table1[Student_ID]=A370)*(Table1[test preparation course]&lt;&gt;""),0))</f>
        <v>none</v>
      </c>
      <c r="F370" t="str">
        <f t="array" ref="F370">INDEX(GenderInfo!$A$2:$A$1001,MATCH(Table2[[#This Row],[Student_ID]],GenderInfo!$B$2:$B$1001,0))</f>
        <v>male</v>
      </c>
      <c r="G370">
        <f>IF(VLOOKUP(Table2[[#This Row],[Student_ID]],Pivot_Table_1!$A$4:$D$1003,2,FALSE)="","",VLOOKUP(Table2[[#This Row],[Student_ID]],Pivot_Table_1!$A$4:$D$1003,2,FALSE))</f>
        <v>84</v>
      </c>
      <c r="H370">
        <f>IF(VLOOKUP(Table2[[#This Row],[Student_ID]],Pivot_Table_1!$A$4:$D$1003,3,FALSE)="","",VLOOKUP(Table2[[#This Row],[Student_ID]],Pivot_Table_1!$A$4:$D$1003,3,FALSE))</f>
        <v>77</v>
      </c>
      <c r="I370">
        <f>IF(VLOOKUP(Table2[[#This Row],[Student_ID]],Pivot_Table_1!$A$4:$D$1003,4,FALSE)="","",VLOOKUP(Table2[[#This Row],[Student_ID]],Pivot_Table_1!$A$4:$D$1003,4,FALSE))</f>
        <v>71</v>
      </c>
      <c r="J370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371" spans="1:10" x14ac:dyDescent="0.3">
      <c r="A371">
        <f t="array" ref="A371">Pivot_Table_1!A375:A1375</f>
        <v>372</v>
      </c>
      <c r="B371" t="str">
        <f t="array" ref="B371">INDEX(Table1[race/ethnicity],MATCH(1,(Table1[Student_ID]=A371)*(Table1[race/ethnicity]&lt;&gt;""),0))</f>
        <v>group C</v>
      </c>
      <c r="C371" t="str">
        <f t="array" ref="C371">INDEX(Table1[Parents_Education],MATCH(1,(Table1[Student_ID]=A371)*(Table1[Parents_Education]&lt;&gt;""),0))</f>
        <v>some college</v>
      </c>
      <c r="D371" t="str">
        <f t="array" ref="D371">INDEX(Table1[lunch],MATCH(1,(Table1[Student_ID]=A371)*(Table1[lunch]&lt;&gt;""),0))</f>
        <v>free/reduced</v>
      </c>
      <c r="E371" t="str">
        <f t="array" ref="E371">INDEX(Table1[test preparation course],MATCH(1,(Table1[Student_ID]=A371)*(Table1[test preparation course]&lt;&gt;""),0))</f>
        <v>completed</v>
      </c>
      <c r="F371" t="str">
        <f t="array" ref="F371">INDEX(GenderInfo!$A$2:$A$1001,MATCH(Table2[[#This Row],[Student_ID]],GenderInfo!$B$2:$B$1001,0))</f>
        <v>female</v>
      </c>
      <c r="G371">
        <f>IF(VLOOKUP(Table2[[#This Row],[Student_ID]],Pivot_Table_1!$A$4:$D$1003,2,FALSE)="","",VLOOKUP(Table2[[#This Row],[Student_ID]],Pivot_Table_1!$A$4:$D$1003,2,FALSE))</f>
        <v>45</v>
      </c>
      <c r="H371">
        <f>IF(VLOOKUP(Table2[[#This Row],[Student_ID]],Pivot_Table_1!$A$4:$D$1003,3,FALSE)="","",VLOOKUP(Table2[[#This Row],[Student_ID]],Pivot_Table_1!$A$4:$D$1003,3,FALSE))</f>
        <v>73</v>
      </c>
      <c r="I371">
        <f>IF(VLOOKUP(Table2[[#This Row],[Student_ID]],Pivot_Table_1!$A$4:$D$1003,4,FALSE)="","",VLOOKUP(Table2[[#This Row],[Student_ID]],Pivot_Table_1!$A$4:$D$1003,4,FALSE))</f>
        <v>70</v>
      </c>
      <c r="J371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372" spans="1:10" x14ac:dyDescent="0.3">
      <c r="A372">
        <f t="array" ref="A372">Pivot_Table_1!A376:A1376</f>
        <v>373</v>
      </c>
      <c r="B372" t="str">
        <f t="array" ref="B372">INDEX(Table1[race/ethnicity],MATCH(1,(Table1[Student_ID]=A372)*(Table1[race/ethnicity]&lt;&gt;""),0))</f>
        <v>group D</v>
      </c>
      <c r="C372" t="str">
        <f t="array" ref="C372">INDEX(Table1[Parents_Education],MATCH(1,(Table1[Student_ID]=A372)*(Table1[Parents_Education]&lt;&gt;""),0))</f>
        <v>some high school</v>
      </c>
      <c r="D372" t="str">
        <f t="array" ref="D372">INDEX(Table1[lunch],MATCH(1,(Table1[Student_ID]=A372)*(Table1[lunch]&lt;&gt;""),0))</f>
        <v>standard</v>
      </c>
      <c r="E372" t="str">
        <f t="array" ref="E372">INDEX(Table1[test preparation course],MATCH(1,(Table1[Student_ID]=A372)*(Table1[test preparation course]&lt;&gt;""),0))</f>
        <v>none</v>
      </c>
      <c r="F372" t="str">
        <f t="array" ref="F372">INDEX(GenderInfo!$A$2:$A$1001,MATCH(Table2[[#This Row],[Student_ID]],GenderInfo!$B$2:$B$1001,0))</f>
        <v>male</v>
      </c>
      <c r="G372">
        <f>IF(VLOOKUP(Table2[[#This Row],[Student_ID]],Pivot_Table_1!$A$4:$D$1003,2,FALSE)="","",VLOOKUP(Table2[[#This Row],[Student_ID]],Pivot_Table_1!$A$4:$D$1003,2,FALSE))</f>
        <v>74</v>
      </c>
      <c r="H372">
        <f>IF(VLOOKUP(Table2[[#This Row],[Student_ID]],Pivot_Table_1!$A$4:$D$1003,3,FALSE)="","",VLOOKUP(Table2[[#This Row],[Student_ID]],Pivot_Table_1!$A$4:$D$1003,3,FALSE))</f>
        <v>74</v>
      </c>
      <c r="I372">
        <f>IF(VLOOKUP(Table2[[#This Row],[Student_ID]],Pivot_Table_1!$A$4:$D$1003,4,FALSE)="","",VLOOKUP(Table2[[#This Row],[Student_ID]],Pivot_Table_1!$A$4:$D$1003,4,FALSE))</f>
        <v>72</v>
      </c>
      <c r="J372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373" spans="1:10" x14ac:dyDescent="0.3">
      <c r="A373">
        <f t="array" ref="A373">Pivot_Table_1!A377:A1377</f>
        <v>374</v>
      </c>
      <c r="B373" t="str">
        <f t="array" ref="B373">INDEX(Table1[race/ethnicity],MATCH(1,(Table1[Student_ID]=A373)*(Table1[race/ethnicity]&lt;&gt;""),0))</f>
        <v>group D</v>
      </c>
      <c r="C373" t="str">
        <f t="array" ref="C373">INDEX(Table1[Parents_Education],MATCH(1,(Table1[Student_ID]=A373)*(Table1[Parents_Education]&lt;&gt;""),0))</f>
        <v>some college</v>
      </c>
      <c r="D373" t="str">
        <f t="array" ref="D373">INDEX(Table1[lunch],MATCH(1,(Table1[Student_ID]=A373)*(Table1[lunch]&lt;&gt;""),0))</f>
        <v>standard</v>
      </c>
      <c r="E373" t="str">
        <f t="array" ref="E373">INDEX(Table1[test preparation course],MATCH(1,(Table1[Student_ID]=A373)*(Table1[test preparation course]&lt;&gt;""),0))</f>
        <v>completed</v>
      </c>
      <c r="F373" t="str">
        <f t="array" ref="F373">INDEX(GenderInfo!$A$2:$A$1001,MATCH(Table2[[#This Row],[Student_ID]],GenderInfo!$B$2:$B$1001,0))</f>
        <v>female</v>
      </c>
      <c r="G373">
        <f>IF(VLOOKUP(Table2[[#This Row],[Student_ID]],Pivot_Table_1!$A$4:$D$1003,2,FALSE)="","",VLOOKUP(Table2[[#This Row],[Student_ID]],Pivot_Table_1!$A$4:$D$1003,2,FALSE))</f>
        <v>82</v>
      </c>
      <c r="H373">
        <f>IF(VLOOKUP(Table2[[#This Row],[Student_ID]],Pivot_Table_1!$A$4:$D$1003,3,FALSE)="","",VLOOKUP(Table2[[#This Row],[Student_ID]],Pivot_Table_1!$A$4:$D$1003,3,FALSE))</f>
        <v>97</v>
      </c>
      <c r="I373">
        <f>IF(VLOOKUP(Table2[[#This Row],[Student_ID]],Pivot_Table_1!$A$4:$D$1003,4,FALSE)="","",VLOOKUP(Table2[[#This Row],[Student_ID]],Pivot_Table_1!$A$4:$D$1003,4,FALSE))</f>
        <v>96</v>
      </c>
      <c r="J373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374" spans="1:10" x14ac:dyDescent="0.3">
      <c r="A374">
        <f t="array" ref="A374">Pivot_Table_1!A378:A1378</f>
        <v>375</v>
      </c>
      <c r="B374" t="str">
        <f t="array" ref="B374">INDEX(Table1[race/ethnicity],MATCH(1,(Table1[Student_ID]=A374)*(Table1[race/ethnicity]&lt;&gt;""),0))</f>
        <v>group D</v>
      </c>
      <c r="C374" t="str">
        <f t="array" ref="C374">INDEX(Table1[Parents_Education],MATCH(1,(Table1[Student_ID]=A374)*(Table1[Parents_Education]&lt;&gt;""),0))</f>
        <v>bachelor's degree</v>
      </c>
      <c r="D374" t="str">
        <f t="array" ref="D374">INDEX(Table1[lunch],MATCH(1,(Table1[Student_ID]=A374)*(Table1[lunch]&lt;&gt;""),0))</f>
        <v>standard</v>
      </c>
      <c r="E374" t="str">
        <f t="array" ref="E374">INDEX(Table1[test preparation course],MATCH(1,(Table1[Student_ID]=A374)*(Table1[test preparation course]&lt;&gt;""),0))</f>
        <v>none</v>
      </c>
      <c r="F374" t="str">
        <f t="array" ref="F374">INDEX(GenderInfo!$A$2:$A$1001,MATCH(Table2[[#This Row],[Student_ID]],GenderInfo!$B$2:$B$1001,0))</f>
        <v>female</v>
      </c>
      <c r="G374">
        <f>IF(VLOOKUP(Table2[[#This Row],[Student_ID]],Pivot_Table_1!$A$4:$D$1003,2,FALSE)="","",VLOOKUP(Table2[[#This Row],[Student_ID]],Pivot_Table_1!$A$4:$D$1003,2,FALSE))</f>
        <v>59</v>
      </c>
      <c r="H374">
        <f>IF(VLOOKUP(Table2[[#This Row],[Student_ID]],Pivot_Table_1!$A$4:$D$1003,3,FALSE)="","",VLOOKUP(Table2[[#This Row],[Student_ID]],Pivot_Table_1!$A$4:$D$1003,3,FALSE))</f>
        <v>70</v>
      </c>
      <c r="I374">
        <f>IF(VLOOKUP(Table2[[#This Row],[Student_ID]],Pivot_Table_1!$A$4:$D$1003,4,FALSE)="","",VLOOKUP(Table2[[#This Row],[Student_ID]],Pivot_Table_1!$A$4:$D$1003,4,FALSE))</f>
        <v>73</v>
      </c>
      <c r="J374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375" spans="1:10" x14ac:dyDescent="0.3">
      <c r="A375">
        <f t="array" ref="A375">Pivot_Table_1!A379:A1379</f>
        <v>376</v>
      </c>
      <c r="B375" t="str">
        <f t="array" ref="B375">INDEX(Table1[race/ethnicity],MATCH(1,(Table1[Student_ID]=A375)*(Table1[race/ethnicity]&lt;&gt;""),0))</f>
        <v>group E</v>
      </c>
      <c r="C375" t="str">
        <f t="array" ref="C375">INDEX(Table1[Parents_Education],MATCH(1,(Table1[Student_ID]=A375)*(Table1[Parents_Education]&lt;&gt;""),0))</f>
        <v>associate's degree</v>
      </c>
      <c r="D375" t="str">
        <f t="array" ref="D375">INDEX(Table1[lunch],MATCH(1,(Table1[Student_ID]=A375)*(Table1[lunch]&lt;&gt;""),0))</f>
        <v>free/reduced</v>
      </c>
      <c r="E375" t="str">
        <f t="array" ref="E375">INDEX(Table1[test preparation course],MATCH(1,(Table1[Student_ID]=A375)*(Table1[test preparation course]&lt;&gt;""),0))</f>
        <v>none</v>
      </c>
      <c r="F375" t="str">
        <f t="array" ref="F375">INDEX(GenderInfo!$A$2:$A$1001,MATCH(Table2[[#This Row],[Student_ID]],GenderInfo!$B$2:$B$1001,0))</f>
        <v>male</v>
      </c>
      <c r="G375">
        <f>IF(VLOOKUP(Table2[[#This Row],[Student_ID]],Pivot_Table_1!$A$4:$D$1003,2,FALSE)="","",VLOOKUP(Table2[[#This Row],[Student_ID]],Pivot_Table_1!$A$4:$D$1003,2,FALSE))</f>
        <v>46</v>
      </c>
      <c r="H375">
        <f>IF(VLOOKUP(Table2[[#This Row],[Student_ID]],Pivot_Table_1!$A$4:$D$1003,3,FALSE)="","",VLOOKUP(Table2[[#This Row],[Student_ID]],Pivot_Table_1!$A$4:$D$1003,3,FALSE))</f>
        <v>43</v>
      </c>
      <c r="I375">
        <f>IF(VLOOKUP(Table2[[#This Row],[Student_ID]],Pivot_Table_1!$A$4:$D$1003,4,FALSE)="","",VLOOKUP(Table2[[#This Row],[Student_ID]],Pivot_Table_1!$A$4:$D$1003,4,FALSE))</f>
        <v>41</v>
      </c>
      <c r="J375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376" spans="1:10" x14ac:dyDescent="0.3">
      <c r="A376">
        <f t="array" ref="A376">Pivot_Table_1!A380:A1380</f>
        <v>377</v>
      </c>
      <c r="B376" t="str">
        <f t="array" ref="B376">INDEX(Table1[race/ethnicity],MATCH(1,(Table1[Student_ID]=A376)*(Table1[race/ethnicity]&lt;&gt;""),0))</f>
        <v>group D</v>
      </c>
      <c r="C376" t="str">
        <f t="array" ref="C376">INDEX(Table1[Parents_Education],MATCH(1,(Table1[Student_ID]=A376)*(Table1[Parents_Education]&lt;&gt;""),0))</f>
        <v>some high school</v>
      </c>
      <c r="D376" t="str">
        <f t="array" ref="D376">INDEX(Table1[lunch],MATCH(1,(Table1[Student_ID]=A376)*(Table1[lunch]&lt;&gt;""),0))</f>
        <v>standard</v>
      </c>
      <c r="E376" t="str">
        <f t="array" ref="E376">INDEX(Table1[test preparation course],MATCH(1,(Table1[Student_ID]=A376)*(Table1[test preparation course]&lt;&gt;""),0))</f>
        <v>none</v>
      </c>
      <c r="F376" t="str">
        <f t="array" ref="F376">INDEX(GenderInfo!$A$2:$A$1001,MATCH(Table2[[#This Row],[Student_ID]],GenderInfo!$B$2:$B$1001,0))</f>
        <v>female</v>
      </c>
      <c r="G376">
        <f>IF(VLOOKUP(Table2[[#This Row],[Student_ID]],Pivot_Table_1!$A$4:$D$1003,2,FALSE)="","",VLOOKUP(Table2[[#This Row],[Student_ID]],Pivot_Table_1!$A$4:$D$1003,2,FALSE))</f>
        <v>80</v>
      </c>
      <c r="H376">
        <f>IF(VLOOKUP(Table2[[#This Row],[Student_ID]],Pivot_Table_1!$A$4:$D$1003,3,FALSE)="","",VLOOKUP(Table2[[#This Row],[Student_ID]],Pivot_Table_1!$A$4:$D$1003,3,FALSE))</f>
        <v>90</v>
      </c>
      <c r="I376">
        <f>IF(VLOOKUP(Table2[[#This Row],[Student_ID]],Pivot_Table_1!$A$4:$D$1003,4,FALSE)="","",VLOOKUP(Table2[[#This Row],[Student_ID]],Pivot_Table_1!$A$4:$D$1003,4,FALSE))</f>
        <v>82</v>
      </c>
      <c r="J376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377" spans="1:10" x14ac:dyDescent="0.3">
      <c r="A377">
        <f t="array" ref="A377">Pivot_Table_1!A381:A1381</f>
        <v>378</v>
      </c>
      <c r="B377" t="str">
        <f t="array" ref="B377">INDEX(Table1[race/ethnicity],MATCH(1,(Table1[Student_ID]=A377)*(Table1[race/ethnicity]&lt;&gt;""),0))</f>
        <v>group D</v>
      </c>
      <c r="C377" t="str">
        <f t="array" ref="C377">INDEX(Table1[Parents_Education],MATCH(1,(Table1[Student_ID]=A377)*(Table1[Parents_Education]&lt;&gt;""),0))</f>
        <v>master's degree</v>
      </c>
      <c r="D377" t="str">
        <f t="array" ref="D377">INDEX(Table1[lunch],MATCH(1,(Table1[Student_ID]=A377)*(Table1[lunch]&lt;&gt;""),0))</f>
        <v>free/reduced</v>
      </c>
      <c r="E377" t="str">
        <f t="array" ref="E377">INDEX(Table1[test preparation course],MATCH(1,(Table1[Student_ID]=A377)*(Table1[test preparation course]&lt;&gt;""),0))</f>
        <v>completed</v>
      </c>
      <c r="F377" t="str">
        <f t="array" ref="F377">INDEX(GenderInfo!$A$2:$A$1001,MATCH(Table2[[#This Row],[Student_ID]],GenderInfo!$B$2:$B$1001,0))</f>
        <v>female</v>
      </c>
      <c r="G377">
        <f>IF(VLOOKUP(Table2[[#This Row],[Student_ID]],Pivot_Table_1!$A$4:$D$1003,2,FALSE)="","",VLOOKUP(Table2[[#This Row],[Student_ID]],Pivot_Table_1!$A$4:$D$1003,2,FALSE))</f>
        <v>85</v>
      </c>
      <c r="H377">
        <f>IF(VLOOKUP(Table2[[#This Row],[Student_ID]],Pivot_Table_1!$A$4:$D$1003,3,FALSE)="","",VLOOKUP(Table2[[#This Row],[Student_ID]],Pivot_Table_1!$A$4:$D$1003,3,FALSE))</f>
        <v>95</v>
      </c>
      <c r="I377">
        <f>IF(VLOOKUP(Table2[[#This Row],[Student_ID]],Pivot_Table_1!$A$4:$D$1003,4,FALSE)="","",VLOOKUP(Table2[[#This Row],[Student_ID]],Pivot_Table_1!$A$4:$D$1003,4,FALSE))</f>
        <v>100</v>
      </c>
      <c r="J377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378" spans="1:10" x14ac:dyDescent="0.3">
      <c r="A378">
        <f t="array" ref="A378">Pivot_Table_1!A382:A1382</f>
        <v>379</v>
      </c>
      <c r="B378" t="str">
        <f t="array" ref="B378">INDEX(Table1[race/ethnicity],MATCH(1,(Table1[Student_ID]=A378)*(Table1[race/ethnicity]&lt;&gt;""),0))</f>
        <v>group A</v>
      </c>
      <c r="C378" t="str">
        <f t="array" ref="C378">INDEX(Table1[Parents_Education],MATCH(1,(Table1[Student_ID]=A378)*(Table1[Parents_Education]&lt;&gt;""),0))</f>
        <v>some high school</v>
      </c>
      <c r="D378" t="str">
        <f t="array" ref="D378">INDEX(Table1[lunch],MATCH(1,(Table1[Student_ID]=A378)*(Table1[lunch]&lt;&gt;""),0))</f>
        <v>standard</v>
      </c>
      <c r="E378" t="str">
        <f t="array" ref="E378">INDEX(Table1[test preparation course],MATCH(1,(Table1[Student_ID]=A378)*(Table1[test preparation course]&lt;&gt;""),0))</f>
        <v>none</v>
      </c>
      <c r="F378" t="str">
        <f t="array" ref="F378">INDEX(GenderInfo!$A$2:$A$1001,MATCH(Table2[[#This Row],[Student_ID]],GenderInfo!$B$2:$B$1001,0))</f>
        <v>female</v>
      </c>
      <c r="G378">
        <f>IF(VLOOKUP(Table2[[#This Row],[Student_ID]],Pivot_Table_1!$A$4:$D$1003,2,FALSE)="","",VLOOKUP(Table2[[#This Row],[Student_ID]],Pivot_Table_1!$A$4:$D$1003,2,FALSE))</f>
        <v>71</v>
      </c>
      <c r="H378">
        <f>IF(VLOOKUP(Table2[[#This Row],[Student_ID]],Pivot_Table_1!$A$4:$D$1003,3,FALSE)="","",VLOOKUP(Table2[[#This Row],[Student_ID]],Pivot_Table_1!$A$4:$D$1003,3,FALSE))</f>
        <v>83</v>
      </c>
      <c r="I378">
        <f>IF(VLOOKUP(Table2[[#This Row],[Student_ID]],Pivot_Table_1!$A$4:$D$1003,4,FALSE)="","",VLOOKUP(Table2[[#This Row],[Student_ID]],Pivot_Table_1!$A$4:$D$1003,4,FALSE))</f>
        <v>77</v>
      </c>
      <c r="J378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379" spans="1:10" x14ac:dyDescent="0.3">
      <c r="A379">
        <f t="array" ref="A379">Pivot_Table_1!A383:A1383</f>
        <v>380</v>
      </c>
      <c r="B379" t="str">
        <f t="array" ref="B379">INDEX(Table1[race/ethnicity],MATCH(1,(Table1[Student_ID]=A379)*(Table1[race/ethnicity]&lt;&gt;""),0))</f>
        <v>group A</v>
      </c>
      <c r="C379" t="str">
        <f t="array" ref="C379">INDEX(Table1[Parents_Education],MATCH(1,(Table1[Student_ID]=A379)*(Table1[Parents_Education]&lt;&gt;""),0))</f>
        <v>bachelor's degree</v>
      </c>
      <c r="D379" t="str">
        <f t="array" ref="D379">INDEX(Table1[lunch],MATCH(1,(Table1[Student_ID]=A379)*(Table1[lunch]&lt;&gt;""),0))</f>
        <v>standard</v>
      </c>
      <c r="E379" t="str">
        <f t="array" ref="E379">INDEX(Table1[test preparation course],MATCH(1,(Table1[Student_ID]=A379)*(Table1[test preparation course]&lt;&gt;""),0))</f>
        <v>none</v>
      </c>
      <c r="F379" t="str">
        <f t="array" ref="F379">INDEX(GenderInfo!$A$2:$A$1001,MATCH(Table2[[#This Row],[Student_ID]],GenderInfo!$B$2:$B$1001,0))</f>
        <v>male</v>
      </c>
      <c r="G379">
        <f>IF(VLOOKUP(Table2[[#This Row],[Student_ID]],Pivot_Table_1!$A$4:$D$1003,2,FALSE)="","",VLOOKUP(Table2[[#This Row],[Student_ID]],Pivot_Table_1!$A$4:$D$1003,2,FALSE))</f>
        <v>66</v>
      </c>
      <c r="H379">
        <f>IF(VLOOKUP(Table2[[#This Row],[Student_ID]],Pivot_Table_1!$A$4:$D$1003,3,FALSE)="","",VLOOKUP(Table2[[#This Row],[Student_ID]],Pivot_Table_1!$A$4:$D$1003,3,FALSE))</f>
        <v>64</v>
      </c>
      <c r="I379">
        <f>IF(VLOOKUP(Table2[[#This Row],[Student_ID]],Pivot_Table_1!$A$4:$D$1003,4,FALSE)="","",VLOOKUP(Table2[[#This Row],[Student_ID]],Pivot_Table_1!$A$4:$D$1003,4,FALSE))</f>
        <v>62</v>
      </c>
      <c r="J379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380" spans="1:10" x14ac:dyDescent="0.3">
      <c r="A380">
        <f t="array" ref="A380">Pivot_Table_1!A384:A1384</f>
        <v>381</v>
      </c>
      <c r="B380" t="str">
        <f t="array" ref="B380">INDEX(Table1[race/ethnicity],MATCH(1,(Table1[Student_ID]=A380)*(Table1[race/ethnicity]&lt;&gt;""),0))</f>
        <v>group B</v>
      </c>
      <c r="C380" t="str">
        <f t="array" ref="C380">INDEX(Table1[Parents_Education],MATCH(1,(Table1[Student_ID]=A380)*(Table1[Parents_Education]&lt;&gt;""),0))</f>
        <v>associate's degree</v>
      </c>
      <c r="D380" t="str">
        <f t="array" ref="D380">INDEX(Table1[lunch],MATCH(1,(Table1[Student_ID]=A380)*(Table1[lunch]&lt;&gt;""),0))</f>
        <v>standard</v>
      </c>
      <c r="E380" t="str">
        <f t="array" ref="E380">INDEX(Table1[test preparation course],MATCH(1,(Table1[Student_ID]=A380)*(Table1[test preparation course]&lt;&gt;""),0))</f>
        <v>none</v>
      </c>
      <c r="F380" t="str">
        <f t="array" ref="F380">INDEX(GenderInfo!$A$2:$A$1001,MATCH(Table2[[#This Row],[Student_ID]],GenderInfo!$B$2:$B$1001,0))</f>
        <v>female</v>
      </c>
      <c r="G380">
        <f>IF(VLOOKUP(Table2[[#This Row],[Student_ID]],Pivot_Table_1!$A$4:$D$1003,2,FALSE)="","",VLOOKUP(Table2[[#This Row],[Student_ID]],Pivot_Table_1!$A$4:$D$1003,2,FALSE))</f>
        <v>80</v>
      </c>
      <c r="H380">
        <f>IF(VLOOKUP(Table2[[#This Row],[Student_ID]],Pivot_Table_1!$A$4:$D$1003,3,FALSE)="","",VLOOKUP(Table2[[#This Row],[Student_ID]],Pivot_Table_1!$A$4:$D$1003,3,FALSE))</f>
        <v>86</v>
      </c>
      <c r="I380">
        <f>IF(VLOOKUP(Table2[[#This Row],[Student_ID]],Pivot_Table_1!$A$4:$D$1003,4,FALSE)="","",VLOOKUP(Table2[[#This Row],[Student_ID]],Pivot_Table_1!$A$4:$D$1003,4,FALSE))</f>
        <v>83</v>
      </c>
      <c r="J380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381" spans="1:10" x14ac:dyDescent="0.3">
      <c r="A381">
        <f t="array" ref="A381">Pivot_Table_1!A385:A1385</f>
        <v>382</v>
      </c>
      <c r="B381" t="str">
        <f t="array" ref="B381">INDEX(Table1[race/ethnicity],MATCH(1,(Table1[Student_ID]=A381)*(Table1[race/ethnicity]&lt;&gt;""),0))</f>
        <v>group C</v>
      </c>
      <c r="C381" t="str">
        <f t="array" ref="C381">INDEX(Table1[Parents_Education],MATCH(1,(Table1[Student_ID]=A381)*(Table1[Parents_Education]&lt;&gt;""),0))</f>
        <v>associate's degree</v>
      </c>
      <c r="D381" t="str">
        <f t="array" ref="D381">INDEX(Table1[lunch],MATCH(1,(Table1[Student_ID]=A381)*(Table1[lunch]&lt;&gt;""),0))</f>
        <v>standard</v>
      </c>
      <c r="E381" t="str">
        <f t="array" ref="E381">INDEX(Table1[test preparation course],MATCH(1,(Table1[Student_ID]=A381)*(Table1[test preparation course]&lt;&gt;""),0))</f>
        <v>completed</v>
      </c>
      <c r="F381" t="str">
        <f t="array" ref="F381">INDEX(GenderInfo!$A$2:$A$1001,MATCH(Table2[[#This Row],[Student_ID]],GenderInfo!$B$2:$B$1001,0))</f>
        <v>male</v>
      </c>
      <c r="G381">
        <f>IF(VLOOKUP(Table2[[#This Row],[Student_ID]],Pivot_Table_1!$A$4:$D$1003,2,FALSE)="","",VLOOKUP(Table2[[#This Row],[Student_ID]],Pivot_Table_1!$A$4:$D$1003,2,FALSE))</f>
        <v>87</v>
      </c>
      <c r="H381">
        <f>IF(VLOOKUP(Table2[[#This Row],[Student_ID]],Pivot_Table_1!$A$4:$D$1003,3,FALSE)="","",VLOOKUP(Table2[[#This Row],[Student_ID]],Pivot_Table_1!$A$4:$D$1003,3,FALSE))</f>
        <v>100</v>
      </c>
      <c r="I381">
        <f>IF(VLOOKUP(Table2[[#This Row],[Student_ID]],Pivot_Table_1!$A$4:$D$1003,4,FALSE)="","",VLOOKUP(Table2[[#This Row],[Student_ID]],Pivot_Table_1!$A$4:$D$1003,4,FALSE))</f>
        <v>95</v>
      </c>
      <c r="J381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382" spans="1:10" x14ac:dyDescent="0.3">
      <c r="A382">
        <f t="array" ref="A382">Pivot_Table_1!A386:A1386</f>
        <v>383</v>
      </c>
      <c r="B382" t="str">
        <f t="array" ref="B382">INDEX(Table1[race/ethnicity],MATCH(1,(Table1[Student_ID]=A382)*(Table1[race/ethnicity]&lt;&gt;""),0))</f>
        <v>group C</v>
      </c>
      <c r="C382" t="str">
        <f t="array" ref="C382">INDEX(Table1[Parents_Education],MATCH(1,(Table1[Student_ID]=A382)*(Table1[Parents_Education]&lt;&gt;""),0))</f>
        <v>master's degree</v>
      </c>
      <c r="D382" t="str">
        <f t="array" ref="D382">INDEX(Table1[lunch],MATCH(1,(Table1[Student_ID]=A382)*(Table1[lunch]&lt;&gt;""),0))</f>
        <v>free/reduced</v>
      </c>
      <c r="E382" t="str">
        <f t="array" ref="E382">INDEX(Table1[test preparation course],MATCH(1,(Table1[Student_ID]=A382)*(Table1[test preparation course]&lt;&gt;""),0))</f>
        <v>none</v>
      </c>
      <c r="F382" t="str">
        <f t="array" ref="F382">INDEX(GenderInfo!$A$2:$A$1001,MATCH(Table2[[#This Row],[Student_ID]],GenderInfo!$B$2:$B$1001,0))</f>
        <v>male</v>
      </c>
      <c r="G382">
        <f>IF(VLOOKUP(Table2[[#This Row],[Student_ID]],Pivot_Table_1!$A$4:$D$1003,2,FALSE)="","",VLOOKUP(Table2[[#This Row],[Student_ID]],Pivot_Table_1!$A$4:$D$1003,2,FALSE))</f>
        <v>79</v>
      </c>
      <c r="H382">
        <f>IF(VLOOKUP(Table2[[#This Row],[Student_ID]],Pivot_Table_1!$A$4:$D$1003,3,FALSE)="","",VLOOKUP(Table2[[#This Row],[Student_ID]],Pivot_Table_1!$A$4:$D$1003,3,FALSE))</f>
        <v>81</v>
      </c>
      <c r="I382">
        <f>IF(VLOOKUP(Table2[[#This Row],[Student_ID]],Pivot_Table_1!$A$4:$D$1003,4,FALSE)="","",VLOOKUP(Table2[[#This Row],[Student_ID]],Pivot_Table_1!$A$4:$D$1003,4,FALSE))</f>
        <v>71</v>
      </c>
      <c r="J382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383" spans="1:10" x14ac:dyDescent="0.3">
      <c r="A383">
        <f t="array" ref="A383">Pivot_Table_1!A387:A1387</f>
        <v>384</v>
      </c>
      <c r="B383" t="str">
        <f t="array" ref="B383">INDEX(Table1[race/ethnicity],MATCH(1,(Table1[Student_ID]=A383)*(Table1[race/ethnicity]&lt;&gt;""),0))</f>
        <v>group E</v>
      </c>
      <c r="C383" t="str">
        <f t="array" ref="C383">INDEX(Table1[Parents_Education],MATCH(1,(Table1[Student_ID]=A383)*(Table1[Parents_Education]&lt;&gt;""),0))</f>
        <v>some high school</v>
      </c>
      <c r="D383" t="str">
        <f t="array" ref="D383">INDEX(Table1[lunch],MATCH(1,(Table1[Student_ID]=A383)*(Table1[lunch]&lt;&gt;""),0))</f>
        <v>free/reduced</v>
      </c>
      <c r="E383" t="str">
        <f t="array" ref="E383">INDEX(Table1[test preparation course],MATCH(1,(Table1[Student_ID]=A383)*(Table1[test preparation course]&lt;&gt;""),0))</f>
        <v>none</v>
      </c>
      <c r="F383" t="str">
        <f t="array" ref="F383">INDEX(GenderInfo!$A$2:$A$1001,MATCH(Table2[[#This Row],[Student_ID]],GenderInfo!$B$2:$B$1001,0))</f>
        <v>female</v>
      </c>
      <c r="G383">
        <f>IF(VLOOKUP(Table2[[#This Row],[Student_ID]],Pivot_Table_1!$A$4:$D$1003,2,FALSE)="","",VLOOKUP(Table2[[#This Row],[Student_ID]],Pivot_Table_1!$A$4:$D$1003,2,FALSE))</f>
        <v>38</v>
      </c>
      <c r="H383">
        <f>IF(VLOOKUP(Table2[[#This Row],[Student_ID]],Pivot_Table_1!$A$4:$D$1003,3,FALSE)="","",VLOOKUP(Table2[[#This Row],[Student_ID]],Pivot_Table_1!$A$4:$D$1003,3,FALSE))</f>
        <v>49</v>
      </c>
      <c r="I383">
        <f>IF(VLOOKUP(Table2[[#This Row],[Student_ID]],Pivot_Table_1!$A$4:$D$1003,4,FALSE)="","",VLOOKUP(Table2[[#This Row],[Student_ID]],Pivot_Table_1!$A$4:$D$1003,4,FALSE))</f>
        <v>45</v>
      </c>
      <c r="J383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384" spans="1:10" x14ac:dyDescent="0.3">
      <c r="A384">
        <f t="array" ref="A384">Pivot_Table_1!A388:A1388</f>
        <v>385</v>
      </c>
      <c r="B384" t="str">
        <f t="array" ref="B384">INDEX(Table1[race/ethnicity],MATCH(1,(Table1[Student_ID]=A384)*(Table1[race/ethnicity]&lt;&gt;""),0))</f>
        <v>group A</v>
      </c>
      <c r="C384" t="str">
        <f t="array" ref="C384">INDEX(Table1[Parents_Education],MATCH(1,(Table1[Student_ID]=A384)*(Table1[Parents_Education]&lt;&gt;""),0))</f>
        <v>some high school</v>
      </c>
      <c r="D384" t="str">
        <f t="array" ref="D384">INDEX(Table1[lunch],MATCH(1,(Table1[Student_ID]=A384)*(Table1[lunch]&lt;&gt;""),0))</f>
        <v>free/reduced</v>
      </c>
      <c r="E384" t="str">
        <f t="array" ref="E384">INDEX(Table1[test preparation course],MATCH(1,(Table1[Student_ID]=A384)*(Table1[test preparation course]&lt;&gt;""),0))</f>
        <v>none</v>
      </c>
      <c r="F384" t="str">
        <f t="array" ref="F384">INDEX(GenderInfo!$A$2:$A$1001,MATCH(Table2[[#This Row],[Student_ID]],GenderInfo!$B$2:$B$1001,0))</f>
        <v>female</v>
      </c>
      <c r="G384">
        <f>IF(VLOOKUP(Table2[[#This Row],[Student_ID]],Pivot_Table_1!$A$4:$D$1003,2,FALSE)="","",VLOOKUP(Table2[[#This Row],[Student_ID]],Pivot_Table_1!$A$4:$D$1003,2,FALSE))</f>
        <v>38</v>
      </c>
      <c r="H384">
        <f>IF(VLOOKUP(Table2[[#This Row],[Student_ID]],Pivot_Table_1!$A$4:$D$1003,3,FALSE)="","",VLOOKUP(Table2[[#This Row],[Student_ID]],Pivot_Table_1!$A$4:$D$1003,3,FALSE))</f>
        <v>43</v>
      </c>
      <c r="I384">
        <f>IF(VLOOKUP(Table2[[#This Row],[Student_ID]],Pivot_Table_1!$A$4:$D$1003,4,FALSE)="","",VLOOKUP(Table2[[#This Row],[Student_ID]],Pivot_Table_1!$A$4:$D$1003,4,FALSE))</f>
        <v>43</v>
      </c>
      <c r="J384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385" spans="1:10" x14ac:dyDescent="0.3">
      <c r="A385">
        <f t="array" ref="A385">Pivot_Table_1!A389:A1389</f>
        <v>386</v>
      </c>
      <c r="B385" t="str">
        <f t="array" ref="B385">INDEX(Table1[race/ethnicity],MATCH(1,(Table1[Student_ID]=A385)*(Table1[race/ethnicity]&lt;&gt;""),0))</f>
        <v>group E</v>
      </c>
      <c r="C385" t="str">
        <f t="array" ref="C385">INDEX(Table1[Parents_Education],MATCH(1,(Table1[Student_ID]=A385)*(Table1[Parents_Education]&lt;&gt;""),0))</f>
        <v>some college</v>
      </c>
      <c r="D385" t="str">
        <f t="array" ref="D385">INDEX(Table1[lunch],MATCH(1,(Table1[Student_ID]=A385)*(Table1[lunch]&lt;&gt;""),0))</f>
        <v>standard</v>
      </c>
      <c r="E385" t="str">
        <f t="array" ref="E385">INDEX(Table1[test preparation course],MATCH(1,(Table1[Student_ID]=A385)*(Table1[test preparation course]&lt;&gt;""),0))</f>
        <v>none</v>
      </c>
      <c r="F385" t="str">
        <f t="array" ref="F385">INDEX(GenderInfo!$A$2:$A$1001,MATCH(Table2[[#This Row],[Student_ID]],GenderInfo!$B$2:$B$1001,0))</f>
        <v>female</v>
      </c>
      <c r="G385">
        <f>IF(VLOOKUP(Table2[[#This Row],[Student_ID]],Pivot_Table_1!$A$4:$D$1003,2,FALSE)="","",VLOOKUP(Table2[[#This Row],[Student_ID]],Pivot_Table_1!$A$4:$D$1003,2,FALSE))</f>
        <v>67</v>
      </c>
      <c r="H385">
        <f>IF(VLOOKUP(Table2[[#This Row],[Student_ID]],Pivot_Table_1!$A$4:$D$1003,3,FALSE)="","",VLOOKUP(Table2[[#This Row],[Student_ID]],Pivot_Table_1!$A$4:$D$1003,3,FALSE))</f>
        <v>76</v>
      </c>
      <c r="I385">
        <f>IF(VLOOKUP(Table2[[#This Row],[Student_ID]],Pivot_Table_1!$A$4:$D$1003,4,FALSE)="","",VLOOKUP(Table2[[#This Row],[Student_ID]],Pivot_Table_1!$A$4:$D$1003,4,FALSE))</f>
        <v>75</v>
      </c>
      <c r="J385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386" spans="1:10" x14ac:dyDescent="0.3">
      <c r="A386">
        <f t="array" ref="A386">Pivot_Table_1!A390:A1390</f>
        <v>387</v>
      </c>
      <c r="B386" t="str">
        <f t="array" ref="B386">INDEX(Table1[race/ethnicity],MATCH(1,(Table1[Student_ID]=A386)*(Table1[race/ethnicity]&lt;&gt;""),0))</f>
        <v>group E</v>
      </c>
      <c r="C386" t="str">
        <f t="array" ref="C386">INDEX(Table1[Parents_Education],MATCH(1,(Table1[Student_ID]=A386)*(Table1[Parents_Education]&lt;&gt;""),0))</f>
        <v>bachelor's degree</v>
      </c>
      <c r="D386" t="str">
        <f t="array" ref="D386">INDEX(Table1[lunch],MATCH(1,(Table1[Student_ID]=A386)*(Table1[lunch]&lt;&gt;""),0))</f>
        <v>standard</v>
      </c>
      <c r="E386" t="str">
        <f t="array" ref="E386">INDEX(Table1[test preparation course],MATCH(1,(Table1[Student_ID]=A386)*(Table1[test preparation course]&lt;&gt;""),0))</f>
        <v>none</v>
      </c>
      <c r="F386" t="str">
        <f t="array" ref="F386">INDEX(GenderInfo!$A$2:$A$1001,MATCH(Table2[[#This Row],[Student_ID]],GenderInfo!$B$2:$B$1001,0))</f>
        <v>female</v>
      </c>
      <c r="G386">
        <f>IF(VLOOKUP(Table2[[#This Row],[Student_ID]],Pivot_Table_1!$A$4:$D$1003,2,FALSE)="","",VLOOKUP(Table2[[#This Row],[Student_ID]],Pivot_Table_1!$A$4:$D$1003,2,FALSE))</f>
        <v>64</v>
      </c>
      <c r="H386">
        <f>IF(VLOOKUP(Table2[[#This Row],[Student_ID]],Pivot_Table_1!$A$4:$D$1003,3,FALSE)="","",VLOOKUP(Table2[[#This Row],[Student_ID]],Pivot_Table_1!$A$4:$D$1003,3,FALSE))</f>
        <v>73</v>
      </c>
      <c r="I386">
        <f>IF(VLOOKUP(Table2[[#This Row],[Student_ID]],Pivot_Table_1!$A$4:$D$1003,4,FALSE)="","",VLOOKUP(Table2[[#This Row],[Student_ID]],Pivot_Table_1!$A$4:$D$1003,4,FALSE))</f>
        <v>70</v>
      </c>
      <c r="J386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387" spans="1:10" x14ac:dyDescent="0.3">
      <c r="A387">
        <f t="array" ref="A387">Pivot_Table_1!A391:A1391</f>
        <v>388</v>
      </c>
      <c r="B387" t="str">
        <f t="array" ref="B387">INDEX(Table1[race/ethnicity],MATCH(1,(Table1[Student_ID]=A387)*(Table1[race/ethnicity]&lt;&gt;""),0))</f>
        <v>group C</v>
      </c>
      <c r="C387" t="str">
        <f t="array" ref="C387">INDEX(Table1[Parents_Education],MATCH(1,(Table1[Student_ID]=A387)*(Table1[Parents_Education]&lt;&gt;""),0))</f>
        <v>associate's degree</v>
      </c>
      <c r="D387" t="str">
        <f t="array" ref="D387">INDEX(Table1[lunch],MATCH(1,(Table1[Student_ID]=A387)*(Table1[lunch]&lt;&gt;""),0))</f>
        <v>free/reduced</v>
      </c>
      <c r="E387" t="str">
        <f t="array" ref="E387">INDEX(Table1[test preparation course],MATCH(1,(Table1[Student_ID]=A387)*(Table1[test preparation course]&lt;&gt;""),0))</f>
        <v>none</v>
      </c>
      <c r="F387" t="str">
        <f t="array" ref="F387">INDEX(GenderInfo!$A$2:$A$1001,MATCH(Table2[[#This Row],[Student_ID]],GenderInfo!$B$2:$B$1001,0))</f>
        <v>female</v>
      </c>
      <c r="G387">
        <f>IF(VLOOKUP(Table2[[#This Row],[Student_ID]],Pivot_Table_1!$A$4:$D$1003,2,FALSE)="","",VLOOKUP(Table2[[#This Row],[Student_ID]],Pivot_Table_1!$A$4:$D$1003,2,FALSE))</f>
        <v>57</v>
      </c>
      <c r="H387">
        <f>IF(VLOOKUP(Table2[[#This Row],[Student_ID]],Pivot_Table_1!$A$4:$D$1003,3,FALSE)="","",VLOOKUP(Table2[[#This Row],[Student_ID]],Pivot_Table_1!$A$4:$D$1003,3,FALSE))</f>
        <v>78</v>
      </c>
      <c r="I387">
        <f>IF(VLOOKUP(Table2[[#This Row],[Student_ID]],Pivot_Table_1!$A$4:$D$1003,4,FALSE)="","",VLOOKUP(Table2[[#This Row],[Student_ID]],Pivot_Table_1!$A$4:$D$1003,4,FALSE))</f>
        <v>67</v>
      </c>
      <c r="J387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388" spans="1:10" x14ac:dyDescent="0.3">
      <c r="A388">
        <f t="array" ref="A388">Pivot_Table_1!A392:A1392</f>
        <v>389</v>
      </c>
      <c r="B388" t="str">
        <f t="array" ref="B388">INDEX(Table1[race/ethnicity],MATCH(1,(Table1[Student_ID]=A388)*(Table1[race/ethnicity]&lt;&gt;""),0))</f>
        <v>group D</v>
      </c>
      <c r="C388" t="str">
        <f t="array" ref="C388">INDEX(Table1[Parents_Education],MATCH(1,(Table1[Student_ID]=A388)*(Table1[Parents_Education]&lt;&gt;""),0))</f>
        <v>high school</v>
      </c>
      <c r="D388" t="str">
        <f t="array" ref="D388">INDEX(Table1[lunch],MATCH(1,(Table1[Student_ID]=A388)*(Table1[lunch]&lt;&gt;""),0))</f>
        <v>standard</v>
      </c>
      <c r="E388" t="str">
        <f t="array" ref="E388">INDEX(Table1[test preparation course],MATCH(1,(Table1[Student_ID]=A388)*(Table1[test preparation course]&lt;&gt;""),0))</f>
        <v>none</v>
      </c>
      <c r="F388" t="str">
        <f t="array" ref="F388">INDEX(GenderInfo!$A$2:$A$1001,MATCH(Table2[[#This Row],[Student_ID]],GenderInfo!$B$2:$B$1001,0))</f>
        <v>female</v>
      </c>
      <c r="G388">
        <f>IF(VLOOKUP(Table2[[#This Row],[Student_ID]],Pivot_Table_1!$A$4:$D$1003,2,FALSE)="","",VLOOKUP(Table2[[#This Row],[Student_ID]],Pivot_Table_1!$A$4:$D$1003,2,FALSE))</f>
        <v>62</v>
      </c>
      <c r="H388">
        <f>IF(VLOOKUP(Table2[[#This Row],[Student_ID]],Pivot_Table_1!$A$4:$D$1003,3,FALSE)="","",VLOOKUP(Table2[[#This Row],[Student_ID]],Pivot_Table_1!$A$4:$D$1003,3,FALSE))</f>
        <v>64</v>
      </c>
      <c r="I388">
        <f>IF(VLOOKUP(Table2[[#This Row],[Student_ID]],Pivot_Table_1!$A$4:$D$1003,4,FALSE)="","",VLOOKUP(Table2[[#This Row],[Student_ID]],Pivot_Table_1!$A$4:$D$1003,4,FALSE))</f>
        <v>64</v>
      </c>
      <c r="J388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389" spans="1:10" x14ac:dyDescent="0.3">
      <c r="A389">
        <f t="array" ref="A389">Pivot_Table_1!A393:A1393</f>
        <v>390</v>
      </c>
      <c r="B389" t="str">
        <f t="array" ref="B389">INDEX(Table1[race/ethnicity],MATCH(1,(Table1[Student_ID]=A389)*(Table1[race/ethnicity]&lt;&gt;""),0))</f>
        <v>group D</v>
      </c>
      <c r="C389" t="str">
        <f t="array" ref="C389">INDEX(Table1[Parents_Education],MATCH(1,(Table1[Student_ID]=A389)*(Table1[Parents_Education]&lt;&gt;""),0))</f>
        <v>master's degree</v>
      </c>
      <c r="D389" t="str">
        <f t="array" ref="D389">INDEX(Table1[lunch],MATCH(1,(Table1[Student_ID]=A389)*(Table1[lunch]&lt;&gt;""),0))</f>
        <v>standard</v>
      </c>
      <c r="E389" t="str">
        <f t="array" ref="E389">INDEX(Table1[test preparation course],MATCH(1,(Table1[Student_ID]=A389)*(Table1[test preparation course]&lt;&gt;""),0))</f>
        <v>none</v>
      </c>
      <c r="F389" t="str">
        <f t="array" ref="F389">INDEX(GenderInfo!$A$2:$A$1001,MATCH(Table2[[#This Row],[Student_ID]],GenderInfo!$B$2:$B$1001,0))</f>
        <v>male</v>
      </c>
      <c r="G389">
        <f>IF(VLOOKUP(Table2[[#This Row],[Student_ID]],Pivot_Table_1!$A$4:$D$1003,2,FALSE)="","",VLOOKUP(Table2[[#This Row],[Student_ID]],Pivot_Table_1!$A$4:$D$1003,2,FALSE))</f>
        <v>73</v>
      </c>
      <c r="H389">
        <f>IF(VLOOKUP(Table2[[#This Row],[Student_ID]],Pivot_Table_1!$A$4:$D$1003,3,FALSE)="","",VLOOKUP(Table2[[#This Row],[Student_ID]],Pivot_Table_1!$A$4:$D$1003,3,FALSE))</f>
        <v>70</v>
      </c>
      <c r="I389">
        <f>IF(VLOOKUP(Table2[[#This Row],[Student_ID]],Pivot_Table_1!$A$4:$D$1003,4,FALSE)="","",VLOOKUP(Table2[[#This Row],[Student_ID]],Pivot_Table_1!$A$4:$D$1003,4,FALSE))</f>
        <v>75</v>
      </c>
      <c r="J389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390" spans="1:10" x14ac:dyDescent="0.3">
      <c r="A390">
        <f t="array" ref="A390">Pivot_Table_1!A394:A1394</f>
        <v>391</v>
      </c>
      <c r="B390" t="str">
        <f t="array" ref="B390">INDEX(Table1[race/ethnicity],MATCH(1,(Table1[Student_ID]=A390)*(Table1[race/ethnicity]&lt;&gt;""),0))</f>
        <v>group E</v>
      </c>
      <c r="C390" t="str">
        <f t="array" ref="C390">INDEX(Table1[Parents_Education],MATCH(1,(Table1[Student_ID]=A390)*(Table1[Parents_Education]&lt;&gt;""),0))</f>
        <v>some high school</v>
      </c>
      <c r="D390" t="str">
        <f t="array" ref="D390">INDEX(Table1[lunch],MATCH(1,(Table1[Student_ID]=A390)*(Table1[lunch]&lt;&gt;""),0))</f>
        <v>free/reduced</v>
      </c>
      <c r="E390" t="str">
        <f t="array" ref="E390">INDEX(Table1[test preparation course],MATCH(1,(Table1[Student_ID]=A390)*(Table1[test preparation course]&lt;&gt;""),0))</f>
        <v>completed</v>
      </c>
      <c r="F390" t="str">
        <f t="array" ref="F390">INDEX(GenderInfo!$A$2:$A$1001,MATCH(Table2[[#This Row],[Student_ID]],GenderInfo!$B$2:$B$1001,0))</f>
        <v>male</v>
      </c>
      <c r="G390">
        <f>IF(VLOOKUP(Table2[[#This Row],[Student_ID]],Pivot_Table_1!$A$4:$D$1003,2,FALSE)="","",VLOOKUP(Table2[[#This Row],[Student_ID]],Pivot_Table_1!$A$4:$D$1003,2,FALSE))</f>
        <v>73</v>
      </c>
      <c r="H390">
        <f>IF(VLOOKUP(Table2[[#This Row],[Student_ID]],Pivot_Table_1!$A$4:$D$1003,3,FALSE)="","",VLOOKUP(Table2[[#This Row],[Student_ID]],Pivot_Table_1!$A$4:$D$1003,3,FALSE))</f>
        <v>67</v>
      </c>
      <c r="I390">
        <f>IF(VLOOKUP(Table2[[#This Row],[Student_ID]],Pivot_Table_1!$A$4:$D$1003,4,FALSE)="","",VLOOKUP(Table2[[#This Row],[Student_ID]],Pivot_Table_1!$A$4:$D$1003,4,FALSE))</f>
        <v>59</v>
      </c>
      <c r="J390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391" spans="1:10" x14ac:dyDescent="0.3">
      <c r="A391">
        <f t="array" ref="A391">Pivot_Table_1!A395:A1395</f>
        <v>392</v>
      </c>
      <c r="B391" t="str">
        <f t="array" ref="B391">INDEX(Table1[race/ethnicity],MATCH(1,(Table1[Student_ID]=A391)*(Table1[race/ethnicity]&lt;&gt;""),0))</f>
        <v>group D</v>
      </c>
      <c r="C391" t="str">
        <f t="array" ref="C391">INDEX(Table1[Parents_Education],MATCH(1,(Table1[Student_ID]=A391)*(Table1[Parents_Education]&lt;&gt;""),0))</f>
        <v>some college</v>
      </c>
      <c r="D391" t="str">
        <f t="array" ref="D391">INDEX(Table1[lunch],MATCH(1,(Table1[Student_ID]=A391)*(Table1[lunch]&lt;&gt;""),0))</f>
        <v>standard</v>
      </c>
      <c r="E391" t="str">
        <f t="array" ref="E391">INDEX(Table1[test preparation course],MATCH(1,(Table1[Student_ID]=A391)*(Table1[test preparation course]&lt;&gt;""),0))</f>
        <v>none</v>
      </c>
      <c r="F391" t="str">
        <f t="array" ref="F391">INDEX(GenderInfo!$A$2:$A$1001,MATCH(Table2[[#This Row],[Student_ID]],GenderInfo!$B$2:$B$1001,0))</f>
        <v>female</v>
      </c>
      <c r="G391">
        <f>IF(VLOOKUP(Table2[[#This Row],[Student_ID]],Pivot_Table_1!$A$4:$D$1003,2,FALSE)="","",VLOOKUP(Table2[[#This Row],[Student_ID]],Pivot_Table_1!$A$4:$D$1003,2,FALSE))</f>
        <v>77</v>
      </c>
      <c r="H391">
        <f>IF(VLOOKUP(Table2[[#This Row],[Student_ID]],Pivot_Table_1!$A$4:$D$1003,3,FALSE)="","",VLOOKUP(Table2[[#This Row],[Student_ID]],Pivot_Table_1!$A$4:$D$1003,3,FALSE))</f>
        <v>68</v>
      </c>
      <c r="I391">
        <f>IF(VLOOKUP(Table2[[#This Row],[Student_ID]],Pivot_Table_1!$A$4:$D$1003,4,FALSE)="","",VLOOKUP(Table2[[#This Row],[Student_ID]],Pivot_Table_1!$A$4:$D$1003,4,FALSE))</f>
        <v>77</v>
      </c>
      <c r="J391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392" spans="1:10" x14ac:dyDescent="0.3">
      <c r="A392">
        <f t="array" ref="A392">Pivot_Table_1!A396:A1396</f>
        <v>393</v>
      </c>
      <c r="B392" t="str">
        <f t="array" ref="B392">INDEX(Table1[race/ethnicity],MATCH(1,(Table1[Student_ID]=A392)*(Table1[race/ethnicity]&lt;&gt;""),0))</f>
        <v>group E</v>
      </c>
      <c r="C392" t="str">
        <f t="array" ref="C392">INDEX(Table1[Parents_Education],MATCH(1,(Table1[Student_ID]=A392)*(Table1[Parents_Education]&lt;&gt;""),0))</f>
        <v>some college</v>
      </c>
      <c r="D392" t="str">
        <f t="array" ref="D392">INDEX(Table1[lunch],MATCH(1,(Table1[Student_ID]=A392)*(Table1[lunch]&lt;&gt;""),0))</f>
        <v>standard</v>
      </c>
      <c r="E392" t="str">
        <f t="array" ref="E392">INDEX(Table1[test preparation course],MATCH(1,(Table1[Student_ID]=A392)*(Table1[test preparation course]&lt;&gt;""),0))</f>
        <v>none</v>
      </c>
      <c r="F392" t="str">
        <f t="array" ref="F392">INDEX(GenderInfo!$A$2:$A$1001,MATCH(Table2[[#This Row],[Student_ID]],GenderInfo!$B$2:$B$1001,0))</f>
        <v>male</v>
      </c>
      <c r="G392">
        <f>IF(VLOOKUP(Table2[[#This Row],[Student_ID]],Pivot_Table_1!$A$4:$D$1003,2,FALSE)="","",VLOOKUP(Table2[[#This Row],[Student_ID]],Pivot_Table_1!$A$4:$D$1003,2,FALSE))</f>
        <v>76</v>
      </c>
      <c r="H392">
        <f>IF(VLOOKUP(Table2[[#This Row],[Student_ID]],Pivot_Table_1!$A$4:$D$1003,3,FALSE)="","",VLOOKUP(Table2[[#This Row],[Student_ID]],Pivot_Table_1!$A$4:$D$1003,3,FALSE))</f>
        <v>67</v>
      </c>
      <c r="I392">
        <f>IF(VLOOKUP(Table2[[#This Row],[Student_ID]],Pivot_Table_1!$A$4:$D$1003,4,FALSE)="","",VLOOKUP(Table2[[#This Row],[Student_ID]],Pivot_Table_1!$A$4:$D$1003,4,FALSE))</f>
        <v>67</v>
      </c>
      <c r="J392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393" spans="1:10" x14ac:dyDescent="0.3">
      <c r="A393">
        <f t="array" ref="A393">Pivot_Table_1!A397:A1397</f>
        <v>394</v>
      </c>
      <c r="B393" t="str">
        <f t="array" ref="B393">INDEX(Table1[race/ethnicity],MATCH(1,(Table1[Student_ID]=A393)*(Table1[race/ethnicity]&lt;&gt;""),0))</f>
        <v>group C</v>
      </c>
      <c r="C393" t="str">
        <f t="array" ref="C393">INDEX(Table1[Parents_Education],MATCH(1,(Table1[Student_ID]=A393)*(Table1[Parents_Education]&lt;&gt;""),0))</f>
        <v>associate's degree</v>
      </c>
      <c r="D393" t="str">
        <f t="array" ref="D393">INDEX(Table1[lunch],MATCH(1,(Table1[Student_ID]=A393)*(Table1[lunch]&lt;&gt;""),0))</f>
        <v>standard</v>
      </c>
      <c r="E393" t="str">
        <f t="array" ref="E393">INDEX(Table1[test preparation course],MATCH(1,(Table1[Student_ID]=A393)*(Table1[test preparation course]&lt;&gt;""),0))</f>
        <v>completed</v>
      </c>
      <c r="F393" t="str">
        <f t="array" ref="F393">INDEX(GenderInfo!$A$2:$A$1001,MATCH(Table2[[#This Row],[Student_ID]],GenderInfo!$B$2:$B$1001,0))</f>
        <v>male</v>
      </c>
      <c r="G393">
        <f>IF(VLOOKUP(Table2[[#This Row],[Student_ID]],Pivot_Table_1!$A$4:$D$1003,2,FALSE)="","",VLOOKUP(Table2[[#This Row],[Student_ID]],Pivot_Table_1!$A$4:$D$1003,2,FALSE))</f>
        <v>57</v>
      </c>
      <c r="H393">
        <f>IF(VLOOKUP(Table2[[#This Row],[Student_ID]],Pivot_Table_1!$A$4:$D$1003,3,FALSE)="","",VLOOKUP(Table2[[#This Row],[Student_ID]],Pivot_Table_1!$A$4:$D$1003,3,FALSE))</f>
        <v>54</v>
      </c>
      <c r="I393">
        <f>IF(VLOOKUP(Table2[[#This Row],[Student_ID]],Pivot_Table_1!$A$4:$D$1003,4,FALSE)="","",VLOOKUP(Table2[[#This Row],[Student_ID]],Pivot_Table_1!$A$4:$D$1003,4,FALSE))</f>
        <v>56</v>
      </c>
      <c r="J393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394" spans="1:10" x14ac:dyDescent="0.3">
      <c r="A394">
        <f t="array" ref="A394">Pivot_Table_1!A398:A1398</f>
        <v>395</v>
      </c>
      <c r="B394" t="str">
        <f t="array" ref="B394">INDEX(Table1[race/ethnicity],MATCH(1,(Table1[Student_ID]=A394)*(Table1[race/ethnicity]&lt;&gt;""),0))</f>
        <v>group C</v>
      </c>
      <c r="C394" t="str">
        <f t="array" ref="C394">INDEX(Table1[Parents_Education],MATCH(1,(Table1[Student_ID]=A394)*(Table1[Parents_Education]&lt;&gt;""),0))</f>
        <v>some high school</v>
      </c>
      <c r="D394" t="str">
        <f t="array" ref="D394">INDEX(Table1[lunch],MATCH(1,(Table1[Student_ID]=A394)*(Table1[lunch]&lt;&gt;""),0))</f>
        <v>standard</v>
      </c>
      <c r="E394" t="str">
        <f t="array" ref="E394">INDEX(Table1[test preparation course],MATCH(1,(Table1[Student_ID]=A394)*(Table1[test preparation course]&lt;&gt;""),0))</f>
        <v>completed</v>
      </c>
      <c r="F394" t="str">
        <f t="array" ref="F394">INDEX(GenderInfo!$A$2:$A$1001,MATCH(Table2[[#This Row],[Student_ID]],GenderInfo!$B$2:$B$1001,0))</f>
        <v>female</v>
      </c>
      <c r="G394">
        <f>IF(VLOOKUP(Table2[[#This Row],[Student_ID]],Pivot_Table_1!$A$4:$D$1003,2,FALSE)="","",VLOOKUP(Table2[[#This Row],[Student_ID]],Pivot_Table_1!$A$4:$D$1003,2,FALSE))</f>
        <v>65</v>
      </c>
      <c r="H394">
        <f>IF(VLOOKUP(Table2[[#This Row],[Student_ID]],Pivot_Table_1!$A$4:$D$1003,3,FALSE)="","",VLOOKUP(Table2[[#This Row],[Student_ID]],Pivot_Table_1!$A$4:$D$1003,3,FALSE))</f>
        <v>74</v>
      </c>
      <c r="I394">
        <f>IF(VLOOKUP(Table2[[#This Row],[Student_ID]],Pivot_Table_1!$A$4:$D$1003,4,FALSE)="","",VLOOKUP(Table2[[#This Row],[Student_ID]],Pivot_Table_1!$A$4:$D$1003,4,FALSE))</f>
        <v>77</v>
      </c>
      <c r="J394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395" spans="1:10" x14ac:dyDescent="0.3">
      <c r="A395">
        <f t="array" ref="A395">Pivot_Table_1!A399:A1399</f>
        <v>396</v>
      </c>
      <c r="B395" t="str">
        <f t="array" ref="B395">INDEX(Table1[race/ethnicity],MATCH(1,(Table1[Student_ID]=A395)*(Table1[race/ethnicity]&lt;&gt;""),0))</f>
        <v>group A</v>
      </c>
      <c r="C395" t="str">
        <f t="array" ref="C395">INDEX(Table1[Parents_Education],MATCH(1,(Table1[Student_ID]=A395)*(Table1[Parents_Education]&lt;&gt;""),0))</f>
        <v>high school</v>
      </c>
      <c r="D395" t="str">
        <f t="array" ref="D395">INDEX(Table1[lunch],MATCH(1,(Table1[Student_ID]=A395)*(Table1[lunch]&lt;&gt;""),0))</f>
        <v>free/reduced</v>
      </c>
      <c r="E395" t="str">
        <f t="array" ref="E395">INDEX(Table1[test preparation course],MATCH(1,(Table1[Student_ID]=A395)*(Table1[test preparation course]&lt;&gt;""),0))</f>
        <v>none</v>
      </c>
      <c r="F395" t="str">
        <f t="array" ref="F395">INDEX(GenderInfo!$A$2:$A$1001,MATCH(Table2[[#This Row],[Student_ID]],GenderInfo!$B$2:$B$1001,0))</f>
        <v>male</v>
      </c>
      <c r="G395">
        <f>IF(VLOOKUP(Table2[[#This Row],[Student_ID]],Pivot_Table_1!$A$4:$D$1003,2,FALSE)="","",VLOOKUP(Table2[[#This Row],[Student_ID]],Pivot_Table_1!$A$4:$D$1003,2,FALSE))</f>
        <v>48</v>
      </c>
      <c r="H395">
        <f>IF(VLOOKUP(Table2[[#This Row],[Student_ID]],Pivot_Table_1!$A$4:$D$1003,3,FALSE)="","",VLOOKUP(Table2[[#This Row],[Student_ID]],Pivot_Table_1!$A$4:$D$1003,3,FALSE))</f>
        <v>45</v>
      </c>
      <c r="I395">
        <f>IF(VLOOKUP(Table2[[#This Row],[Student_ID]],Pivot_Table_1!$A$4:$D$1003,4,FALSE)="","",VLOOKUP(Table2[[#This Row],[Student_ID]],Pivot_Table_1!$A$4:$D$1003,4,FALSE))</f>
        <v>41</v>
      </c>
      <c r="J395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396" spans="1:10" x14ac:dyDescent="0.3">
      <c r="A396">
        <f t="array" ref="A396">Pivot_Table_1!A400:A1400</f>
        <v>397</v>
      </c>
      <c r="B396" t="str">
        <f t="array" ref="B396">INDEX(Table1[race/ethnicity],MATCH(1,(Table1[Student_ID]=A396)*(Table1[race/ethnicity]&lt;&gt;""),0))</f>
        <v>group B</v>
      </c>
      <c r="C396" t="str">
        <f t="array" ref="C396">INDEX(Table1[Parents_Education],MATCH(1,(Table1[Student_ID]=A396)*(Table1[Parents_Education]&lt;&gt;""),0))</f>
        <v>high school</v>
      </c>
      <c r="D396" t="str">
        <f t="array" ref="D396">INDEX(Table1[lunch],MATCH(1,(Table1[Student_ID]=A396)*(Table1[lunch]&lt;&gt;""),0))</f>
        <v>free/reduced</v>
      </c>
      <c r="E396" t="str">
        <f t="array" ref="E396">INDEX(Table1[test preparation course],MATCH(1,(Table1[Student_ID]=A396)*(Table1[test preparation course]&lt;&gt;""),0))</f>
        <v>none</v>
      </c>
      <c r="F396" t="str">
        <f t="array" ref="F396">INDEX(GenderInfo!$A$2:$A$1001,MATCH(Table2[[#This Row],[Student_ID]],GenderInfo!$B$2:$B$1001,0))</f>
        <v>female</v>
      </c>
      <c r="G396">
        <f>IF(VLOOKUP(Table2[[#This Row],[Student_ID]],Pivot_Table_1!$A$4:$D$1003,2,FALSE)="","",VLOOKUP(Table2[[#This Row],[Student_ID]],Pivot_Table_1!$A$4:$D$1003,2,FALSE))</f>
        <v>50</v>
      </c>
      <c r="H396">
        <f>IF(VLOOKUP(Table2[[#This Row],[Student_ID]],Pivot_Table_1!$A$4:$D$1003,3,FALSE)="","",VLOOKUP(Table2[[#This Row],[Student_ID]],Pivot_Table_1!$A$4:$D$1003,3,FALSE))</f>
        <v>67</v>
      </c>
      <c r="I396">
        <f>IF(VLOOKUP(Table2[[#This Row],[Student_ID]],Pivot_Table_1!$A$4:$D$1003,4,FALSE)="","",VLOOKUP(Table2[[#This Row],[Student_ID]],Pivot_Table_1!$A$4:$D$1003,4,FALSE))</f>
        <v>63</v>
      </c>
      <c r="J396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397" spans="1:10" x14ac:dyDescent="0.3">
      <c r="A397">
        <f t="array" ref="A397">Pivot_Table_1!A401:A1401</f>
        <v>398</v>
      </c>
      <c r="B397" t="str">
        <f t="array" ref="B397">INDEX(Table1[race/ethnicity],MATCH(1,(Table1[Student_ID]=A397)*(Table1[race/ethnicity]&lt;&gt;""),0))</f>
        <v>group C</v>
      </c>
      <c r="C397" t="str">
        <f t="array" ref="C397">INDEX(Table1[Parents_Education],MATCH(1,(Table1[Student_ID]=A397)*(Table1[Parents_Education]&lt;&gt;""),0))</f>
        <v>associate's degree</v>
      </c>
      <c r="D397" t="str">
        <f t="array" ref="D397">INDEX(Table1[lunch],MATCH(1,(Table1[Student_ID]=A397)*(Table1[lunch]&lt;&gt;""),0))</f>
        <v>standard</v>
      </c>
      <c r="E397" t="str">
        <f t="array" ref="E397">INDEX(Table1[test preparation course],MATCH(1,(Table1[Student_ID]=A397)*(Table1[test preparation course]&lt;&gt;""),0))</f>
        <v>none</v>
      </c>
      <c r="F397" t="str">
        <f t="array" ref="F397">INDEX(GenderInfo!$A$2:$A$1001,MATCH(Table2[[#This Row],[Student_ID]],GenderInfo!$B$2:$B$1001,0))</f>
        <v>female</v>
      </c>
      <c r="G397">
        <f>IF(VLOOKUP(Table2[[#This Row],[Student_ID]],Pivot_Table_1!$A$4:$D$1003,2,FALSE)="","",VLOOKUP(Table2[[#This Row],[Student_ID]],Pivot_Table_1!$A$4:$D$1003,2,FALSE))</f>
        <v>85</v>
      </c>
      <c r="H397">
        <f>IF(VLOOKUP(Table2[[#This Row],[Student_ID]],Pivot_Table_1!$A$4:$D$1003,3,FALSE)="","",VLOOKUP(Table2[[#This Row],[Student_ID]],Pivot_Table_1!$A$4:$D$1003,3,FALSE))</f>
        <v>89</v>
      </c>
      <c r="I397">
        <f>IF(VLOOKUP(Table2[[#This Row],[Student_ID]],Pivot_Table_1!$A$4:$D$1003,4,FALSE)="","",VLOOKUP(Table2[[#This Row],[Student_ID]],Pivot_Table_1!$A$4:$D$1003,4,FALSE))</f>
        <v>95</v>
      </c>
      <c r="J397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398" spans="1:10" x14ac:dyDescent="0.3">
      <c r="A398">
        <f t="array" ref="A398">Pivot_Table_1!A402:A1402</f>
        <v>399</v>
      </c>
      <c r="B398" t="str">
        <f t="array" ref="B398">INDEX(Table1[race/ethnicity],MATCH(1,(Table1[Student_ID]=A398)*(Table1[race/ethnicity]&lt;&gt;""),0))</f>
        <v>group B</v>
      </c>
      <c r="C398" t="str">
        <f t="array" ref="C398">INDEX(Table1[Parents_Education],MATCH(1,(Table1[Student_ID]=A398)*(Table1[Parents_Education]&lt;&gt;""),0))</f>
        <v>some high school</v>
      </c>
      <c r="D398" t="str">
        <f t="array" ref="D398">INDEX(Table1[lunch],MATCH(1,(Table1[Student_ID]=A398)*(Table1[lunch]&lt;&gt;""),0))</f>
        <v>standard</v>
      </c>
      <c r="E398" t="str">
        <f t="array" ref="E398">INDEX(Table1[test preparation course],MATCH(1,(Table1[Student_ID]=A398)*(Table1[test preparation course]&lt;&gt;""),0))</f>
        <v>none</v>
      </c>
      <c r="F398" t="str">
        <f t="array" ref="F398">INDEX(GenderInfo!$A$2:$A$1001,MATCH(Table2[[#This Row],[Student_ID]],GenderInfo!$B$2:$B$1001,0))</f>
        <v>male</v>
      </c>
      <c r="G398">
        <f>IF(VLOOKUP(Table2[[#This Row],[Student_ID]],Pivot_Table_1!$A$4:$D$1003,2,FALSE)="","",VLOOKUP(Table2[[#This Row],[Student_ID]],Pivot_Table_1!$A$4:$D$1003,2,FALSE))</f>
        <v>74</v>
      </c>
      <c r="H398">
        <f>IF(VLOOKUP(Table2[[#This Row],[Student_ID]],Pivot_Table_1!$A$4:$D$1003,3,FALSE)="","",VLOOKUP(Table2[[#This Row],[Student_ID]],Pivot_Table_1!$A$4:$D$1003,3,FALSE))</f>
        <v>63</v>
      </c>
      <c r="I398">
        <f>IF(VLOOKUP(Table2[[#This Row],[Student_ID]],Pivot_Table_1!$A$4:$D$1003,4,FALSE)="","",VLOOKUP(Table2[[#This Row],[Student_ID]],Pivot_Table_1!$A$4:$D$1003,4,FALSE))</f>
        <v>57</v>
      </c>
      <c r="J398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399" spans="1:10" x14ac:dyDescent="0.3">
      <c r="A399">
        <f t="array" ref="A399">Pivot_Table_1!A403:A1403</f>
        <v>400</v>
      </c>
      <c r="B399" t="str">
        <f t="array" ref="B399">INDEX(Table1[race/ethnicity],MATCH(1,(Table1[Student_ID]=A399)*(Table1[race/ethnicity]&lt;&gt;""),0))</f>
        <v>group D</v>
      </c>
      <c r="C399" t="str">
        <f t="array" ref="C399">INDEX(Table1[Parents_Education],MATCH(1,(Table1[Student_ID]=A399)*(Table1[Parents_Education]&lt;&gt;""),0))</f>
        <v>some high school</v>
      </c>
      <c r="D399" t="str">
        <f t="array" ref="D399">INDEX(Table1[lunch],MATCH(1,(Table1[Student_ID]=A399)*(Table1[lunch]&lt;&gt;""),0))</f>
        <v>standard</v>
      </c>
      <c r="E399" t="str">
        <f t="array" ref="E399">INDEX(Table1[test preparation course],MATCH(1,(Table1[Student_ID]=A399)*(Table1[test preparation course]&lt;&gt;""),0))</f>
        <v>none</v>
      </c>
      <c r="F399" t="str">
        <f t="array" ref="F399">INDEX(GenderInfo!$A$2:$A$1001,MATCH(Table2[[#This Row],[Student_ID]],GenderInfo!$B$2:$B$1001,0))</f>
        <v>male</v>
      </c>
      <c r="G399">
        <f>IF(VLOOKUP(Table2[[#This Row],[Student_ID]],Pivot_Table_1!$A$4:$D$1003,2,FALSE)="","",VLOOKUP(Table2[[#This Row],[Student_ID]],Pivot_Table_1!$A$4:$D$1003,2,FALSE))</f>
        <v>60</v>
      </c>
      <c r="H399">
        <f>IF(VLOOKUP(Table2[[#This Row],[Student_ID]],Pivot_Table_1!$A$4:$D$1003,3,FALSE)="","",VLOOKUP(Table2[[#This Row],[Student_ID]],Pivot_Table_1!$A$4:$D$1003,3,FALSE))</f>
        <v>59</v>
      </c>
      <c r="I399">
        <f>IF(VLOOKUP(Table2[[#This Row],[Student_ID]],Pivot_Table_1!$A$4:$D$1003,4,FALSE)="","",VLOOKUP(Table2[[#This Row],[Student_ID]],Pivot_Table_1!$A$4:$D$1003,4,FALSE))</f>
        <v>54</v>
      </c>
      <c r="J399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400" spans="1:10" x14ac:dyDescent="0.3">
      <c r="A400">
        <f t="array" ref="A400">Pivot_Table_1!A404:A1404</f>
        <v>401</v>
      </c>
      <c r="B400" t="str">
        <f t="array" ref="B400">INDEX(Table1[race/ethnicity],MATCH(1,(Table1[Student_ID]=A400)*(Table1[race/ethnicity]&lt;&gt;""),0))</f>
        <v>group C</v>
      </c>
      <c r="C400" t="str">
        <f t="array" ref="C400">INDEX(Table1[Parents_Education],MATCH(1,(Table1[Student_ID]=A400)*(Table1[Parents_Education]&lt;&gt;""),0))</f>
        <v>some high school</v>
      </c>
      <c r="D400" t="str">
        <f t="array" ref="D400">INDEX(Table1[lunch],MATCH(1,(Table1[Student_ID]=A400)*(Table1[lunch]&lt;&gt;""),0))</f>
        <v>standard</v>
      </c>
      <c r="E400" t="str">
        <f t="array" ref="E400">INDEX(Table1[test preparation course],MATCH(1,(Table1[Student_ID]=A400)*(Table1[test preparation course]&lt;&gt;""),0))</f>
        <v>completed</v>
      </c>
      <c r="F400" t="str">
        <f t="array" ref="F400">INDEX(GenderInfo!$A$2:$A$1001,MATCH(Table2[[#This Row],[Student_ID]],GenderInfo!$B$2:$B$1001,0))</f>
        <v>female</v>
      </c>
      <c r="G400">
        <f>IF(VLOOKUP(Table2[[#This Row],[Student_ID]],Pivot_Table_1!$A$4:$D$1003,2,FALSE)="","",VLOOKUP(Table2[[#This Row],[Student_ID]],Pivot_Table_1!$A$4:$D$1003,2,FALSE))</f>
        <v>59</v>
      </c>
      <c r="H400">
        <f>IF(VLOOKUP(Table2[[#This Row],[Student_ID]],Pivot_Table_1!$A$4:$D$1003,3,FALSE)="","",VLOOKUP(Table2[[#This Row],[Student_ID]],Pivot_Table_1!$A$4:$D$1003,3,FALSE))</f>
        <v>54</v>
      </c>
      <c r="I400">
        <f>IF(VLOOKUP(Table2[[#This Row],[Student_ID]],Pivot_Table_1!$A$4:$D$1003,4,FALSE)="","",VLOOKUP(Table2[[#This Row],[Student_ID]],Pivot_Table_1!$A$4:$D$1003,4,FALSE))</f>
        <v>67</v>
      </c>
      <c r="J400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401" spans="1:10" x14ac:dyDescent="0.3">
      <c r="A401">
        <f t="array" ref="A401">Pivot_Table_1!A405:A1405</f>
        <v>402</v>
      </c>
      <c r="B401" t="str">
        <f t="array" ref="B401">INDEX(Table1[race/ethnicity],MATCH(1,(Table1[Student_ID]=A401)*(Table1[race/ethnicity]&lt;&gt;""),0))</f>
        <v>group A</v>
      </c>
      <c r="C401" t="str">
        <f t="array" ref="C401">INDEX(Table1[Parents_Education],MATCH(1,(Table1[Student_ID]=A401)*(Table1[Parents_Education]&lt;&gt;""),0))</f>
        <v>some college</v>
      </c>
      <c r="D401" t="str">
        <f t="array" ref="D401">INDEX(Table1[lunch],MATCH(1,(Table1[Student_ID]=A401)*(Table1[lunch]&lt;&gt;""),0))</f>
        <v>standard</v>
      </c>
      <c r="E401" t="str">
        <f t="array" ref="E401">INDEX(Table1[test preparation course],MATCH(1,(Table1[Student_ID]=A401)*(Table1[test preparation course]&lt;&gt;""),0))</f>
        <v>none</v>
      </c>
      <c r="F401" t="str">
        <f t="array" ref="F401">INDEX(GenderInfo!$A$2:$A$1001,MATCH(Table2[[#This Row],[Student_ID]],GenderInfo!$B$2:$B$1001,0))</f>
        <v>male</v>
      </c>
      <c r="G401">
        <f>IF(VLOOKUP(Table2[[#This Row],[Student_ID]],Pivot_Table_1!$A$4:$D$1003,2,FALSE)="","",VLOOKUP(Table2[[#This Row],[Student_ID]],Pivot_Table_1!$A$4:$D$1003,2,FALSE))</f>
        <v>53</v>
      </c>
      <c r="H401">
        <f>IF(VLOOKUP(Table2[[#This Row],[Student_ID]],Pivot_Table_1!$A$4:$D$1003,3,FALSE)="","",VLOOKUP(Table2[[#This Row],[Student_ID]],Pivot_Table_1!$A$4:$D$1003,3,FALSE))</f>
        <v>43</v>
      </c>
      <c r="I401">
        <f>IF(VLOOKUP(Table2[[#This Row],[Student_ID]],Pivot_Table_1!$A$4:$D$1003,4,FALSE)="","",VLOOKUP(Table2[[#This Row],[Student_ID]],Pivot_Table_1!$A$4:$D$1003,4,FALSE))</f>
        <v>43</v>
      </c>
      <c r="J401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402" spans="1:10" x14ac:dyDescent="0.3">
      <c r="A402">
        <f t="array" ref="A402">Pivot_Table_1!A406:A1406</f>
        <v>403</v>
      </c>
      <c r="B402" t="str">
        <f t="array" ref="B402">INDEX(Table1[race/ethnicity],MATCH(1,(Table1[Student_ID]=A402)*(Table1[race/ethnicity]&lt;&gt;""),0))</f>
        <v>group A</v>
      </c>
      <c r="C402" t="str">
        <f t="array" ref="C402">INDEX(Table1[Parents_Education],MATCH(1,(Table1[Student_ID]=A402)*(Table1[Parents_Education]&lt;&gt;""),0))</f>
        <v>some college</v>
      </c>
      <c r="D402" t="str">
        <f t="array" ref="D402">INDEX(Table1[lunch],MATCH(1,(Table1[Student_ID]=A402)*(Table1[lunch]&lt;&gt;""),0))</f>
        <v>free/reduced</v>
      </c>
      <c r="E402" t="str">
        <f t="array" ref="E402">INDEX(Table1[test preparation course],MATCH(1,(Table1[Student_ID]=A402)*(Table1[test preparation course]&lt;&gt;""),0))</f>
        <v>none</v>
      </c>
      <c r="F402" t="str">
        <f t="array" ref="F402">INDEX(GenderInfo!$A$2:$A$1001,MATCH(Table2[[#This Row],[Student_ID]],GenderInfo!$B$2:$B$1001,0))</f>
        <v>female</v>
      </c>
      <c r="G402">
        <f>IF(VLOOKUP(Table2[[#This Row],[Student_ID]],Pivot_Table_1!$A$4:$D$1003,2,FALSE)="","",VLOOKUP(Table2[[#This Row],[Student_ID]],Pivot_Table_1!$A$4:$D$1003,2,FALSE))</f>
        <v>49</v>
      </c>
      <c r="H402">
        <f>IF(VLOOKUP(Table2[[#This Row],[Student_ID]],Pivot_Table_1!$A$4:$D$1003,3,FALSE)="","",VLOOKUP(Table2[[#This Row],[Student_ID]],Pivot_Table_1!$A$4:$D$1003,3,FALSE))</f>
        <v>65</v>
      </c>
      <c r="I402">
        <f>IF(VLOOKUP(Table2[[#This Row],[Student_ID]],Pivot_Table_1!$A$4:$D$1003,4,FALSE)="","",VLOOKUP(Table2[[#This Row],[Student_ID]],Pivot_Table_1!$A$4:$D$1003,4,FALSE))</f>
        <v>55</v>
      </c>
      <c r="J402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403" spans="1:10" x14ac:dyDescent="0.3">
      <c r="A403">
        <f t="array" ref="A403">Pivot_Table_1!A407:A1407</f>
        <v>404</v>
      </c>
      <c r="B403" t="str">
        <f t="array" ref="B403">INDEX(Table1[race/ethnicity],MATCH(1,(Table1[Student_ID]=A403)*(Table1[race/ethnicity]&lt;&gt;""),0))</f>
        <v>group D</v>
      </c>
      <c r="C403" t="str">
        <f t="array" ref="C403">INDEX(Table1[Parents_Education],MATCH(1,(Table1[Student_ID]=A403)*(Table1[Parents_Education]&lt;&gt;""),0))</f>
        <v>high school</v>
      </c>
      <c r="D403" t="str">
        <f t="array" ref="D403">INDEX(Table1[lunch],MATCH(1,(Table1[Student_ID]=A403)*(Table1[lunch]&lt;&gt;""),0))</f>
        <v>standard</v>
      </c>
      <c r="E403" t="str">
        <f t="array" ref="E403">INDEX(Table1[test preparation course],MATCH(1,(Table1[Student_ID]=A403)*(Table1[test preparation course]&lt;&gt;""),0))</f>
        <v>completed</v>
      </c>
      <c r="F403" t="str">
        <f t="array" ref="F403">INDEX(GenderInfo!$A$2:$A$1001,MATCH(Table2[[#This Row],[Student_ID]],GenderInfo!$B$2:$B$1001,0))</f>
        <v>female</v>
      </c>
      <c r="G403">
        <f>IF(VLOOKUP(Table2[[#This Row],[Student_ID]],Pivot_Table_1!$A$4:$D$1003,2,FALSE)="","",VLOOKUP(Table2[[#This Row],[Student_ID]],Pivot_Table_1!$A$4:$D$1003,2,FALSE))</f>
        <v>88</v>
      </c>
      <c r="H403">
        <f>IF(VLOOKUP(Table2[[#This Row],[Student_ID]],Pivot_Table_1!$A$4:$D$1003,3,FALSE)="","",VLOOKUP(Table2[[#This Row],[Student_ID]],Pivot_Table_1!$A$4:$D$1003,3,FALSE))</f>
        <v>99</v>
      </c>
      <c r="I403">
        <f>IF(VLOOKUP(Table2[[#This Row],[Student_ID]],Pivot_Table_1!$A$4:$D$1003,4,FALSE)="","",VLOOKUP(Table2[[#This Row],[Student_ID]],Pivot_Table_1!$A$4:$D$1003,4,FALSE))</f>
        <v>100</v>
      </c>
      <c r="J403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404" spans="1:10" x14ac:dyDescent="0.3">
      <c r="A404">
        <f t="array" ref="A404">Pivot_Table_1!A408:A1408</f>
        <v>405</v>
      </c>
      <c r="B404" t="str">
        <f t="array" ref="B404">INDEX(Table1[race/ethnicity],MATCH(1,(Table1[Student_ID]=A404)*(Table1[race/ethnicity]&lt;&gt;""),0))</f>
        <v>group C</v>
      </c>
      <c r="C404" t="str">
        <f t="array" ref="C404">INDEX(Table1[Parents_Education],MATCH(1,(Table1[Student_ID]=A404)*(Table1[Parents_Education]&lt;&gt;""),0))</f>
        <v>high school</v>
      </c>
      <c r="D404" t="str">
        <f t="array" ref="D404">INDEX(Table1[lunch],MATCH(1,(Table1[Student_ID]=A404)*(Table1[lunch]&lt;&gt;""),0))</f>
        <v>standard</v>
      </c>
      <c r="E404" t="str">
        <f t="array" ref="E404">INDEX(Table1[test preparation course],MATCH(1,(Table1[Student_ID]=A404)*(Table1[test preparation course]&lt;&gt;""),0))</f>
        <v>none</v>
      </c>
      <c r="F404" t="str">
        <f t="array" ref="F404">INDEX(GenderInfo!$A$2:$A$1001,MATCH(Table2[[#This Row],[Student_ID]],GenderInfo!$B$2:$B$1001,0))</f>
        <v>female</v>
      </c>
      <c r="G404">
        <f>IF(VLOOKUP(Table2[[#This Row],[Student_ID]],Pivot_Table_1!$A$4:$D$1003,2,FALSE)="","",VLOOKUP(Table2[[#This Row],[Student_ID]],Pivot_Table_1!$A$4:$D$1003,2,FALSE))</f>
        <v>54</v>
      </c>
      <c r="H404">
        <f>IF(VLOOKUP(Table2[[#This Row],[Student_ID]],Pivot_Table_1!$A$4:$D$1003,3,FALSE)="","",VLOOKUP(Table2[[#This Row],[Student_ID]],Pivot_Table_1!$A$4:$D$1003,3,FALSE))</f>
        <v>59</v>
      </c>
      <c r="I404">
        <f>IF(VLOOKUP(Table2[[#This Row],[Student_ID]],Pivot_Table_1!$A$4:$D$1003,4,FALSE)="","",VLOOKUP(Table2[[#This Row],[Student_ID]],Pivot_Table_1!$A$4:$D$1003,4,FALSE))</f>
        <v>62</v>
      </c>
      <c r="J404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405" spans="1:10" x14ac:dyDescent="0.3">
      <c r="A405">
        <f t="array" ref="A405">Pivot_Table_1!A409:A1409</f>
        <v>406</v>
      </c>
      <c r="B405" t="str">
        <f t="array" ref="B405">INDEX(Table1[race/ethnicity],MATCH(1,(Table1[Student_ID]=A405)*(Table1[race/ethnicity]&lt;&gt;""),0))</f>
        <v>group C</v>
      </c>
      <c r="C405" t="str">
        <f t="array" ref="C405">INDEX(Table1[Parents_Education],MATCH(1,(Table1[Student_ID]=A405)*(Table1[Parents_Education]&lt;&gt;""),0))</f>
        <v>some high school</v>
      </c>
      <c r="D405" t="str">
        <f t="array" ref="D405">INDEX(Table1[lunch],MATCH(1,(Table1[Student_ID]=A405)*(Table1[lunch]&lt;&gt;""),0))</f>
        <v>standard</v>
      </c>
      <c r="E405" t="str">
        <f t="array" ref="E405">INDEX(Table1[test preparation course],MATCH(1,(Table1[Student_ID]=A405)*(Table1[test preparation course]&lt;&gt;""),0))</f>
        <v>none</v>
      </c>
      <c r="F405" t="str">
        <f t="array" ref="F405">INDEX(GenderInfo!$A$2:$A$1001,MATCH(Table2[[#This Row],[Student_ID]],GenderInfo!$B$2:$B$1001,0))</f>
        <v>female</v>
      </c>
      <c r="G405">
        <f>IF(VLOOKUP(Table2[[#This Row],[Student_ID]],Pivot_Table_1!$A$4:$D$1003,2,FALSE)="","",VLOOKUP(Table2[[#This Row],[Student_ID]],Pivot_Table_1!$A$4:$D$1003,2,FALSE))</f>
        <v>63</v>
      </c>
      <c r="H405">
        <f>IF(VLOOKUP(Table2[[#This Row],[Student_ID]],Pivot_Table_1!$A$4:$D$1003,3,FALSE)="","",VLOOKUP(Table2[[#This Row],[Student_ID]],Pivot_Table_1!$A$4:$D$1003,3,FALSE))</f>
        <v>73</v>
      </c>
      <c r="I405">
        <f>IF(VLOOKUP(Table2[[#This Row],[Student_ID]],Pivot_Table_1!$A$4:$D$1003,4,FALSE)="","",VLOOKUP(Table2[[#This Row],[Student_ID]],Pivot_Table_1!$A$4:$D$1003,4,FALSE))</f>
        <v>68</v>
      </c>
      <c r="J405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406" spans="1:10" x14ac:dyDescent="0.3">
      <c r="A406">
        <f t="array" ref="A406">Pivot_Table_1!A410:A1410</f>
        <v>407</v>
      </c>
      <c r="B406" t="str">
        <f t="array" ref="B406">INDEX(Table1[race/ethnicity],MATCH(1,(Table1[Student_ID]=A406)*(Table1[race/ethnicity]&lt;&gt;""),0))</f>
        <v>group B</v>
      </c>
      <c r="C406" t="str">
        <f t="array" ref="C406">INDEX(Table1[Parents_Education],MATCH(1,(Table1[Student_ID]=A406)*(Table1[Parents_Education]&lt;&gt;""),0))</f>
        <v>associate's degree</v>
      </c>
      <c r="D406" t="str">
        <f t="array" ref="D406">INDEX(Table1[lunch],MATCH(1,(Table1[Student_ID]=A406)*(Table1[lunch]&lt;&gt;""),0))</f>
        <v>standard</v>
      </c>
      <c r="E406" t="str">
        <f t="array" ref="E406">INDEX(Table1[test preparation course],MATCH(1,(Table1[Student_ID]=A406)*(Table1[test preparation course]&lt;&gt;""),0))</f>
        <v>completed</v>
      </c>
      <c r="F406" t="str">
        <f t="array" ref="F406">INDEX(GenderInfo!$A$2:$A$1001,MATCH(Table2[[#This Row],[Student_ID]],GenderInfo!$B$2:$B$1001,0))</f>
        <v>male</v>
      </c>
      <c r="G406">
        <f>IF(VLOOKUP(Table2[[#This Row],[Student_ID]],Pivot_Table_1!$A$4:$D$1003,2,FALSE)="","",VLOOKUP(Table2[[#This Row],[Student_ID]],Pivot_Table_1!$A$4:$D$1003,2,FALSE))</f>
        <v>65</v>
      </c>
      <c r="H406">
        <f>IF(VLOOKUP(Table2[[#This Row],[Student_ID]],Pivot_Table_1!$A$4:$D$1003,3,FALSE)="","",VLOOKUP(Table2[[#This Row],[Student_ID]],Pivot_Table_1!$A$4:$D$1003,3,FALSE))</f>
        <v>65</v>
      </c>
      <c r="I406">
        <f>IF(VLOOKUP(Table2[[#This Row],[Student_ID]],Pivot_Table_1!$A$4:$D$1003,4,FALSE)="","",VLOOKUP(Table2[[#This Row],[Student_ID]],Pivot_Table_1!$A$4:$D$1003,4,FALSE))</f>
        <v>63</v>
      </c>
      <c r="J406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407" spans="1:10" x14ac:dyDescent="0.3">
      <c r="A407">
        <f t="array" ref="A407">Pivot_Table_1!A411:A1411</f>
        <v>408</v>
      </c>
      <c r="B407" t="str">
        <f t="array" ref="B407">INDEX(Table1[race/ethnicity],MATCH(1,(Table1[Student_ID]=A407)*(Table1[race/ethnicity]&lt;&gt;""),0))</f>
        <v>group B</v>
      </c>
      <c r="C407" t="str">
        <f t="array" ref="C407">INDEX(Table1[Parents_Education],MATCH(1,(Table1[Student_ID]=A407)*(Table1[Parents_Education]&lt;&gt;""),0))</f>
        <v>associate's degree</v>
      </c>
      <c r="D407" t="str">
        <f t="array" ref="D407">INDEX(Table1[lunch],MATCH(1,(Table1[Student_ID]=A407)*(Table1[lunch]&lt;&gt;""),0))</f>
        <v>standard</v>
      </c>
      <c r="E407" t="str">
        <f t="array" ref="E407">INDEX(Table1[test preparation course],MATCH(1,(Table1[Student_ID]=A407)*(Table1[test preparation course]&lt;&gt;""),0))</f>
        <v>none</v>
      </c>
      <c r="F407" t="str">
        <f t="array" ref="F407">INDEX(GenderInfo!$A$2:$A$1001,MATCH(Table2[[#This Row],[Student_ID]],GenderInfo!$B$2:$B$1001,0))</f>
        <v>female</v>
      </c>
      <c r="G407">
        <f>IF(VLOOKUP(Table2[[#This Row],[Student_ID]],Pivot_Table_1!$A$4:$D$1003,2,FALSE)="","",VLOOKUP(Table2[[#This Row],[Student_ID]],Pivot_Table_1!$A$4:$D$1003,2,FALSE))</f>
        <v>82</v>
      </c>
      <c r="H407">
        <f>IF(VLOOKUP(Table2[[#This Row],[Student_ID]],Pivot_Table_1!$A$4:$D$1003,3,FALSE)="","",VLOOKUP(Table2[[#This Row],[Student_ID]],Pivot_Table_1!$A$4:$D$1003,3,FALSE))</f>
        <v>80</v>
      </c>
      <c r="I407">
        <f>IF(VLOOKUP(Table2[[#This Row],[Student_ID]],Pivot_Table_1!$A$4:$D$1003,4,FALSE)="","",VLOOKUP(Table2[[#This Row],[Student_ID]],Pivot_Table_1!$A$4:$D$1003,4,FALSE))</f>
        <v>77</v>
      </c>
      <c r="J407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408" spans="1:10" x14ac:dyDescent="0.3">
      <c r="A408">
        <f t="array" ref="A408">Pivot_Table_1!A412:A1412</f>
        <v>409</v>
      </c>
      <c r="B408" t="str">
        <f t="array" ref="B408">INDEX(Table1[race/ethnicity],MATCH(1,(Table1[Student_ID]=A408)*(Table1[race/ethnicity]&lt;&gt;""),0))</f>
        <v>group D</v>
      </c>
      <c r="C408" t="str">
        <f t="array" ref="C408">INDEX(Table1[Parents_Education],MATCH(1,(Table1[Student_ID]=A408)*(Table1[Parents_Education]&lt;&gt;""),0))</f>
        <v>high school</v>
      </c>
      <c r="D408" t="str">
        <f t="array" ref="D408">INDEX(Table1[lunch],MATCH(1,(Table1[Student_ID]=A408)*(Table1[lunch]&lt;&gt;""),0))</f>
        <v>free/reduced</v>
      </c>
      <c r="E408" t="str">
        <f t="array" ref="E408">INDEX(Table1[test preparation course],MATCH(1,(Table1[Student_ID]=A408)*(Table1[test preparation course]&lt;&gt;""),0))</f>
        <v>completed</v>
      </c>
      <c r="F408" t="str">
        <f t="array" ref="F408">INDEX(GenderInfo!$A$2:$A$1001,MATCH(Table2[[#This Row],[Student_ID]],GenderInfo!$B$2:$B$1001,0))</f>
        <v>female</v>
      </c>
      <c r="G408">
        <f>IF(VLOOKUP(Table2[[#This Row],[Student_ID]],Pivot_Table_1!$A$4:$D$1003,2,FALSE)="","",VLOOKUP(Table2[[#This Row],[Student_ID]],Pivot_Table_1!$A$4:$D$1003,2,FALSE))</f>
        <v>52</v>
      </c>
      <c r="H408">
        <f>IF(VLOOKUP(Table2[[#This Row],[Student_ID]],Pivot_Table_1!$A$4:$D$1003,3,FALSE)="","",VLOOKUP(Table2[[#This Row],[Student_ID]],Pivot_Table_1!$A$4:$D$1003,3,FALSE))</f>
        <v>57</v>
      </c>
      <c r="I408">
        <f>IF(VLOOKUP(Table2[[#This Row],[Student_ID]],Pivot_Table_1!$A$4:$D$1003,4,FALSE)="","",VLOOKUP(Table2[[#This Row],[Student_ID]],Pivot_Table_1!$A$4:$D$1003,4,FALSE))</f>
        <v>56</v>
      </c>
      <c r="J408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409" spans="1:10" x14ac:dyDescent="0.3">
      <c r="A409">
        <f t="array" ref="A409">Pivot_Table_1!A413:A1413</f>
        <v>410</v>
      </c>
      <c r="B409" t="str">
        <f t="array" ref="B409">INDEX(Table1[race/ethnicity],MATCH(1,(Table1[Student_ID]=A409)*(Table1[race/ethnicity]&lt;&gt;""),0))</f>
        <v>group D</v>
      </c>
      <c r="C409" t="str">
        <f t="array" ref="C409">INDEX(Table1[Parents_Education],MATCH(1,(Table1[Student_ID]=A409)*(Table1[Parents_Education]&lt;&gt;""),0))</f>
        <v>associate's degree</v>
      </c>
      <c r="D409" t="str">
        <f t="array" ref="D409">INDEX(Table1[lunch],MATCH(1,(Table1[Student_ID]=A409)*(Table1[lunch]&lt;&gt;""),0))</f>
        <v>standard</v>
      </c>
      <c r="E409" t="str">
        <f t="array" ref="E409">INDEX(Table1[test preparation course],MATCH(1,(Table1[Student_ID]=A409)*(Table1[test preparation course]&lt;&gt;""),0))</f>
        <v>completed</v>
      </c>
      <c r="F409" t="str">
        <f t="array" ref="F409">INDEX(GenderInfo!$A$2:$A$1001,MATCH(Table2[[#This Row],[Student_ID]],GenderInfo!$B$2:$B$1001,0))</f>
        <v>male</v>
      </c>
      <c r="G409">
        <f>IF(VLOOKUP(Table2[[#This Row],[Student_ID]],Pivot_Table_1!$A$4:$D$1003,2,FALSE)="","",VLOOKUP(Table2[[#This Row],[Student_ID]],Pivot_Table_1!$A$4:$D$1003,2,FALSE))</f>
        <v>87</v>
      </c>
      <c r="H409">
        <f>IF(VLOOKUP(Table2[[#This Row],[Student_ID]],Pivot_Table_1!$A$4:$D$1003,3,FALSE)="","",VLOOKUP(Table2[[#This Row],[Student_ID]],Pivot_Table_1!$A$4:$D$1003,3,FALSE))</f>
        <v>84</v>
      </c>
      <c r="I409">
        <f>IF(VLOOKUP(Table2[[#This Row],[Student_ID]],Pivot_Table_1!$A$4:$D$1003,4,FALSE)="","",VLOOKUP(Table2[[#This Row],[Student_ID]],Pivot_Table_1!$A$4:$D$1003,4,FALSE))</f>
        <v>85</v>
      </c>
      <c r="J409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410" spans="1:10" x14ac:dyDescent="0.3">
      <c r="A410">
        <f t="array" ref="A410">Pivot_Table_1!A414:A1414</f>
        <v>411</v>
      </c>
      <c r="B410" t="str">
        <f t="array" ref="B410">INDEX(Table1[race/ethnicity],MATCH(1,(Table1[Student_ID]=A410)*(Table1[race/ethnicity]&lt;&gt;""),0))</f>
        <v>group D</v>
      </c>
      <c r="C410" t="str">
        <f t="array" ref="C410">INDEX(Table1[Parents_Education],MATCH(1,(Table1[Student_ID]=A410)*(Table1[Parents_Education]&lt;&gt;""),0))</f>
        <v>master's degree</v>
      </c>
      <c r="D410" t="str">
        <f t="array" ref="D410">INDEX(Table1[lunch],MATCH(1,(Table1[Student_ID]=A410)*(Table1[lunch]&lt;&gt;""),0))</f>
        <v>standard</v>
      </c>
      <c r="E410" t="str">
        <f t="array" ref="E410">INDEX(Table1[test preparation course],MATCH(1,(Table1[Student_ID]=A410)*(Table1[test preparation course]&lt;&gt;""),0))</f>
        <v>completed</v>
      </c>
      <c r="F410" t="str">
        <f t="array" ref="F410">INDEX(GenderInfo!$A$2:$A$1001,MATCH(Table2[[#This Row],[Student_ID]],GenderInfo!$B$2:$B$1001,0))</f>
        <v>female</v>
      </c>
      <c r="G410">
        <f>IF(VLOOKUP(Table2[[#This Row],[Student_ID]],Pivot_Table_1!$A$4:$D$1003,2,FALSE)="","",VLOOKUP(Table2[[#This Row],[Student_ID]],Pivot_Table_1!$A$4:$D$1003,2,FALSE))</f>
        <v>70</v>
      </c>
      <c r="H410">
        <f>IF(VLOOKUP(Table2[[#This Row],[Student_ID]],Pivot_Table_1!$A$4:$D$1003,3,FALSE)="","",VLOOKUP(Table2[[#This Row],[Student_ID]],Pivot_Table_1!$A$4:$D$1003,3,FALSE))</f>
        <v>71</v>
      </c>
      <c r="I410">
        <f>IF(VLOOKUP(Table2[[#This Row],[Student_ID]],Pivot_Table_1!$A$4:$D$1003,4,FALSE)="","",VLOOKUP(Table2[[#This Row],[Student_ID]],Pivot_Table_1!$A$4:$D$1003,4,FALSE))</f>
        <v>74</v>
      </c>
      <c r="J410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411" spans="1:10" x14ac:dyDescent="0.3">
      <c r="A411">
        <f t="array" ref="A411">Pivot_Table_1!A415:A1415</f>
        <v>412</v>
      </c>
      <c r="B411" t="str">
        <f t="array" ref="B411">INDEX(Table1[race/ethnicity],MATCH(1,(Table1[Student_ID]=A411)*(Table1[race/ethnicity]&lt;&gt;""),0))</f>
        <v>group E</v>
      </c>
      <c r="C411" t="str">
        <f t="array" ref="C411">INDEX(Table1[Parents_Education],MATCH(1,(Table1[Student_ID]=A411)*(Table1[Parents_Education]&lt;&gt;""),0))</f>
        <v>some college</v>
      </c>
      <c r="D411" t="str">
        <f t="array" ref="D411">INDEX(Table1[lunch],MATCH(1,(Table1[Student_ID]=A411)*(Table1[lunch]&lt;&gt;""),0))</f>
        <v>standard</v>
      </c>
      <c r="E411" t="str">
        <f t="array" ref="E411">INDEX(Table1[test preparation course],MATCH(1,(Table1[Student_ID]=A411)*(Table1[test preparation course]&lt;&gt;""),0))</f>
        <v>completed</v>
      </c>
      <c r="F411" t="str">
        <f t="array" ref="F411">INDEX(GenderInfo!$A$2:$A$1001,MATCH(Table2[[#This Row],[Student_ID]],GenderInfo!$B$2:$B$1001,0))</f>
        <v>male</v>
      </c>
      <c r="G411">
        <f>IF(VLOOKUP(Table2[[#This Row],[Student_ID]],Pivot_Table_1!$A$4:$D$1003,2,FALSE)="","",VLOOKUP(Table2[[#This Row],[Student_ID]],Pivot_Table_1!$A$4:$D$1003,2,FALSE))</f>
        <v>84</v>
      </c>
      <c r="H411">
        <f>IF(VLOOKUP(Table2[[#This Row],[Student_ID]],Pivot_Table_1!$A$4:$D$1003,3,FALSE)="","",VLOOKUP(Table2[[#This Row],[Student_ID]],Pivot_Table_1!$A$4:$D$1003,3,FALSE))</f>
        <v>83</v>
      </c>
      <c r="I411">
        <f>IF(VLOOKUP(Table2[[#This Row],[Student_ID]],Pivot_Table_1!$A$4:$D$1003,4,FALSE)="","",VLOOKUP(Table2[[#This Row],[Student_ID]],Pivot_Table_1!$A$4:$D$1003,4,FALSE))</f>
        <v>78</v>
      </c>
      <c r="J411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412" spans="1:10" x14ac:dyDescent="0.3">
      <c r="A412">
        <f t="array" ref="A412">Pivot_Table_1!A416:A1416</f>
        <v>413</v>
      </c>
      <c r="B412" t="str">
        <f t="array" ref="B412">INDEX(Table1[race/ethnicity],MATCH(1,(Table1[Student_ID]=A412)*(Table1[race/ethnicity]&lt;&gt;""),0))</f>
        <v>group D</v>
      </c>
      <c r="C412" t="str">
        <f t="array" ref="C412">INDEX(Table1[Parents_Education],MATCH(1,(Table1[Student_ID]=A412)*(Table1[Parents_Education]&lt;&gt;""),0))</f>
        <v>associate's degree</v>
      </c>
      <c r="D412" t="str">
        <f t="array" ref="D412">INDEX(Table1[lunch],MATCH(1,(Table1[Student_ID]=A412)*(Table1[lunch]&lt;&gt;""),0))</f>
        <v>standard</v>
      </c>
      <c r="E412" t="str">
        <f t="array" ref="E412">INDEX(Table1[test preparation course],MATCH(1,(Table1[Student_ID]=A412)*(Table1[test preparation course]&lt;&gt;""),0))</f>
        <v>none</v>
      </c>
      <c r="F412" t="str">
        <f t="array" ref="F412">INDEX(GenderInfo!$A$2:$A$1001,MATCH(Table2[[#This Row],[Student_ID]],GenderInfo!$B$2:$B$1001,0))</f>
        <v>male</v>
      </c>
      <c r="G412">
        <f>IF(VLOOKUP(Table2[[#This Row],[Student_ID]],Pivot_Table_1!$A$4:$D$1003,2,FALSE)="","",VLOOKUP(Table2[[#This Row],[Student_ID]],Pivot_Table_1!$A$4:$D$1003,2,FALSE))</f>
        <v>71</v>
      </c>
      <c r="H412">
        <f>IF(VLOOKUP(Table2[[#This Row],[Student_ID]],Pivot_Table_1!$A$4:$D$1003,3,FALSE)="","",VLOOKUP(Table2[[#This Row],[Student_ID]],Pivot_Table_1!$A$4:$D$1003,3,FALSE))</f>
        <v>66</v>
      </c>
      <c r="I412">
        <f>IF(VLOOKUP(Table2[[#This Row],[Student_ID]],Pivot_Table_1!$A$4:$D$1003,4,FALSE)="","",VLOOKUP(Table2[[#This Row],[Student_ID]],Pivot_Table_1!$A$4:$D$1003,4,FALSE))</f>
        <v>60</v>
      </c>
      <c r="J412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413" spans="1:10" x14ac:dyDescent="0.3">
      <c r="A413">
        <f t="array" ref="A413">Pivot_Table_1!A417:A1417</f>
        <v>414</v>
      </c>
      <c r="B413" t="str">
        <f t="array" ref="B413">INDEX(Table1[race/ethnicity],MATCH(1,(Table1[Student_ID]=A413)*(Table1[race/ethnicity]&lt;&gt;""),0))</f>
        <v>group B</v>
      </c>
      <c r="C413" t="str">
        <f t="array" ref="C413">INDEX(Table1[Parents_Education],MATCH(1,(Table1[Student_ID]=A413)*(Table1[Parents_Education]&lt;&gt;""),0))</f>
        <v>some high school</v>
      </c>
      <c r="D413" t="str">
        <f t="array" ref="D413">INDEX(Table1[lunch],MATCH(1,(Table1[Student_ID]=A413)*(Table1[lunch]&lt;&gt;""),0))</f>
        <v>standard</v>
      </c>
      <c r="E413" t="str">
        <f t="array" ref="E413">INDEX(Table1[test preparation course],MATCH(1,(Table1[Student_ID]=A413)*(Table1[test preparation course]&lt;&gt;""),0))</f>
        <v>completed</v>
      </c>
      <c r="F413" t="str">
        <f t="array" ref="F413">INDEX(GenderInfo!$A$2:$A$1001,MATCH(Table2[[#This Row],[Student_ID]],GenderInfo!$B$2:$B$1001,0))</f>
        <v>male</v>
      </c>
      <c r="G413">
        <f>IF(VLOOKUP(Table2[[#This Row],[Student_ID]],Pivot_Table_1!$A$4:$D$1003,2,FALSE)="","",VLOOKUP(Table2[[#This Row],[Student_ID]],Pivot_Table_1!$A$4:$D$1003,2,FALSE))</f>
        <v>63</v>
      </c>
      <c r="H413">
        <f>IF(VLOOKUP(Table2[[#This Row],[Student_ID]],Pivot_Table_1!$A$4:$D$1003,3,FALSE)="","",VLOOKUP(Table2[[#This Row],[Student_ID]],Pivot_Table_1!$A$4:$D$1003,3,FALSE))</f>
        <v>67</v>
      </c>
      <c r="I413">
        <f>IF(VLOOKUP(Table2[[#This Row],[Student_ID]],Pivot_Table_1!$A$4:$D$1003,4,FALSE)="","",VLOOKUP(Table2[[#This Row],[Student_ID]],Pivot_Table_1!$A$4:$D$1003,4,FALSE))</f>
        <v>67</v>
      </c>
      <c r="J413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414" spans="1:10" x14ac:dyDescent="0.3">
      <c r="A414">
        <f t="array" ref="A414">Pivot_Table_1!A418:A1418</f>
        <v>415</v>
      </c>
      <c r="B414" t="str">
        <f t="array" ref="B414">INDEX(Table1[race/ethnicity],MATCH(1,(Table1[Student_ID]=A414)*(Table1[race/ethnicity]&lt;&gt;""),0))</f>
        <v>group C</v>
      </c>
      <c r="C414" t="str">
        <f t="array" ref="C414">INDEX(Table1[Parents_Education],MATCH(1,(Table1[Student_ID]=A414)*(Table1[Parents_Education]&lt;&gt;""),0))</f>
        <v>bachelor's degree</v>
      </c>
      <c r="D414" t="str">
        <f t="array" ref="D414">INDEX(Table1[lunch],MATCH(1,(Table1[Student_ID]=A414)*(Table1[lunch]&lt;&gt;""),0))</f>
        <v>free/reduced</v>
      </c>
      <c r="E414" t="str">
        <f t="array" ref="E414">INDEX(Table1[test preparation course],MATCH(1,(Table1[Student_ID]=A414)*(Table1[test preparation course]&lt;&gt;""),0))</f>
        <v>completed</v>
      </c>
      <c r="F414" t="str">
        <f t="array" ref="F414">INDEX(GenderInfo!$A$2:$A$1001,MATCH(Table2[[#This Row],[Student_ID]],GenderInfo!$B$2:$B$1001,0))</f>
        <v>female</v>
      </c>
      <c r="G414">
        <f>IF(VLOOKUP(Table2[[#This Row],[Student_ID]],Pivot_Table_1!$A$4:$D$1003,2,FALSE)="","",VLOOKUP(Table2[[#This Row],[Student_ID]],Pivot_Table_1!$A$4:$D$1003,2,FALSE))</f>
        <v>51</v>
      </c>
      <c r="H414">
        <f>IF(VLOOKUP(Table2[[#This Row],[Student_ID]],Pivot_Table_1!$A$4:$D$1003,3,FALSE)="","",VLOOKUP(Table2[[#This Row],[Student_ID]],Pivot_Table_1!$A$4:$D$1003,3,FALSE))</f>
        <v>72</v>
      </c>
      <c r="I414">
        <f>IF(VLOOKUP(Table2[[#This Row],[Student_ID]],Pivot_Table_1!$A$4:$D$1003,4,FALSE)="","",VLOOKUP(Table2[[#This Row],[Student_ID]],Pivot_Table_1!$A$4:$D$1003,4,FALSE))</f>
        <v>79</v>
      </c>
      <c r="J414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415" spans="1:10" x14ac:dyDescent="0.3">
      <c r="A415">
        <f t="array" ref="A415">Pivot_Table_1!A419:A1419</f>
        <v>416</v>
      </c>
      <c r="B415" t="str">
        <f t="array" ref="B415">INDEX(Table1[race/ethnicity],MATCH(1,(Table1[Student_ID]=A415)*(Table1[race/ethnicity]&lt;&gt;""),0))</f>
        <v>group E</v>
      </c>
      <c r="C415" t="str">
        <f t="array" ref="C415">INDEX(Table1[Parents_Education],MATCH(1,(Table1[Student_ID]=A415)*(Table1[Parents_Education]&lt;&gt;""),0))</f>
        <v>high school</v>
      </c>
      <c r="D415" t="str">
        <f t="array" ref="D415">INDEX(Table1[lunch],MATCH(1,(Table1[Student_ID]=A415)*(Table1[lunch]&lt;&gt;""),0))</f>
        <v>standard</v>
      </c>
      <c r="E415" t="str">
        <f t="array" ref="E415">INDEX(Table1[test preparation course],MATCH(1,(Table1[Student_ID]=A415)*(Table1[test preparation course]&lt;&gt;""),0))</f>
        <v>none</v>
      </c>
      <c r="F415" t="str">
        <f t="array" ref="F415">INDEX(GenderInfo!$A$2:$A$1001,MATCH(Table2[[#This Row],[Student_ID]],GenderInfo!$B$2:$B$1001,0))</f>
        <v>male</v>
      </c>
      <c r="G415">
        <f>IF(VLOOKUP(Table2[[#This Row],[Student_ID]],Pivot_Table_1!$A$4:$D$1003,2,FALSE)="","",VLOOKUP(Table2[[#This Row],[Student_ID]],Pivot_Table_1!$A$4:$D$1003,2,FALSE))</f>
        <v>84</v>
      </c>
      <c r="H415">
        <f>IF(VLOOKUP(Table2[[#This Row],[Student_ID]],Pivot_Table_1!$A$4:$D$1003,3,FALSE)="","",VLOOKUP(Table2[[#This Row],[Student_ID]],Pivot_Table_1!$A$4:$D$1003,3,FALSE))</f>
        <v>73</v>
      </c>
      <c r="I415">
        <f>IF(VLOOKUP(Table2[[#This Row],[Student_ID]],Pivot_Table_1!$A$4:$D$1003,4,FALSE)="","",VLOOKUP(Table2[[#This Row],[Student_ID]],Pivot_Table_1!$A$4:$D$1003,4,FALSE))</f>
        <v>69</v>
      </c>
      <c r="J415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416" spans="1:10" x14ac:dyDescent="0.3">
      <c r="A416">
        <f t="array" ref="A416">Pivot_Table_1!A420:A1420</f>
        <v>417</v>
      </c>
      <c r="B416" t="str">
        <f t="array" ref="B416">INDEX(Table1[race/ethnicity],MATCH(1,(Table1[Student_ID]=A416)*(Table1[race/ethnicity]&lt;&gt;""),0))</f>
        <v>group C</v>
      </c>
      <c r="C416" t="str">
        <f t="array" ref="C416">INDEX(Table1[Parents_Education],MATCH(1,(Table1[Student_ID]=A416)*(Table1[Parents_Education]&lt;&gt;""),0))</f>
        <v>bachelor's degree</v>
      </c>
      <c r="D416" t="str">
        <f t="array" ref="D416">INDEX(Table1[lunch],MATCH(1,(Table1[Student_ID]=A416)*(Table1[lunch]&lt;&gt;""),0))</f>
        <v>standard</v>
      </c>
      <c r="E416" t="str">
        <f t="array" ref="E416">INDEX(Table1[test preparation course],MATCH(1,(Table1[Student_ID]=A416)*(Table1[test preparation course]&lt;&gt;""),0))</f>
        <v>completed</v>
      </c>
      <c r="F416" t="str">
        <f t="array" ref="F416">INDEX(GenderInfo!$A$2:$A$1001,MATCH(Table2[[#This Row],[Student_ID]],GenderInfo!$B$2:$B$1001,0))</f>
        <v>male</v>
      </c>
      <c r="G416">
        <f>IF(VLOOKUP(Table2[[#This Row],[Student_ID]],Pivot_Table_1!$A$4:$D$1003,2,FALSE)="","",VLOOKUP(Table2[[#This Row],[Student_ID]],Pivot_Table_1!$A$4:$D$1003,2,FALSE))</f>
        <v>71</v>
      </c>
      <c r="H416">
        <f>IF(VLOOKUP(Table2[[#This Row],[Student_ID]],Pivot_Table_1!$A$4:$D$1003,3,FALSE)="","",VLOOKUP(Table2[[#This Row],[Student_ID]],Pivot_Table_1!$A$4:$D$1003,3,FALSE))</f>
        <v>74</v>
      </c>
      <c r="I416">
        <f>IF(VLOOKUP(Table2[[#This Row],[Student_ID]],Pivot_Table_1!$A$4:$D$1003,4,FALSE)="","",VLOOKUP(Table2[[#This Row],[Student_ID]],Pivot_Table_1!$A$4:$D$1003,4,FALSE))</f>
        <v>68</v>
      </c>
      <c r="J416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417" spans="1:10" x14ac:dyDescent="0.3">
      <c r="A417">
        <f t="array" ref="A417">Pivot_Table_1!A421:A1421</f>
        <v>418</v>
      </c>
      <c r="B417" t="str">
        <f t="array" ref="B417">INDEX(Table1[race/ethnicity],MATCH(1,(Table1[Student_ID]=A417)*(Table1[race/ethnicity]&lt;&gt;""),0))</f>
        <v>group C</v>
      </c>
      <c r="C417" t="str">
        <f t="array" ref="C417">INDEX(Table1[Parents_Education],MATCH(1,(Table1[Student_ID]=A417)*(Table1[Parents_Education]&lt;&gt;""),0))</f>
        <v>associate's degree</v>
      </c>
      <c r="D417" t="str">
        <f t="array" ref="D417">INDEX(Table1[lunch],MATCH(1,(Table1[Student_ID]=A417)*(Table1[lunch]&lt;&gt;""),0))</f>
        <v>standard</v>
      </c>
      <c r="E417" t="str">
        <f t="array" ref="E417">INDEX(Table1[test preparation course],MATCH(1,(Table1[Student_ID]=A417)*(Table1[test preparation course]&lt;&gt;""),0))</f>
        <v>none</v>
      </c>
      <c r="F417" t="str">
        <f t="array" ref="F417">INDEX(GenderInfo!$A$2:$A$1001,MATCH(Table2[[#This Row],[Student_ID]],GenderInfo!$B$2:$B$1001,0))</f>
        <v>male</v>
      </c>
      <c r="G417">
        <f>IF(VLOOKUP(Table2[[#This Row],[Student_ID]],Pivot_Table_1!$A$4:$D$1003,2,FALSE)="","",VLOOKUP(Table2[[#This Row],[Student_ID]],Pivot_Table_1!$A$4:$D$1003,2,FALSE))</f>
        <v>74</v>
      </c>
      <c r="H417">
        <f>IF(VLOOKUP(Table2[[#This Row],[Student_ID]],Pivot_Table_1!$A$4:$D$1003,3,FALSE)="","",VLOOKUP(Table2[[#This Row],[Student_ID]],Pivot_Table_1!$A$4:$D$1003,3,FALSE))</f>
        <v>73</v>
      </c>
      <c r="I417">
        <f>IF(VLOOKUP(Table2[[#This Row],[Student_ID]],Pivot_Table_1!$A$4:$D$1003,4,FALSE)="","",VLOOKUP(Table2[[#This Row],[Student_ID]],Pivot_Table_1!$A$4:$D$1003,4,FALSE))</f>
        <v>67</v>
      </c>
      <c r="J417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418" spans="1:10" x14ac:dyDescent="0.3">
      <c r="A418">
        <f t="array" ref="A418">Pivot_Table_1!A422:A1422</f>
        <v>419</v>
      </c>
      <c r="B418" t="str">
        <f t="array" ref="B418">INDEX(Table1[race/ethnicity],MATCH(1,(Table1[Student_ID]=A418)*(Table1[race/ethnicity]&lt;&gt;""),0))</f>
        <v>group D</v>
      </c>
      <c r="C418" t="str">
        <f t="array" ref="C418">INDEX(Table1[Parents_Education],MATCH(1,(Table1[Student_ID]=A418)*(Table1[Parents_Education]&lt;&gt;""),0))</f>
        <v>some college</v>
      </c>
      <c r="D418" t="str">
        <f t="array" ref="D418">INDEX(Table1[lunch],MATCH(1,(Table1[Student_ID]=A418)*(Table1[lunch]&lt;&gt;""),0))</f>
        <v>standard</v>
      </c>
      <c r="E418" t="str">
        <f t="array" ref="E418">INDEX(Table1[test preparation course],MATCH(1,(Table1[Student_ID]=A418)*(Table1[test preparation course]&lt;&gt;""),0))</f>
        <v>none</v>
      </c>
      <c r="F418" t="str">
        <f t="array" ref="F418">INDEX(GenderInfo!$A$2:$A$1001,MATCH(Table2[[#This Row],[Student_ID]],GenderInfo!$B$2:$B$1001,0))</f>
        <v>male</v>
      </c>
      <c r="G418">
        <f>IF(VLOOKUP(Table2[[#This Row],[Student_ID]],Pivot_Table_1!$A$4:$D$1003,2,FALSE)="","",VLOOKUP(Table2[[#This Row],[Student_ID]],Pivot_Table_1!$A$4:$D$1003,2,FALSE))</f>
        <v>68</v>
      </c>
      <c r="H418">
        <f>IF(VLOOKUP(Table2[[#This Row],[Student_ID]],Pivot_Table_1!$A$4:$D$1003,3,FALSE)="","",VLOOKUP(Table2[[#This Row],[Student_ID]],Pivot_Table_1!$A$4:$D$1003,3,FALSE))</f>
        <v>59</v>
      </c>
      <c r="I418">
        <f>IF(VLOOKUP(Table2[[#This Row],[Student_ID]],Pivot_Table_1!$A$4:$D$1003,4,FALSE)="","",VLOOKUP(Table2[[#This Row],[Student_ID]],Pivot_Table_1!$A$4:$D$1003,4,FALSE))</f>
        <v>62</v>
      </c>
      <c r="J418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419" spans="1:10" x14ac:dyDescent="0.3">
      <c r="A419">
        <f t="array" ref="A419">Pivot_Table_1!A423:A1423</f>
        <v>420</v>
      </c>
      <c r="B419" t="str">
        <f t="array" ref="B419">INDEX(Table1[race/ethnicity],MATCH(1,(Table1[Student_ID]=A419)*(Table1[race/ethnicity]&lt;&gt;""),0))</f>
        <v>group E</v>
      </c>
      <c r="C419" t="str">
        <f t="array" ref="C419">INDEX(Table1[Parents_Education],MATCH(1,(Table1[Student_ID]=A419)*(Table1[Parents_Education]&lt;&gt;""),0))</f>
        <v>high school</v>
      </c>
      <c r="D419" t="str">
        <f t="array" ref="D419">INDEX(Table1[lunch],MATCH(1,(Table1[Student_ID]=A419)*(Table1[lunch]&lt;&gt;""),0))</f>
        <v>free/reduced</v>
      </c>
      <c r="E419" t="str">
        <f t="array" ref="E419">INDEX(Table1[test preparation course],MATCH(1,(Table1[Student_ID]=A419)*(Table1[test preparation course]&lt;&gt;""),0))</f>
        <v>completed</v>
      </c>
      <c r="F419" t="str">
        <f t="array" ref="F419">INDEX(GenderInfo!$A$2:$A$1001,MATCH(Table2[[#This Row],[Student_ID]],GenderInfo!$B$2:$B$1001,0))</f>
        <v>male</v>
      </c>
      <c r="G419">
        <f>IF(VLOOKUP(Table2[[#This Row],[Student_ID]],Pivot_Table_1!$A$4:$D$1003,2,FALSE)="","",VLOOKUP(Table2[[#This Row],[Student_ID]],Pivot_Table_1!$A$4:$D$1003,2,FALSE))</f>
        <v>57</v>
      </c>
      <c r="H419">
        <f>IF(VLOOKUP(Table2[[#This Row],[Student_ID]],Pivot_Table_1!$A$4:$D$1003,3,FALSE)="","",VLOOKUP(Table2[[#This Row],[Student_ID]],Pivot_Table_1!$A$4:$D$1003,3,FALSE))</f>
        <v>56</v>
      </c>
      <c r="I419">
        <f>IF(VLOOKUP(Table2[[#This Row],[Student_ID]],Pivot_Table_1!$A$4:$D$1003,4,FALSE)="","",VLOOKUP(Table2[[#This Row],[Student_ID]],Pivot_Table_1!$A$4:$D$1003,4,FALSE))</f>
        <v>54</v>
      </c>
      <c r="J419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420" spans="1:10" x14ac:dyDescent="0.3">
      <c r="A420">
        <f t="array" ref="A420">Pivot_Table_1!A424:A1424</f>
        <v>421</v>
      </c>
      <c r="B420" t="str">
        <f t="array" ref="B420">INDEX(Table1[race/ethnicity],MATCH(1,(Table1[Student_ID]=A420)*(Table1[race/ethnicity]&lt;&gt;""),0))</f>
        <v>group C</v>
      </c>
      <c r="C420" t="str">
        <f t="array" ref="C420">INDEX(Table1[Parents_Education],MATCH(1,(Table1[Student_ID]=A420)*(Table1[Parents_Education]&lt;&gt;""),0))</f>
        <v>associate's degree</v>
      </c>
      <c r="D420" t="str">
        <f t="array" ref="D420">INDEX(Table1[lunch],MATCH(1,(Table1[Student_ID]=A420)*(Table1[lunch]&lt;&gt;""),0))</f>
        <v>free/reduced</v>
      </c>
      <c r="E420" t="str">
        <f t="array" ref="E420">INDEX(Table1[test preparation course],MATCH(1,(Table1[Student_ID]=A420)*(Table1[test preparation course]&lt;&gt;""),0))</f>
        <v>completed</v>
      </c>
      <c r="F420" t="str">
        <f t="array" ref="F420">INDEX(GenderInfo!$A$2:$A$1001,MATCH(Table2[[#This Row],[Student_ID]],GenderInfo!$B$2:$B$1001,0))</f>
        <v>female</v>
      </c>
      <c r="G420">
        <f>IF(VLOOKUP(Table2[[#This Row],[Student_ID]],Pivot_Table_1!$A$4:$D$1003,2,FALSE)="","",VLOOKUP(Table2[[#This Row],[Student_ID]],Pivot_Table_1!$A$4:$D$1003,2,FALSE))</f>
        <v>82</v>
      </c>
      <c r="H420">
        <f>IF(VLOOKUP(Table2[[#This Row],[Student_ID]],Pivot_Table_1!$A$4:$D$1003,3,FALSE)="","",VLOOKUP(Table2[[#This Row],[Student_ID]],Pivot_Table_1!$A$4:$D$1003,3,FALSE))</f>
        <v>93</v>
      </c>
      <c r="I420">
        <f>IF(VLOOKUP(Table2[[#This Row],[Student_ID]],Pivot_Table_1!$A$4:$D$1003,4,FALSE)="","",VLOOKUP(Table2[[#This Row],[Student_ID]],Pivot_Table_1!$A$4:$D$1003,4,FALSE))</f>
        <v>93</v>
      </c>
      <c r="J420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421" spans="1:10" x14ac:dyDescent="0.3">
      <c r="A421">
        <f t="array" ref="A421">Pivot_Table_1!A425:A1425</f>
        <v>422</v>
      </c>
      <c r="B421" t="str">
        <f t="array" ref="B421">INDEX(Table1[race/ethnicity],MATCH(1,(Table1[Student_ID]=A421)*(Table1[race/ethnicity]&lt;&gt;""),0))</f>
        <v>group D</v>
      </c>
      <c r="C421" t="str">
        <f t="array" ref="C421">INDEX(Table1[Parents_Education],MATCH(1,(Table1[Student_ID]=A421)*(Table1[Parents_Education]&lt;&gt;""),0))</f>
        <v>high school</v>
      </c>
      <c r="D421" t="str">
        <f t="array" ref="D421">INDEX(Table1[lunch],MATCH(1,(Table1[Student_ID]=A421)*(Table1[lunch]&lt;&gt;""),0))</f>
        <v>standard</v>
      </c>
      <c r="E421" t="str">
        <f t="array" ref="E421">INDEX(Table1[test preparation course],MATCH(1,(Table1[Student_ID]=A421)*(Table1[test preparation course]&lt;&gt;""),0))</f>
        <v>completed</v>
      </c>
      <c r="F421" t="str">
        <f t="array" ref="F421">INDEX(GenderInfo!$A$2:$A$1001,MATCH(Table2[[#This Row],[Student_ID]],GenderInfo!$B$2:$B$1001,0))</f>
        <v>female</v>
      </c>
      <c r="G421">
        <f>IF(VLOOKUP(Table2[[#This Row],[Student_ID]],Pivot_Table_1!$A$4:$D$1003,2,FALSE)="","",VLOOKUP(Table2[[#This Row],[Student_ID]],Pivot_Table_1!$A$4:$D$1003,2,FALSE))</f>
        <v>57</v>
      </c>
      <c r="H421">
        <f>IF(VLOOKUP(Table2[[#This Row],[Student_ID]],Pivot_Table_1!$A$4:$D$1003,3,FALSE)="","",VLOOKUP(Table2[[#This Row],[Student_ID]],Pivot_Table_1!$A$4:$D$1003,3,FALSE))</f>
        <v>58</v>
      </c>
      <c r="I421">
        <f>IF(VLOOKUP(Table2[[#This Row],[Student_ID]],Pivot_Table_1!$A$4:$D$1003,4,FALSE)="","",VLOOKUP(Table2[[#This Row],[Student_ID]],Pivot_Table_1!$A$4:$D$1003,4,FALSE))</f>
        <v>64</v>
      </c>
      <c r="J421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422" spans="1:10" x14ac:dyDescent="0.3">
      <c r="A422">
        <f t="array" ref="A422">Pivot_Table_1!A426:A1426</f>
        <v>423</v>
      </c>
      <c r="B422" t="str">
        <f t="array" ref="B422">INDEX(Table1[race/ethnicity],MATCH(1,(Table1[Student_ID]=A422)*(Table1[race/ethnicity]&lt;&gt;""),0))</f>
        <v>group D</v>
      </c>
      <c r="C422" t="str">
        <f t="array" ref="C422">INDEX(Table1[Parents_Education],MATCH(1,(Table1[Student_ID]=A422)*(Table1[Parents_Education]&lt;&gt;""),0))</f>
        <v>master's degree</v>
      </c>
      <c r="D422" t="str">
        <f t="array" ref="D422">INDEX(Table1[lunch],MATCH(1,(Table1[Student_ID]=A422)*(Table1[lunch]&lt;&gt;""),0))</f>
        <v>free/reduced</v>
      </c>
      <c r="E422" t="str">
        <f t="array" ref="E422">INDEX(Table1[test preparation course],MATCH(1,(Table1[Student_ID]=A422)*(Table1[test preparation course]&lt;&gt;""),0))</f>
        <v>completed</v>
      </c>
      <c r="F422" t="str">
        <f t="array" ref="F422">INDEX(GenderInfo!$A$2:$A$1001,MATCH(Table2[[#This Row],[Student_ID]],GenderInfo!$B$2:$B$1001,0))</f>
        <v>female</v>
      </c>
      <c r="G422">
        <f>IF(VLOOKUP(Table2[[#This Row],[Student_ID]],Pivot_Table_1!$A$4:$D$1003,2,FALSE)="","",VLOOKUP(Table2[[#This Row],[Student_ID]],Pivot_Table_1!$A$4:$D$1003,2,FALSE))</f>
        <v>47</v>
      </c>
      <c r="H422">
        <f>IF(VLOOKUP(Table2[[#This Row],[Student_ID]],Pivot_Table_1!$A$4:$D$1003,3,FALSE)="","",VLOOKUP(Table2[[#This Row],[Student_ID]],Pivot_Table_1!$A$4:$D$1003,3,FALSE))</f>
        <v>58</v>
      </c>
      <c r="I422">
        <f>IF(VLOOKUP(Table2[[#This Row],[Student_ID]],Pivot_Table_1!$A$4:$D$1003,4,FALSE)="","",VLOOKUP(Table2[[#This Row],[Student_ID]],Pivot_Table_1!$A$4:$D$1003,4,FALSE))</f>
        <v>67</v>
      </c>
      <c r="J422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423" spans="1:10" x14ac:dyDescent="0.3">
      <c r="A423">
        <f t="array" ref="A423">Pivot_Table_1!A427:A1427</f>
        <v>424</v>
      </c>
      <c r="B423" t="str">
        <f t="array" ref="B423">INDEX(Table1[race/ethnicity],MATCH(1,(Table1[Student_ID]=A423)*(Table1[race/ethnicity]&lt;&gt;""),0))</f>
        <v>group A</v>
      </c>
      <c r="C423" t="str">
        <f t="array" ref="C423">INDEX(Table1[Parents_Education],MATCH(1,(Table1[Student_ID]=A423)*(Table1[Parents_Education]&lt;&gt;""),0))</f>
        <v>some high school</v>
      </c>
      <c r="D423" t="str">
        <f t="array" ref="D423">INDEX(Table1[lunch],MATCH(1,(Table1[Student_ID]=A423)*(Table1[lunch]&lt;&gt;""),0))</f>
        <v>standard</v>
      </c>
      <c r="E423" t="str">
        <f t="array" ref="E423">INDEX(Table1[test preparation course],MATCH(1,(Table1[Student_ID]=A423)*(Table1[test preparation course]&lt;&gt;""),0))</f>
        <v>completed</v>
      </c>
      <c r="F423" t="str">
        <f t="array" ref="F423">INDEX(GenderInfo!$A$2:$A$1001,MATCH(Table2[[#This Row],[Student_ID]],GenderInfo!$B$2:$B$1001,0))</f>
        <v>female</v>
      </c>
      <c r="G423">
        <f>IF(VLOOKUP(Table2[[#This Row],[Student_ID]],Pivot_Table_1!$A$4:$D$1003,2,FALSE)="","",VLOOKUP(Table2[[#This Row],[Student_ID]],Pivot_Table_1!$A$4:$D$1003,2,FALSE))</f>
        <v>59</v>
      </c>
      <c r="H423">
        <f>IF(VLOOKUP(Table2[[#This Row],[Student_ID]],Pivot_Table_1!$A$4:$D$1003,3,FALSE)="","",VLOOKUP(Table2[[#This Row],[Student_ID]],Pivot_Table_1!$A$4:$D$1003,3,FALSE))</f>
        <v>85</v>
      </c>
      <c r="I423">
        <f>IF(VLOOKUP(Table2[[#This Row],[Student_ID]],Pivot_Table_1!$A$4:$D$1003,4,FALSE)="","",VLOOKUP(Table2[[#This Row],[Student_ID]],Pivot_Table_1!$A$4:$D$1003,4,FALSE))</f>
        <v>80</v>
      </c>
      <c r="J423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424" spans="1:10" x14ac:dyDescent="0.3">
      <c r="A424">
        <f t="array" ref="A424">Pivot_Table_1!A429:A1429</f>
        <v>426</v>
      </c>
      <c r="B424" t="str">
        <f t="array" ref="B424">INDEX(Table1[race/ethnicity],MATCH(1,(Table1[Student_ID]=A424)*(Table1[race/ethnicity]&lt;&gt;""),0))</f>
        <v>group C</v>
      </c>
      <c r="C424" t="str">
        <f t="array" ref="C424">INDEX(Table1[Parents_Education],MATCH(1,(Table1[Student_ID]=A424)*(Table1[Parents_Education]&lt;&gt;""),0))</f>
        <v>some college</v>
      </c>
      <c r="D424" t="str">
        <f t="array" ref="D424">INDEX(Table1[lunch],MATCH(1,(Table1[Student_ID]=A424)*(Table1[lunch]&lt;&gt;""),0))</f>
        <v>free/reduced</v>
      </c>
      <c r="E424" t="str">
        <f t="array" ref="E424">INDEX(Table1[test preparation course],MATCH(1,(Table1[Student_ID]=A424)*(Table1[test preparation course]&lt;&gt;""),0))</f>
        <v>none</v>
      </c>
      <c r="F424" t="str">
        <f t="array" ref="F424">INDEX(GenderInfo!$A$2:$A$1001,MATCH(Table2[[#This Row],[Student_ID]],GenderInfo!$B$2:$B$1001,0))</f>
        <v>female</v>
      </c>
      <c r="G424">
        <f>IF(VLOOKUP(Table2[[#This Row],[Student_ID]],Pivot_Table_1!$A$4:$D$1003,2,FALSE)="","",VLOOKUP(Table2[[#This Row],[Student_ID]],Pivot_Table_1!$A$4:$D$1003,2,FALSE))</f>
        <v>62</v>
      </c>
      <c r="H424">
        <f>IF(VLOOKUP(Table2[[#This Row],[Student_ID]],Pivot_Table_1!$A$4:$D$1003,3,FALSE)="","",VLOOKUP(Table2[[#This Row],[Student_ID]],Pivot_Table_1!$A$4:$D$1003,3,FALSE))</f>
        <v>67</v>
      </c>
      <c r="I424">
        <f>IF(VLOOKUP(Table2[[#This Row],[Student_ID]],Pivot_Table_1!$A$4:$D$1003,4,FALSE)="","",VLOOKUP(Table2[[#This Row],[Student_ID]],Pivot_Table_1!$A$4:$D$1003,4,FALSE))</f>
        <v>62</v>
      </c>
      <c r="J424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425" spans="1:10" x14ac:dyDescent="0.3">
      <c r="A425">
        <f t="array" ref="A425">Pivot_Table_1!A430:A1430</f>
        <v>427</v>
      </c>
      <c r="B425" t="str">
        <f t="array" ref="B425">INDEX(Table1[race/ethnicity],MATCH(1,(Table1[Student_ID]=A425)*(Table1[race/ethnicity]&lt;&gt;""),0))</f>
        <v>group C</v>
      </c>
      <c r="C425" t="str">
        <f t="array" ref="C425">INDEX(Table1[Parents_Education],MATCH(1,(Table1[Student_ID]=A425)*(Table1[Parents_Education]&lt;&gt;""),0))</f>
        <v>bachelor's degree</v>
      </c>
      <c r="D425" t="str">
        <f t="array" ref="D425">INDEX(Table1[lunch],MATCH(1,(Table1[Student_ID]=A425)*(Table1[lunch]&lt;&gt;""),0))</f>
        <v>standard</v>
      </c>
      <c r="E425" t="str">
        <f t="array" ref="E425">INDEX(Table1[test preparation course],MATCH(1,(Table1[Student_ID]=A425)*(Table1[test preparation course]&lt;&gt;""),0))</f>
        <v>none</v>
      </c>
      <c r="F425" t="str">
        <f t="array" ref="F425">INDEX(GenderInfo!$A$2:$A$1001,MATCH(Table2[[#This Row],[Student_ID]],GenderInfo!$B$2:$B$1001,0))</f>
        <v>male</v>
      </c>
      <c r="G425">
        <f>IF(VLOOKUP(Table2[[#This Row],[Student_ID]],Pivot_Table_1!$A$4:$D$1003,2,FALSE)="","",VLOOKUP(Table2[[#This Row],[Student_ID]],Pivot_Table_1!$A$4:$D$1003,2,FALSE))</f>
        <v>86</v>
      </c>
      <c r="H425">
        <f>IF(VLOOKUP(Table2[[#This Row],[Student_ID]],Pivot_Table_1!$A$4:$D$1003,3,FALSE)="","",VLOOKUP(Table2[[#This Row],[Student_ID]],Pivot_Table_1!$A$4:$D$1003,3,FALSE))</f>
        <v>83</v>
      </c>
      <c r="I425">
        <f>IF(VLOOKUP(Table2[[#This Row],[Student_ID]],Pivot_Table_1!$A$4:$D$1003,4,FALSE)="","",VLOOKUP(Table2[[#This Row],[Student_ID]],Pivot_Table_1!$A$4:$D$1003,4,FALSE))</f>
        <v>86</v>
      </c>
      <c r="J425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426" spans="1:10" x14ac:dyDescent="0.3">
      <c r="A426">
        <f t="array" ref="A426">Pivot_Table_1!A431:A1431</f>
        <v>428</v>
      </c>
      <c r="B426" t="str">
        <f t="array" ref="B426">INDEX(Table1[race/ethnicity],MATCH(1,(Table1[Student_ID]=A426)*(Table1[race/ethnicity]&lt;&gt;""),0))</f>
        <v>group C</v>
      </c>
      <c r="C426" t="str">
        <f t="array" ref="C426">INDEX(Table1[Parents_Education],MATCH(1,(Table1[Student_ID]=A426)*(Table1[Parents_Education]&lt;&gt;""),0))</f>
        <v>some high school</v>
      </c>
      <c r="D426" t="str">
        <f t="array" ref="D426">INDEX(Table1[lunch],MATCH(1,(Table1[Student_ID]=A426)*(Table1[lunch]&lt;&gt;""),0))</f>
        <v>free/reduced</v>
      </c>
      <c r="E426" t="str">
        <f t="array" ref="E426">INDEX(Table1[test preparation course],MATCH(1,(Table1[Student_ID]=A426)*(Table1[test preparation course]&lt;&gt;""),0))</f>
        <v>none</v>
      </c>
      <c r="F426" t="str">
        <f t="array" ref="F426">INDEX(GenderInfo!$A$2:$A$1001,MATCH(Table2[[#This Row],[Student_ID]],GenderInfo!$B$2:$B$1001,0))</f>
        <v>male</v>
      </c>
      <c r="G426">
        <f>IF(VLOOKUP(Table2[[#This Row],[Student_ID]],Pivot_Table_1!$A$4:$D$1003,2,FALSE)="","",VLOOKUP(Table2[[#This Row],[Student_ID]],Pivot_Table_1!$A$4:$D$1003,2,FALSE))</f>
        <v>69</v>
      </c>
      <c r="H426">
        <f>IF(VLOOKUP(Table2[[#This Row],[Student_ID]],Pivot_Table_1!$A$4:$D$1003,3,FALSE)="","",VLOOKUP(Table2[[#This Row],[Student_ID]],Pivot_Table_1!$A$4:$D$1003,3,FALSE))</f>
        <v>71</v>
      </c>
      <c r="I426">
        <f>IF(VLOOKUP(Table2[[#This Row],[Student_ID]],Pivot_Table_1!$A$4:$D$1003,4,FALSE)="","",VLOOKUP(Table2[[#This Row],[Student_ID]],Pivot_Table_1!$A$4:$D$1003,4,FALSE))</f>
        <v>65</v>
      </c>
      <c r="J426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427" spans="1:10" x14ac:dyDescent="0.3">
      <c r="A427">
        <f t="array" ref="A427">Pivot_Table_1!A432:A1432</f>
        <v>429</v>
      </c>
      <c r="B427" t="str">
        <f t="array" ref="B427">INDEX(Table1[race/ethnicity],MATCH(1,(Table1[Student_ID]=A427)*(Table1[race/ethnicity]&lt;&gt;""),0))</f>
        <v>group A</v>
      </c>
      <c r="C427" t="str">
        <f t="array" ref="C427">INDEX(Table1[Parents_Education],MATCH(1,(Table1[Student_ID]=A427)*(Table1[Parents_Education]&lt;&gt;""),0))</f>
        <v>some high school</v>
      </c>
      <c r="D427" t="str">
        <f t="array" ref="D427">INDEX(Table1[lunch],MATCH(1,(Table1[Student_ID]=A427)*(Table1[lunch]&lt;&gt;""),0))</f>
        <v>free/reduced</v>
      </c>
      <c r="E427" t="str">
        <f t="array" ref="E427">INDEX(Table1[test preparation course],MATCH(1,(Table1[Student_ID]=A427)*(Table1[test preparation course]&lt;&gt;""),0))</f>
        <v>none</v>
      </c>
      <c r="F427" t="str">
        <f t="array" ref="F427">INDEX(GenderInfo!$A$2:$A$1001,MATCH(Table2[[#This Row],[Student_ID]],GenderInfo!$B$2:$B$1001,0))</f>
        <v>male</v>
      </c>
      <c r="G427">
        <f>IF(VLOOKUP(Table2[[#This Row],[Student_ID]],Pivot_Table_1!$A$4:$D$1003,2,FALSE)="","",VLOOKUP(Table2[[#This Row],[Student_ID]],Pivot_Table_1!$A$4:$D$1003,2,FALSE))</f>
        <v>65</v>
      </c>
      <c r="H427">
        <f>IF(VLOOKUP(Table2[[#This Row],[Student_ID]],Pivot_Table_1!$A$4:$D$1003,3,FALSE)="","",VLOOKUP(Table2[[#This Row],[Student_ID]],Pivot_Table_1!$A$4:$D$1003,3,FALSE))</f>
        <v>59</v>
      </c>
      <c r="I427">
        <f>IF(VLOOKUP(Table2[[#This Row],[Student_ID]],Pivot_Table_1!$A$4:$D$1003,4,FALSE)="","",VLOOKUP(Table2[[#This Row],[Student_ID]],Pivot_Table_1!$A$4:$D$1003,4,FALSE))</f>
        <v>53</v>
      </c>
      <c r="J427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428" spans="1:10" x14ac:dyDescent="0.3">
      <c r="A428">
        <f t="array" ref="A428">Pivot_Table_1!A433:A1433</f>
        <v>430</v>
      </c>
      <c r="B428" t="str">
        <f t="array" ref="B428">INDEX(Table1[race/ethnicity],MATCH(1,(Table1[Student_ID]=A428)*(Table1[race/ethnicity]&lt;&gt;""),0))</f>
        <v>group C</v>
      </c>
      <c r="C428" t="str">
        <f t="array" ref="C428">INDEX(Table1[Parents_Education],MATCH(1,(Table1[Student_ID]=A428)*(Table1[Parents_Education]&lt;&gt;""),0))</f>
        <v>some high school</v>
      </c>
      <c r="D428" t="str">
        <f t="array" ref="D428">INDEX(Table1[lunch],MATCH(1,(Table1[Student_ID]=A428)*(Table1[lunch]&lt;&gt;""),0))</f>
        <v>free/reduced</v>
      </c>
      <c r="E428" t="str">
        <f t="array" ref="E428">INDEX(Table1[test preparation course],MATCH(1,(Table1[Student_ID]=A428)*(Table1[test preparation course]&lt;&gt;""),0))</f>
        <v>none</v>
      </c>
      <c r="F428" t="str">
        <f t="array" ref="F428">INDEX(GenderInfo!$A$2:$A$1001,MATCH(Table2[[#This Row],[Student_ID]],GenderInfo!$B$2:$B$1001,0))</f>
        <v>male</v>
      </c>
      <c r="G428">
        <f>IF(VLOOKUP(Table2[[#This Row],[Student_ID]],Pivot_Table_1!$A$4:$D$1003,2,FALSE)="","",VLOOKUP(Table2[[#This Row],[Student_ID]],Pivot_Table_1!$A$4:$D$1003,2,FALSE))</f>
        <v>68</v>
      </c>
      <c r="H428">
        <f>IF(VLOOKUP(Table2[[#This Row],[Student_ID]],Pivot_Table_1!$A$4:$D$1003,3,FALSE)="","",VLOOKUP(Table2[[#This Row],[Student_ID]],Pivot_Table_1!$A$4:$D$1003,3,FALSE))</f>
        <v>63</v>
      </c>
      <c r="I428">
        <f>IF(VLOOKUP(Table2[[#This Row],[Student_ID]],Pivot_Table_1!$A$4:$D$1003,4,FALSE)="","",VLOOKUP(Table2[[#This Row],[Student_ID]],Pivot_Table_1!$A$4:$D$1003,4,FALSE))</f>
        <v>54</v>
      </c>
      <c r="J428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429" spans="1:10" x14ac:dyDescent="0.3">
      <c r="A429">
        <f t="array" ref="A429">Pivot_Table_1!A434:A1434</f>
        <v>431</v>
      </c>
      <c r="B429" t="str">
        <f t="array" ref="B429">INDEX(Table1[race/ethnicity],MATCH(1,(Table1[Student_ID]=A429)*(Table1[race/ethnicity]&lt;&gt;""),0))</f>
        <v>group C</v>
      </c>
      <c r="C429" t="str">
        <f t="array" ref="C429">INDEX(Table1[Parents_Education],MATCH(1,(Table1[Student_ID]=A429)*(Table1[Parents_Education]&lt;&gt;""),0))</f>
        <v>associate's degree</v>
      </c>
      <c r="D429" t="str">
        <f t="array" ref="D429">INDEX(Table1[lunch],MATCH(1,(Table1[Student_ID]=A429)*(Table1[lunch]&lt;&gt;""),0))</f>
        <v>free/reduced</v>
      </c>
      <c r="E429" t="str">
        <f t="array" ref="E429">INDEX(Table1[test preparation course],MATCH(1,(Table1[Student_ID]=A429)*(Table1[test preparation course]&lt;&gt;""),0))</f>
        <v>none</v>
      </c>
      <c r="F429" t="str">
        <f t="array" ref="F429">INDEX(GenderInfo!$A$2:$A$1001,MATCH(Table2[[#This Row],[Student_ID]],GenderInfo!$B$2:$B$1001,0))</f>
        <v>male</v>
      </c>
      <c r="G429">
        <f>IF(VLOOKUP(Table2[[#This Row],[Student_ID]],Pivot_Table_1!$A$4:$D$1003,2,FALSE)="","",VLOOKUP(Table2[[#This Row],[Student_ID]],Pivot_Table_1!$A$4:$D$1003,2,FALSE))</f>
        <v>64</v>
      </c>
      <c r="H429">
        <f>IF(VLOOKUP(Table2[[#This Row],[Student_ID]],Pivot_Table_1!$A$4:$D$1003,3,FALSE)="","",VLOOKUP(Table2[[#This Row],[Student_ID]],Pivot_Table_1!$A$4:$D$1003,3,FALSE))</f>
        <v>66</v>
      </c>
      <c r="I429">
        <f>IF(VLOOKUP(Table2[[#This Row],[Student_ID]],Pivot_Table_1!$A$4:$D$1003,4,FALSE)="","",VLOOKUP(Table2[[#This Row],[Student_ID]],Pivot_Table_1!$A$4:$D$1003,4,FALSE))</f>
        <v>59</v>
      </c>
      <c r="J429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430" spans="1:10" x14ac:dyDescent="0.3">
      <c r="A430">
        <f t="array" ref="A430">Pivot_Table_1!A435:A1435</f>
        <v>432</v>
      </c>
      <c r="B430" t="str">
        <f t="array" ref="B430">INDEX(Table1[race/ethnicity],MATCH(1,(Table1[Student_ID]=A430)*(Table1[race/ethnicity]&lt;&gt;""),0))</f>
        <v>group C</v>
      </c>
      <c r="C430" t="str">
        <f t="array" ref="C430">INDEX(Table1[Parents_Education],MATCH(1,(Table1[Student_ID]=A430)*(Table1[Parents_Education]&lt;&gt;""),0))</f>
        <v>high school</v>
      </c>
      <c r="D430" t="str">
        <f t="array" ref="D430">INDEX(Table1[lunch],MATCH(1,(Table1[Student_ID]=A430)*(Table1[lunch]&lt;&gt;""),0))</f>
        <v>standard</v>
      </c>
      <c r="E430" t="str">
        <f t="array" ref="E430">INDEX(Table1[test preparation course],MATCH(1,(Table1[Student_ID]=A430)*(Table1[test preparation course]&lt;&gt;""),0))</f>
        <v>none</v>
      </c>
      <c r="F430" t="str">
        <f t="array" ref="F430">INDEX(GenderInfo!$A$2:$A$1001,MATCH(Table2[[#This Row],[Student_ID]],GenderInfo!$B$2:$B$1001,0))</f>
        <v>female</v>
      </c>
      <c r="G430">
        <f>IF(VLOOKUP(Table2[[#This Row],[Student_ID]],Pivot_Table_1!$A$4:$D$1003,2,FALSE)="","",VLOOKUP(Table2[[#This Row],[Student_ID]],Pivot_Table_1!$A$4:$D$1003,2,FALSE))</f>
        <v>61</v>
      </c>
      <c r="H430">
        <f>IF(VLOOKUP(Table2[[#This Row],[Student_ID]],Pivot_Table_1!$A$4:$D$1003,3,FALSE)="","",VLOOKUP(Table2[[#This Row],[Student_ID]],Pivot_Table_1!$A$4:$D$1003,3,FALSE))</f>
        <v>72</v>
      </c>
      <c r="I430">
        <f>IF(VLOOKUP(Table2[[#This Row],[Student_ID]],Pivot_Table_1!$A$4:$D$1003,4,FALSE)="","",VLOOKUP(Table2[[#This Row],[Student_ID]],Pivot_Table_1!$A$4:$D$1003,4,FALSE))</f>
        <v>70</v>
      </c>
      <c r="J430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431" spans="1:10" x14ac:dyDescent="0.3">
      <c r="A431">
        <f t="array" ref="A431">Pivot_Table_1!A436:A1436</f>
        <v>433</v>
      </c>
      <c r="B431" t="str">
        <f t="array" ref="B431">INDEX(Table1[race/ethnicity],MATCH(1,(Table1[Student_ID]=A431)*(Table1[race/ethnicity]&lt;&gt;""),0))</f>
        <v>group C</v>
      </c>
      <c r="C431" t="str">
        <f t="array" ref="C431">INDEX(Table1[Parents_Education],MATCH(1,(Table1[Student_ID]=A431)*(Table1[Parents_Education]&lt;&gt;""),0))</f>
        <v>high school</v>
      </c>
      <c r="D431" t="str">
        <f t="array" ref="D431">INDEX(Table1[lunch],MATCH(1,(Table1[Student_ID]=A431)*(Table1[lunch]&lt;&gt;""),0))</f>
        <v>standard</v>
      </c>
      <c r="E431" t="str">
        <f t="array" ref="E431">INDEX(Table1[test preparation course],MATCH(1,(Table1[Student_ID]=A431)*(Table1[test preparation course]&lt;&gt;""),0))</f>
        <v>none</v>
      </c>
      <c r="F431" t="str">
        <f t="array" ref="F431">INDEX(GenderInfo!$A$2:$A$1001,MATCH(Table2[[#This Row],[Student_ID]],GenderInfo!$B$2:$B$1001,0))</f>
        <v>male</v>
      </c>
      <c r="G431">
        <f>IF(VLOOKUP(Table2[[#This Row],[Student_ID]],Pivot_Table_1!$A$4:$D$1003,2,FALSE)="","",VLOOKUP(Table2[[#This Row],[Student_ID]],Pivot_Table_1!$A$4:$D$1003,2,FALSE))</f>
        <v>61</v>
      </c>
      <c r="H431">
        <f>IF(VLOOKUP(Table2[[#This Row],[Student_ID]],Pivot_Table_1!$A$4:$D$1003,3,FALSE)="","",VLOOKUP(Table2[[#This Row],[Student_ID]],Pivot_Table_1!$A$4:$D$1003,3,FALSE))</f>
        <v>56</v>
      </c>
      <c r="I431">
        <f>IF(VLOOKUP(Table2[[#This Row],[Student_ID]],Pivot_Table_1!$A$4:$D$1003,4,FALSE)="","",VLOOKUP(Table2[[#This Row],[Student_ID]],Pivot_Table_1!$A$4:$D$1003,4,FALSE))</f>
        <v>55</v>
      </c>
      <c r="J431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432" spans="1:10" x14ac:dyDescent="0.3">
      <c r="A432">
        <f t="array" ref="A432">Pivot_Table_1!A437:A1437</f>
        <v>434</v>
      </c>
      <c r="B432" t="str">
        <f t="array" ref="B432">INDEX(Table1[race/ethnicity],MATCH(1,(Table1[Student_ID]=A432)*(Table1[race/ethnicity]&lt;&gt;""),0))</f>
        <v>group A</v>
      </c>
      <c r="C432" t="str">
        <f t="array" ref="C432">INDEX(Table1[Parents_Education],MATCH(1,(Table1[Student_ID]=A432)*(Table1[Parents_Education]&lt;&gt;""),0))</f>
        <v>some high school</v>
      </c>
      <c r="D432" t="str">
        <f t="array" ref="D432">INDEX(Table1[lunch],MATCH(1,(Table1[Student_ID]=A432)*(Table1[lunch]&lt;&gt;""),0))</f>
        <v>free/reduced</v>
      </c>
      <c r="E432" t="str">
        <f t="array" ref="E432">INDEX(Table1[test preparation course],MATCH(1,(Table1[Student_ID]=A432)*(Table1[test preparation course]&lt;&gt;""),0))</f>
        <v>none</v>
      </c>
      <c r="F432" t="str">
        <f t="array" ref="F432">INDEX(GenderInfo!$A$2:$A$1001,MATCH(Table2[[#This Row],[Student_ID]],GenderInfo!$B$2:$B$1001,0))</f>
        <v>female</v>
      </c>
      <c r="G432">
        <f>IF(VLOOKUP(Table2[[#This Row],[Student_ID]],Pivot_Table_1!$A$4:$D$1003,2,FALSE)="","",VLOOKUP(Table2[[#This Row],[Student_ID]],Pivot_Table_1!$A$4:$D$1003,2,FALSE))</f>
        <v>47</v>
      </c>
      <c r="H432">
        <f>IF(VLOOKUP(Table2[[#This Row],[Student_ID]],Pivot_Table_1!$A$4:$D$1003,3,FALSE)="","",VLOOKUP(Table2[[#This Row],[Student_ID]],Pivot_Table_1!$A$4:$D$1003,3,FALSE))</f>
        <v>59</v>
      </c>
      <c r="I432">
        <f>IF(VLOOKUP(Table2[[#This Row],[Student_ID]],Pivot_Table_1!$A$4:$D$1003,4,FALSE)="","",VLOOKUP(Table2[[#This Row],[Student_ID]],Pivot_Table_1!$A$4:$D$1003,4,FALSE))</f>
        <v>50</v>
      </c>
      <c r="J432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433" spans="1:10" x14ac:dyDescent="0.3">
      <c r="A433">
        <f t="array" ref="A433">Pivot_Table_1!A438:A1438</f>
        <v>435</v>
      </c>
      <c r="B433" t="str">
        <f t="array" ref="B433">INDEX(Table1[race/ethnicity],MATCH(1,(Table1[Student_ID]=A433)*(Table1[race/ethnicity]&lt;&gt;""),0))</f>
        <v>group C</v>
      </c>
      <c r="C433" t="str">
        <f t="array" ref="C433">INDEX(Table1[Parents_Education],MATCH(1,(Table1[Student_ID]=A433)*(Table1[Parents_Education]&lt;&gt;""),0))</f>
        <v>some high school</v>
      </c>
      <c r="D433" t="str">
        <f t="array" ref="D433">INDEX(Table1[lunch],MATCH(1,(Table1[Student_ID]=A433)*(Table1[lunch]&lt;&gt;""),0))</f>
        <v>standard</v>
      </c>
      <c r="E433" t="str">
        <f t="array" ref="E433">INDEX(Table1[test preparation course],MATCH(1,(Table1[Student_ID]=A433)*(Table1[test preparation course]&lt;&gt;""),0))</f>
        <v>none</v>
      </c>
      <c r="F433" t="str">
        <f t="array" ref="F433">INDEX(GenderInfo!$A$2:$A$1001,MATCH(Table2[[#This Row],[Student_ID]],GenderInfo!$B$2:$B$1001,0))</f>
        <v>male</v>
      </c>
      <c r="G433">
        <f>IF(VLOOKUP(Table2[[#This Row],[Student_ID]],Pivot_Table_1!$A$4:$D$1003,2,FALSE)="","",VLOOKUP(Table2[[#This Row],[Student_ID]],Pivot_Table_1!$A$4:$D$1003,2,FALSE))</f>
        <v>73</v>
      </c>
      <c r="H433">
        <f>IF(VLOOKUP(Table2[[#This Row],[Student_ID]],Pivot_Table_1!$A$4:$D$1003,3,FALSE)="","",VLOOKUP(Table2[[#This Row],[Student_ID]],Pivot_Table_1!$A$4:$D$1003,3,FALSE))</f>
        <v>66</v>
      </c>
      <c r="I433">
        <f>IF(VLOOKUP(Table2[[#This Row],[Student_ID]],Pivot_Table_1!$A$4:$D$1003,4,FALSE)="","",VLOOKUP(Table2[[#This Row],[Student_ID]],Pivot_Table_1!$A$4:$D$1003,4,FALSE))</f>
        <v>66</v>
      </c>
      <c r="J433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434" spans="1:10" x14ac:dyDescent="0.3">
      <c r="A434">
        <f t="array" ref="A434">Pivot_Table_1!A439:A1439</f>
        <v>436</v>
      </c>
      <c r="B434" t="str">
        <f t="array" ref="B434">INDEX(Table1[race/ethnicity],MATCH(1,(Table1[Student_ID]=A434)*(Table1[race/ethnicity]&lt;&gt;""),0))</f>
        <v>group C</v>
      </c>
      <c r="C434" t="str">
        <f t="array" ref="C434">INDEX(Table1[Parents_Education],MATCH(1,(Table1[Student_ID]=A434)*(Table1[Parents_Education]&lt;&gt;""),0))</f>
        <v>some college</v>
      </c>
      <c r="D434" t="str">
        <f t="array" ref="D434">INDEX(Table1[lunch],MATCH(1,(Table1[Student_ID]=A434)*(Table1[lunch]&lt;&gt;""),0))</f>
        <v>free/reduced</v>
      </c>
      <c r="E434" t="str">
        <f t="array" ref="E434">INDEX(Table1[test preparation course],MATCH(1,(Table1[Student_ID]=A434)*(Table1[test preparation course]&lt;&gt;""),0))</f>
        <v>completed</v>
      </c>
      <c r="F434" t="str">
        <f t="array" ref="F434">INDEX(GenderInfo!$A$2:$A$1001,MATCH(Table2[[#This Row],[Student_ID]],GenderInfo!$B$2:$B$1001,0))</f>
        <v>male</v>
      </c>
      <c r="G434">
        <f>IF(VLOOKUP(Table2[[#This Row],[Student_ID]],Pivot_Table_1!$A$4:$D$1003,2,FALSE)="","",VLOOKUP(Table2[[#This Row],[Student_ID]],Pivot_Table_1!$A$4:$D$1003,2,FALSE))</f>
        <v>50</v>
      </c>
      <c r="H434">
        <f>IF(VLOOKUP(Table2[[#This Row],[Student_ID]],Pivot_Table_1!$A$4:$D$1003,3,FALSE)="","",VLOOKUP(Table2[[#This Row],[Student_ID]],Pivot_Table_1!$A$4:$D$1003,3,FALSE))</f>
        <v>48</v>
      </c>
      <c r="I434">
        <f>IF(VLOOKUP(Table2[[#This Row],[Student_ID]],Pivot_Table_1!$A$4:$D$1003,4,FALSE)="","",VLOOKUP(Table2[[#This Row],[Student_ID]],Pivot_Table_1!$A$4:$D$1003,4,FALSE))</f>
        <v>53</v>
      </c>
      <c r="J434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435" spans="1:10" x14ac:dyDescent="0.3">
      <c r="A435">
        <f t="array" ref="A435">Pivot_Table_1!A440:A1440</f>
        <v>437</v>
      </c>
      <c r="B435" t="str">
        <f t="array" ref="B435">INDEX(Table1[race/ethnicity],MATCH(1,(Table1[Student_ID]=A435)*(Table1[race/ethnicity]&lt;&gt;""),0))</f>
        <v>group D</v>
      </c>
      <c r="C435" t="str">
        <f t="array" ref="C435">INDEX(Table1[Parents_Education],MATCH(1,(Table1[Student_ID]=A435)*(Table1[Parents_Education]&lt;&gt;""),0))</f>
        <v>associate's degree</v>
      </c>
      <c r="D435" t="str">
        <f t="array" ref="D435">INDEX(Table1[lunch],MATCH(1,(Table1[Student_ID]=A435)*(Table1[lunch]&lt;&gt;""),0))</f>
        <v>standard</v>
      </c>
      <c r="E435" t="str">
        <f t="array" ref="E435">INDEX(Table1[test preparation course],MATCH(1,(Table1[Student_ID]=A435)*(Table1[test preparation course]&lt;&gt;""),0))</f>
        <v>none</v>
      </c>
      <c r="F435" t="str">
        <f t="array" ref="F435">INDEX(GenderInfo!$A$2:$A$1001,MATCH(Table2[[#This Row],[Student_ID]],GenderInfo!$B$2:$B$1001,0))</f>
        <v>male</v>
      </c>
      <c r="G435">
        <f>IF(VLOOKUP(Table2[[#This Row],[Student_ID]],Pivot_Table_1!$A$4:$D$1003,2,FALSE)="","",VLOOKUP(Table2[[#This Row],[Student_ID]],Pivot_Table_1!$A$4:$D$1003,2,FALSE))</f>
        <v>75</v>
      </c>
      <c r="H435">
        <f>IF(VLOOKUP(Table2[[#This Row],[Student_ID]],Pivot_Table_1!$A$4:$D$1003,3,FALSE)="","",VLOOKUP(Table2[[#This Row],[Student_ID]],Pivot_Table_1!$A$4:$D$1003,3,FALSE))</f>
        <v>68</v>
      </c>
      <c r="I435">
        <f>IF(VLOOKUP(Table2[[#This Row],[Student_ID]],Pivot_Table_1!$A$4:$D$1003,4,FALSE)="","",VLOOKUP(Table2[[#This Row],[Student_ID]],Pivot_Table_1!$A$4:$D$1003,4,FALSE))</f>
        <v>64</v>
      </c>
      <c r="J435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436" spans="1:10" x14ac:dyDescent="0.3">
      <c r="A436">
        <f t="array" ref="A436">Pivot_Table_1!A441:A1441</f>
        <v>438</v>
      </c>
      <c r="B436" t="str">
        <f t="array" ref="B436">INDEX(Table1[race/ethnicity],MATCH(1,(Table1[Student_ID]=A436)*(Table1[race/ethnicity]&lt;&gt;""),0))</f>
        <v>group D</v>
      </c>
      <c r="C436" t="str">
        <f t="array" ref="C436">INDEX(Table1[Parents_Education],MATCH(1,(Table1[Student_ID]=A436)*(Table1[Parents_Education]&lt;&gt;""),0))</f>
        <v>associate's degree</v>
      </c>
      <c r="D436" t="str">
        <f t="array" ref="D436">INDEX(Table1[lunch],MATCH(1,(Table1[Student_ID]=A436)*(Table1[lunch]&lt;&gt;""),0))</f>
        <v>free/reduced</v>
      </c>
      <c r="E436" t="str">
        <f t="array" ref="E436">INDEX(Table1[test preparation course],MATCH(1,(Table1[Student_ID]=A436)*(Table1[test preparation course]&lt;&gt;""),0))</f>
        <v>none</v>
      </c>
      <c r="F436" t="str">
        <f t="array" ref="F436">INDEX(GenderInfo!$A$2:$A$1001,MATCH(Table2[[#This Row],[Student_ID]],GenderInfo!$B$2:$B$1001,0))</f>
        <v>male</v>
      </c>
      <c r="G436">
        <f>IF(VLOOKUP(Table2[[#This Row],[Student_ID]],Pivot_Table_1!$A$4:$D$1003,2,FALSE)="","",VLOOKUP(Table2[[#This Row],[Student_ID]],Pivot_Table_1!$A$4:$D$1003,2,FALSE))</f>
        <v>75</v>
      </c>
      <c r="H436">
        <f>IF(VLOOKUP(Table2[[#This Row],[Student_ID]],Pivot_Table_1!$A$4:$D$1003,3,FALSE)="","",VLOOKUP(Table2[[#This Row],[Student_ID]],Pivot_Table_1!$A$4:$D$1003,3,FALSE))</f>
        <v>66</v>
      </c>
      <c r="I436">
        <f>IF(VLOOKUP(Table2[[#This Row],[Student_ID]],Pivot_Table_1!$A$4:$D$1003,4,FALSE)="","",VLOOKUP(Table2[[#This Row],[Student_ID]],Pivot_Table_1!$A$4:$D$1003,4,FALSE))</f>
        <v>73</v>
      </c>
      <c r="J436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437" spans="1:10" x14ac:dyDescent="0.3">
      <c r="A437">
        <f t="array" ref="A437">Pivot_Table_1!A442:A1442</f>
        <v>439</v>
      </c>
      <c r="B437" t="str">
        <f t="array" ref="B437">INDEX(Table1[race/ethnicity],MATCH(1,(Table1[Student_ID]=A437)*(Table1[race/ethnicity]&lt;&gt;""),0))</f>
        <v>group C</v>
      </c>
      <c r="C437" t="str">
        <f t="array" ref="C437">INDEX(Table1[Parents_Education],MATCH(1,(Table1[Student_ID]=A437)*(Table1[Parents_Education]&lt;&gt;""),0))</f>
        <v>high school</v>
      </c>
      <c r="D437" t="str">
        <f t="array" ref="D437">INDEX(Table1[lunch],MATCH(1,(Table1[Student_ID]=A437)*(Table1[lunch]&lt;&gt;""),0))</f>
        <v>standard</v>
      </c>
      <c r="E437" t="str">
        <f t="array" ref="E437">INDEX(Table1[test preparation course],MATCH(1,(Table1[Student_ID]=A437)*(Table1[test preparation course]&lt;&gt;""),0))</f>
        <v>none</v>
      </c>
      <c r="F437" t="str">
        <f t="array" ref="F437">INDEX(GenderInfo!$A$2:$A$1001,MATCH(Table2[[#This Row],[Student_ID]],GenderInfo!$B$2:$B$1001,0))</f>
        <v>male</v>
      </c>
      <c r="G437">
        <f>IF(VLOOKUP(Table2[[#This Row],[Student_ID]],Pivot_Table_1!$A$4:$D$1003,2,FALSE)="","",VLOOKUP(Table2[[#This Row],[Student_ID]],Pivot_Table_1!$A$4:$D$1003,2,FALSE))</f>
        <v>70</v>
      </c>
      <c r="H437">
        <f>IF(VLOOKUP(Table2[[#This Row],[Student_ID]],Pivot_Table_1!$A$4:$D$1003,3,FALSE)="","",VLOOKUP(Table2[[#This Row],[Student_ID]],Pivot_Table_1!$A$4:$D$1003,3,FALSE))</f>
        <v>56</v>
      </c>
      <c r="I437">
        <f>IF(VLOOKUP(Table2[[#This Row],[Student_ID]],Pivot_Table_1!$A$4:$D$1003,4,FALSE)="","",VLOOKUP(Table2[[#This Row],[Student_ID]],Pivot_Table_1!$A$4:$D$1003,4,FALSE))</f>
        <v>51</v>
      </c>
      <c r="J437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438" spans="1:10" x14ac:dyDescent="0.3">
      <c r="A438">
        <f t="array" ref="A438">Pivot_Table_1!A443:A1443</f>
        <v>440</v>
      </c>
      <c r="B438" t="str">
        <f t="array" ref="B438">INDEX(Table1[race/ethnicity],MATCH(1,(Table1[Student_ID]=A438)*(Table1[race/ethnicity]&lt;&gt;""),0))</f>
        <v>group D</v>
      </c>
      <c r="C438" t="str">
        <f t="array" ref="C438">INDEX(Table1[Parents_Education],MATCH(1,(Table1[Student_ID]=A438)*(Table1[Parents_Education]&lt;&gt;""),0))</f>
        <v>some high school</v>
      </c>
      <c r="D438" t="str">
        <f t="array" ref="D438">INDEX(Table1[lunch],MATCH(1,(Table1[Student_ID]=A438)*(Table1[lunch]&lt;&gt;""),0))</f>
        <v>standard</v>
      </c>
      <c r="E438" t="str">
        <f t="array" ref="E438">INDEX(Table1[test preparation course],MATCH(1,(Table1[Student_ID]=A438)*(Table1[test preparation course]&lt;&gt;""),0))</f>
        <v>completed</v>
      </c>
      <c r="F438" t="str">
        <f t="array" ref="F438">INDEX(GenderInfo!$A$2:$A$1001,MATCH(Table2[[#This Row],[Student_ID]],GenderInfo!$B$2:$B$1001,0))</f>
        <v>male</v>
      </c>
      <c r="G438">
        <f>IF(VLOOKUP(Table2[[#This Row],[Student_ID]],Pivot_Table_1!$A$4:$D$1003,2,FALSE)="","",VLOOKUP(Table2[[#This Row],[Student_ID]],Pivot_Table_1!$A$4:$D$1003,2,FALSE))</f>
        <v>89</v>
      </c>
      <c r="H438">
        <f>IF(VLOOKUP(Table2[[#This Row],[Student_ID]],Pivot_Table_1!$A$4:$D$1003,3,FALSE)="","",VLOOKUP(Table2[[#This Row],[Student_ID]],Pivot_Table_1!$A$4:$D$1003,3,FALSE))</f>
        <v>88</v>
      </c>
      <c r="I438">
        <f>IF(VLOOKUP(Table2[[#This Row],[Student_ID]],Pivot_Table_1!$A$4:$D$1003,4,FALSE)="","",VLOOKUP(Table2[[#This Row],[Student_ID]],Pivot_Table_1!$A$4:$D$1003,4,FALSE))</f>
        <v>82</v>
      </c>
      <c r="J438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439" spans="1:10" x14ac:dyDescent="0.3">
      <c r="A439">
        <f t="array" ref="A439">Pivot_Table_1!A444:A1444</f>
        <v>441</v>
      </c>
      <c r="B439" t="str">
        <f t="array" ref="B439">INDEX(Table1[race/ethnicity],MATCH(1,(Table1[Student_ID]=A439)*(Table1[race/ethnicity]&lt;&gt;""),0))</f>
        <v>group C</v>
      </c>
      <c r="C439" t="str">
        <f t="array" ref="C439">INDEX(Table1[Parents_Education],MATCH(1,(Table1[Student_ID]=A439)*(Table1[Parents_Education]&lt;&gt;""),0))</f>
        <v>some college</v>
      </c>
      <c r="D439" t="str">
        <f t="array" ref="D439">INDEX(Table1[lunch],MATCH(1,(Table1[Student_ID]=A439)*(Table1[lunch]&lt;&gt;""),0))</f>
        <v>standard</v>
      </c>
      <c r="E439" t="str">
        <f t="array" ref="E439">INDEX(Table1[test preparation course],MATCH(1,(Table1[Student_ID]=A439)*(Table1[test preparation course]&lt;&gt;""),0))</f>
        <v>completed</v>
      </c>
      <c r="F439" t="str">
        <f t="array" ref="F439">INDEX(GenderInfo!$A$2:$A$1001,MATCH(Table2[[#This Row],[Student_ID]],GenderInfo!$B$2:$B$1001,0))</f>
        <v>female</v>
      </c>
      <c r="G439">
        <f>IF(VLOOKUP(Table2[[#This Row],[Student_ID]],Pivot_Table_1!$A$4:$D$1003,2,FALSE)="","",VLOOKUP(Table2[[#This Row],[Student_ID]],Pivot_Table_1!$A$4:$D$1003,2,FALSE))</f>
        <v>67</v>
      </c>
      <c r="H439">
        <f>IF(VLOOKUP(Table2[[#This Row],[Student_ID]],Pivot_Table_1!$A$4:$D$1003,3,FALSE)="","",VLOOKUP(Table2[[#This Row],[Student_ID]],Pivot_Table_1!$A$4:$D$1003,3,FALSE))</f>
        <v>81</v>
      </c>
      <c r="I439">
        <f>IF(VLOOKUP(Table2[[#This Row],[Student_ID]],Pivot_Table_1!$A$4:$D$1003,4,FALSE)="","",VLOOKUP(Table2[[#This Row],[Student_ID]],Pivot_Table_1!$A$4:$D$1003,4,FALSE))</f>
        <v>79</v>
      </c>
      <c r="J439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440" spans="1:10" x14ac:dyDescent="0.3">
      <c r="A440">
        <f t="array" ref="A440">Pivot_Table_1!A445:A1445</f>
        <v>442</v>
      </c>
      <c r="B440" t="str">
        <f t="array" ref="B440">INDEX(Table1[race/ethnicity],MATCH(1,(Table1[Student_ID]=A440)*(Table1[race/ethnicity]&lt;&gt;""),0))</f>
        <v>group D</v>
      </c>
      <c r="C440" t="str">
        <f t="array" ref="C440">INDEX(Table1[Parents_Education],MATCH(1,(Table1[Student_ID]=A440)*(Table1[Parents_Education]&lt;&gt;""),0))</f>
        <v>high school</v>
      </c>
      <c r="D440" t="str">
        <f t="array" ref="D440">INDEX(Table1[lunch],MATCH(1,(Table1[Student_ID]=A440)*(Table1[lunch]&lt;&gt;""),0))</f>
        <v>standard</v>
      </c>
      <c r="E440" t="str">
        <f t="array" ref="E440">INDEX(Table1[test preparation course],MATCH(1,(Table1[Student_ID]=A440)*(Table1[test preparation course]&lt;&gt;""),0))</f>
        <v>none</v>
      </c>
      <c r="F440" t="str">
        <f t="array" ref="F440">INDEX(GenderInfo!$A$2:$A$1001,MATCH(Table2[[#This Row],[Student_ID]],GenderInfo!$B$2:$B$1001,0))</f>
        <v>female</v>
      </c>
      <c r="G440">
        <f>IF(VLOOKUP(Table2[[#This Row],[Student_ID]],Pivot_Table_1!$A$4:$D$1003,2,FALSE)="","",VLOOKUP(Table2[[#This Row],[Student_ID]],Pivot_Table_1!$A$4:$D$1003,2,FALSE))</f>
        <v>78</v>
      </c>
      <c r="H440">
        <f>IF(VLOOKUP(Table2[[#This Row],[Student_ID]],Pivot_Table_1!$A$4:$D$1003,3,FALSE)="","",VLOOKUP(Table2[[#This Row],[Student_ID]],Pivot_Table_1!$A$4:$D$1003,3,FALSE))</f>
        <v>81</v>
      </c>
      <c r="I440">
        <f>IF(VLOOKUP(Table2[[#This Row],[Student_ID]],Pivot_Table_1!$A$4:$D$1003,4,FALSE)="","",VLOOKUP(Table2[[#This Row],[Student_ID]],Pivot_Table_1!$A$4:$D$1003,4,FALSE))</f>
        <v>80</v>
      </c>
      <c r="J440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441" spans="1:10" x14ac:dyDescent="0.3">
      <c r="A441">
        <f t="array" ref="A441">Pivot_Table_1!A446:A1446</f>
        <v>443</v>
      </c>
      <c r="B441" t="str">
        <f t="array" ref="B441">INDEX(Table1[race/ethnicity],MATCH(1,(Table1[Student_ID]=A441)*(Table1[race/ethnicity]&lt;&gt;""),0))</f>
        <v>group A</v>
      </c>
      <c r="C441" t="str">
        <f t="array" ref="C441">INDEX(Table1[Parents_Education],MATCH(1,(Table1[Student_ID]=A441)*(Table1[Parents_Education]&lt;&gt;""),0))</f>
        <v>some high school</v>
      </c>
      <c r="D441" t="str">
        <f t="array" ref="D441">INDEX(Table1[lunch],MATCH(1,(Table1[Student_ID]=A441)*(Table1[lunch]&lt;&gt;""),0))</f>
        <v>free/reduced</v>
      </c>
      <c r="E441" t="str">
        <f t="array" ref="E441">INDEX(Table1[test preparation course],MATCH(1,(Table1[Student_ID]=A441)*(Table1[test preparation course]&lt;&gt;""),0))</f>
        <v>none</v>
      </c>
      <c r="F441" t="str">
        <f t="array" ref="F441">INDEX(GenderInfo!$A$2:$A$1001,MATCH(Table2[[#This Row],[Student_ID]],GenderInfo!$B$2:$B$1001,0))</f>
        <v>female</v>
      </c>
      <c r="G441">
        <f>IF(VLOOKUP(Table2[[#This Row],[Student_ID]],Pivot_Table_1!$A$4:$D$1003,2,FALSE)="","",VLOOKUP(Table2[[#This Row],[Student_ID]],Pivot_Table_1!$A$4:$D$1003,2,FALSE))</f>
        <v>59</v>
      </c>
      <c r="H441">
        <f>IF(VLOOKUP(Table2[[#This Row],[Student_ID]],Pivot_Table_1!$A$4:$D$1003,3,FALSE)="","",VLOOKUP(Table2[[#This Row],[Student_ID]],Pivot_Table_1!$A$4:$D$1003,3,FALSE))</f>
        <v>73</v>
      </c>
      <c r="I441">
        <f>IF(VLOOKUP(Table2[[#This Row],[Student_ID]],Pivot_Table_1!$A$4:$D$1003,4,FALSE)="","",VLOOKUP(Table2[[#This Row],[Student_ID]],Pivot_Table_1!$A$4:$D$1003,4,FALSE))</f>
        <v>69</v>
      </c>
      <c r="J441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442" spans="1:10" x14ac:dyDescent="0.3">
      <c r="A442">
        <f t="array" ref="A442">Pivot_Table_1!A447:A1447</f>
        <v>444</v>
      </c>
      <c r="B442" t="str">
        <f t="array" ref="B442">INDEX(Table1[race/ethnicity],MATCH(1,(Table1[Student_ID]=A442)*(Table1[race/ethnicity]&lt;&gt;""),0))</f>
        <v>group B</v>
      </c>
      <c r="C442" t="str">
        <f t="array" ref="C442">INDEX(Table1[Parents_Education],MATCH(1,(Table1[Student_ID]=A442)*(Table1[Parents_Education]&lt;&gt;""),0))</f>
        <v>associate's degree</v>
      </c>
      <c r="D442" t="str">
        <f t="array" ref="D442">INDEX(Table1[lunch],MATCH(1,(Table1[Student_ID]=A442)*(Table1[lunch]&lt;&gt;""),0))</f>
        <v>standard</v>
      </c>
      <c r="E442" t="str">
        <f t="array" ref="E442">INDEX(Table1[test preparation course],MATCH(1,(Table1[Student_ID]=A442)*(Table1[test preparation course]&lt;&gt;""),0))</f>
        <v>none</v>
      </c>
      <c r="F442" t="str">
        <f t="array" ref="F442">INDEX(GenderInfo!$A$2:$A$1001,MATCH(Table2[[#This Row],[Student_ID]],GenderInfo!$B$2:$B$1001,0))</f>
        <v>female</v>
      </c>
      <c r="G442">
        <f>IF(VLOOKUP(Table2[[#This Row],[Student_ID]],Pivot_Table_1!$A$4:$D$1003,2,FALSE)="","",VLOOKUP(Table2[[#This Row],[Student_ID]],Pivot_Table_1!$A$4:$D$1003,2,FALSE))</f>
        <v>73</v>
      </c>
      <c r="H442">
        <f>IF(VLOOKUP(Table2[[#This Row],[Student_ID]],Pivot_Table_1!$A$4:$D$1003,3,FALSE)="","",VLOOKUP(Table2[[#This Row],[Student_ID]],Pivot_Table_1!$A$4:$D$1003,3,FALSE))</f>
        <v>83</v>
      </c>
      <c r="I442">
        <f>IF(VLOOKUP(Table2[[#This Row],[Student_ID]],Pivot_Table_1!$A$4:$D$1003,4,FALSE)="","",VLOOKUP(Table2[[#This Row],[Student_ID]],Pivot_Table_1!$A$4:$D$1003,4,FALSE))</f>
        <v>76</v>
      </c>
      <c r="J442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443" spans="1:10" x14ac:dyDescent="0.3">
      <c r="A443">
        <f t="array" ref="A443">Pivot_Table_1!A448:A1448</f>
        <v>445</v>
      </c>
      <c r="B443" t="str">
        <f t="array" ref="B443">INDEX(Table1[race/ethnicity],MATCH(1,(Table1[Student_ID]=A443)*(Table1[race/ethnicity]&lt;&gt;""),0))</f>
        <v>group A</v>
      </c>
      <c r="C443" t="str">
        <f t="array" ref="C443">INDEX(Table1[Parents_Education],MATCH(1,(Table1[Student_ID]=A443)*(Table1[Parents_Education]&lt;&gt;""),0))</f>
        <v>some high school</v>
      </c>
      <c r="D443" t="str">
        <f t="array" ref="D443">INDEX(Table1[lunch],MATCH(1,(Table1[Student_ID]=A443)*(Table1[lunch]&lt;&gt;""),0))</f>
        <v>free/reduced</v>
      </c>
      <c r="E443" t="str">
        <f t="array" ref="E443">INDEX(Table1[test preparation course],MATCH(1,(Table1[Student_ID]=A443)*(Table1[test preparation course]&lt;&gt;""),0))</f>
        <v>none</v>
      </c>
      <c r="F443" t="str">
        <f t="array" ref="F443">INDEX(GenderInfo!$A$2:$A$1001,MATCH(Table2[[#This Row],[Student_ID]],GenderInfo!$B$2:$B$1001,0))</f>
        <v>male</v>
      </c>
      <c r="G443">
        <f>IF(VLOOKUP(Table2[[#This Row],[Student_ID]],Pivot_Table_1!$A$4:$D$1003,2,FALSE)="","",VLOOKUP(Table2[[#This Row],[Student_ID]],Pivot_Table_1!$A$4:$D$1003,2,FALSE))</f>
        <v>79</v>
      </c>
      <c r="H443">
        <f>IF(VLOOKUP(Table2[[#This Row],[Student_ID]],Pivot_Table_1!$A$4:$D$1003,3,FALSE)="","",VLOOKUP(Table2[[#This Row],[Student_ID]],Pivot_Table_1!$A$4:$D$1003,3,FALSE))</f>
        <v>82</v>
      </c>
      <c r="I443">
        <f>IF(VLOOKUP(Table2[[#This Row],[Student_ID]],Pivot_Table_1!$A$4:$D$1003,4,FALSE)="","",VLOOKUP(Table2[[#This Row],[Student_ID]],Pivot_Table_1!$A$4:$D$1003,4,FALSE))</f>
        <v>73</v>
      </c>
      <c r="J443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444" spans="1:10" x14ac:dyDescent="0.3">
      <c r="A444">
        <f t="array" ref="A444">Pivot_Table_1!A449:A1449</f>
        <v>446</v>
      </c>
      <c r="B444" t="str">
        <f t="array" ref="B444">INDEX(Table1[race/ethnicity],MATCH(1,(Table1[Student_ID]=A444)*(Table1[race/ethnicity]&lt;&gt;""),0))</f>
        <v>group C</v>
      </c>
      <c r="C444" t="str">
        <f t="array" ref="C444">INDEX(Table1[Parents_Education],MATCH(1,(Table1[Student_ID]=A444)*(Table1[Parents_Education]&lt;&gt;""),0))</f>
        <v>some high school</v>
      </c>
      <c r="D444" t="str">
        <f t="array" ref="D444">INDEX(Table1[lunch],MATCH(1,(Table1[Student_ID]=A444)*(Table1[lunch]&lt;&gt;""),0))</f>
        <v>standard</v>
      </c>
      <c r="E444" t="str">
        <f t="array" ref="E444">INDEX(Table1[test preparation course],MATCH(1,(Table1[Student_ID]=A444)*(Table1[test preparation course]&lt;&gt;""),0))</f>
        <v>completed</v>
      </c>
      <c r="F444" t="str">
        <f t="array" ref="F444">INDEX(GenderInfo!$A$2:$A$1001,MATCH(Table2[[#This Row],[Student_ID]],GenderInfo!$B$2:$B$1001,0))</f>
        <v>female</v>
      </c>
      <c r="G444">
        <f>IF(VLOOKUP(Table2[[#This Row],[Student_ID]],Pivot_Table_1!$A$4:$D$1003,2,FALSE)="","",VLOOKUP(Table2[[#This Row],[Student_ID]],Pivot_Table_1!$A$4:$D$1003,2,FALSE))</f>
        <v>67</v>
      </c>
      <c r="H444">
        <f>IF(VLOOKUP(Table2[[#This Row],[Student_ID]],Pivot_Table_1!$A$4:$D$1003,3,FALSE)="","",VLOOKUP(Table2[[#This Row],[Student_ID]],Pivot_Table_1!$A$4:$D$1003,3,FALSE))</f>
        <v>74</v>
      </c>
      <c r="I444">
        <f>IF(VLOOKUP(Table2[[#This Row],[Student_ID]],Pivot_Table_1!$A$4:$D$1003,4,FALSE)="","",VLOOKUP(Table2[[#This Row],[Student_ID]],Pivot_Table_1!$A$4:$D$1003,4,FALSE))</f>
        <v>77</v>
      </c>
      <c r="J444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445" spans="1:10" x14ac:dyDescent="0.3">
      <c r="A445">
        <f t="array" ref="A445">Pivot_Table_1!A450:A1450</f>
        <v>447</v>
      </c>
      <c r="B445" t="str">
        <f t="array" ref="B445">INDEX(Table1[race/ethnicity],MATCH(1,(Table1[Student_ID]=A445)*(Table1[race/ethnicity]&lt;&gt;""),0))</f>
        <v>group D</v>
      </c>
      <c r="C445" t="str">
        <f t="array" ref="C445">INDEX(Table1[Parents_Education],MATCH(1,(Table1[Student_ID]=A445)*(Table1[Parents_Education]&lt;&gt;""),0))</f>
        <v>some college</v>
      </c>
      <c r="D445" t="str">
        <f t="array" ref="D445">INDEX(Table1[lunch],MATCH(1,(Table1[Student_ID]=A445)*(Table1[lunch]&lt;&gt;""),0))</f>
        <v>free/reduced</v>
      </c>
      <c r="E445" t="str">
        <f t="array" ref="E445">INDEX(Table1[test preparation course],MATCH(1,(Table1[Student_ID]=A445)*(Table1[test preparation course]&lt;&gt;""),0))</f>
        <v>none</v>
      </c>
      <c r="F445" t="str">
        <f t="array" ref="F445">INDEX(GenderInfo!$A$2:$A$1001,MATCH(Table2[[#This Row],[Student_ID]],GenderInfo!$B$2:$B$1001,0))</f>
        <v>male</v>
      </c>
      <c r="G445">
        <f>IF(VLOOKUP(Table2[[#This Row],[Student_ID]],Pivot_Table_1!$A$4:$D$1003,2,FALSE)="","",VLOOKUP(Table2[[#This Row],[Student_ID]],Pivot_Table_1!$A$4:$D$1003,2,FALSE))</f>
        <v>69</v>
      </c>
      <c r="H445">
        <f>IF(VLOOKUP(Table2[[#This Row],[Student_ID]],Pivot_Table_1!$A$4:$D$1003,3,FALSE)="","",VLOOKUP(Table2[[#This Row],[Student_ID]],Pivot_Table_1!$A$4:$D$1003,3,FALSE))</f>
        <v>66</v>
      </c>
      <c r="I445">
        <f>IF(VLOOKUP(Table2[[#This Row],[Student_ID]],Pivot_Table_1!$A$4:$D$1003,4,FALSE)="","",VLOOKUP(Table2[[#This Row],[Student_ID]],Pivot_Table_1!$A$4:$D$1003,4,FALSE))</f>
        <v>60</v>
      </c>
      <c r="J445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446" spans="1:10" x14ac:dyDescent="0.3">
      <c r="A446">
        <f t="array" ref="A446">Pivot_Table_1!A451:A1451</f>
        <v>448</v>
      </c>
      <c r="B446" t="str">
        <f t="array" ref="B446">INDEX(Table1[race/ethnicity],MATCH(1,(Table1[Student_ID]=A446)*(Table1[race/ethnicity]&lt;&gt;""),0))</f>
        <v>group C</v>
      </c>
      <c r="C446" t="str">
        <f t="array" ref="C446">INDEX(Table1[Parents_Education],MATCH(1,(Table1[Student_ID]=A446)*(Table1[Parents_Education]&lt;&gt;""),0))</f>
        <v>high school</v>
      </c>
      <c r="D446" t="str">
        <f t="array" ref="D446">INDEX(Table1[lunch],MATCH(1,(Table1[Student_ID]=A446)*(Table1[lunch]&lt;&gt;""),0))</f>
        <v>standard</v>
      </c>
      <c r="E446" t="str">
        <f t="array" ref="E446">INDEX(Table1[test preparation course],MATCH(1,(Table1[Student_ID]=A446)*(Table1[test preparation course]&lt;&gt;""),0))</f>
        <v>completed</v>
      </c>
      <c r="F446" t="str">
        <f t="array" ref="F446">INDEX(GenderInfo!$A$2:$A$1001,MATCH(Table2[[#This Row],[Student_ID]],GenderInfo!$B$2:$B$1001,0))</f>
        <v>male</v>
      </c>
      <c r="G446">
        <f>IF(VLOOKUP(Table2[[#This Row],[Student_ID]],Pivot_Table_1!$A$4:$D$1003,2,FALSE)="","",VLOOKUP(Table2[[#This Row],[Student_ID]],Pivot_Table_1!$A$4:$D$1003,2,FALSE))</f>
        <v>86</v>
      </c>
      <c r="H446">
        <f>IF(VLOOKUP(Table2[[#This Row],[Student_ID]],Pivot_Table_1!$A$4:$D$1003,3,FALSE)="","",VLOOKUP(Table2[[#This Row],[Student_ID]],Pivot_Table_1!$A$4:$D$1003,3,FALSE))</f>
        <v>81</v>
      </c>
      <c r="I446">
        <f>IF(VLOOKUP(Table2[[#This Row],[Student_ID]],Pivot_Table_1!$A$4:$D$1003,4,FALSE)="","",VLOOKUP(Table2[[#This Row],[Student_ID]],Pivot_Table_1!$A$4:$D$1003,4,FALSE))</f>
        <v>80</v>
      </c>
      <c r="J446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447" spans="1:10" x14ac:dyDescent="0.3">
      <c r="A447">
        <f t="array" ref="A447">Pivot_Table_1!A452:A1452</f>
        <v>449</v>
      </c>
      <c r="B447" t="str">
        <f t="array" ref="B447">INDEX(Table1[race/ethnicity],MATCH(1,(Table1[Student_ID]=A447)*(Table1[race/ethnicity]&lt;&gt;""),0))</f>
        <v>group B</v>
      </c>
      <c r="C447" t="str">
        <f t="array" ref="C447">INDEX(Table1[Parents_Education],MATCH(1,(Table1[Student_ID]=A447)*(Table1[Parents_Education]&lt;&gt;""),0))</f>
        <v>high school</v>
      </c>
      <c r="D447" t="str">
        <f t="array" ref="D447">INDEX(Table1[lunch],MATCH(1,(Table1[Student_ID]=A447)*(Table1[lunch]&lt;&gt;""),0))</f>
        <v>standard</v>
      </c>
      <c r="E447" t="str">
        <f t="array" ref="E447">INDEX(Table1[test preparation course],MATCH(1,(Table1[Student_ID]=A447)*(Table1[test preparation course]&lt;&gt;""),0))</f>
        <v>none</v>
      </c>
      <c r="F447" t="str">
        <f t="array" ref="F447">INDEX(GenderInfo!$A$2:$A$1001,MATCH(Table2[[#This Row],[Student_ID]],GenderInfo!$B$2:$B$1001,0))</f>
        <v>male</v>
      </c>
      <c r="G447">
        <f>IF(VLOOKUP(Table2[[#This Row],[Student_ID]],Pivot_Table_1!$A$4:$D$1003,2,FALSE)="","",VLOOKUP(Table2[[#This Row],[Student_ID]],Pivot_Table_1!$A$4:$D$1003,2,FALSE))</f>
        <v>47</v>
      </c>
      <c r="H447">
        <f>IF(VLOOKUP(Table2[[#This Row],[Student_ID]],Pivot_Table_1!$A$4:$D$1003,3,FALSE)="","",VLOOKUP(Table2[[#This Row],[Student_ID]],Pivot_Table_1!$A$4:$D$1003,3,FALSE))</f>
        <v>46</v>
      </c>
      <c r="I447">
        <f>IF(VLOOKUP(Table2[[#This Row],[Student_ID]],Pivot_Table_1!$A$4:$D$1003,4,FALSE)="","",VLOOKUP(Table2[[#This Row],[Student_ID]],Pivot_Table_1!$A$4:$D$1003,4,FALSE))</f>
        <v>42</v>
      </c>
      <c r="J447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448" spans="1:10" x14ac:dyDescent="0.3">
      <c r="A448">
        <f t="array" ref="A448">Pivot_Table_1!A453:A1453</f>
        <v>450</v>
      </c>
      <c r="B448" t="str">
        <f t="array" ref="B448">INDEX(Table1[race/ethnicity],MATCH(1,(Table1[Student_ID]=A448)*(Table1[race/ethnicity]&lt;&gt;""),0))</f>
        <v>group B</v>
      </c>
      <c r="C448" t="str">
        <f t="array" ref="C448">INDEX(Table1[Parents_Education],MATCH(1,(Table1[Student_ID]=A448)*(Table1[Parents_Education]&lt;&gt;""),0))</f>
        <v>associate's degree</v>
      </c>
      <c r="D448" t="str">
        <f t="array" ref="D448">INDEX(Table1[lunch],MATCH(1,(Table1[Student_ID]=A448)*(Table1[lunch]&lt;&gt;""),0))</f>
        <v>standard</v>
      </c>
      <c r="E448" t="str">
        <f t="array" ref="E448">INDEX(Table1[test preparation course],MATCH(1,(Table1[Student_ID]=A448)*(Table1[test preparation course]&lt;&gt;""),0))</f>
        <v>none</v>
      </c>
      <c r="F448" t="str">
        <f t="array" ref="F448">INDEX(GenderInfo!$A$2:$A$1001,MATCH(Table2[[#This Row],[Student_ID]],GenderInfo!$B$2:$B$1001,0))</f>
        <v>male</v>
      </c>
      <c r="G448">
        <f>IF(VLOOKUP(Table2[[#This Row],[Student_ID]],Pivot_Table_1!$A$4:$D$1003,2,FALSE)="","",VLOOKUP(Table2[[#This Row],[Student_ID]],Pivot_Table_1!$A$4:$D$1003,2,FALSE))</f>
        <v>81</v>
      </c>
      <c r="H448">
        <f>IF(VLOOKUP(Table2[[#This Row],[Student_ID]],Pivot_Table_1!$A$4:$D$1003,3,FALSE)="","",VLOOKUP(Table2[[#This Row],[Student_ID]],Pivot_Table_1!$A$4:$D$1003,3,FALSE))</f>
        <v>73</v>
      </c>
      <c r="I448">
        <f>IF(VLOOKUP(Table2[[#This Row],[Student_ID]],Pivot_Table_1!$A$4:$D$1003,4,FALSE)="","",VLOOKUP(Table2[[#This Row],[Student_ID]],Pivot_Table_1!$A$4:$D$1003,4,FALSE))</f>
        <v>72</v>
      </c>
      <c r="J448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449" spans="1:10" x14ac:dyDescent="0.3">
      <c r="A449">
        <f t="array" ref="A449">Pivot_Table_1!A454:A1454</f>
        <v>451</v>
      </c>
      <c r="B449" t="str">
        <f t="array" ref="B449">INDEX(Table1[race/ethnicity],MATCH(1,(Table1[Student_ID]=A449)*(Table1[race/ethnicity]&lt;&gt;""),0))</f>
        <v>group C</v>
      </c>
      <c r="C449" t="str">
        <f t="array" ref="C449">INDEX(Table1[Parents_Education],MATCH(1,(Table1[Student_ID]=A449)*(Table1[Parents_Education]&lt;&gt;""),0))</f>
        <v>some college</v>
      </c>
      <c r="D449" t="str">
        <f t="array" ref="D449">INDEX(Table1[lunch],MATCH(1,(Table1[Student_ID]=A449)*(Table1[lunch]&lt;&gt;""),0))</f>
        <v>free/reduced</v>
      </c>
      <c r="E449" t="str">
        <f t="array" ref="E449">INDEX(Table1[test preparation course],MATCH(1,(Table1[Student_ID]=A449)*(Table1[test preparation course]&lt;&gt;""),0))</f>
        <v>completed</v>
      </c>
      <c r="F449" t="str">
        <f t="array" ref="F449">INDEX(GenderInfo!$A$2:$A$1001,MATCH(Table2[[#This Row],[Student_ID]],GenderInfo!$B$2:$B$1001,0))</f>
        <v>female</v>
      </c>
      <c r="G449">
        <f>IF(VLOOKUP(Table2[[#This Row],[Student_ID]],Pivot_Table_1!$A$4:$D$1003,2,FALSE)="","",VLOOKUP(Table2[[#This Row],[Student_ID]],Pivot_Table_1!$A$4:$D$1003,2,FALSE))</f>
        <v>64</v>
      </c>
      <c r="H449">
        <f>IF(VLOOKUP(Table2[[#This Row],[Student_ID]],Pivot_Table_1!$A$4:$D$1003,3,FALSE)="","",VLOOKUP(Table2[[#This Row],[Student_ID]],Pivot_Table_1!$A$4:$D$1003,3,FALSE))</f>
        <v>85</v>
      </c>
      <c r="I449">
        <f>IF(VLOOKUP(Table2[[#This Row],[Student_ID]],Pivot_Table_1!$A$4:$D$1003,4,FALSE)="","",VLOOKUP(Table2[[#This Row],[Student_ID]],Pivot_Table_1!$A$4:$D$1003,4,FALSE))</f>
        <v>85</v>
      </c>
      <c r="J449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450" spans="1:10" x14ac:dyDescent="0.3">
      <c r="A450">
        <f t="array" ref="A450">Pivot_Table_1!A456:A1456</f>
        <v>453</v>
      </c>
      <c r="B450" t="str">
        <f t="array" ref="B450">INDEX(Table1[race/ethnicity],MATCH(1,(Table1[Student_ID]=A450)*(Table1[race/ethnicity]&lt;&gt;""),0))</f>
        <v>group C</v>
      </c>
      <c r="C450" t="str">
        <f t="array" ref="C450">INDEX(Table1[Parents_Education],MATCH(1,(Table1[Student_ID]=A450)*(Table1[Parents_Education]&lt;&gt;""),0))</f>
        <v>associate's degree</v>
      </c>
      <c r="D450" t="str">
        <f t="array" ref="D450">INDEX(Table1[lunch],MATCH(1,(Table1[Student_ID]=A450)*(Table1[lunch]&lt;&gt;""),0))</f>
        <v>free/reduced</v>
      </c>
      <c r="E450" t="str">
        <f t="array" ref="E450">INDEX(Table1[test preparation course],MATCH(1,(Table1[Student_ID]=A450)*(Table1[test preparation course]&lt;&gt;""),0))</f>
        <v>none</v>
      </c>
      <c r="F450" t="str">
        <f t="array" ref="F450">INDEX(GenderInfo!$A$2:$A$1001,MATCH(Table2[[#This Row],[Student_ID]],GenderInfo!$B$2:$B$1001,0))</f>
        <v>female</v>
      </c>
      <c r="G450">
        <f>IF(VLOOKUP(Table2[[#This Row],[Student_ID]],Pivot_Table_1!$A$4:$D$1003,2,FALSE)="","",VLOOKUP(Table2[[#This Row],[Student_ID]],Pivot_Table_1!$A$4:$D$1003,2,FALSE))</f>
        <v>65</v>
      </c>
      <c r="H450">
        <f>IF(VLOOKUP(Table2[[#This Row],[Student_ID]],Pivot_Table_1!$A$4:$D$1003,3,FALSE)="","",VLOOKUP(Table2[[#This Row],[Student_ID]],Pivot_Table_1!$A$4:$D$1003,3,FALSE))</f>
        <v>77</v>
      </c>
      <c r="I450">
        <f>IF(VLOOKUP(Table2[[#This Row],[Student_ID]],Pivot_Table_1!$A$4:$D$1003,4,FALSE)="","",VLOOKUP(Table2[[#This Row],[Student_ID]],Pivot_Table_1!$A$4:$D$1003,4,FALSE))</f>
        <v>74</v>
      </c>
      <c r="J450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451" spans="1:10" x14ac:dyDescent="0.3">
      <c r="A451">
        <f t="array" ref="A451">Pivot_Table_1!A457:A1457</f>
        <v>454</v>
      </c>
      <c r="B451" t="str">
        <f t="array" ref="B451">INDEX(Table1[race/ethnicity],MATCH(1,(Table1[Student_ID]=A451)*(Table1[race/ethnicity]&lt;&gt;""),0))</f>
        <v>group C</v>
      </c>
      <c r="C451" t="str">
        <f t="array" ref="C451">INDEX(Table1[Parents_Education],MATCH(1,(Table1[Student_ID]=A451)*(Table1[Parents_Education]&lt;&gt;""),0))</f>
        <v>some college</v>
      </c>
      <c r="D451" t="str">
        <f t="array" ref="D451">INDEX(Table1[lunch],MATCH(1,(Table1[Student_ID]=A451)*(Table1[lunch]&lt;&gt;""),0))</f>
        <v>free/reduced</v>
      </c>
      <c r="E451" t="str">
        <f t="array" ref="E451">INDEX(Table1[test preparation course],MATCH(1,(Table1[Student_ID]=A451)*(Table1[test preparation course]&lt;&gt;""),0))</f>
        <v>none</v>
      </c>
      <c r="F451" t="str">
        <f t="array" ref="F451">INDEX(GenderInfo!$A$2:$A$1001,MATCH(Table2[[#This Row],[Student_ID]],GenderInfo!$B$2:$B$1001,0))</f>
        <v>male</v>
      </c>
      <c r="G451">
        <f>IF(VLOOKUP(Table2[[#This Row],[Student_ID]],Pivot_Table_1!$A$4:$D$1003,2,FALSE)="","",VLOOKUP(Table2[[#This Row],[Student_ID]],Pivot_Table_1!$A$4:$D$1003,2,FALSE))</f>
        <v>65</v>
      </c>
      <c r="H451">
        <f>IF(VLOOKUP(Table2[[#This Row],[Student_ID]],Pivot_Table_1!$A$4:$D$1003,3,FALSE)="","",VLOOKUP(Table2[[#This Row],[Student_ID]],Pivot_Table_1!$A$4:$D$1003,3,FALSE))</f>
        <v>58</v>
      </c>
      <c r="I451">
        <f>IF(VLOOKUP(Table2[[#This Row],[Student_ID]],Pivot_Table_1!$A$4:$D$1003,4,FALSE)="","",VLOOKUP(Table2[[#This Row],[Student_ID]],Pivot_Table_1!$A$4:$D$1003,4,FALSE))</f>
        <v>49</v>
      </c>
      <c r="J451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452" spans="1:10" x14ac:dyDescent="0.3">
      <c r="A452">
        <f t="array" ref="A452">Pivot_Table_1!A458:A1458</f>
        <v>455</v>
      </c>
      <c r="B452" t="str">
        <f t="array" ref="B452">INDEX(Table1[race/ethnicity],MATCH(1,(Table1[Student_ID]=A452)*(Table1[race/ethnicity]&lt;&gt;""),0))</f>
        <v>group C</v>
      </c>
      <c r="C452" t="str">
        <f t="array" ref="C452">INDEX(Table1[Parents_Education],MATCH(1,(Table1[Student_ID]=A452)*(Table1[Parents_Education]&lt;&gt;""),0))</f>
        <v>associate's degree</v>
      </c>
      <c r="D452" t="str">
        <f t="array" ref="D452">INDEX(Table1[lunch],MATCH(1,(Table1[Student_ID]=A452)*(Table1[lunch]&lt;&gt;""),0))</f>
        <v>free/reduced</v>
      </c>
      <c r="E452" t="str">
        <f t="array" ref="E452">INDEX(Table1[test preparation course],MATCH(1,(Table1[Student_ID]=A452)*(Table1[test preparation course]&lt;&gt;""),0))</f>
        <v>none</v>
      </c>
      <c r="F452" t="str">
        <f t="array" ref="F452">INDEX(GenderInfo!$A$2:$A$1001,MATCH(Table2[[#This Row],[Student_ID]],GenderInfo!$B$2:$B$1001,0))</f>
        <v>female</v>
      </c>
      <c r="G452">
        <f>IF(VLOOKUP(Table2[[#This Row],[Student_ID]],Pivot_Table_1!$A$4:$D$1003,2,FALSE)="","",VLOOKUP(Table2[[#This Row],[Student_ID]],Pivot_Table_1!$A$4:$D$1003,2,FALSE))</f>
        <v>53</v>
      </c>
      <c r="H452">
        <f>IF(VLOOKUP(Table2[[#This Row],[Student_ID]],Pivot_Table_1!$A$4:$D$1003,3,FALSE)="","",VLOOKUP(Table2[[#This Row],[Student_ID]],Pivot_Table_1!$A$4:$D$1003,3,FALSE))</f>
        <v>61</v>
      </c>
      <c r="I452">
        <f>IF(VLOOKUP(Table2[[#This Row],[Student_ID]],Pivot_Table_1!$A$4:$D$1003,4,FALSE)="","",VLOOKUP(Table2[[#This Row],[Student_ID]],Pivot_Table_1!$A$4:$D$1003,4,FALSE))</f>
        <v>62</v>
      </c>
      <c r="J452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453" spans="1:10" x14ac:dyDescent="0.3">
      <c r="A453">
        <f t="array" ref="A453">Pivot_Table_1!A459:A1459</f>
        <v>456</v>
      </c>
      <c r="B453" t="str">
        <f t="array" ref="B453">INDEX(Table1[race/ethnicity],MATCH(1,(Table1[Student_ID]=A453)*(Table1[race/ethnicity]&lt;&gt;""),0))</f>
        <v>group C</v>
      </c>
      <c r="C453" t="str">
        <f t="array" ref="C453">INDEX(Table1[Parents_Education],MATCH(1,(Table1[Student_ID]=A453)*(Table1[Parents_Education]&lt;&gt;""),0))</f>
        <v>bachelor's degree</v>
      </c>
      <c r="D453" t="str">
        <f t="array" ref="D453">INDEX(Table1[lunch],MATCH(1,(Table1[Student_ID]=A453)*(Table1[lunch]&lt;&gt;""),0))</f>
        <v>free/reduced</v>
      </c>
      <c r="E453" t="str">
        <f t="array" ref="E453">INDEX(Table1[test preparation course],MATCH(1,(Table1[Student_ID]=A453)*(Table1[test preparation course]&lt;&gt;""),0))</f>
        <v>none</v>
      </c>
      <c r="F453" t="str">
        <f t="array" ref="F453">INDEX(GenderInfo!$A$2:$A$1001,MATCH(Table2[[#This Row],[Student_ID]],GenderInfo!$B$2:$B$1001,0))</f>
        <v>male</v>
      </c>
      <c r="G453">
        <f>IF(VLOOKUP(Table2[[#This Row],[Student_ID]],Pivot_Table_1!$A$4:$D$1003,2,FALSE)="","",VLOOKUP(Table2[[#This Row],[Student_ID]],Pivot_Table_1!$A$4:$D$1003,2,FALSE))</f>
        <v>37</v>
      </c>
      <c r="H453">
        <f>IF(VLOOKUP(Table2[[#This Row],[Student_ID]],Pivot_Table_1!$A$4:$D$1003,3,FALSE)="","",VLOOKUP(Table2[[#This Row],[Student_ID]],Pivot_Table_1!$A$4:$D$1003,3,FALSE))</f>
        <v>56</v>
      </c>
      <c r="I453">
        <f>IF(VLOOKUP(Table2[[#This Row],[Student_ID]],Pivot_Table_1!$A$4:$D$1003,4,FALSE)="","",VLOOKUP(Table2[[#This Row],[Student_ID]],Pivot_Table_1!$A$4:$D$1003,4,FALSE))</f>
        <v>47</v>
      </c>
      <c r="J453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454" spans="1:10" x14ac:dyDescent="0.3">
      <c r="A454">
        <f t="array" ref="A454">Pivot_Table_1!A460:A1460</f>
        <v>457</v>
      </c>
      <c r="B454" t="str">
        <f t="array" ref="B454">INDEX(Table1[race/ethnicity],MATCH(1,(Table1[Student_ID]=A454)*(Table1[race/ethnicity]&lt;&gt;""),0))</f>
        <v>group D</v>
      </c>
      <c r="C454" t="str">
        <f t="array" ref="C454">INDEX(Table1[Parents_Education],MATCH(1,(Table1[Student_ID]=A454)*(Table1[Parents_Education]&lt;&gt;""),0))</f>
        <v>bachelor's degree</v>
      </c>
      <c r="D454" t="str">
        <f t="array" ref="D454">INDEX(Table1[lunch],MATCH(1,(Table1[Student_ID]=A454)*(Table1[lunch]&lt;&gt;""),0))</f>
        <v>standard</v>
      </c>
      <c r="E454" t="str">
        <f t="array" ref="E454">INDEX(Table1[test preparation course],MATCH(1,(Table1[Student_ID]=A454)*(Table1[test preparation course]&lt;&gt;""),0))</f>
        <v>none</v>
      </c>
      <c r="F454" t="str">
        <f t="array" ref="F454">INDEX(GenderInfo!$A$2:$A$1001,MATCH(Table2[[#This Row],[Student_ID]],GenderInfo!$B$2:$B$1001,0))</f>
        <v>female</v>
      </c>
      <c r="G454">
        <f>IF(VLOOKUP(Table2[[#This Row],[Student_ID]],Pivot_Table_1!$A$4:$D$1003,2,FALSE)="","",VLOOKUP(Table2[[#This Row],[Student_ID]],Pivot_Table_1!$A$4:$D$1003,2,FALSE))</f>
        <v>79</v>
      </c>
      <c r="H454">
        <f>IF(VLOOKUP(Table2[[#This Row],[Student_ID]],Pivot_Table_1!$A$4:$D$1003,3,FALSE)="","",VLOOKUP(Table2[[#This Row],[Student_ID]],Pivot_Table_1!$A$4:$D$1003,3,FALSE))</f>
        <v>89</v>
      </c>
      <c r="I454">
        <f>IF(VLOOKUP(Table2[[#This Row],[Student_ID]],Pivot_Table_1!$A$4:$D$1003,4,FALSE)="","",VLOOKUP(Table2[[#This Row],[Student_ID]],Pivot_Table_1!$A$4:$D$1003,4,FALSE))</f>
        <v>89</v>
      </c>
      <c r="J454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455" spans="1:10" x14ac:dyDescent="0.3">
      <c r="A455">
        <f t="array" ref="A455">Pivot_Table_1!A461:A1461</f>
        <v>458</v>
      </c>
      <c r="B455" t="str">
        <f t="array" ref="B455">INDEX(Table1[race/ethnicity],MATCH(1,(Table1[Student_ID]=A455)*(Table1[race/ethnicity]&lt;&gt;""),0))</f>
        <v>group D</v>
      </c>
      <c r="C455" t="str">
        <f t="array" ref="C455">INDEX(Table1[Parents_Education],MATCH(1,(Table1[Student_ID]=A455)*(Table1[Parents_Education]&lt;&gt;""),0))</f>
        <v>associate's degree</v>
      </c>
      <c r="D455" t="str">
        <f t="array" ref="D455">INDEX(Table1[lunch],MATCH(1,(Table1[Student_ID]=A455)*(Table1[lunch]&lt;&gt;""),0))</f>
        <v>free/reduced</v>
      </c>
      <c r="E455" t="str">
        <f t="array" ref="E455">INDEX(Table1[test preparation course],MATCH(1,(Table1[Student_ID]=A455)*(Table1[test preparation course]&lt;&gt;""),0))</f>
        <v>none</v>
      </c>
      <c r="F455" t="str">
        <f t="array" ref="F455">INDEX(GenderInfo!$A$2:$A$1001,MATCH(Table2[[#This Row],[Student_ID]],GenderInfo!$B$2:$B$1001,0))</f>
        <v>male</v>
      </c>
      <c r="G455">
        <f>IF(VLOOKUP(Table2[[#This Row],[Student_ID]],Pivot_Table_1!$A$4:$D$1003,2,FALSE)="","",VLOOKUP(Table2[[#This Row],[Student_ID]],Pivot_Table_1!$A$4:$D$1003,2,FALSE))</f>
        <v>53</v>
      </c>
      <c r="H455">
        <f>IF(VLOOKUP(Table2[[#This Row],[Student_ID]],Pivot_Table_1!$A$4:$D$1003,3,FALSE)="","",VLOOKUP(Table2[[#This Row],[Student_ID]],Pivot_Table_1!$A$4:$D$1003,3,FALSE))</f>
        <v>54</v>
      </c>
      <c r="I455">
        <f>IF(VLOOKUP(Table2[[#This Row],[Student_ID]],Pivot_Table_1!$A$4:$D$1003,4,FALSE)="","",VLOOKUP(Table2[[#This Row],[Student_ID]],Pivot_Table_1!$A$4:$D$1003,4,FALSE))</f>
        <v>48</v>
      </c>
      <c r="J455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456" spans="1:10" x14ac:dyDescent="0.3">
      <c r="A456">
        <f t="array" ref="A456">Pivot_Table_1!A463:A1463</f>
        <v>460</v>
      </c>
      <c r="B456" t="str">
        <f t="array" ref="B456">INDEX(Table1[race/ethnicity],MATCH(1,(Table1[Student_ID]=A456)*(Table1[race/ethnicity]&lt;&gt;""),0))</f>
        <v>group B</v>
      </c>
      <c r="C456" t="str">
        <f t="array" ref="C456">INDEX(Table1[Parents_Education],MATCH(1,(Table1[Student_ID]=A456)*(Table1[Parents_Education]&lt;&gt;""),0))</f>
        <v>high school</v>
      </c>
      <c r="D456" t="str">
        <f t="array" ref="D456">INDEX(Table1[lunch],MATCH(1,(Table1[Student_ID]=A456)*(Table1[lunch]&lt;&gt;""),0))</f>
        <v>standard</v>
      </c>
      <c r="E456" t="str">
        <f t="array" ref="E456">INDEX(Table1[test preparation course],MATCH(1,(Table1[Student_ID]=A456)*(Table1[test preparation course]&lt;&gt;""),0))</f>
        <v>completed</v>
      </c>
      <c r="F456" t="str">
        <f t="array" ref="F456">INDEX(GenderInfo!$A$2:$A$1001,MATCH(Table2[[#This Row],[Student_ID]],GenderInfo!$B$2:$B$1001,0))</f>
        <v>male</v>
      </c>
      <c r="G456">
        <f>IF(VLOOKUP(Table2[[#This Row],[Student_ID]],Pivot_Table_1!$A$4:$D$1003,2,FALSE)="","",VLOOKUP(Table2[[#This Row],[Student_ID]],Pivot_Table_1!$A$4:$D$1003,2,FALSE))</f>
        <v>72</v>
      </c>
      <c r="H456">
        <f>IF(VLOOKUP(Table2[[#This Row],[Student_ID]],Pivot_Table_1!$A$4:$D$1003,3,FALSE)="","",VLOOKUP(Table2[[#This Row],[Student_ID]],Pivot_Table_1!$A$4:$D$1003,3,FALSE))</f>
        <v>65</v>
      </c>
      <c r="I456">
        <f>IF(VLOOKUP(Table2[[#This Row],[Student_ID]],Pivot_Table_1!$A$4:$D$1003,4,FALSE)="","",VLOOKUP(Table2[[#This Row],[Student_ID]],Pivot_Table_1!$A$4:$D$1003,4,FALSE))</f>
        <v>68</v>
      </c>
      <c r="J456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457" spans="1:10" x14ac:dyDescent="0.3">
      <c r="A457">
        <f t="array" ref="A457">Pivot_Table_1!A464:A1464</f>
        <v>461</v>
      </c>
      <c r="B457" t="str">
        <f t="array" ref="B457">INDEX(Table1[race/ethnicity],MATCH(1,(Table1[Student_ID]=A457)*(Table1[race/ethnicity]&lt;&gt;""),0))</f>
        <v>group C</v>
      </c>
      <c r="C457" t="str">
        <f t="array" ref="C457">INDEX(Table1[Parents_Education],MATCH(1,(Table1[Student_ID]=A457)*(Table1[Parents_Education]&lt;&gt;""),0))</f>
        <v>bachelor's degree</v>
      </c>
      <c r="D457" t="str">
        <f t="array" ref="D457">INDEX(Table1[lunch],MATCH(1,(Table1[Student_ID]=A457)*(Table1[lunch]&lt;&gt;""),0))</f>
        <v>free/reduced</v>
      </c>
      <c r="E457" t="str">
        <f t="array" ref="E457">INDEX(Table1[test preparation course],MATCH(1,(Table1[Student_ID]=A457)*(Table1[test preparation course]&lt;&gt;""),0))</f>
        <v>none</v>
      </c>
      <c r="F457" t="str">
        <f t="array" ref="F457">INDEX(GenderInfo!$A$2:$A$1001,MATCH(Table2[[#This Row],[Student_ID]],GenderInfo!$B$2:$B$1001,0))</f>
        <v>male</v>
      </c>
      <c r="G457">
        <f>IF(VLOOKUP(Table2[[#This Row],[Student_ID]],Pivot_Table_1!$A$4:$D$1003,2,FALSE)="","",VLOOKUP(Table2[[#This Row],[Student_ID]],Pivot_Table_1!$A$4:$D$1003,2,FALSE))</f>
        <v>53</v>
      </c>
      <c r="H457">
        <f>IF(VLOOKUP(Table2[[#This Row],[Student_ID]],Pivot_Table_1!$A$4:$D$1003,3,FALSE)="","",VLOOKUP(Table2[[#This Row],[Student_ID]],Pivot_Table_1!$A$4:$D$1003,3,FALSE))</f>
        <v>58</v>
      </c>
      <c r="I457">
        <f>IF(VLOOKUP(Table2[[#This Row],[Student_ID]],Pivot_Table_1!$A$4:$D$1003,4,FALSE)="","",VLOOKUP(Table2[[#This Row],[Student_ID]],Pivot_Table_1!$A$4:$D$1003,4,FALSE))</f>
        <v>55</v>
      </c>
      <c r="J457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458" spans="1:10" x14ac:dyDescent="0.3">
      <c r="A458">
        <f t="array" ref="A458">Pivot_Table_1!A465:A1465</f>
        <v>462</v>
      </c>
      <c r="B458" t="str">
        <f t="array" ref="B458">INDEX(Table1[race/ethnicity],MATCH(1,(Table1[Student_ID]=A458)*(Table1[race/ethnicity]&lt;&gt;""),0))</f>
        <v>group B</v>
      </c>
      <c r="C458" t="str">
        <f t="array" ref="C458">INDEX(Table1[Parents_Education],MATCH(1,(Table1[Student_ID]=A458)*(Table1[Parents_Education]&lt;&gt;""),0))</f>
        <v>some college</v>
      </c>
      <c r="D458" t="str">
        <f t="array" ref="D458">INDEX(Table1[lunch],MATCH(1,(Table1[Student_ID]=A458)*(Table1[lunch]&lt;&gt;""),0))</f>
        <v>free/reduced</v>
      </c>
      <c r="E458" t="str">
        <f t="array" ref="E458">INDEX(Table1[test preparation course],MATCH(1,(Table1[Student_ID]=A458)*(Table1[test preparation course]&lt;&gt;""),0))</f>
        <v>none</v>
      </c>
      <c r="F458" t="str">
        <f t="array" ref="F458">INDEX(GenderInfo!$A$2:$A$1001,MATCH(Table2[[#This Row],[Student_ID]],GenderInfo!$B$2:$B$1001,0))</f>
        <v>male</v>
      </c>
      <c r="G458">
        <f>IF(VLOOKUP(Table2[[#This Row],[Student_ID]],Pivot_Table_1!$A$4:$D$1003,2,FALSE)="","",VLOOKUP(Table2[[#This Row],[Student_ID]],Pivot_Table_1!$A$4:$D$1003,2,FALSE))</f>
        <v>54</v>
      </c>
      <c r="H458">
        <f>IF(VLOOKUP(Table2[[#This Row],[Student_ID]],Pivot_Table_1!$A$4:$D$1003,3,FALSE)="","",VLOOKUP(Table2[[#This Row],[Student_ID]],Pivot_Table_1!$A$4:$D$1003,3,FALSE))</f>
        <v>54</v>
      </c>
      <c r="I458">
        <f>IF(VLOOKUP(Table2[[#This Row],[Student_ID]],Pivot_Table_1!$A$4:$D$1003,4,FALSE)="","",VLOOKUP(Table2[[#This Row],[Student_ID]],Pivot_Table_1!$A$4:$D$1003,4,FALSE))</f>
        <v>45</v>
      </c>
      <c r="J458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459" spans="1:10" x14ac:dyDescent="0.3">
      <c r="A459">
        <f t="array" ref="A459">Pivot_Table_1!A466:A1466</f>
        <v>463</v>
      </c>
      <c r="B459" t="str">
        <f t="array" ref="B459">INDEX(Table1[race/ethnicity],MATCH(1,(Table1[Student_ID]=A459)*(Table1[race/ethnicity]&lt;&gt;""),0))</f>
        <v>group E</v>
      </c>
      <c r="C459" t="str">
        <f t="array" ref="C459">INDEX(Table1[Parents_Education],MATCH(1,(Table1[Student_ID]=A459)*(Table1[Parents_Education]&lt;&gt;""),0))</f>
        <v>some college</v>
      </c>
      <c r="D459" t="str">
        <f t="array" ref="D459">INDEX(Table1[lunch],MATCH(1,(Table1[Student_ID]=A459)*(Table1[lunch]&lt;&gt;""),0))</f>
        <v>standard</v>
      </c>
      <c r="E459" t="str">
        <f t="array" ref="E459">INDEX(Table1[test preparation course],MATCH(1,(Table1[Student_ID]=A459)*(Table1[test preparation course]&lt;&gt;""),0))</f>
        <v>none</v>
      </c>
      <c r="F459" t="str">
        <f t="array" ref="F459">INDEX(GenderInfo!$A$2:$A$1001,MATCH(Table2[[#This Row],[Student_ID]],GenderInfo!$B$2:$B$1001,0))</f>
        <v>female</v>
      </c>
      <c r="G459">
        <f>IF(VLOOKUP(Table2[[#This Row],[Student_ID]],Pivot_Table_1!$A$4:$D$1003,2,FALSE)="","",VLOOKUP(Table2[[#This Row],[Student_ID]],Pivot_Table_1!$A$4:$D$1003,2,FALSE))</f>
        <v>71</v>
      </c>
      <c r="H459">
        <f>IF(VLOOKUP(Table2[[#This Row],[Student_ID]],Pivot_Table_1!$A$4:$D$1003,3,FALSE)="","",VLOOKUP(Table2[[#This Row],[Student_ID]],Pivot_Table_1!$A$4:$D$1003,3,FALSE))</f>
        <v>70</v>
      </c>
      <c r="I459">
        <f>IF(VLOOKUP(Table2[[#This Row],[Student_ID]],Pivot_Table_1!$A$4:$D$1003,4,FALSE)="","",VLOOKUP(Table2[[#This Row],[Student_ID]],Pivot_Table_1!$A$4:$D$1003,4,FALSE))</f>
        <v>76</v>
      </c>
      <c r="J459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460" spans="1:10" x14ac:dyDescent="0.3">
      <c r="A460">
        <f t="array" ref="A460">Pivot_Table_1!A467:A1467</f>
        <v>464</v>
      </c>
      <c r="B460" t="str">
        <f t="array" ref="B460">INDEX(Table1[race/ethnicity],MATCH(1,(Table1[Student_ID]=A460)*(Table1[race/ethnicity]&lt;&gt;""),0))</f>
        <v>group C</v>
      </c>
      <c r="C460" t="str">
        <f t="array" ref="C460">INDEX(Table1[Parents_Education],MATCH(1,(Table1[Student_ID]=A460)*(Table1[Parents_Education]&lt;&gt;""),0))</f>
        <v>some college</v>
      </c>
      <c r="D460" t="str">
        <f t="array" ref="D460">INDEX(Table1[lunch],MATCH(1,(Table1[Student_ID]=A460)*(Table1[lunch]&lt;&gt;""),0))</f>
        <v>free/reduced</v>
      </c>
      <c r="E460" t="str">
        <f t="array" ref="E460">INDEX(Table1[test preparation course],MATCH(1,(Table1[Student_ID]=A460)*(Table1[test preparation course]&lt;&gt;""),0))</f>
        <v>none</v>
      </c>
      <c r="F460" t="str">
        <f t="array" ref="F460">INDEX(GenderInfo!$A$2:$A$1001,MATCH(Table2[[#This Row],[Student_ID]],GenderInfo!$B$2:$B$1001,0))</f>
        <v>female</v>
      </c>
      <c r="G460">
        <f>IF(VLOOKUP(Table2[[#This Row],[Student_ID]],Pivot_Table_1!$A$4:$D$1003,2,FALSE)="","",VLOOKUP(Table2[[#This Row],[Student_ID]],Pivot_Table_1!$A$4:$D$1003,2,FALSE))</f>
        <v>77</v>
      </c>
      <c r="H460">
        <f>IF(VLOOKUP(Table2[[#This Row],[Student_ID]],Pivot_Table_1!$A$4:$D$1003,3,FALSE)="","",VLOOKUP(Table2[[#This Row],[Student_ID]],Pivot_Table_1!$A$4:$D$1003,3,FALSE))</f>
        <v>90</v>
      </c>
      <c r="I460">
        <f>IF(VLOOKUP(Table2[[#This Row],[Student_ID]],Pivot_Table_1!$A$4:$D$1003,4,FALSE)="","",VLOOKUP(Table2[[#This Row],[Student_ID]],Pivot_Table_1!$A$4:$D$1003,4,FALSE))</f>
        <v>91</v>
      </c>
      <c r="J460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461" spans="1:10" x14ac:dyDescent="0.3">
      <c r="A461">
        <f t="array" ref="A461">Pivot_Table_1!A468:A1468</f>
        <v>465</v>
      </c>
      <c r="B461" t="str">
        <f t="array" ref="B461">INDEX(Table1[race/ethnicity],MATCH(1,(Table1[Student_ID]=A461)*(Table1[race/ethnicity]&lt;&gt;""),0))</f>
        <v>group A</v>
      </c>
      <c r="C461" t="str">
        <f t="array" ref="C461">INDEX(Table1[Parents_Education],MATCH(1,(Table1[Student_ID]=A461)*(Table1[Parents_Education]&lt;&gt;""),0))</f>
        <v>bachelor's degree</v>
      </c>
      <c r="D461" t="str">
        <f t="array" ref="D461">INDEX(Table1[lunch],MATCH(1,(Table1[Student_ID]=A461)*(Table1[lunch]&lt;&gt;""),0))</f>
        <v>standard</v>
      </c>
      <c r="E461" t="str">
        <f t="array" ref="E461">INDEX(Table1[test preparation course],MATCH(1,(Table1[Student_ID]=A461)*(Table1[test preparation course]&lt;&gt;""),0))</f>
        <v>completed</v>
      </c>
      <c r="F461" t="str">
        <f t="array" ref="F461">INDEX(GenderInfo!$A$2:$A$1001,MATCH(Table2[[#This Row],[Student_ID]],GenderInfo!$B$2:$B$1001,0))</f>
        <v>male</v>
      </c>
      <c r="G461">
        <f>IF(VLOOKUP(Table2[[#This Row],[Student_ID]],Pivot_Table_1!$A$4:$D$1003,2,FALSE)="","",VLOOKUP(Table2[[#This Row],[Student_ID]],Pivot_Table_1!$A$4:$D$1003,2,FALSE))</f>
        <v>75</v>
      </c>
      <c r="H461">
        <f>IF(VLOOKUP(Table2[[#This Row],[Student_ID]],Pivot_Table_1!$A$4:$D$1003,3,FALSE)="","",VLOOKUP(Table2[[#This Row],[Student_ID]],Pivot_Table_1!$A$4:$D$1003,3,FALSE))</f>
        <v>58</v>
      </c>
      <c r="I461">
        <f>IF(VLOOKUP(Table2[[#This Row],[Student_ID]],Pivot_Table_1!$A$4:$D$1003,4,FALSE)="","",VLOOKUP(Table2[[#This Row],[Student_ID]],Pivot_Table_1!$A$4:$D$1003,4,FALSE))</f>
        <v>62</v>
      </c>
      <c r="J461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462" spans="1:10" x14ac:dyDescent="0.3">
      <c r="A462">
        <f t="array" ref="A462">Pivot_Table_1!A469:A1469</f>
        <v>466</v>
      </c>
      <c r="B462" t="str">
        <f t="array" ref="B462">INDEX(Table1[race/ethnicity],MATCH(1,(Table1[Student_ID]=A462)*(Table1[race/ethnicity]&lt;&gt;""),0))</f>
        <v>group C</v>
      </c>
      <c r="C462" t="str">
        <f t="array" ref="C462">INDEX(Table1[Parents_Education],MATCH(1,(Table1[Student_ID]=A462)*(Table1[Parents_Education]&lt;&gt;""),0))</f>
        <v>some college</v>
      </c>
      <c r="D462" t="str">
        <f t="array" ref="D462">INDEX(Table1[lunch],MATCH(1,(Table1[Student_ID]=A462)*(Table1[lunch]&lt;&gt;""),0))</f>
        <v>standard</v>
      </c>
      <c r="E462" t="str">
        <f t="array" ref="E462">INDEX(Table1[test preparation course],MATCH(1,(Table1[Student_ID]=A462)*(Table1[test preparation course]&lt;&gt;""),0))</f>
        <v>none</v>
      </c>
      <c r="F462" t="str">
        <f t="array" ref="F462">INDEX(GenderInfo!$A$2:$A$1001,MATCH(Table2[[#This Row],[Student_ID]],GenderInfo!$B$2:$B$1001,0))</f>
        <v>female</v>
      </c>
      <c r="G462">
        <f>IF(VLOOKUP(Table2[[#This Row],[Student_ID]],Pivot_Table_1!$A$4:$D$1003,2,FALSE)="","",VLOOKUP(Table2[[#This Row],[Student_ID]],Pivot_Table_1!$A$4:$D$1003,2,FALSE))</f>
        <v>84</v>
      </c>
      <c r="H462">
        <f>IF(VLOOKUP(Table2[[#This Row],[Student_ID]],Pivot_Table_1!$A$4:$D$1003,3,FALSE)="","",VLOOKUP(Table2[[#This Row],[Student_ID]],Pivot_Table_1!$A$4:$D$1003,3,FALSE))</f>
        <v>87</v>
      </c>
      <c r="I462">
        <f>IF(VLOOKUP(Table2[[#This Row],[Student_ID]],Pivot_Table_1!$A$4:$D$1003,4,FALSE)="","",VLOOKUP(Table2[[#This Row],[Student_ID]],Pivot_Table_1!$A$4:$D$1003,4,FALSE))</f>
        <v>91</v>
      </c>
      <c r="J462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463" spans="1:10" x14ac:dyDescent="0.3">
      <c r="A463">
        <f t="array" ref="A463">Pivot_Table_1!A470:A1470</f>
        <v>467</v>
      </c>
      <c r="B463" t="str">
        <f t="array" ref="B463">INDEX(Table1[race/ethnicity],MATCH(1,(Table1[Student_ID]=A463)*(Table1[race/ethnicity]&lt;&gt;""),0))</f>
        <v>group D</v>
      </c>
      <c r="C463" t="str">
        <f t="array" ref="C463">INDEX(Table1[Parents_Education],MATCH(1,(Table1[Student_ID]=A463)*(Table1[Parents_Education]&lt;&gt;""),0))</f>
        <v>associate's degree</v>
      </c>
      <c r="D463" t="str">
        <f t="array" ref="D463">INDEX(Table1[lunch],MATCH(1,(Table1[Student_ID]=A463)*(Table1[lunch]&lt;&gt;""),0))</f>
        <v>free/reduced</v>
      </c>
      <c r="E463" t="str">
        <f t="array" ref="E463">INDEX(Table1[test preparation course],MATCH(1,(Table1[Student_ID]=A463)*(Table1[test preparation course]&lt;&gt;""),0))</f>
        <v>none</v>
      </c>
      <c r="F463" t="str">
        <f t="array" ref="F463">INDEX(GenderInfo!$A$2:$A$1001,MATCH(Table2[[#This Row],[Student_ID]],GenderInfo!$B$2:$B$1001,0))</f>
        <v>female</v>
      </c>
      <c r="G463">
        <f>IF(VLOOKUP(Table2[[#This Row],[Student_ID]],Pivot_Table_1!$A$4:$D$1003,2,FALSE)="","",VLOOKUP(Table2[[#This Row],[Student_ID]],Pivot_Table_1!$A$4:$D$1003,2,FALSE))</f>
        <v>26</v>
      </c>
      <c r="H463">
        <f>IF(VLOOKUP(Table2[[#This Row],[Student_ID]],Pivot_Table_1!$A$4:$D$1003,3,FALSE)="","",VLOOKUP(Table2[[#This Row],[Student_ID]],Pivot_Table_1!$A$4:$D$1003,3,FALSE))</f>
        <v>31</v>
      </c>
      <c r="I463">
        <f>IF(VLOOKUP(Table2[[#This Row],[Student_ID]],Pivot_Table_1!$A$4:$D$1003,4,FALSE)="","",VLOOKUP(Table2[[#This Row],[Student_ID]],Pivot_Table_1!$A$4:$D$1003,4,FALSE))</f>
        <v>38</v>
      </c>
      <c r="J463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464" spans="1:10" x14ac:dyDescent="0.3">
      <c r="A464">
        <f t="array" ref="A464">Pivot_Table_1!A471:A1471</f>
        <v>468</v>
      </c>
      <c r="B464" t="str">
        <f t="array" ref="B464">INDEX(Table1[race/ethnicity],MATCH(1,(Table1[Student_ID]=A464)*(Table1[race/ethnicity]&lt;&gt;""),0))</f>
        <v>group A</v>
      </c>
      <c r="C464" t="str">
        <f t="array" ref="C464">INDEX(Table1[Parents_Education],MATCH(1,(Table1[Student_ID]=A464)*(Table1[Parents_Education]&lt;&gt;""),0))</f>
        <v>high school</v>
      </c>
      <c r="D464" t="str">
        <f t="array" ref="D464">INDEX(Table1[lunch],MATCH(1,(Table1[Student_ID]=A464)*(Table1[lunch]&lt;&gt;""),0))</f>
        <v>free/reduced</v>
      </c>
      <c r="E464" t="str">
        <f t="array" ref="E464">INDEX(Table1[test preparation course],MATCH(1,(Table1[Student_ID]=A464)*(Table1[test preparation course]&lt;&gt;""),0))</f>
        <v>completed</v>
      </c>
      <c r="F464" t="str">
        <f t="array" ref="F464">INDEX(GenderInfo!$A$2:$A$1001,MATCH(Table2[[#This Row],[Student_ID]],GenderInfo!$B$2:$B$1001,0))</f>
        <v>male</v>
      </c>
      <c r="G464">
        <f>IF(VLOOKUP(Table2[[#This Row],[Student_ID]],Pivot_Table_1!$A$4:$D$1003,2,FALSE)="","",VLOOKUP(Table2[[#This Row],[Student_ID]],Pivot_Table_1!$A$4:$D$1003,2,FALSE))</f>
        <v>72</v>
      </c>
      <c r="H464">
        <f>IF(VLOOKUP(Table2[[#This Row],[Student_ID]],Pivot_Table_1!$A$4:$D$1003,3,FALSE)="","",VLOOKUP(Table2[[#This Row],[Student_ID]],Pivot_Table_1!$A$4:$D$1003,3,FALSE))</f>
        <v>67</v>
      </c>
      <c r="I464">
        <f>IF(VLOOKUP(Table2[[#This Row],[Student_ID]],Pivot_Table_1!$A$4:$D$1003,4,FALSE)="","",VLOOKUP(Table2[[#This Row],[Student_ID]],Pivot_Table_1!$A$4:$D$1003,4,FALSE))</f>
        <v>65</v>
      </c>
      <c r="J464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465" spans="1:10" x14ac:dyDescent="0.3">
      <c r="A465">
        <f t="array" ref="A465">Pivot_Table_1!A472:A1472</f>
        <v>469</v>
      </c>
      <c r="B465" t="str">
        <f t="array" ref="B465">INDEX(Table1[race/ethnicity],MATCH(1,(Table1[Student_ID]=A465)*(Table1[race/ethnicity]&lt;&gt;""),0))</f>
        <v>group A</v>
      </c>
      <c r="C465" t="str">
        <f t="array" ref="C465">INDEX(Table1[Parents_Education],MATCH(1,(Table1[Student_ID]=A465)*(Table1[Parents_Education]&lt;&gt;""),0))</f>
        <v>high school</v>
      </c>
      <c r="D465" t="str">
        <f t="array" ref="D465">INDEX(Table1[lunch],MATCH(1,(Table1[Student_ID]=A465)*(Table1[lunch]&lt;&gt;""),0))</f>
        <v>free/reduced</v>
      </c>
      <c r="E465" t="str">
        <f t="array" ref="E465">INDEX(Table1[test preparation course],MATCH(1,(Table1[Student_ID]=A465)*(Table1[test preparation course]&lt;&gt;""),0))</f>
        <v>completed</v>
      </c>
      <c r="F465" t="str">
        <f t="array" ref="F465">INDEX(GenderInfo!$A$2:$A$1001,MATCH(Table2[[#This Row],[Student_ID]],GenderInfo!$B$2:$B$1001,0))</f>
        <v>female</v>
      </c>
      <c r="G465">
        <f>IF(VLOOKUP(Table2[[#This Row],[Student_ID]],Pivot_Table_1!$A$4:$D$1003,2,FALSE)="","",VLOOKUP(Table2[[#This Row],[Student_ID]],Pivot_Table_1!$A$4:$D$1003,2,FALSE))</f>
        <v>77</v>
      </c>
      <c r="H465">
        <f>IF(VLOOKUP(Table2[[#This Row],[Student_ID]],Pivot_Table_1!$A$4:$D$1003,3,FALSE)="","",VLOOKUP(Table2[[#This Row],[Student_ID]],Pivot_Table_1!$A$4:$D$1003,3,FALSE))</f>
        <v>88</v>
      </c>
      <c r="I465">
        <f>IF(VLOOKUP(Table2[[#This Row],[Student_ID]],Pivot_Table_1!$A$4:$D$1003,4,FALSE)="","",VLOOKUP(Table2[[#This Row],[Student_ID]],Pivot_Table_1!$A$4:$D$1003,4,FALSE))</f>
        <v>85</v>
      </c>
      <c r="J465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466" spans="1:10" x14ac:dyDescent="0.3">
      <c r="A466">
        <f t="array" ref="A466">Pivot_Table_1!A473:A1473</f>
        <v>470</v>
      </c>
      <c r="B466" t="str">
        <f t="array" ref="B466">INDEX(Table1[race/ethnicity],MATCH(1,(Table1[Student_ID]=A466)*(Table1[race/ethnicity]&lt;&gt;""),0))</f>
        <v>group C</v>
      </c>
      <c r="C466" t="str">
        <f t="array" ref="C466">INDEX(Table1[Parents_Education],MATCH(1,(Table1[Student_ID]=A466)*(Table1[Parents_Education]&lt;&gt;""),0))</f>
        <v>some college</v>
      </c>
      <c r="D466" t="str">
        <f t="array" ref="D466">INDEX(Table1[lunch],MATCH(1,(Table1[Student_ID]=A466)*(Table1[lunch]&lt;&gt;""),0))</f>
        <v>standard</v>
      </c>
      <c r="E466" t="str">
        <f t="array" ref="E466">INDEX(Table1[test preparation course],MATCH(1,(Table1[Student_ID]=A466)*(Table1[test preparation course]&lt;&gt;""),0))</f>
        <v>none</v>
      </c>
      <c r="F466" t="str">
        <f t="array" ref="F466">INDEX(GenderInfo!$A$2:$A$1001,MATCH(Table2[[#This Row],[Student_ID]],GenderInfo!$B$2:$B$1001,0))</f>
        <v>male</v>
      </c>
      <c r="G466">
        <f>IF(VLOOKUP(Table2[[#This Row],[Student_ID]],Pivot_Table_1!$A$4:$D$1003,2,FALSE)="","",VLOOKUP(Table2[[#This Row],[Student_ID]],Pivot_Table_1!$A$4:$D$1003,2,FALSE))</f>
        <v>91</v>
      </c>
      <c r="H466">
        <f>IF(VLOOKUP(Table2[[#This Row],[Student_ID]],Pivot_Table_1!$A$4:$D$1003,3,FALSE)="","",VLOOKUP(Table2[[#This Row],[Student_ID]],Pivot_Table_1!$A$4:$D$1003,3,FALSE))</f>
        <v>74</v>
      </c>
      <c r="I466">
        <f>IF(VLOOKUP(Table2[[#This Row],[Student_ID]],Pivot_Table_1!$A$4:$D$1003,4,FALSE)="","",VLOOKUP(Table2[[#This Row],[Student_ID]],Pivot_Table_1!$A$4:$D$1003,4,FALSE))</f>
        <v>76</v>
      </c>
      <c r="J466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467" spans="1:10" x14ac:dyDescent="0.3">
      <c r="A467">
        <f t="array" ref="A467">Pivot_Table_1!A474:A1474</f>
        <v>471</v>
      </c>
      <c r="B467" t="str">
        <f t="array" ref="B467">INDEX(Table1[race/ethnicity],MATCH(1,(Table1[Student_ID]=A467)*(Table1[race/ethnicity]&lt;&gt;""),0))</f>
        <v>group C</v>
      </c>
      <c r="C467" t="str">
        <f t="array" ref="C467">INDEX(Table1[Parents_Education],MATCH(1,(Table1[Student_ID]=A467)*(Table1[Parents_Education]&lt;&gt;""),0))</f>
        <v>associate's degree</v>
      </c>
      <c r="D467" t="str">
        <f t="array" ref="D467">INDEX(Table1[lunch],MATCH(1,(Table1[Student_ID]=A467)*(Table1[lunch]&lt;&gt;""),0))</f>
        <v>standard</v>
      </c>
      <c r="E467" t="str">
        <f t="array" ref="E467">INDEX(Table1[test preparation course],MATCH(1,(Table1[Student_ID]=A467)*(Table1[test preparation course]&lt;&gt;""),0))</f>
        <v>completed</v>
      </c>
      <c r="F467" t="str">
        <f t="array" ref="F467">INDEX(GenderInfo!$A$2:$A$1001,MATCH(Table2[[#This Row],[Student_ID]],GenderInfo!$B$2:$B$1001,0))</f>
        <v>female</v>
      </c>
      <c r="G467">
        <f>IF(VLOOKUP(Table2[[#This Row],[Student_ID]],Pivot_Table_1!$A$4:$D$1003,2,FALSE)="","",VLOOKUP(Table2[[#This Row],[Student_ID]],Pivot_Table_1!$A$4:$D$1003,2,FALSE))</f>
        <v>83</v>
      </c>
      <c r="H467">
        <f>IF(VLOOKUP(Table2[[#This Row],[Student_ID]],Pivot_Table_1!$A$4:$D$1003,3,FALSE)="","",VLOOKUP(Table2[[#This Row],[Student_ID]],Pivot_Table_1!$A$4:$D$1003,3,FALSE))</f>
        <v>85</v>
      </c>
      <c r="I467">
        <f>IF(VLOOKUP(Table2[[#This Row],[Student_ID]],Pivot_Table_1!$A$4:$D$1003,4,FALSE)="","",VLOOKUP(Table2[[#This Row],[Student_ID]],Pivot_Table_1!$A$4:$D$1003,4,FALSE))</f>
        <v>90</v>
      </c>
      <c r="J467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468" spans="1:10" x14ac:dyDescent="0.3">
      <c r="A468">
        <f t="array" ref="A468">Pivot_Table_1!A475:A1475</f>
        <v>472</v>
      </c>
      <c r="B468" t="str">
        <f t="array" ref="B468">INDEX(Table1[race/ethnicity],MATCH(1,(Table1[Student_ID]=A468)*(Table1[race/ethnicity]&lt;&gt;""),0))</f>
        <v>group C</v>
      </c>
      <c r="C468" t="str">
        <f t="array" ref="C468">INDEX(Table1[Parents_Education],MATCH(1,(Table1[Student_ID]=A468)*(Table1[Parents_Education]&lt;&gt;""),0))</f>
        <v>high school</v>
      </c>
      <c r="D468" t="str">
        <f t="array" ref="D468">INDEX(Table1[lunch],MATCH(1,(Table1[Student_ID]=A468)*(Table1[lunch]&lt;&gt;""),0))</f>
        <v>standard</v>
      </c>
      <c r="E468" t="str">
        <f t="array" ref="E468">INDEX(Table1[test preparation course],MATCH(1,(Table1[Student_ID]=A468)*(Table1[test preparation course]&lt;&gt;""),0))</f>
        <v>none</v>
      </c>
      <c r="F468" t="str">
        <f t="array" ref="F468">INDEX(GenderInfo!$A$2:$A$1001,MATCH(Table2[[#This Row],[Student_ID]],GenderInfo!$B$2:$B$1001,0))</f>
        <v>female</v>
      </c>
      <c r="G468">
        <f>IF(VLOOKUP(Table2[[#This Row],[Student_ID]],Pivot_Table_1!$A$4:$D$1003,2,FALSE)="","",VLOOKUP(Table2[[#This Row],[Student_ID]],Pivot_Table_1!$A$4:$D$1003,2,FALSE))</f>
        <v>63</v>
      </c>
      <c r="H468">
        <f>IF(VLOOKUP(Table2[[#This Row],[Student_ID]],Pivot_Table_1!$A$4:$D$1003,3,FALSE)="","",VLOOKUP(Table2[[#This Row],[Student_ID]],Pivot_Table_1!$A$4:$D$1003,3,FALSE))</f>
        <v>69</v>
      </c>
      <c r="I468">
        <f>IF(VLOOKUP(Table2[[#This Row],[Student_ID]],Pivot_Table_1!$A$4:$D$1003,4,FALSE)="","",VLOOKUP(Table2[[#This Row],[Student_ID]],Pivot_Table_1!$A$4:$D$1003,4,FALSE))</f>
        <v>74</v>
      </c>
      <c r="J468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469" spans="1:10" x14ac:dyDescent="0.3">
      <c r="A469">
        <f t="array" ref="A469">Pivot_Table_1!A476:A1476</f>
        <v>473</v>
      </c>
      <c r="B469" t="str">
        <f t="array" ref="B469">INDEX(Table1[race/ethnicity],MATCH(1,(Table1[Student_ID]=A469)*(Table1[race/ethnicity]&lt;&gt;""),0))</f>
        <v>group C</v>
      </c>
      <c r="C469" t="str">
        <f t="array" ref="C469">INDEX(Table1[Parents_Education],MATCH(1,(Table1[Student_ID]=A469)*(Table1[Parents_Education]&lt;&gt;""),0))</f>
        <v>associate's degree</v>
      </c>
      <c r="D469" t="str">
        <f t="array" ref="D469">INDEX(Table1[lunch],MATCH(1,(Table1[Student_ID]=A469)*(Table1[lunch]&lt;&gt;""),0))</f>
        <v>standard</v>
      </c>
      <c r="E469" t="str">
        <f t="array" ref="E469">INDEX(Table1[test preparation course],MATCH(1,(Table1[Student_ID]=A469)*(Table1[test preparation course]&lt;&gt;""),0))</f>
        <v>completed</v>
      </c>
      <c r="F469" t="str">
        <f t="array" ref="F469">INDEX(GenderInfo!$A$2:$A$1001,MATCH(Table2[[#This Row],[Student_ID]],GenderInfo!$B$2:$B$1001,0))</f>
        <v>female</v>
      </c>
      <c r="G469">
        <f>IF(VLOOKUP(Table2[[#This Row],[Student_ID]],Pivot_Table_1!$A$4:$D$1003,2,FALSE)="","",VLOOKUP(Table2[[#This Row],[Student_ID]],Pivot_Table_1!$A$4:$D$1003,2,FALSE))</f>
        <v>68</v>
      </c>
      <c r="H469">
        <f>IF(VLOOKUP(Table2[[#This Row],[Student_ID]],Pivot_Table_1!$A$4:$D$1003,3,FALSE)="","",VLOOKUP(Table2[[#This Row],[Student_ID]],Pivot_Table_1!$A$4:$D$1003,3,FALSE))</f>
        <v>86</v>
      </c>
      <c r="I469">
        <f>IF(VLOOKUP(Table2[[#This Row],[Student_ID]],Pivot_Table_1!$A$4:$D$1003,4,FALSE)="","",VLOOKUP(Table2[[#This Row],[Student_ID]],Pivot_Table_1!$A$4:$D$1003,4,FALSE))</f>
        <v>84</v>
      </c>
      <c r="J469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470" spans="1:10" x14ac:dyDescent="0.3">
      <c r="A470">
        <f t="array" ref="A470">Pivot_Table_1!A477:A1477</f>
        <v>474</v>
      </c>
      <c r="B470" t="str">
        <f t="array" ref="B470">INDEX(Table1[race/ethnicity],MATCH(1,(Table1[Student_ID]=A470)*(Table1[race/ethnicity]&lt;&gt;""),0))</f>
        <v>group D</v>
      </c>
      <c r="C470" t="str">
        <f t="array" ref="C470">INDEX(Table1[Parents_Education],MATCH(1,(Table1[Student_ID]=A470)*(Table1[Parents_Education]&lt;&gt;""),0))</f>
        <v>some high school</v>
      </c>
      <c r="D470" t="str">
        <f t="array" ref="D470">INDEX(Table1[lunch],MATCH(1,(Table1[Student_ID]=A470)*(Table1[lunch]&lt;&gt;""),0))</f>
        <v>standard</v>
      </c>
      <c r="E470" t="str">
        <f t="array" ref="E470">INDEX(Table1[test preparation course],MATCH(1,(Table1[Student_ID]=A470)*(Table1[test preparation course]&lt;&gt;""),0))</f>
        <v>none</v>
      </c>
      <c r="F470" t="str">
        <f t="array" ref="F470">INDEX(GenderInfo!$A$2:$A$1001,MATCH(Table2[[#This Row],[Student_ID]],GenderInfo!$B$2:$B$1001,0))</f>
        <v>female</v>
      </c>
      <c r="G470">
        <f>IF(VLOOKUP(Table2[[#This Row],[Student_ID]],Pivot_Table_1!$A$4:$D$1003,2,FALSE)="","",VLOOKUP(Table2[[#This Row],[Student_ID]],Pivot_Table_1!$A$4:$D$1003,2,FALSE))</f>
        <v>59</v>
      </c>
      <c r="H470">
        <f>IF(VLOOKUP(Table2[[#This Row],[Student_ID]],Pivot_Table_1!$A$4:$D$1003,3,FALSE)="","",VLOOKUP(Table2[[#This Row],[Student_ID]],Pivot_Table_1!$A$4:$D$1003,3,FALSE))</f>
        <v>67</v>
      </c>
      <c r="I470">
        <f>IF(VLOOKUP(Table2[[#This Row],[Student_ID]],Pivot_Table_1!$A$4:$D$1003,4,FALSE)="","",VLOOKUP(Table2[[#This Row],[Student_ID]],Pivot_Table_1!$A$4:$D$1003,4,FALSE))</f>
        <v>61</v>
      </c>
      <c r="J470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471" spans="1:10" x14ac:dyDescent="0.3">
      <c r="A471">
        <f t="array" ref="A471">Pivot_Table_1!A478:A1478</f>
        <v>475</v>
      </c>
      <c r="B471" t="str">
        <f t="array" ref="B471">INDEX(Table1[race/ethnicity],MATCH(1,(Table1[Student_ID]=A471)*(Table1[race/ethnicity]&lt;&gt;""),0))</f>
        <v>group B</v>
      </c>
      <c r="C471" t="str">
        <f t="array" ref="C471">INDEX(Table1[Parents_Education],MATCH(1,(Table1[Student_ID]=A471)*(Table1[Parents_Education]&lt;&gt;""),0))</f>
        <v>associate's degree</v>
      </c>
      <c r="D471" t="str">
        <f t="array" ref="D471">INDEX(Table1[lunch],MATCH(1,(Table1[Student_ID]=A471)*(Table1[lunch]&lt;&gt;""),0))</f>
        <v>standard</v>
      </c>
      <c r="E471" t="str">
        <f t="array" ref="E471">INDEX(Table1[test preparation course],MATCH(1,(Table1[Student_ID]=A471)*(Table1[test preparation course]&lt;&gt;""),0))</f>
        <v>completed</v>
      </c>
      <c r="F471" t="str">
        <f t="array" ref="F471">INDEX(GenderInfo!$A$2:$A$1001,MATCH(Table2[[#This Row],[Student_ID]],GenderInfo!$B$2:$B$1001,0))</f>
        <v>female</v>
      </c>
      <c r="G471">
        <f>IF(VLOOKUP(Table2[[#This Row],[Student_ID]],Pivot_Table_1!$A$4:$D$1003,2,FALSE)="","",VLOOKUP(Table2[[#This Row],[Student_ID]],Pivot_Table_1!$A$4:$D$1003,2,FALSE))</f>
        <v>90</v>
      </c>
      <c r="H471">
        <f>IF(VLOOKUP(Table2[[#This Row],[Student_ID]],Pivot_Table_1!$A$4:$D$1003,3,FALSE)="","",VLOOKUP(Table2[[#This Row],[Student_ID]],Pivot_Table_1!$A$4:$D$1003,3,FALSE))</f>
        <v>90</v>
      </c>
      <c r="I471">
        <f>IF(VLOOKUP(Table2[[#This Row],[Student_ID]],Pivot_Table_1!$A$4:$D$1003,4,FALSE)="","",VLOOKUP(Table2[[#This Row],[Student_ID]],Pivot_Table_1!$A$4:$D$1003,4,FALSE))</f>
        <v>91</v>
      </c>
      <c r="J471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472" spans="1:10" x14ac:dyDescent="0.3">
      <c r="A472">
        <f t="array" ref="A472">Pivot_Table_1!A479:A1479</f>
        <v>476</v>
      </c>
      <c r="B472" t="str">
        <f t="array" ref="B472">INDEX(Table1[race/ethnicity],MATCH(1,(Table1[Student_ID]=A472)*(Table1[race/ethnicity]&lt;&gt;""),0))</f>
        <v>group D</v>
      </c>
      <c r="C472" t="str">
        <f t="array" ref="C472">INDEX(Table1[Parents_Education],MATCH(1,(Table1[Student_ID]=A472)*(Table1[Parents_Education]&lt;&gt;""),0))</f>
        <v>bachelor's degree</v>
      </c>
      <c r="D472" t="str">
        <f t="array" ref="D472">INDEX(Table1[lunch],MATCH(1,(Table1[Student_ID]=A472)*(Table1[lunch]&lt;&gt;""),0))</f>
        <v>standard</v>
      </c>
      <c r="E472" t="str">
        <f t="array" ref="E472">INDEX(Table1[test preparation course],MATCH(1,(Table1[Student_ID]=A472)*(Table1[test preparation course]&lt;&gt;""),0))</f>
        <v>completed</v>
      </c>
      <c r="F472" t="str">
        <f t="array" ref="F472">INDEX(GenderInfo!$A$2:$A$1001,MATCH(Table2[[#This Row],[Student_ID]],GenderInfo!$B$2:$B$1001,0))</f>
        <v>female</v>
      </c>
      <c r="G472">
        <f>IF(VLOOKUP(Table2[[#This Row],[Student_ID]],Pivot_Table_1!$A$4:$D$1003,2,FALSE)="","",VLOOKUP(Table2[[#This Row],[Student_ID]],Pivot_Table_1!$A$4:$D$1003,2,FALSE))</f>
        <v>71</v>
      </c>
      <c r="H472">
        <f>IF(VLOOKUP(Table2[[#This Row],[Student_ID]],Pivot_Table_1!$A$4:$D$1003,3,FALSE)="","",VLOOKUP(Table2[[#This Row],[Student_ID]],Pivot_Table_1!$A$4:$D$1003,3,FALSE))</f>
        <v>76</v>
      </c>
      <c r="I472">
        <f>IF(VLOOKUP(Table2[[#This Row],[Student_ID]],Pivot_Table_1!$A$4:$D$1003,4,FALSE)="","",VLOOKUP(Table2[[#This Row],[Student_ID]],Pivot_Table_1!$A$4:$D$1003,4,FALSE))</f>
        <v>83</v>
      </c>
      <c r="J472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473" spans="1:10" x14ac:dyDescent="0.3">
      <c r="A473">
        <f t="array" ref="A473">Pivot_Table_1!A480:A1480</f>
        <v>477</v>
      </c>
      <c r="B473" t="str">
        <f t="array" ref="B473">INDEX(Table1[race/ethnicity],MATCH(1,(Table1[Student_ID]=A473)*(Table1[race/ethnicity]&lt;&gt;""),0))</f>
        <v>group E</v>
      </c>
      <c r="C473" t="str">
        <f t="array" ref="C473">INDEX(Table1[Parents_Education],MATCH(1,(Table1[Student_ID]=A473)*(Table1[Parents_Education]&lt;&gt;""),0))</f>
        <v>bachelor's degree</v>
      </c>
      <c r="D473" t="str">
        <f t="array" ref="D473">INDEX(Table1[lunch],MATCH(1,(Table1[Student_ID]=A473)*(Table1[lunch]&lt;&gt;""),0))</f>
        <v>standard</v>
      </c>
      <c r="E473" t="str">
        <f t="array" ref="E473">INDEX(Table1[test preparation course],MATCH(1,(Table1[Student_ID]=A473)*(Table1[test preparation course]&lt;&gt;""),0))</f>
        <v>completed</v>
      </c>
      <c r="F473" t="str">
        <f t="array" ref="F473">INDEX(GenderInfo!$A$2:$A$1001,MATCH(Table2[[#This Row],[Student_ID]],GenderInfo!$B$2:$B$1001,0))</f>
        <v>male</v>
      </c>
      <c r="G473">
        <f>IF(VLOOKUP(Table2[[#This Row],[Student_ID]],Pivot_Table_1!$A$4:$D$1003,2,FALSE)="","",VLOOKUP(Table2[[#This Row],[Student_ID]],Pivot_Table_1!$A$4:$D$1003,2,FALSE))</f>
        <v>76</v>
      </c>
      <c r="H473">
        <f>IF(VLOOKUP(Table2[[#This Row],[Student_ID]],Pivot_Table_1!$A$4:$D$1003,3,FALSE)="","",VLOOKUP(Table2[[#This Row],[Student_ID]],Pivot_Table_1!$A$4:$D$1003,3,FALSE))</f>
        <v>62</v>
      </c>
      <c r="I473">
        <f>IF(VLOOKUP(Table2[[#This Row],[Student_ID]],Pivot_Table_1!$A$4:$D$1003,4,FALSE)="","",VLOOKUP(Table2[[#This Row],[Student_ID]],Pivot_Table_1!$A$4:$D$1003,4,FALSE))</f>
        <v>66</v>
      </c>
      <c r="J473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474" spans="1:10" x14ac:dyDescent="0.3">
      <c r="A474">
        <f t="array" ref="A474">Pivot_Table_1!A481:A1481</f>
        <v>478</v>
      </c>
      <c r="B474" t="str">
        <f t="array" ref="B474">INDEX(Table1[race/ethnicity],MATCH(1,(Table1[Student_ID]=A474)*(Table1[race/ethnicity]&lt;&gt;""),0))</f>
        <v>group D</v>
      </c>
      <c r="C474" t="str">
        <f t="array" ref="C474">INDEX(Table1[Parents_Education],MATCH(1,(Table1[Student_ID]=A474)*(Table1[Parents_Education]&lt;&gt;""),0))</f>
        <v>associate's degree</v>
      </c>
      <c r="D474" t="str">
        <f t="array" ref="D474">INDEX(Table1[lunch],MATCH(1,(Table1[Student_ID]=A474)*(Table1[lunch]&lt;&gt;""),0))</f>
        <v>standard</v>
      </c>
      <c r="E474" t="str">
        <f t="array" ref="E474">INDEX(Table1[test preparation course],MATCH(1,(Table1[Student_ID]=A474)*(Table1[test preparation course]&lt;&gt;""),0))</f>
        <v>none</v>
      </c>
      <c r="F474" t="str">
        <f t="array" ref="F474">INDEX(GenderInfo!$A$2:$A$1001,MATCH(Table2[[#This Row],[Student_ID]],GenderInfo!$B$2:$B$1001,0))</f>
        <v>male</v>
      </c>
      <c r="G474">
        <f>IF(VLOOKUP(Table2[[#This Row],[Student_ID]],Pivot_Table_1!$A$4:$D$1003,2,FALSE)="","",VLOOKUP(Table2[[#This Row],[Student_ID]],Pivot_Table_1!$A$4:$D$1003,2,FALSE))</f>
        <v>80</v>
      </c>
      <c r="H474">
        <f>IF(VLOOKUP(Table2[[#This Row],[Student_ID]],Pivot_Table_1!$A$4:$D$1003,3,FALSE)="","",VLOOKUP(Table2[[#This Row],[Student_ID]],Pivot_Table_1!$A$4:$D$1003,3,FALSE))</f>
        <v>68</v>
      </c>
      <c r="I474">
        <f>IF(VLOOKUP(Table2[[#This Row],[Student_ID]],Pivot_Table_1!$A$4:$D$1003,4,FALSE)="","",VLOOKUP(Table2[[#This Row],[Student_ID]],Pivot_Table_1!$A$4:$D$1003,4,FALSE))</f>
        <v>72</v>
      </c>
      <c r="J474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475" spans="1:10" x14ac:dyDescent="0.3">
      <c r="A475">
        <f t="array" ref="A475">Pivot_Table_1!A482:A1482</f>
        <v>479</v>
      </c>
      <c r="B475" t="str">
        <f t="array" ref="B475">INDEX(Table1[race/ethnicity],MATCH(1,(Table1[Student_ID]=A475)*(Table1[race/ethnicity]&lt;&gt;""),0))</f>
        <v>group D</v>
      </c>
      <c r="C475" t="str">
        <f t="array" ref="C475">INDEX(Table1[Parents_Education],MATCH(1,(Table1[Student_ID]=A475)*(Table1[Parents_Education]&lt;&gt;""),0))</f>
        <v>master's degree</v>
      </c>
      <c r="D475" t="str">
        <f t="array" ref="D475">INDEX(Table1[lunch],MATCH(1,(Table1[Student_ID]=A475)*(Table1[lunch]&lt;&gt;""),0))</f>
        <v>standard</v>
      </c>
      <c r="E475" t="str">
        <f t="array" ref="E475">INDEX(Table1[test preparation course],MATCH(1,(Table1[Student_ID]=A475)*(Table1[test preparation course]&lt;&gt;""),0))</f>
        <v>none</v>
      </c>
      <c r="F475" t="str">
        <f t="array" ref="F475">INDEX(GenderInfo!$A$2:$A$1001,MATCH(Table2[[#This Row],[Student_ID]],GenderInfo!$B$2:$B$1001,0))</f>
        <v>female</v>
      </c>
      <c r="G475">
        <f>IF(VLOOKUP(Table2[[#This Row],[Student_ID]],Pivot_Table_1!$A$4:$D$1003,2,FALSE)="","",VLOOKUP(Table2[[#This Row],[Student_ID]],Pivot_Table_1!$A$4:$D$1003,2,FALSE))</f>
        <v>55</v>
      </c>
      <c r="H475">
        <f>IF(VLOOKUP(Table2[[#This Row],[Student_ID]],Pivot_Table_1!$A$4:$D$1003,3,FALSE)="","",VLOOKUP(Table2[[#This Row],[Student_ID]],Pivot_Table_1!$A$4:$D$1003,3,FALSE))</f>
        <v>64</v>
      </c>
      <c r="I475">
        <f>IF(VLOOKUP(Table2[[#This Row],[Student_ID]],Pivot_Table_1!$A$4:$D$1003,4,FALSE)="","",VLOOKUP(Table2[[#This Row],[Student_ID]],Pivot_Table_1!$A$4:$D$1003,4,FALSE))</f>
        <v>70</v>
      </c>
      <c r="J475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476" spans="1:10" x14ac:dyDescent="0.3">
      <c r="A476">
        <f t="array" ref="A476">Pivot_Table_1!A483:A1483</f>
        <v>480</v>
      </c>
      <c r="B476" t="str">
        <f t="array" ref="B476">INDEX(Table1[race/ethnicity],MATCH(1,(Table1[Student_ID]=A476)*(Table1[race/ethnicity]&lt;&gt;""),0))</f>
        <v>group E</v>
      </c>
      <c r="C476" t="str">
        <f t="array" ref="C476">INDEX(Table1[Parents_Education],MATCH(1,(Table1[Student_ID]=A476)*(Table1[Parents_Education]&lt;&gt;""),0))</f>
        <v>associate's degree</v>
      </c>
      <c r="D476" t="str">
        <f t="array" ref="D476">INDEX(Table1[lunch],MATCH(1,(Table1[Student_ID]=A476)*(Table1[lunch]&lt;&gt;""),0))</f>
        <v>standard</v>
      </c>
      <c r="E476" t="str">
        <f t="array" ref="E476">INDEX(Table1[test preparation course],MATCH(1,(Table1[Student_ID]=A476)*(Table1[test preparation course]&lt;&gt;""),0))</f>
        <v>none</v>
      </c>
      <c r="F476" t="str">
        <f t="array" ref="F476">INDEX(GenderInfo!$A$2:$A$1001,MATCH(Table2[[#This Row],[Student_ID]],GenderInfo!$B$2:$B$1001,0))</f>
        <v>male</v>
      </c>
      <c r="G476">
        <f>IF(VLOOKUP(Table2[[#This Row],[Student_ID]],Pivot_Table_1!$A$4:$D$1003,2,FALSE)="","",VLOOKUP(Table2[[#This Row],[Student_ID]],Pivot_Table_1!$A$4:$D$1003,2,FALSE))</f>
        <v>76</v>
      </c>
      <c r="H476">
        <f>IF(VLOOKUP(Table2[[#This Row],[Student_ID]],Pivot_Table_1!$A$4:$D$1003,3,FALSE)="","",VLOOKUP(Table2[[#This Row],[Student_ID]],Pivot_Table_1!$A$4:$D$1003,3,FALSE))</f>
        <v>71</v>
      </c>
      <c r="I476">
        <f>IF(VLOOKUP(Table2[[#This Row],[Student_ID]],Pivot_Table_1!$A$4:$D$1003,4,FALSE)="","",VLOOKUP(Table2[[#This Row],[Student_ID]],Pivot_Table_1!$A$4:$D$1003,4,FALSE))</f>
        <v>67</v>
      </c>
      <c r="J476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477" spans="1:10" x14ac:dyDescent="0.3">
      <c r="A477">
        <f t="array" ref="A477">Pivot_Table_1!A484:A1484</f>
        <v>481</v>
      </c>
      <c r="B477" t="str">
        <f t="array" ref="B477">INDEX(Table1[race/ethnicity],MATCH(1,(Table1[Student_ID]=A477)*(Table1[race/ethnicity]&lt;&gt;""),0))</f>
        <v>group B</v>
      </c>
      <c r="C477" t="str">
        <f t="array" ref="C477">INDEX(Table1[Parents_Education],MATCH(1,(Table1[Student_ID]=A477)*(Table1[Parents_Education]&lt;&gt;""),0))</f>
        <v>high school</v>
      </c>
      <c r="D477" t="str">
        <f t="array" ref="D477">INDEX(Table1[lunch],MATCH(1,(Table1[Student_ID]=A477)*(Table1[lunch]&lt;&gt;""),0))</f>
        <v>standard</v>
      </c>
      <c r="E477" t="str">
        <f t="array" ref="E477">INDEX(Table1[test preparation course],MATCH(1,(Table1[Student_ID]=A477)*(Table1[test preparation course]&lt;&gt;""),0))</f>
        <v>completed</v>
      </c>
      <c r="F477" t="str">
        <f t="array" ref="F477">INDEX(GenderInfo!$A$2:$A$1001,MATCH(Table2[[#This Row],[Student_ID]],GenderInfo!$B$2:$B$1001,0))</f>
        <v>male</v>
      </c>
      <c r="G477">
        <f>IF(VLOOKUP(Table2[[#This Row],[Student_ID]],Pivot_Table_1!$A$4:$D$1003,2,FALSE)="","",VLOOKUP(Table2[[#This Row],[Student_ID]],Pivot_Table_1!$A$4:$D$1003,2,FALSE))</f>
        <v>73</v>
      </c>
      <c r="H477">
        <f>IF(VLOOKUP(Table2[[#This Row],[Student_ID]],Pivot_Table_1!$A$4:$D$1003,3,FALSE)="","",VLOOKUP(Table2[[#This Row],[Student_ID]],Pivot_Table_1!$A$4:$D$1003,3,FALSE))</f>
        <v>71</v>
      </c>
      <c r="I477">
        <f>IF(VLOOKUP(Table2[[#This Row],[Student_ID]],Pivot_Table_1!$A$4:$D$1003,4,FALSE)="","",VLOOKUP(Table2[[#This Row],[Student_ID]],Pivot_Table_1!$A$4:$D$1003,4,FALSE))</f>
        <v>68</v>
      </c>
      <c r="J477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478" spans="1:10" x14ac:dyDescent="0.3">
      <c r="A478">
        <f t="array" ref="A478">Pivot_Table_1!A485:A1485</f>
        <v>482</v>
      </c>
      <c r="B478" t="str">
        <f t="array" ref="B478">INDEX(Table1[race/ethnicity],MATCH(1,(Table1[Student_ID]=A478)*(Table1[race/ethnicity]&lt;&gt;""),0))</f>
        <v>group D</v>
      </c>
      <c r="C478" t="str">
        <f t="array" ref="C478">INDEX(Table1[Parents_Education],MATCH(1,(Table1[Student_ID]=A478)*(Table1[Parents_Education]&lt;&gt;""),0))</f>
        <v>associate's degree</v>
      </c>
      <c r="D478" t="str">
        <f t="array" ref="D478">INDEX(Table1[lunch],MATCH(1,(Table1[Student_ID]=A478)*(Table1[lunch]&lt;&gt;""),0))</f>
        <v>free/reduced</v>
      </c>
      <c r="E478" t="str">
        <f t="array" ref="E478">INDEX(Table1[test preparation course],MATCH(1,(Table1[Student_ID]=A478)*(Table1[test preparation course]&lt;&gt;""),0))</f>
        <v>none</v>
      </c>
      <c r="F478" t="str">
        <f t="array" ref="F478">INDEX(GenderInfo!$A$2:$A$1001,MATCH(Table2[[#This Row],[Student_ID]],GenderInfo!$B$2:$B$1001,0))</f>
        <v>female</v>
      </c>
      <c r="G478">
        <f>IF(VLOOKUP(Table2[[#This Row],[Student_ID]],Pivot_Table_1!$A$4:$D$1003,2,FALSE)="","",VLOOKUP(Table2[[#This Row],[Student_ID]],Pivot_Table_1!$A$4:$D$1003,2,FALSE))</f>
        <v>52</v>
      </c>
      <c r="H478">
        <f>IF(VLOOKUP(Table2[[#This Row],[Student_ID]],Pivot_Table_1!$A$4:$D$1003,3,FALSE)="","",VLOOKUP(Table2[[#This Row],[Student_ID]],Pivot_Table_1!$A$4:$D$1003,3,FALSE))</f>
        <v>59</v>
      </c>
      <c r="I478">
        <f>IF(VLOOKUP(Table2[[#This Row],[Student_ID]],Pivot_Table_1!$A$4:$D$1003,4,FALSE)="","",VLOOKUP(Table2[[#This Row],[Student_ID]],Pivot_Table_1!$A$4:$D$1003,4,FALSE))</f>
        <v>56</v>
      </c>
      <c r="J478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479" spans="1:10" x14ac:dyDescent="0.3">
      <c r="A479">
        <f t="array" ref="A479">Pivot_Table_1!A486:A1486</f>
        <v>483</v>
      </c>
      <c r="B479" t="str">
        <f t="array" ref="B479">INDEX(Table1[race/ethnicity],MATCH(1,(Table1[Student_ID]=A479)*(Table1[race/ethnicity]&lt;&gt;""),0))</f>
        <v>group C</v>
      </c>
      <c r="C479" t="str">
        <f t="array" ref="C479">INDEX(Table1[Parents_Education],MATCH(1,(Table1[Student_ID]=A479)*(Table1[Parents_Education]&lt;&gt;""),0))</f>
        <v>some college</v>
      </c>
      <c r="D479" t="str">
        <f t="array" ref="D479">INDEX(Table1[lunch],MATCH(1,(Table1[Student_ID]=A479)*(Table1[lunch]&lt;&gt;""),0))</f>
        <v>free/reduced</v>
      </c>
      <c r="E479" t="str">
        <f t="array" ref="E479">INDEX(Table1[test preparation course],MATCH(1,(Table1[Student_ID]=A479)*(Table1[test preparation course]&lt;&gt;""),0))</f>
        <v>none</v>
      </c>
      <c r="F479" t="str">
        <f t="array" ref="F479">INDEX(GenderInfo!$A$2:$A$1001,MATCH(Table2[[#This Row],[Student_ID]],GenderInfo!$B$2:$B$1001,0))</f>
        <v>male</v>
      </c>
      <c r="G479">
        <f>IF(VLOOKUP(Table2[[#This Row],[Student_ID]],Pivot_Table_1!$A$4:$D$1003,2,FALSE)="","",VLOOKUP(Table2[[#This Row],[Student_ID]],Pivot_Table_1!$A$4:$D$1003,2,FALSE))</f>
        <v>68</v>
      </c>
      <c r="H479">
        <f>IF(VLOOKUP(Table2[[#This Row],[Student_ID]],Pivot_Table_1!$A$4:$D$1003,3,FALSE)="","",VLOOKUP(Table2[[#This Row],[Student_ID]],Pivot_Table_1!$A$4:$D$1003,3,FALSE))</f>
        <v>68</v>
      </c>
      <c r="I479">
        <f>IF(VLOOKUP(Table2[[#This Row],[Student_ID]],Pivot_Table_1!$A$4:$D$1003,4,FALSE)="","",VLOOKUP(Table2[[#This Row],[Student_ID]],Pivot_Table_1!$A$4:$D$1003,4,FALSE))</f>
        <v>61</v>
      </c>
      <c r="J479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480" spans="1:10" x14ac:dyDescent="0.3">
      <c r="A480">
        <f t="array" ref="A480">Pivot_Table_1!A487:A1487</f>
        <v>484</v>
      </c>
      <c r="B480" t="str">
        <f t="array" ref="B480">INDEX(Table1[race/ethnicity],MATCH(1,(Table1[Student_ID]=A480)*(Table1[race/ethnicity]&lt;&gt;""),0))</f>
        <v>group A</v>
      </c>
      <c r="C480" t="str">
        <f t="array" ref="C480">INDEX(Table1[Parents_Education],MATCH(1,(Table1[Student_ID]=A480)*(Table1[Parents_Education]&lt;&gt;""),0))</f>
        <v>high school</v>
      </c>
      <c r="D480" t="str">
        <f t="array" ref="D480">INDEX(Table1[lunch],MATCH(1,(Table1[Student_ID]=A480)*(Table1[lunch]&lt;&gt;""),0))</f>
        <v>standard</v>
      </c>
      <c r="E480" t="str">
        <f t="array" ref="E480">INDEX(Table1[test preparation course],MATCH(1,(Table1[Student_ID]=A480)*(Table1[test preparation course]&lt;&gt;""),0))</f>
        <v>none</v>
      </c>
      <c r="F480" t="str">
        <f t="array" ref="F480">INDEX(GenderInfo!$A$2:$A$1001,MATCH(Table2[[#This Row],[Student_ID]],GenderInfo!$B$2:$B$1001,0))</f>
        <v>male</v>
      </c>
      <c r="G480">
        <f>IF(VLOOKUP(Table2[[#This Row],[Student_ID]],Pivot_Table_1!$A$4:$D$1003,2,FALSE)="","",VLOOKUP(Table2[[#This Row],[Student_ID]],Pivot_Table_1!$A$4:$D$1003,2,FALSE))</f>
        <v>59</v>
      </c>
      <c r="H480">
        <f>IF(VLOOKUP(Table2[[#This Row],[Student_ID]],Pivot_Table_1!$A$4:$D$1003,3,FALSE)="","",VLOOKUP(Table2[[#This Row],[Student_ID]],Pivot_Table_1!$A$4:$D$1003,3,FALSE))</f>
        <v>52</v>
      </c>
      <c r="I480">
        <f>IF(VLOOKUP(Table2[[#This Row],[Student_ID]],Pivot_Table_1!$A$4:$D$1003,4,FALSE)="","",VLOOKUP(Table2[[#This Row],[Student_ID]],Pivot_Table_1!$A$4:$D$1003,4,FALSE))</f>
        <v>46</v>
      </c>
      <c r="J480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481" spans="1:10" x14ac:dyDescent="0.3">
      <c r="A481">
        <f t="array" ref="A481">Pivot_Table_1!A488:A1488</f>
        <v>485</v>
      </c>
      <c r="B481" t="str">
        <f t="array" ref="B481">INDEX(Table1[race/ethnicity],MATCH(1,(Table1[Student_ID]=A481)*(Table1[race/ethnicity]&lt;&gt;""),0))</f>
        <v>group B</v>
      </c>
      <c r="C481" t="str">
        <f t="array" ref="C481">INDEX(Table1[Parents_Education],MATCH(1,(Table1[Student_ID]=A481)*(Table1[Parents_Education]&lt;&gt;""),0))</f>
        <v>associate's degree</v>
      </c>
      <c r="D481" t="str">
        <f t="array" ref="D481">INDEX(Table1[lunch],MATCH(1,(Table1[Student_ID]=A481)*(Table1[lunch]&lt;&gt;""),0))</f>
        <v>standard</v>
      </c>
      <c r="E481" t="str">
        <f t="array" ref="E481">INDEX(Table1[test preparation course],MATCH(1,(Table1[Student_ID]=A481)*(Table1[test preparation course]&lt;&gt;""),0))</f>
        <v>none</v>
      </c>
      <c r="F481" t="str">
        <f t="array" ref="F481">INDEX(GenderInfo!$A$2:$A$1001,MATCH(Table2[[#This Row],[Student_ID]],GenderInfo!$B$2:$B$1001,0))</f>
        <v>female</v>
      </c>
      <c r="G481">
        <f>IF(VLOOKUP(Table2[[#This Row],[Student_ID]],Pivot_Table_1!$A$4:$D$1003,2,FALSE)="","",VLOOKUP(Table2[[#This Row],[Student_ID]],Pivot_Table_1!$A$4:$D$1003,2,FALSE))</f>
        <v>49</v>
      </c>
      <c r="H481">
        <f>IF(VLOOKUP(Table2[[#This Row],[Student_ID]],Pivot_Table_1!$A$4:$D$1003,3,FALSE)="","",VLOOKUP(Table2[[#This Row],[Student_ID]],Pivot_Table_1!$A$4:$D$1003,3,FALSE))</f>
        <v>52</v>
      </c>
      <c r="I481">
        <f>IF(VLOOKUP(Table2[[#This Row],[Student_ID]],Pivot_Table_1!$A$4:$D$1003,4,FALSE)="","",VLOOKUP(Table2[[#This Row],[Student_ID]],Pivot_Table_1!$A$4:$D$1003,4,FALSE))</f>
        <v>54</v>
      </c>
      <c r="J481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482" spans="1:10" x14ac:dyDescent="0.3">
      <c r="A482">
        <f t="array" ref="A482">Pivot_Table_1!A489:A1489</f>
        <v>486</v>
      </c>
      <c r="B482" t="str">
        <f t="array" ref="B482">INDEX(Table1[race/ethnicity],MATCH(1,(Table1[Student_ID]=A482)*(Table1[race/ethnicity]&lt;&gt;""),0))</f>
        <v>group C</v>
      </c>
      <c r="C482" t="str">
        <f t="array" ref="C482">INDEX(Table1[Parents_Education],MATCH(1,(Table1[Student_ID]=A482)*(Table1[Parents_Education]&lt;&gt;""),0))</f>
        <v>high school</v>
      </c>
      <c r="D482" t="str">
        <f t="array" ref="D482">INDEX(Table1[lunch],MATCH(1,(Table1[Student_ID]=A482)*(Table1[lunch]&lt;&gt;""),0))</f>
        <v>standard</v>
      </c>
      <c r="E482" t="str">
        <f t="array" ref="E482">INDEX(Table1[test preparation course],MATCH(1,(Table1[Student_ID]=A482)*(Table1[test preparation course]&lt;&gt;""),0))</f>
        <v>none</v>
      </c>
      <c r="F482" t="str">
        <f t="array" ref="F482">INDEX(GenderInfo!$A$2:$A$1001,MATCH(Table2[[#This Row],[Student_ID]],GenderInfo!$B$2:$B$1001,0))</f>
        <v>male</v>
      </c>
      <c r="G482">
        <f>IF(VLOOKUP(Table2[[#This Row],[Student_ID]],Pivot_Table_1!$A$4:$D$1003,2,FALSE)="","",VLOOKUP(Table2[[#This Row],[Student_ID]],Pivot_Table_1!$A$4:$D$1003,2,FALSE))</f>
        <v>70</v>
      </c>
      <c r="H482">
        <f>IF(VLOOKUP(Table2[[#This Row],[Student_ID]],Pivot_Table_1!$A$4:$D$1003,3,FALSE)="","",VLOOKUP(Table2[[#This Row],[Student_ID]],Pivot_Table_1!$A$4:$D$1003,3,FALSE))</f>
        <v>74</v>
      </c>
      <c r="I482">
        <f>IF(VLOOKUP(Table2[[#This Row],[Student_ID]],Pivot_Table_1!$A$4:$D$1003,4,FALSE)="","",VLOOKUP(Table2[[#This Row],[Student_ID]],Pivot_Table_1!$A$4:$D$1003,4,FALSE))</f>
        <v>71</v>
      </c>
      <c r="J482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483" spans="1:10" x14ac:dyDescent="0.3">
      <c r="A483">
        <f t="array" ref="A483">Pivot_Table_1!A490:A1490</f>
        <v>487</v>
      </c>
      <c r="B483" t="str">
        <f t="array" ref="B483">INDEX(Table1[race/ethnicity],MATCH(1,(Table1[Student_ID]=A483)*(Table1[race/ethnicity]&lt;&gt;""),0))</f>
        <v>group D</v>
      </c>
      <c r="C483" t="str">
        <f t="array" ref="C483">INDEX(Table1[Parents_Education],MATCH(1,(Table1[Student_ID]=A483)*(Table1[Parents_Education]&lt;&gt;""),0))</f>
        <v>some college</v>
      </c>
      <c r="D483" t="str">
        <f t="array" ref="D483">INDEX(Table1[lunch],MATCH(1,(Table1[Student_ID]=A483)*(Table1[lunch]&lt;&gt;""),0))</f>
        <v>free/reduced</v>
      </c>
      <c r="E483" t="str">
        <f t="array" ref="E483">INDEX(Table1[test preparation course],MATCH(1,(Table1[Student_ID]=A483)*(Table1[test preparation course]&lt;&gt;""),0))</f>
        <v>none</v>
      </c>
      <c r="F483" t="str">
        <f t="array" ref="F483">INDEX(GenderInfo!$A$2:$A$1001,MATCH(Table2[[#This Row],[Student_ID]],GenderInfo!$B$2:$B$1001,0))</f>
        <v>male</v>
      </c>
      <c r="G483">
        <f>IF(VLOOKUP(Table2[[#This Row],[Student_ID]],Pivot_Table_1!$A$4:$D$1003,2,FALSE)="","",VLOOKUP(Table2[[#This Row],[Student_ID]],Pivot_Table_1!$A$4:$D$1003,2,FALSE))</f>
        <v>61</v>
      </c>
      <c r="H483">
        <f>IF(VLOOKUP(Table2[[#This Row],[Student_ID]],Pivot_Table_1!$A$4:$D$1003,3,FALSE)="","",VLOOKUP(Table2[[#This Row],[Student_ID]],Pivot_Table_1!$A$4:$D$1003,3,FALSE))</f>
        <v>47</v>
      </c>
      <c r="I483">
        <f>IF(VLOOKUP(Table2[[#This Row],[Student_ID]],Pivot_Table_1!$A$4:$D$1003,4,FALSE)="","",VLOOKUP(Table2[[#This Row],[Student_ID]],Pivot_Table_1!$A$4:$D$1003,4,FALSE))</f>
        <v>56</v>
      </c>
      <c r="J483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484" spans="1:10" x14ac:dyDescent="0.3">
      <c r="A484">
        <f t="array" ref="A484">Pivot_Table_1!A491:A1491</f>
        <v>488</v>
      </c>
      <c r="B484" t="str">
        <f t="array" ref="B484">INDEX(Table1[race/ethnicity],MATCH(1,(Table1[Student_ID]=A484)*(Table1[race/ethnicity]&lt;&gt;""),0))</f>
        <v>group C</v>
      </c>
      <c r="C484" t="str">
        <f t="array" ref="C484">INDEX(Table1[Parents_Education],MATCH(1,(Table1[Student_ID]=A484)*(Table1[Parents_Education]&lt;&gt;""),0))</f>
        <v>associate's degree</v>
      </c>
      <c r="D484" t="str">
        <f t="array" ref="D484">INDEX(Table1[lunch],MATCH(1,(Table1[Student_ID]=A484)*(Table1[lunch]&lt;&gt;""),0))</f>
        <v>free/reduced</v>
      </c>
      <c r="E484" t="str">
        <f t="array" ref="E484">INDEX(Table1[test preparation course],MATCH(1,(Table1[Student_ID]=A484)*(Table1[test preparation course]&lt;&gt;""),0))</f>
        <v>none</v>
      </c>
      <c r="F484" t="str">
        <f t="array" ref="F484">INDEX(GenderInfo!$A$2:$A$1001,MATCH(Table2[[#This Row],[Student_ID]],GenderInfo!$B$2:$B$1001,0))</f>
        <v>female</v>
      </c>
      <c r="G484">
        <f>IF(VLOOKUP(Table2[[#This Row],[Student_ID]],Pivot_Table_1!$A$4:$D$1003,2,FALSE)="","",VLOOKUP(Table2[[#This Row],[Student_ID]],Pivot_Table_1!$A$4:$D$1003,2,FALSE))</f>
        <v>60</v>
      </c>
      <c r="H484">
        <f>IF(VLOOKUP(Table2[[#This Row],[Student_ID]],Pivot_Table_1!$A$4:$D$1003,3,FALSE)="","",VLOOKUP(Table2[[#This Row],[Student_ID]],Pivot_Table_1!$A$4:$D$1003,3,FALSE))</f>
        <v>75</v>
      </c>
      <c r="I484">
        <f>IF(VLOOKUP(Table2[[#This Row],[Student_ID]],Pivot_Table_1!$A$4:$D$1003,4,FALSE)="","",VLOOKUP(Table2[[#This Row],[Student_ID]],Pivot_Table_1!$A$4:$D$1003,4,FALSE))</f>
        <v>74</v>
      </c>
      <c r="J484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485" spans="1:10" x14ac:dyDescent="0.3">
      <c r="A485">
        <f t="array" ref="A485">Pivot_Table_1!A492:A1492</f>
        <v>489</v>
      </c>
      <c r="B485" t="str">
        <f t="array" ref="B485">INDEX(Table1[race/ethnicity],MATCH(1,(Table1[Student_ID]=A485)*(Table1[race/ethnicity]&lt;&gt;""),0))</f>
        <v>group B</v>
      </c>
      <c r="C485" t="str">
        <f t="array" ref="C485">INDEX(Table1[Parents_Education],MATCH(1,(Table1[Student_ID]=A485)*(Table1[Parents_Education]&lt;&gt;""),0))</f>
        <v>some high school</v>
      </c>
      <c r="D485" t="str">
        <f t="array" ref="D485">INDEX(Table1[lunch],MATCH(1,(Table1[Student_ID]=A485)*(Table1[lunch]&lt;&gt;""),0))</f>
        <v>standard</v>
      </c>
      <c r="E485" t="str">
        <f t="array" ref="E485">INDEX(Table1[test preparation course],MATCH(1,(Table1[Student_ID]=A485)*(Table1[test preparation course]&lt;&gt;""),0))</f>
        <v>completed</v>
      </c>
      <c r="F485" t="str">
        <f t="array" ref="F485">INDEX(GenderInfo!$A$2:$A$1001,MATCH(Table2[[#This Row],[Student_ID]],GenderInfo!$B$2:$B$1001,0))</f>
        <v>male</v>
      </c>
      <c r="G485">
        <f>IF(VLOOKUP(Table2[[#This Row],[Student_ID]],Pivot_Table_1!$A$4:$D$1003,2,FALSE)="","",VLOOKUP(Table2[[#This Row],[Student_ID]],Pivot_Table_1!$A$4:$D$1003,2,FALSE))</f>
        <v>64</v>
      </c>
      <c r="H485">
        <f>IF(VLOOKUP(Table2[[#This Row],[Student_ID]],Pivot_Table_1!$A$4:$D$1003,3,FALSE)="","",VLOOKUP(Table2[[#This Row],[Student_ID]],Pivot_Table_1!$A$4:$D$1003,3,FALSE))</f>
        <v>53</v>
      </c>
      <c r="I485">
        <f>IF(VLOOKUP(Table2[[#This Row],[Student_ID]],Pivot_Table_1!$A$4:$D$1003,4,FALSE)="","",VLOOKUP(Table2[[#This Row],[Student_ID]],Pivot_Table_1!$A$4:$D$1003,4,FALSE))</f>
        <v>57</v>
      </c>
      <c r="J485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486" spans="1:10" x14ac:dyDescent="0.3">
      <c r="A486">
        <f t="array" ref="A486">Pivot_Table_1!A493:A1493</f>
        <v>490</v>
      </c>
      <c r="B486" t="str">
        <f t="array" ref="B486">INDEX(Table1[race/ethnicity],MATCH(1,(Table1[Student_ID]=A486)*(Table1[race/ethnicity]&lt;&gt;""),0))</f>
        <v>group A</v>
      </c>
      <c r="C486" t="str">
        <f t="array" ref="C486">INDEX(Table1[Parents_Education],MATCH(1,(Table1[Student_ID]=A486)*(Table1[Parents_Education]&lt;&gt;""),0))</f>
        <v>associate's degree</v>
      </c>
      <c r="D486" t="str">
        <f t="array" ref="D486">INDEX(Table1[lunch],MATCH(1,(Table1[Student_ID]=A486)*(Table1[lunch]&lt;&gt;""),0))</f>
        <v>free/reduced</v>
      </c>
      <c r="E486" t="str">
        <f t="array" ref="E486">INDEX(Table1[test preparation course],MATCH(1,(Table1[Student_ID]=A486)*(Table1[test preparation course]&lt;&gt;""),0))</f>
        <v>completed</v>
      </c>
      <c r="F486" t="str">
        <f t="array" ref="F486">INDEX(GenderInfo!$A$2:$A$1001,MATCH(Table2[[#This Row],[Student_ID]],GenderInfo!$B$2:$B$1001,0))</f>
        <v>male</v>
      </c>
      <c r="G486">
        <f>IF(VLOOKUP(Table2[[#This Row],[Student_ID]],Pivot_Table_1!$A$4:$D$1003,2,FALSE)="","",VLOOKUP(Table2[[#This Row],[Student_ID]],Pivot_Table_1!$A$4:$D$1003,2,FALSE))</f>
        <v>79</v>
      </c>
      <c r="H486">
        <f>IF(VLOOKUP(Table2[[#This Row],[Student_ID]],Pivot_Table_1!$A$4:$D$1003,3,FALSE)="","",VLOOKUP(Table2[[#This Row],[Student_ID]],Pivot_Table_1!$A$4:$D$1003,3,FALSE))</f>
        <v>82</v>
      </c>
      <c r="I486">
        <f>IF(VLOOKUP(Table2[[#This Row],[Student_ID]],Pivot_Table_1!$A$4:$D$1003,4,FALSE)="","",VLOOKUP(Table2[[#This Row],[Student_ID]],Pivot_Table_1!$A$4:$D$1003,4,FALSE))</f>
        <v>82</v>
      </c>
      <c r="J486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487" spans="1:10" x14ac:dyDescent="0.3">
      <c r="A487">
        <f t="array" ref="A487">Pivot_Table_1!A494:A1494</f>
        <v>491</v>
      </c>
      <c r="B487" t="str">
        <f t="array" ref="B487">INDEX(Table1[race/ethnicity],MATCH(1,(Table1[Student_ID]=A487)*(Table1[race/ethnicity]&lt;&gt;""),0))</f>
        <v>group A</v>
      </c>
      <c r="C487" t="str">
        <f t="array" ref="C487">INDEX(Table1[Parents_Education],MATCH(1,(Table1[Student_ID]=A487)*(Table1[Parents_Education]&lt;&gt;""),0))</f>
        <v>associate's degree</v>
      </c>
      <c r="D487" t="str">
        <f t="array" ref="D487">INDEX(Table1[lunch],MATCH(1,(Table1[Student_ID]=A487)*(Table1[lunch]&lt;&gt;""),0))</f>
        <v>free/reduced</v>
      </c>
      <c r="E487" t="str">
        <f t="array" ref="E487">INDEX(Table1[test preparation course],MATCH(1,(Table1[Student_ID]=A487)*(Table1[test preparation course]&lt;&gt;""),0))</f>
        <v>none</v>
      </c>
      <c r="F487" t="str">
        <f t="array" ref="F487">INDEX(GenderInfo!$A$2:$A$1001,MATCH(Table2[[#This Row],[Student_ID]],GenderInfo!$B$2:$B$1001,0))</f>
        <v>female</v>
      </c>
      <c r="G487">
        <f>IF(VLOOKUP(Table2[[#This Row],[Student_ID]],Pivot_Table_1!$A$4:$D$1003,2,FALSE)="","",VLOOKUP(Table2[[#This Row],[Student_ID]],Pivot_Table_1!$A$4:$D$1003,2,FALSE))</f>
        <v>65</v>
      </c>
      <c r="H487">
        <f>IF(VLOOKUP(Table2[[#This Row],[Student_ID]],Pivot_Table_1!$A$4:$D$1003,3,FALSE)="","",VLOOKUP(Table2[[#This Row],[Student_ID]],Pivot_Table_1!$A$4:$D$1003,3,FALSE))</f>
        <v>85</v>
      </c>
      <c r="I487">
        <f>IF(VLOOKUP(Table2[[#This Row],[Student_ID]],Pivot_Table_1!$A$4:$D$1003,4,FALSE)="","",VLOOKUP(Table2[[#This Row],[Student_ID]],Pivot_Table_1!$A$4:$D$1003,4,FALSE))</f>
        <v>76</v>
      </c>
      <c r="J487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488" spans="1:10" x14ac:dyDescent="0.3">
      <c r="A488">
        <f t="array" ref="A488">Pivot_Table_1!A495:A1495</f>
        <v>492</v>
      </c>
      <c r="B488" t="str">
        <f t="array" ref="B488">INDEX(Table1[race/ethnicity],MATCH(1,(Table1[Student_ID]=A488)*(Table1[race/ethnicity]&lt;&gt;""),0))</f>
        <v>group C</v>
      </c>
      <c r="C488" t="str">
        <f t="array" ref="C488">INDEX(Table1[Parents_Education],MATCH(1,(Table1[Student_ID]=A488)*(Table1[Parents_Education]&lt;&gt;""),0))</f>
        <v>associate's degree</v>
      </c>
      <c r="D488" t="str">
        <f t="array" ref="D488">INDEX(Table1[lunch],MATCH(1,(Table1[Student_ID]=A488)*(Table1[lunch]&lt;&gt;""),0))</f>
        <v>standard</v>
      </c>
      <c r="E488" t="str">
        <f t="array" ref="E488">INDEX(Table1[test preparation course],MATCH(1,(Table1[Student_ID]=A488)*(Table1[test preparation course]&lt;&gt;""),0))</f>
        <v>none</v>
      </c>
      <c r="F488" t="str">
        <f t="array" ref="F488">INDEX(GenderInfo!$A$2:$A$1001,MATCH(Table2[[#This Row],[Student_ID]],GenderInfo!$B$2:$B$1001,0))</f>
        <v>female</v>
      </c>
      <c r="G488">
        <f>IF(VLOOKUP(Table2[[#This Row],[Student_ID]],Pivot_Table_1!$A$4:$D$1003,2,FALSE)="","",VLOOKUP(Table2[[#This Row],[Student_ID]],Pivot_Table_1!$A$4:$D$1003,2,FALSE))</f>
        <v>64</v>
      </c>
      <c r="H488">
        <f>IF(VLOOKUP(Table2[[#This Row],[Student_ID]],Pivot_Table_1!$A$4:$D$1003,3,FALSE)="","",VLOOKUP(Table2[[#This Row],[Student_ID]],Pivot_Table_1!$A$4:$D$1003,3,FALSE))</f>
        <v>64</v>
      </c>
      <c r="I488">
        <f>IF(VLOOKUP(Table2[[#This Row],[Student_ID]],Pivot_Table_1!$A$4:$D$1003,4,FALSE)="","",VLOOKUP(Table2[[#This Row],[Student_ID]],Pivot_Table_1!$A$4:$D$1003,4,FALSE))</f>
        <v>70</v>
      </c>
      <c r="J488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489" spans="1:10" x14ac:dyDescent="0.3">
      <c r="A489">
        <f t="array" ref="A489">Pivot_Table_1!A496:A1496</f>
        <v>493</v>
      </c>
      <c r="B489" t="str">
        <f t="array" ref="B489">INDEX(Table1[race/ethnicity],MATCH(1,(Table1[Student_ID]=A489)*(Table1[race/ethnicity]&lt;&gt;""),0))</f>
        <v>group C</v>
      </c>
      <c r="C489" t="str">
        <f t="array" ref="C489">INDEX(Table1[Parents_Education],MATCH(1,(Table1[Student_ID]=A489)*(Table1[Parents_Education]&lt;&gt;""),0))</f>
        <v>some college</v>
      </c>
      <c r="D489" t="str">
        <f t="array" ref="D489">INDEX(Table1[lunch],MATCH(1,(Table1[Student_ID]=A489)*(Table1[lunch]&lt;&gt;""),0))</f>
        <v>standard</v>
      </c>
      <c r="E489" t="str">
        <f t="array" ref="E489">INDEX(Table1[test preparation course],MATCH(1,(Table1[Student_ID]=A489)*(Table1[test preparation course]&lt;&gt;""),0))</f>
        <v>none</v>
      </c>
      <c r="F489" t="str">
        <f t="array" ref="F489">INDEX(GenderInfo!$A$2:$A$1001,MATCH(Table2[[#This Row],[Student_ID]],GenderInfo!$B$2:$B$1001,0))</f>
        <v>female</v>
      </c>
      <c r="G489">
        <f>IF(VLOOKUP(Table2[[#This Row],[Student_ID]],Pivot_Table_1!$A$4:$D$1003,2,FALSE)="","",VLOOKUP(Table2[[#This Row],[Student_ID]],Pivot_Table_1!$A$4:$D$1003,2,FALSE))</f>
        <v>83</v>
      </c>
      <c r="H489">
        <f>IF(VLOOKUP(Table2[[#This Row],[Student_ID]],Pivot_Table_1!$A$4:$D$1003,3,FALSE)="","",VLOOKUP(Table2[[#This Row],[Student_ID]],Pivot_Table_1!$A$4:$D$1003,3,FALSE))</f>
        <v>83</v>
      </c>
      <c r="I489">
        <f>IF(VLOOKUP(Table2[[#This Row],[Student_ID]],Pivot_Table_1!$A$4:$D$1003,4,FALSE)="","",VLOOKUP(Table2[[#This Row],[Student_ID]],Pivot_Table_1!$A$4:$D$1003,4,FALSE))</f>
        <v>90</v>
      </c>
      <c r="J489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490" spans="1:10" x14ac:dyDescent="0.3">
      <c r="A490">
        <f t="array" ref="A490">Pivot_Table_1!A497:A1497</f>
        <v>494</v>
      </c>
      <c r="B490" t="str">
        <f t="array" ref="B490">INDEX(Table1[race/ethnicity],MATCH(1,(Table1[Student_ID]=A490)*(Table1[race/ethnicity]&lt;&gt;""),0))</f>
        <v>group C</v>
      </c>
      <c r="C490" t="str">
        <f t="array" ref="C490">INDEX(Table1[Parents_Education],MATCH(1,(Table1[Student_ID]=A490)*(Table1[Parents_Education]&lt;&gt;""),0))</f>
        <v>bachelor's degree</v>
      </c>
      <c r="D490" t="str">
        <f t="array" ref="D490">INDEX(Table1[lunch],MATCH(1,(Table1[Student_ID]=A490)*(Table1[lunch]&lt;&gt;""),0))</f>
        <v>standard</v>
      </c>
      <c r="E490" t="str">
        <f t="array" ref="E490">INDEX(Table1[test preparation course],MATCH(1,(Table1[Student_ID]=A490)*(Table1[test preparation course]&lt;&gt;""),0))</f>
        <v>none</v>
      </c>
      <c r="F490" t="str">
        <f t="array" ref="F490">INDEX(GenderInfo!$A$2:$A$1001,MATCH(Table2[[#This Row],[Student_ID]],GenderInfo!$B$2:$B$1001,0))</f>
        <v>female</v>
      </c>
      <c r="G490">
        <f>IF(VLOOKUP(Table2[[#This Row],[Student_ID]],Pivot_Table_1!$A$4:$D$1003,2,FALSE)="","",VLOOKUP(Table2[[#This Row],[Student_ID]],Pivot_Table_1!$A$4:$D$1003,2,FALSE))</f>
        <v>81</v>
      </c>
      <c r="H490">
        <f>IF(VLOOKUP(Table2[[#This Row],[Student_ID]],Pivot_Table_1!$A$4:$D$1003,3,FALSE)="","",VLOOKUP(Table2[[#This Row],[Student_ID]],Pivot_Table_1!$A$4:$D$1003,3,FALSE))</f>
        <v>88</v>
      </c>
      <c r="I490">
        <f>IF(VLOOKUP(Table2[[#This Row],[Student_ID]],Pivot_Table_1!$A$4:$D$1003,4,FALSE)="","",VLOOKUP(Table2[[#This Row],[Student_ID]],Pivot_Table_1!$A$4:$D$1003,4,FALSE))</f>
        <v>90</v>
      </c>
      <c r="J490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491" spans="1:10" x14ac:dyDescent="0.3">
      <c r="A491">
        <f t="array" ref="A491">Pivot_Table_1!A498:A1498</f>
        <v>495</v>
      </c>
      <c r="B491" t="str">
        <f t="array" ref="B491">INDEX(Table1[race/ethnicity],MATCH(1,(Table1[Student_ID]=A491)*(Table1[race/ethnicity]&lt;&gt;""),0))</f>
        <v>group B</v>
      </c>
      <c r="C491" t="str">
        <f t="array" ref="C491">INDEX(Table1[Parents_Education],MATCH(1,(Table1[Student_ID]=A491)*(Table1[Parents_Education]&lt;&gt;""),0))</f>
        <v>high school</v>
      </c>
      <c r="D491" t="str">
        <f t="array" ref="D491">INDEX(Table1[lunch],MATCH(1,(Table1[Student_ID]=A491)*(Table1[lunch]&lt;&gt;""),0))</f>
        <v>standard</v>
      </c>
      <c r="E491" t="str">
        <f t="array" ref="E491">INDEX(Table1[test preparation course],MATCH(1,(Table1[Student_ID]=A491)*(Table1[test preparation course]&lt;&gt;""),0))</f>
        <v>none</v>
      </c>
      <c r="F491" t="str">
        <f t="array" ref="F491">INDEX(GenderInfo!$A$2:$A$1001,MATCH(Table2[[#This Row],[Student_ID]],GenderInfo!$B$2:$B$1001,0))</f>
        <v>female</v>
      </c>
      <c r="G491">
        <f>IF(VLOOKUP(Table2[[#This Row],[Student_ID]],Pivot_Table_1!$A$4:$D$1003,2,FALSE)="","",VLOOKUP(Table2[[#This Row],[Student_ID]],Pivot_Table_1!$A$4:$D$1003,2,FALSE))</f>
        <v>54</v>
      </c>
      <c r="H491">
        <f>IF(VLOOKUP(Table2[[#This Row],[Student_ID]],Pivot_Table_1!$A$4:$D$1003,3,FALSE)="","",VLOOKUP(Table2[[#This Row],[Student_ID]],Pivot_Table_1!$A$4:$D$1003,3,FALSE))</f>
        <v>64</v>
      </c>
      <c r="I491">
        <f>IF(VLOOKUP(Table2[[#This Row],[Student_ID]],Pivot_Table_1!$A$4:$D$1003,4,FALSE)="","",VLOOKUP(Table2[[#This Row],[Student_ID]],Pivot_Table_1!$A$4:$D$1003,4,FALSE))</f>
        <v>68</v>
      </c>
      <c r="J491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492" spans="1:10" x14ac:dyDescent="0.3">
      <c r="A492">
        <f t="array" ref="A492">Pivot_Table_1!A499:A1499</f>
        <v>496</v>
      </c>
      <c r="B492" t="str">
        <f t="array" ref="B492">INDEX(Table1[race/ethnicity],MATCH(1,(Table1[Student_ID]=A492)*(Table1[race/ethnicity]&lt;&gt;""),0))</f>
        <v>group D</v>
      </c>
      <c r="C492" t="str">
        <f t="array" ref="C492">INDEX(Table1[Parents_Education],MATCH(1,(Table1[Student_ID]=A492)*(Table1[Parents_Education]&lt;&gt;""),0))</f>
        <v>high school</v>
      </c>
      <c r="D492" t="str">
        <f t="array" ref="D492">INDEX(Table1[lunch],MATCH(1,(Table1[Student_ID]=A492)*(Table1[lunch]&lt;&gt;""),0))</f>
        <v>standard</v>
      </c>
      <c r="E492" t="str">
        <f t="array" ref="E492">INDEX(Table1[test preparation course],MATCH(1,(Table1[Student_ID]=A492)*(Table1[test preparation course]&lt;&gt;""),0))</f>
        <v>completed</v>
      </c>
      <c r="F492" t="str">
        <f t="array" ref="F492">INDEX(GenderInfo!$A$2:$A$1001,MATCH(Table2[[#This Row],[Student_ID]],GenderInfo!$B$2:$B$1001,0))</f>
        <v>male</v>
      </c>
      <c r="G492">
        <f>IF(VLOOKUP(Table2[[#This Row],[Student_ID]],Pivot_Table_1!$A$4:$D$1003,2,FALSE)="","",VLOOKUP(Table2[[#This Row],[Student_ID]],Pivot_Table_1!$A$4:$D$1003,2,FALSE))</f>
        <v>68</v>
      </c>
      <c r="H492">
        <f>IF(VLOOKUP(Table2[[#This Row],[Student_ID]],Pivot_Table_1!$A$4:$D$1003,3,FALSE)="","",VLOOKUP(Table2[[#This Row],[Student_ID]],Pivot_Table_1!$A$4:$D$1003,3,FALSE))</f>
        <v>64</v>
      </c>
      <c r="I492">
        <f>IF(VLOOKUP(Table2[[#This Row],[Student_ID]],Pivot_Table_1!$A$4:$D$1003,4,FALSE)="","",VLOOKUP(Table2[[#This Row],[Student_ID]],Pivot_Table_1!$A$4:$D$1003,4,FALSE))</f>
        <v>66</v>
      </c>
      <c r="J492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493" spans="1:10" x14ac:dyDescent="0.3">
      <c r="A493">
        <f t="array" ref="A493">Pivot_Table_1!A500:A1500</f>
        <v>497</v>
      </c>
      <c r="B493" t="str">
        <f t="array" ref="B493">INDEX(Table1[race/ethnicity],MATCH(1,(Table1[Student_ID]=A493)*(Table1[race/ethnicity]&lt;&gt;""),0))</f>
        <v>group C</v>
      </c>
      <c r="C493" t="str">
        <f t="array" ref="C493">INDEX(Table1[Parents_Education],MATCH(1,(Table1[Student_ID]=A493)*(Table1[Parents_Education]&lt;&gt;""),0))</f>
        <v>some college</v>
      </c>
      <c r="D493" t="str">
        <f t="array" ref="D493">INDEX(Table1[lunch],MATCH(1,(Table1[Student_ID]=A493)*(Table1[lunch]&lt;&gt;""),0))</f>
        <v>standard</v>
      </c>
      <c r="E493" t="str">
        <f t="array" ref="E493">INDEX(Table1[test preparation course],MATCH(1,(Table1[Student_ID]=A493)*(Table1[test preparation course]&lt;&gt;""),0))</f>
        <v>none</v>
      </c>
      <c r="F493" t="str">
        <f t="array" ref="F493">INDEX(GenderInfo!$A$2:$A$1001,MATCH(Table2[[#This Row],[Student_ID]],GenderInfo!$B$2:$B$1001,0))</f>
        <v>female</v>
      </c>
      <c r="G493">
        <f>IF(VLOOKUP(Table2[[#This Row],[Student_ID]],Pivot_Table_1!$A$4:$D$1003,2,FALSE)="","",VLOOKUP(Table2[[#This Row],[Student_ID]],Pivot_Table_1!$A$4:$D$1003,2,FALSE))</f>
        <v>54</v>
      </c>
      <c r="H493">
        <f>IF(VLOOKUP(Table2[[#This Row],[Student_ID]],Pivot_Table_1!$A$4:$D$1003,3,FALSE)="","",VLOOKUP(Table2[[#This Row],[Student_ID]],Pivot_Table_1!$A$4:$D$1003,3,FALSE))</f>
        <v>48</v>
      </c>
      <c r="I493">
        <f>IF(VLOOKUP(Table2[[#This Row],[Student_ID]],Pivot_Table_1!$A$4:$D$1003,4,FALSE)="","",VLOOKUP(Table2[[#This Row],[Student_ID]],Pivot_Table_1!$A$4:$D$1003,4,FALSE))</f>
        <v>52</v>
      </c>
      <c r="J493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494" spans="1:10" x14ac:dyDescent="0.3">
      <c r="A494">
        <f t="array" ref="A494">Pivot_Table_1!A501:A1501</f>
        <v>498</v>
      </c>
      <c r="B494" t="str">
        <f t="array" ref="B494">INDEX(Table1[race/ethnicity],MATCH(1,(Table1[Student_ID]=A494)*(Table1[race/ethnicity]&lt;&gt;""),0))</f>
        <v>group D</v>
      </c>
      <c r="C494" t="str">
        <f t="array" ref="C494">INDEX(Table1[Parents_Education],MATCH(1,(Table1[Student_ID]=A494)*(Table1[Parents_Education]&lt;&gt;""),0))</f>
        <v>some college</v>
      </c>
      <c r="D494" t="str">
        <f t="array" ref="D494">INDEX(Table1[lunch],MATCH(1,(Table1[Student_ID]=A494)*(Table1[lunch]&lt;&gt;""),0))</f>
        <v>free/reduced</v>
      </c>
      <c r="E494" t="str">
        <f t="array" ref="E494">INDEX(Table1[test preparation course],MATCH(1,(Table1[Student_ID]=A494)*(Table1[test preparation course]&lt;&gt;""),0))</f>
        <v>completed</v>
      </c>
      <c r="F494" t="str">
        <f t="array" ref="F494">INDEX(GenderInfo!$A$2:$A$1001,MATCH(Table2[[#This Row],[Student_ID]],GenderInfo!$B$2:$B$1001,0))</f>
        <v>female</v>
      </c>
      <c r="G494">
        <f>IF(VLOOKUP(Table2[[#This Row],[Student_ID]],Pivot_Table_1!$A$4:$D$1003,2,FALSE)="","",VLOOKUP(Table2[[#This Row],[Student_ID]],Pivot_Table_1!$A$4:$D$1003,2,FALSE))</f>
        <v>59</v>
      </c>
      <c r="H494">
        <f>IF(VLOOKUP(Table2[[#This Row],[Student_ID]],Pivot_Table_1!$A$4:$D$1003,3,FALSE)="","",VLOOKUP(Table2[[#This Row],[Student_ID]],Pivot_Table_1!$A$4:$D$1003,3,FALSE))</f>
        <v>78</v>
      </c>
      <c r="I494">
        <f>IF(VLOOKUP(Table2[[#This Row],[Student_ID]],Pivot_Table_1!$A$4:$D$1003,4,FALSE)="","",VLOOKUP(Table2[[#This Row],[Student_ID]],Pivot_Table_1!$A$4:$D$1003,4,FALSE))</f>
        <v>76</v>
      </c>
      <c r="J494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495" spans="1:10" x14ac:dyDescent="0.3">
      <c r="A495">
        <f t="array" ref="A495">Pivot_Table_1!A502:A1502</f>
        <v>499</v>
      </c>
      <c r="B495" t="str">
        <f t="array" ref="B495">INDEX(Table1[race/ethnicity],MATCH(1,(Table1[Student_ID]=A495)*(Table1[race/ethnicity]&lt;&gt;""),0))</f>
        <v>group B</v>
      </c>
      <c r="C495" t="str">
        <f t="array" ref="C495">INDEX(Table1[Parents_Education],MATCH(1,(Table1[Student_ID]=A495)*(Table1[Parents_Education]&lt;&gt;""),0))</f>
        <v>some high school</v>
      </c>
      <c r="D495" t="str">
        <f t="array" ref="D495">INDEX(Table1[lunch],MATCH(1,(Table1[Student_ID]=A495)*(Table1[lunch]&lt;&gt;""),0))</f>
        <v>standard</v>
      </c>
      <c r="E495" t="str">
        <f t="array" ref="E495">INDEX(Table1[test preparation course],MATCH(1,(Table1[Student_ID]=A495)*(Table1[test preparation course]&lt;&gt;""),0))</f>
        <v>none</v>
      </c>
      <c r="F495" t="str">
        <f t="array" ref="F495">INDEX(GenderInfo!$A$2:$A$1001,MATCH(Table2[[#This Row],[Student_ID]],GenderInfo!$B$2:$B$1001,0))</f>
        <v>female</v>
      </c>
      <c r="G495">
        <f>IF(VLOOKUP(Table2[[#This Row],[Student_ID]],Pivot_Table_1!$A$4:$D$1003,2,FALSE)="","",VLOOKUP(Table2[[#This Row],[Student_ID]],Pivot_Table_1!$A$4:$D$1003,2,FALSE))</f>
        <v>66</v>
      </c>
      <c r="H495">
        <f>IF(VLOOKUP(Table2[[#This Row],[Student_ID]],Pivot_Table_1!$A$4:$D$1003,3,FALSE)="","",VLOOKUP(Table2[[#This Row],[Student_ID]],Pivot_Table_1!$A$4:$D$1003,3,FALSE))</f>
        <v>69</v>
      </c>
      <c r="I495">
        <f>IF(VLOOKUP(Table2[[#This Row],[Student_ID]],Pivot_Table_1!$A$4:$D$1003,4,FALSE)="","",VLOOKUP(Table2[[#This Row],[Student_ID]],Pivot_Table_1!$A$4:$D$1003,4,FALSE))</f>
        <v>68</v>
      </c>
      <c r="J495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496" spans="1:10" x14ac:dyDescent="0.3">
      <c r="A496">
        <f t="array" ref="A496">Pivot_Table_1!A503:A1503</f>
        <v>500</v>
      </c>
      <c r="B496" t="str">
        <f t="array" ref="B496">INDEX(Table1[race/ethnicity],MATCH(1,(Table1[Student_ID]=A496)*(Table1[race/ethnicity]&lt;&gt;""),0))</f>
        <v>group E</v>
      </c>
      <c r="C496" t="str">
        <f t="array" ref="C496">INDEX(Table1[Parents_Education],MATCH(1,(Table1[Student_ID]=A496)*(Table1[Parents_Education]&lt;&gt;""),0))</f>
        <v>some college</v>
      </c>
      <c r="D496" t="str">
        <f t="array" ref="D496">INDEX(Table1[lunch],MATCH(1,(Table1[Student_ID]=A496)*(Table1[lunch]&lt;&gt;""),0))</f>
        <v>standard</v>
      </c>
      <c r="E496" t="str">
        <f t="array" ref="E496">INDEX(Table1[test preparation course],MATCH(1,(Table1[Student_ID]=A496)*(Table1[test preparation course]&lt;&gt;""),0))</f>
        <v>none</v>
      </c>
      <c r="F496" t="str">
        <f t="array" ref="F496">INDEX(GenderInfo!$A$2:$A$1001,MATCH(Table2[[#This Row],[Student_ID]],GenderInfo!$B$2:$B$1001,0))</f>
        <v>male</v>
      </c>
      <c r="G496">
        <f>IF(VLOOKUP(Table2[[#This Row],[Student_ID]],Pivot_Table_1!$A$4:$D$1003,2,FALSE)="","",VLOOKUP(Table2[[#This Row],[Student_ID]],Pivot_Table_1!$A$4:$D$1003,2,FALSE))</f>
        <v>76</v>
      </c>
      <c r="H496">
        <f>IF(VLOOKUP(Table2[[#This Row],[Student_ID]],Pivot_Table_1!$A$4:$D$1003,3,FALSE)="","",VLOOKUP(Table2[[#This Row],[Student_ID]],Pivot_Table_1!$A$4:$D$1003,3,FALSE))</f>
        <v>71</v>
      </c>
      <c r="I496">
        <f>IF(VLOOKUP(Table2[[#This Row],[Student_ID]],Pivot_Table_1!$A$4:$D$1003,4,FALSE)="","",VLOOKUP(Table2[[#This Row],[Student_ID]],Pivot_Table_1!$A$4:$D$1003,4,FALSE))</f>
        <v>72</v>
      </c>
      <c r="J496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497" spans="1:10" x14ac:dyDescent="0.3">
      <c r="A497">
        <f t="array" ref="A497">Pivot_Table_1!A504:A1504</f>
        <v>501</v>
      </c>
      <c r="B497" t="str">
        <f t="array" ref="B497">INDEX(Table1[race/ethnicity],MATCH(1,(Table1[Student_ID]=A497)*(Table1[race/ethnicity]&lt;&gt;""),0))</f>
        <v>group D</v>
      </c>
      <c r="C497" t="str">
        <f t="array" ref="C497">INDEX(Table1[Parents_Education],MATCH(1,(Table1[Student_ID]=A497)*(Table1[Parents_Education]&lt;&gt;""),0))</f>
        <v>master's degree</v>
      </c>
      <c r="D497" t="str">
        <f t="array" ref="D497">INDEX(Table1[lunch],MATCH(1,(Table1[Student_ID]=A497)*(Table1[lunch]&lt;&gt;""),0))</f>
        <v>standard</v>
      </c>
      <c r="E497" t="str">
        <f t="array" ref="E497">INDEX(Table1[test preparation course],MATCH(1,(Table1[Student_ID]=A497)*(Table1[test preparation course]&lt;&gt;""),0))</f>
        <v>none</v>
      </c>
      <c r="F497" t="str">
        <f t="array" ref="F497">INDEX(GenderInfo!$A$2:$A$1001,MATCH(Table2[[#This Row],[Student_ID]],GenderInfo!$B$2:$B$1001,0))</f>
        <v>female</v>
      </c>
      <c r="G497">
        <f>IF(VLOOKUP(Table2[[#This Row],[Student_ID]],Pivot_Table_1!$A$4:$D$1003,2,FALSE)="","",VLOOKUP(Table2[[#This Row],[Student_ID]],Pivot_Table_1!$A$4:$D$1003,2,FALSE))</f>
        <v>74</v>
      </c>
      <c r="H497">
        <f>IF(VLOOKUP(Table2[[#This Row],[Student_ID]],Pivot_Table_1!$A$4:$D$1003,3,FALSE)="","",VLOOKUP(Table2[[#This Row],[Student_ID]],Pivot_Table_1!$A$4:$D$1003,3,FALSE))</f>
        <v>79</v>
      </c>
      <c r="I497">
        <f>IF(VLOOKUP(Table2[[#This Row],[Student_ID]],Pivot_Table_1!$A$4:$D$1003,4,FALSE)="","",VLOOKUP(Table2[[#This Row],[Student_ID]],Pivot_Table_1!$A$4:$D$1003,4,FALSE))</f>
        <v>82</v>
      </c>
      <c r="J497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498" spans="1:10" x14ac:dyDescent="0.3">
      <c r="A498">
        <f t="array" ref="A498">Pivot_Table_1!A505:A1505</f>
        <v>502</v>
      </c>
      <c r="B498" t="str">
        <f t="array" ref="B498">INDEX(Table1[race/ethnicity],MATCH(1,(Table1[Student_ID]=A498)*(Table1[race/ethnicity]&lt;&gt;""),0))</f>
        <v>group B</v>
      </c>
      <c r="C498" t="str">
        <f t="array" ref="C498">INDEX(Table1[Parents_Education],MATCH(1,(Table1[Student_ID]=A498)*(Table1[Parents_Education]&lt;&gt;""),0))</f>
        <v>associate's degree</v>
      </c>
      <c r="D498" t="str">
        <f t="array" ref="D498">INDEX(Table1[lunch],MATCH(1,(Table1[Student_ID]=A498)*(Table1[lunch]&lt;&gt;""),0))</f>
        <v>standard</v>
      </c>
      <c r="E498" t="str">
        <f t="array" ref="E498">INDEX(Table1[test preparation course],MATCH(1,(Table1[Student_ID]=A498)*(Table1[test preparation course]&lt;&gt;""),0))</f>
        <v>completed</v>
      </c>
      <c r="F498" t="str">
        <f t="array" ref="F498">INDEX(GenderInfo!$A$2:$A$1001,MATCH(Table2[[#This Row],[Student_ID]],GenderInfo!$B$2:$B$1001,0))</f>
        <v>female</v>
      </c>
      <c r="G498">
        <f>IF(VLOOKUP(Table2[[#This Row],[Student_ID]],Pivot_Table_1!$A$4:$D$1003,2,FALSE)="","",VLOOKUP(Table2[[#This Row],[Student_ID]],Pivot_Table_1!$A$4:$D$1003,2,FALSE))</f>
        <v>94</v>
      </c>
      <c r="H498">
        <f>IF(VLOOKUP(Table2[[#This Row],[Student_ID]],Pivot_Table_1!$A$4:$D$1003,3,FALSE)="","",VLOOKUP(Table2[[#This Row],[Student_ID]],Pivot_Table_1!$A$4:$D$1003,3,FALSE))</f>
        <v>87</v>
      </c>
      <c r="I498">
        <f>IF(VLOOKUP(Table2[[#This Row],[Student_ID]],Pivot_Table_1!$A$4:$D$1003,4,FALSE)="","",VLOOKUP(Table2[[#This Row],[Student_ID]],Pivot_Table_1!$A$4:$D$1003,4,FALSE))</f>
        <v>92</v>
      </c>
      <c r="J498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499" spans="1:10" x14ac:dyDescent="0.3">
      <c r="A499">
        <f t="array" ref="A499">Pivot_Table_1!A506:A1506</f>
        <v>503</v>
      </c>
      <c r="B499" t="str">
        <f t="array" ref="B499">INDEX(Table1[race/ethnicity],MATCH(1,(Table1[Student_ID]=A499)*(Table1[race/ethnicity]&lt;&gt;""),0))</f>
        <v>group C</v>
      </c>
      <c r="C499" t="str">
        <f t="array" ref="C499">INDEX(Table1[Parents_Education],MATCH(1,(Table1[Student_ID]=A499)*(Table1[Parents_Education]&lt;&gt;""),0))</f>
        <v>some college</v>
      </c>
      <c r="D499" t="str">
        <f t="array" ref="D499">INDEX(Table1[lunch],MATCH(1,(Table1[Student_ID]=A499)*(Table1[lunch]&lt;&gt;""),0))</f>
        <v>free/reduced</v>
      </c>
      <c r="E499" t="str">
        <f t="array" ref="E499">INDEX(Table1[test preparation course],MATCH(1,(Table1[Student_ID]=A499)*(Table1[test preparation course]&lt;&gt;""),0))</f>
        <v>none</v>
      </c>
      <c r="F499" t="str">
        <f t="array" ref="F499">INDEX(GenderInfo!$A$2:$A$1001,MATCH(Table2[[#This Row],[Student_ID]],GenderInfo!$B$2:$B$1001,0))</f>
        <v>male</v>
      </c>
      <c r="G499">
        <f>IF(VLOOKUP(Table2[[#This Row],[Student_ID]],Pivot_Table_1!$A$4:$D$1003,2,FALSE)="","",VLOOKUP(Table2[[#This Row],[Student_ID]],Pivot_Table_1!$A$4:$D$1003,2,FALSE))</f>
        <v>63</v>
      </c>
      <c r="H499">
        <f>IF(VLOOKUP(Table2[[#This Row],[Student_ID]],Pivot_Table_1!$A$4:$D$1003,3,FALSE)="","",VLOOKUP(Table2[[#This Row],[Student_ID]],Pivot_Table_1!$A$4:$D$1003,3,FALSE))</f>
        <v>61</v>
      </c>
      <c r="I499">
        <f>IF(VLOOKUP(Table2[[#This Row],[Student_ID]],Pivot_Table_1!$A$4:$D$1003,4,FALSE)="","",VLOOKUP(Table2[[#This Row],[Student_ID]],Pivot_Table_1!$A$4:$D$1003,4,FALSE))</f>
        <v>54</v>
      </c>
      <c r="J499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500" spans="1:10" x14ac:dyDescent="0.3">
      <c r="A500">
        <f t="array" ref="A500">Pivot_Table_1!A507:A1507</f>
        <v>504</v>
      </c>
      <c r="B500" t="str">
        <f t="array" ref="B500">INDEX(Table1[race/ethnicity],MATCH(1,(Table1[Student_ID]=A500)*(Table1[race/ethnicity]&lt;&gt;""),0))</f>
        <v>group E</v>
      </c>
      <c r="C500" t="str">
        <f t="array" ref="C500">INDEX(Table1[Parents_Education],MATCH(1,(Table1[Student_ID]=A500)*(Table1[Parents_Education]&lt;&gt;""),0))</f>
        <v>associate's degree</v>
      </c>
      <c r="D500" t="str">
        <f t="array" ref="D500">INDEX(Table1[lunch],MATCH(1,(Table1[Student_ID]=A500)*(Table1[lunch]&lt;&gt;""),0))</f>
        <v>standard</v>
      </c>
      <c r="E500" t="str">
        <f t="array" ref="E500">INDEX(Table1[test preparation course],MATCH(1,(Table1[Student_ID]=A500)*(Table1[test preparation course]&lt;&gt;""),0))</f>
        <v>completed</v>
      </c>
      <c r="F500" t="str">
        <f t="array" ref="F500">INDEX(GenderInfo!$A$2:$A$1001,MATCH(Table2[[#This Row],[Student_ID]],GenderInfo!$B$2:$B$1001,0))</f>
        <v>female</v>
      </c>
      <c r="G500">
        <f>IF(VLOOKUP(Table2[[#This Row],[Student_ID]],Pivot_Table_1!$A$4:$D$1003,2,FALSE)="","",VLOOKUP(Table2[[#This Row],[Student_ID]],Pivot_Table_1!$A$4:$D$1003,2,FALSE))</f>
        <v>95</v>
      </c>
      <c r="H500">
        <f>IF(VLOOKUP(Table2[[#This Row],[Student_ID]],Pivot_Table_1!$A$4:$D$1003,3,FALSE)="","",VLOOKUP(Table2[[#This Row],[Student_ID]],Pivot_Table_1!$A$4:$D$1003,3,FALSE))</f>
        <v>89</v>
      </c>
      <c r="I500">
        <f>IF(VLOOKUP(Table2[[#This Row],[Student_ID]],Pivot_Table_1!$A$4:$D$1003,4,FALSE)="","",VLOOKUP(Table2[[#This Row],[Student_ID]],Pivot_Table_1!$A$4:$D$1003,4,FALSE))</f>
        <v>92</v>
      </c>
      <c r="J500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501" spans="1:10" x14ac:dyDescent="0.3">
      <c r="A501">
        <f t="array" ref="A501">Pivot_Table_1!A508:A1508</f>
        <v>505</v>
      </c>
      <c r="B501" t="str">
        <f t="array" ref="B501">INDEX(Table1[race/ethnicity],MATCH(1,(Table1[Student_ID]=A501)*(Table1[race/ethnicity]&lt;&gt;""),0))</f>
        <v>group D</v>
      </c>
      <c r="C501" t="str">
        <f t="array" ref="C501">INDEX(Table1[Parents_Education],MATCH(1,(Table1[Student_ID]=A501)*(Table1[Parents_Education]&lt;&gt;""),0))</f>
        <v>master's degree</v>
      </c>
      <c r="D501" t="str">
        <f t="array" ref="D501">INDEX(Table1[lunch],MATCH(1,(Table1[Student_ID]=A501)*(Table1[lunch]&lt;&gt;""),0))</f>
        <v>free/reduced</v>
      </c>
      <c r="E501" t="str">
        <f t="array" ref="E501">INDEX(Table1[test preparation course],MATCH(1,(Table1[Student_ID]=A501)*(Table1[test preparation course]&lt;&gt;""),0))</f>
        <v>none</v>
      </c>
      <c r="F501" t="str">
        <f t="array" ref="F501">INDEX(GenderInfo!$A$2:$A$1001,MATCH(Table2[[#This Row],[Student_ID]],GenderInfo!$B$2:$B$1001,0))</f>
        <v>female</v>
      </c>
      <c r="G501">
        <f>IF(VLOOKUP(Table2[[#This Row],[Student_ID]],Pivot_Table_1!$A$4:$D$1003,2,FALSE)="","",VLOOKUP(Table2[[#This Row],[Student_ID]],Pivot_Table_1!$A$4:$D$1003,2,FALSE))</f>
        <v>40</v>
      </c>
      <c r="H501">
        <f>IF(VLOOKUP(Table2[[#This Row],[Student_ID]],Pivot_Table_1!$A$4:$D$1003,3,FALSE)="","",VLOOKUP(Table2[[#This Row],[Student_ID]],Pivot_Table_1!$A$4:$D$1003,3,FALSE))</f>
        <v>59</v>
      </c>
      <c r="I501">
        <f>IF(VLOOKUP(Table2[[#This Row],[Student_ID]],Pivot_Table_1!$A$4:$D$1003,4,FALSE)="","",VLOOKUP(Table2[[#This Row],[Student_ID]],Pivot_Table_1!$A$4:$D$1003,4,FALSE))</f>
        <v>54</v>
      </c>
      <c r="J501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502" spans="1:10" x14ac:dyDescent="0.3">
      <c r="A502">
        <f t="array" ref="A502">Pivot_Table_1!A509:A1509</f>
        <v>506</v>
      </c>
      <c r="B502" t="str">
        <f t="array" ref="B502">INDEX(Table1[race/ethnicity],MATCH(1,(Table1[Student_ID]=A502)*(Table1[race/ethnicity]&lt;&gt;""),0))</f>
        <v>group B</v>
      </c>
      <c r="C502" t="str">
        <f t="array" ref="C502">INDEX(Table1[Parents_Education],MATCH(1,(Table1[Student_ID]=A502)*(Table1[Parents_Education]&lt;&gt;""),0))</f>
        <v>some high school</v>
      </c>
      <c r="D502" t="str">
        <f t="array" ref="D502">INDEX(Table1[lunch],MATCH(1,(Table1[Student_ID]=A502)*(Table1[lunch]&lt;&gt;""),0))</f>
        <v>standard</v>
      </c>
      <c r="E502" t="str">
        <f t="array" ref="E502">INDEX(Table1[test preparation course],MATCH(1,(Table1[Student_ID]=A502)*(Table1[test preparation course]&lt;&gt;""),0))</f>
        <v>none</v>
      </c>
      <c r="F502" t="str">
        <f t="array" ref="F502">INDEX(GenderInfo!$A$2:$A$1001,MATCH(Table2[[#This Row],[Student_ID]],GenderInfo!$B$2:$B$1001,0))</f>
        <v>female</v>
      </c>
      <c r="G502">
        <f>IF(VLOOKUP(Table2[[#This Row],[Student_ID]],Pivot_Table_1!$A$4:$D$1003,2,FALSE)="","",VLOOKUP(Table2[[#This Row],[Student_ID]],Pivot_Table_1!$A$4:$D$1003,2,FALSE))</f>
        <v>82</v>
      </c>
      <c r="H502">
        <f>IF(VLOOKUP(Table2[[#This Row],[Student_ID]],Pivot_Table_1!$A$4:$D$1003,3,FALSE)="","",VLOOKUP(Table2[[#This Row],[Student_ID]],Pivot_Table_1!$A$4:$D$1003,3,FALSE))</f>
        <v>82</v>
      </c>
      <c r="I502">
        <f>IF(VLOOKUP(Table2[[#This Row],[Student_ID]],Pivot_Table_1!$A$4:$D$1003,4,FALSE)="","",VLOOKUP(Table2[[#This Row],[Student_ID]],Pivot_Table_1!$A$4:$D$1003,4,FALSE))</f>
        <v>80</v>
      </c>
      <c r="J502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503" spans="1:10" x14ac:dyDescent="0.3">
      <c r="A503">
        <f t="array" ref="A503">Pivot_Table_1!A510:A1510</f>
        <v>507</v>
      </c>
      <c r="B503" t="str">
        <f t="array" ref="B503">INDEX(Table1[race/ethnicity],MATCH(1,(Table1[Student_ID]=A503)*(Table1[race/ethnicity]&lt;&gt;""),0))</f>
        <v>group A</v>
      </c>
      <c r="C503" t="str">
        <f t="array" ref="C503">INDEX(Table1[Parents_Education],MATCH(1,(Table1[Student_ID]=A503)*(Table1[Parents_Education]&lt;&gt;""),0))</f>
        <v>high school</v>
      </c>
      <c r="D503" t="str">
        <f t="array" ref="D503">INDEX(Table1[lunch],MATCH(1,(Table1[Student_ID]=A503)*(Table1[lunch]&lt;&gt;""),0))</f>
        <v>standard</v>
      </c>
      <c r="E503" t="str">
        <f t="array" ref="E503">INDEX(Table1[test preparation course],MATCH(1,(Table1[Student_ID]=A503)*(Table1[test preparation course]&lt;&gt;""),0))</f>
        <v>none</v>
      </c>
      <c r="F503" t="str">
        <f t="array" ref="F503">INDEX(GenderInfo!$A$2:$A$1001,MATCH(Table2[[#This Row],[Student_ID]],GenderInfo!$B$2:$B$1001,0))</f>
        <v>male</v>
      </c>
      <c r="G503">
        <f>IF(VLOOKUP(Table2[[#This Row],[Student_ID]],Pivot_Table_1!$A$4:$D$1003,2,FALSE)="","",VLOOKUP(Table2[[#This Row],[Student_ID]],Pivot_Table_1!$A$4:$D$1003,2,FALSE))</f>
        <v>68</v>
      </c>
      <c r="H503">
        <f>IF(VLOOKUP(Table2[[#This Row],[Student_ID]],Pivot_Table_1!$A$4:$D$1003,3,FALSE)="","",VLOOKUP(Table2[[#This Row],[Student_ID]],Pivot_Table_1!$A$4:$D$1003,3,FALSE))</f>
        <v>70</v>
      </c>
      <c r="I503">
        <f>IF(VLOOKUP(Table2[[#This Row],[Student_ID]],Pivot_Table_1!$A$4:$D$1003,4,FALSE)="","",VLOOKUP(Table2[[#This Row],[Student_ID]],Pivot_Table_1!$A$4:$D$1003,4,FALSE))</f>
        <v>66</v>
      </c>
      <c r="J503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504" spans="1:10" x14ac:dyDescent="0.3">
      <c r="A504">
        <f t="array" ref="A504">Pivot_Table_1!A511:A1511</f>
        <v>508</v>
      </c>
      <c r="B504" t="str">
        <f t="array" ref="B504">INDEX(Table1[race/ethnicity],MATCH(1,(Table1[Student_ID]=A504)*(Table1[race/ethnicity]&lt;&gt;""),0))</f>
        <v>group B</v>
      </c>
      <c r="C504" t="str">
        <f t="array" ref="C504">INDEX(Table1[Parents_Education],MATCH(1,(Table1[Student_ID]=A504)*(Table1[Parents_Education]&lt;&gt;""),0))</f>
        <v>bachelor's degree</v>
      </c>
      <c r="D504" t="str">
        <f t="array" ref="D504">INDEX(Table1[lunch],MATCH(1,(Table1[Student_ID]=A504)*(Table1[lunch]&lt;&gt;""),0))</f>
        <v>free/reduced</v>
      </c>
      <c r="E504" t="str">
        <f t="array" ref="E504">INDEX(Table1[test preparation course],MATCH(1,(Table1[Student_ID]=A504)*(Table1[test preparation course]&lt;&gt;""),0))</f>
        <v>none</v>
      </c>
      <c r="F504" t="str">
        <f t="array" ref="F504">INDEX(GenderInfo!$A$2:$A$1001,MATCH(Table2[[#This Row],[Student_ID]],GenderInfo!$B$2:$B$1001,0))</f>
        <v>male</v>
      </c>
      <c r="G504">
        <f>IF(VLOOKUP(Table2[[#This Row],[Student_ID]],Pivot_Table_1!$A$4:$D$1003,2,FALSE)="","",VLOOKUP(Table2[[#This Row],[Student_ID]],Pivot_Table_1!$A$4:$D$1003,2,FALSE))</f>
        <v>55</v>
      </c>
      <c r="H504">
        <f>IF(VLOOKUP(Table2[[#This Row],[Student_ID]],Pivot_Table_1!$A$4:$D$1003,3,FALSE)="","",VLOOKUP(Table2[[#This Row],[Student_ID]],Pivot_Table_1!$A$4:$D$1003,3,FALSE))</f>
        <v>59</v>
      </c>
      <c r="I504">
        <f>IF(VLOOKUP(Table2[[#This Row],[Student_ID]],Pivot_Table_1!$A$4:$D$1003,4,FALSE)="","",VLOOKUP(Table2[[#This Row],[Student_ID]],Pivot_Table_1!$A$4:$D$1003,4,FALSE))</f>
        <v>54</v>
      </c>
      <c r="J504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505" spans="1:10" x14ac:dyDescent="0.3">
      <c r="A505">
        <f t="array" ref="A505">Pivot_Table_1!A512:A1512</f>
        <v>509</v>
      </c>
      <c r="B505" t="str">
        <f t="array" ref="B505">INDEX(Table1[race/ethnicity],MATCH(1,(Table1[Student_ID]=A505)*(Table1[race/ethnicity]&lt;&gt;""),0))</f>
        <v>group C</v>
      </c>
      <c r="C505" t="str">
        <f t="array" ref="C505">INDEX(Table1[Parents_Education],MATCH(1,(Table1[Student_ID]=A505)*(Table1[Parents_Education]&lt;&gt;""),0))</f>
        <v>master's degree</v>
      </c>
      <c r="D505" t="str">
        <f t="array" ref="D505">INDEX(Table1[lunch],MATCH(1,(Table1[Student_ID]=A505)*(Table1[lunch]&lt;&gt;""),0))</f>
        <v>standard</v>
      </c>
      <c r="E505" t="str">
        <f t="array" ref="E505">INDEX(Table1[test preparation course],MATCH(1,(Table1[Student_ID]=A505)*(Table1[test preparation course]&lt;&gt;""),0))</f>
        <v>none</v>
      </c>
      <c r="F505" t="str">
        <f t="array" ref="F505">INDEX(GenderInfo!$A$2:$A$1001,MATCH(Table2[[#This Row],[Student_ID]],GenderInfo!$B$2:$B$1001,0))</f>
        <v>male</v>
      </c>
      <c r="G505">
        <f>IF(VLOOKUP(Table2[[#This Row],[Student_ID]],Pivot_Table_1!$A$4:$D$1003,2,FALSE)="","",VLOOKUP(Table2[[#This Row],[Student_ID]],Pivot_Table_1!$A$4:$D$1003,2,FALSE))</f>
        <v>79</v>
      </c>
      <c r="H505">
        <f>IF(VLOOKUP(Table2[[#This Row],[Student_ID]],Pivot_Table_1!$A$4:$D$1003,3,FALSE)="","",VLOOKUP(Table2[[#This Row],[Student_ID]],Pivot_Table_1!$A$4:$D$1003,3,FALSE))</f>
        <v>78</v>
      </c>
      <c r="I505">
        <f>IF(VLOOKUP(Table2[[#This Row],[Student_ID]],Pivot_Table_1!$A$4:$D$1003,4,FALSE)="","",VLOOKUP(Table2[[#This Row],[Student_ID]],Pivot_Table_1!$A$4:$D$1003,4,FALSE))</f>
        <v>77</v>
      </c>
      <c r="J505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506" spans="1:10" x14ac:dyDescent="0.3">
      <c r="A506">
        <f t="array" ref="A506">Pivot_Table_1!A513:A1513</f>
        <v>510</v>
      </c>
      <c r="B506" t="str">
        <f t="array" ref="B506">INDEX(Table1[race/ethnicity],MATCH(1,(Table1[Student_ID]=A506)*(Table1[race/ethnicity]&lt;&gt;""),0))</f>
        <v>group C</v>
      </c>
      <c r="C506" t="str">
        <f t="array" ref="C506">INDEX(Table1[Parents_Education],MATCH(1,(Table1[Student_ID]=A506)*(Table1[Parents_Education]&lt;&gt;""),0))</f>
        <v>bachelor's degree</v>
      </c>
      <c r="D506" t="str">
        <f t="array" ref="D506">INDEX(Table1[lunch],MATCH(1,(Table1[Student_ID]=A506)*(Table1[lunch]&lt;&gt;""),0))</f>
        <v>standard</v>
      </c>
      <c r="E506" t="str">
        <f t="array" ref="E506">INDEX(Table1[test preparation course],MATCH(1,(Table1[Student_ID]=A506)*(Table1[test preparation course]&lt;&gt;""),0))</f>
        <v>none</v>
      </c>
      <c r="F506" t="str">
        <f t="array" ref="F506">INDEX(GenderInfo!$A$2:$A$1001,MATCH(Table2[[#This Row],[Student_ID]],GenderInfo!$B$2:$B$1001,0))</f>
        <v>female</v>
      </c>
      <c r="G506">
        <f>IF(VLOOKUP(Table2[[#This Row],[Student_ID]],Pivot_Table_1!$A$4:$D$1003,2,FALSE)="","",VLOOKUP(Table2[[#This Row],[Student_ID]],Pivot_Table_1!$A$4:$D$1003,2,FALSE))</f>
        <v>86</v>
      </c>
      <c r="H506">
        <f>IF(VLOOKUP(Table2[[#This Row],[Student_ID]],Pivot_Table_1!$A$4:$D$1003,3,FALSE)="","",VLOOKUP(Table2[[#This Row],[Student_ID]],Pivot_Table_1!$A$4:$D$1003,3,FALSE))</f>
        <v>92</v>
      </c>
      <c r="I506">
        <f>IF(VLOOKUP(Table2[[#This Row],[Student_ID]],Pivot_Table_1!$A$4:$D$1003,4,FALSE)="","",VLOOKUP(Table2[[#This Row],[Student_ID]],Pivot_Table_1!$A$4:$D$1003,4,FALSE))</f>
        <v>87</v>
      </c>
      <c r="J506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507" spans="1:10" x14ac:dyDescent="0.3">
      <c r="A507">
        <f t="array" ref="A507">Pivot_Table_1!A514:A1514</f>
        <v>511</v>
      </c>
      <c r="B507" t="str">
        <f t="array" ref="B507">INDEX(Table1[race/ethnicity],MATCH(1,(Table1[Student_ID]=A507)*(Table1[race/ethnicity]&lt;&gt;""),0))</f>
        <v>group D</v>
      </c>
      <c r="C507" t="str">
        <f t="array" ref="C507">INDEX(Table1[Parents_Education],MATCH(1,(Table1[Student_ID]=A507)*(Table1[Parents_Education]&lt;&gt;""),0))</f>
        <v>some college</v>
      </c>
      <c r="D507" t="str">
        <f t="array" ref="D507">INDEX(Table1[lunch],MATCH(1,(Table1[Student_ID]=A507)*(Table1[lunch]&lt;&gt;""),0))</f>
        <v>standard</v>
      </c>
      <c r="E507" t="str">
        <f t="array" ref="E507">INDEX(Table1[test preparation course],MATCH(1,(Table1[Student_ID]=A507)*(Table1[test preparation course]&lt;&gt;""),0))</f>
        <v>none</v>
      </c>
      <c r="F507" t="str">
        <f t="array" ref="F507">INDEX(GenderInfo!$A$2:$A$1001,MATCH(Table2[[#This Row],[Student_ID]],GenderInfo!$B$2:$B$1001,0))</f>
        <v>male</v>
      </c>
      <c r="G507">
        <f>IF(VLOOKUP(Table2[[#This Row],[Student_ID]],Pivot_Table_1!$A$4:$D$1003,2,FALSE)="","",VLOOKUP(Table2[[#This Row],[Student_ID]],Pivot_Table_1!$A$4:$D$1003,2,FALSE))</f>
        <v>76</v>
      </c>
      <c r="H507">
        <f>IF(VLOOKUP(Table2[[#This Row],[Student_ID]],Pivot_Table_1!$A$4:$D$1003,3,FALSE)="","",VLOOKUP(Table2[[#This Row],[Student_ID]],Pivot_Table_1!$A$4:$D$1003,3,FALSE))</f>
        <v>71</v>
      </c>
      <c r="I507">
        <f>IF(VLOOKUP(Table2[[#This Row],[Student_ID]],Pivot_Table_1!$A$4:$D$1003,4,FALSE)="","",VLOOKUP(Table2[[#This Row],[Student_ID]],Pivot_Table_1!$A$4:$D$1003,4,FALSE))</f>
        <v>73</v>
      </c>
      <c r="J507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508" spans="1:10" x14ac:dyDescent="0.3">
      <c r="A508">
        <f t="array" ref="A508">Pivot_Table_1!A515:A1515</f>
        <v>512</v>
      </c>
      <c r="B508" t="str">
        <f t="array" ref="B508">INDEX(Table1[race/ethnicity],MATCH(1,(Table1[Student_ID]=A508)*(Table1[race/ethnicity]&lt;&gt;""),0))</f>
        <v>group A</v>
      </c>
      <c r="C508" t="str">
        <f t="array" ref="C508">INDEX(Table1[Parents_Education],MATCH(1,(Table1[Student_ID]=A508)*(Table1[Parents_Education]&lt;&gt;""),0))</f>
        <v>some high school</v>
      </c>
      <c r="D508" t="str">
        <f t="array" ref="D508">INDEX(Table1[lunch],MATCH(1,(Table1[Student_ID]=A508)*(Table1[lunch]&lt;&gt;""),0))</f>
        <v>standard</v>
      </c>
      <c r="E508" t="str">
        <f t="array" ref="E508">INDEX(Table1[test preparation course],MATCH(1,(Table1[Student_ID]=A508)*(Table1[test preparation course]&lt;&gt;""),0))</f>
        <v>none</v>
      </c>
      <c r="F508" t="str">
        <f t="array" ref="F508">INDEX(GenderInfo!$A$2:$A$1001,MATCH(Table2[[#This Row],[Student_ID]],GenderInfo!$B$2:$B$1001,0))</f>
        <v>male</v>
      </c>
      <c r="G508">
        <f>IF(VLOOKUP(Table2[[#This Row],[Student_ID]],Pivot_Table_1!$A$4:$D$1003,2,FALSE)="","",VLOOKUP(Table2[[#This Row],[Student_ID]],Pivot_Table_1!$A$4:$D$1003,2,FALSE))</f>
        <v>64</v>
      </c>
      <c r="H508">
        <f>IF(VLOOKUP(Table2[[#This Row],[Student_ID]],Pivot_Table_1!$A$4:$D$1003,3,FALSE)="","",VLOOKUP(Table2[[#This Row],[Student_ID]],Pivot_Table_1!$A$4:$D$1003,3,FALSE))</f>
        <v>50</v>
      </c>
      <c r="I508">
        <f>IF(VLOOKUP(Table2[[#This Row],[Student_ID]],Pivot_Table_1!$A$4:$D$1003,4,FALSE)="","",VLOOKUP(Table2[[#This Row],[Student_ID]],Pivot_Table_1!$A$4:$D$1003,4,FALSE))</f>
        <v>43</v>
      </c>
      <c r="J508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509" spans="1:10" x14ac:dyDescent="0.3">
      <c r="A509">
        <f t="array" ref="A509">Pivot_Table_1!A516:A1516</f>
        <v>513</v>
      </c>
      <c r="B509" t="str">
        <f t="array" ref="B509">INDEX(Table1[race/ethnicity],MATCH(1,(Table1[Student_ID]=A509)*(Table1[race/ethnicity]&lt;&gt;""),0))</f>
        <v>group D</v>
      </c>
      <c r="C509" t="str">
        <f t="array" ref="C509">INDEX(Table1[Parents_Education],MATCH(1,(Table1[Student_ID]=A509)*(Table1[Parents_Education]&lt;&gt;""),0))</f>
        <v>some high school</v>
      </c>
      <c r="D509" t="str">
        <f t="array" ref="D509">INDEX(Table1[lunch],MATCH(1,(Table1[Student_ID]=A509)*(Table1[lunch]&lt;&gt;""),0))</f>
        <v>free/reduced</v>
      </c>
      <c r="E509" t="str">
        <f t="array" ref="E509">INDEX(Table1[test preparation course],MATCH(1,(Table1[Student_ID]=A509)*(Table1[test preparation course]&lt;&gt;""),0))</f>
        <v>none</v>
      </c>
      <c r="F509" t="str">
        <f t="array" ref="F509">INDEX(GenderInfo!$A$2:$A$1001,MATCH(Table2[[#This Row],[Student_ID]],GenderInfo!$B$2:$B$1001,0))</f>
        <v>male</v>
      </c>
      <c r="G509">
        <f>IF(VLOOKUP(Table2[[#This Row],[Student_ID]],Pivot_Table_1!$A$4:$D$1003,2,FALSE)="","",VLOOKUP(Table2[[#This Row],[Student_ID]],Pivot_Table_1!$A$4:$D$1003,2,FALSE))</f>
        <v>62</v>
      </c>
      <c r="H509">
        <f>IF(VLOOKUP(Table2[[#This Row],[Student_ID]],Pivot_Table_1!$A$4:$D$1003,3,FALSE)="","",VLOOKUP(Table2[[#This Row],[Student_ID]],Pivot_Table_1!$A$4:$D$1003,3,FALSE))</f>
        <v>49</v>
      </c>
      <c r="I509">
        <f>IF(VLOOKUP(Table2[[#This Row],[Student_ID]],Pivot_Table_1!$A$4:$D$1003,4,FALSE)="","",VLOOKUP(Table2[[#This Row],[Student_ID]],Pivot_Table_1!$A$4:$D$1003,4,FALSE))</f>
        <v>52</v>
      </c>
      <c r="J509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510" spans="1:10" x14ac:dyDescent="0.3">
      <c r="A510">
        <f t="array" ref="A510">Pivot_Table_1!A517:A1517</f>
        <v>514</v>
      </c>
      <c r="B510" t="str">
        <f t="array" ref="B510">INDEX(Table1[race/ethnicity],MATCH(1,(Table1[Student_ID]=A510)*(Table1[race/ethnicity]&lt;&gt;""),0))</f>
        <v>group B</v>
      </c>
      <c r="C510" t="str">
        <f t="array" ref="C510">INDEX(Table1[Parents_Education],MATCH(1,(Table1[Student_ID]=A510)*(Table1[Parents_Education]&lt;&gt;""),0))</f>
        <v>some high school</v>
      </c>
      <c r="D510" t="str">
        <f t="array" ref="D510">INDEX(Table1[lunch],MATCH(1,(Table1[Student_ID]=A510)*(Table1[lunch]&lt;&gt;""),0))</f>
        <v>standard</v>
      </c>
      <c r="E510" t="str">
        <f t="array" ref="E510">INDEX(Table1[test preparation course],MATCH(1,(Table1[Student_ID]=A510)*(Table1[test preparation course]&lt;&gt;""),0))</f>
        <v>completed</v>
      </c>
      <c r="F510" t="str">
        <f t="array" ref="F510">INDEX(GenderInfo!$A$2:$A$1001,MATCH(Table2[[#This Row],[Student_ID]],GenderInfo!$B$2:$B$1001,0))</f>
        <v>female</v>
      </c>
      <c r="G510">
        <f>IF(VLOOKUP(Table2[[#This Row],[Student_ID]],Pivot_Table_1!$A$4:$D$1003,2,FALSE)="","",VLOOKUP(Table2[[#This Row],[Student_ID]],Pivot_Table_1!$A$4:$D$1003,2,FALSE))</f>
        <v>54</v>
      </c>
      <c r="H510">
        <f>IF(VLOOKUP(Table2[[#This Row],[Student_ID]],Pivot_Table_1!$A$4:$D$1003,3,FALSE)="","",VLOOKUP(Table2[[#This Row],[Student_ID]],Pivot_Table_1!$A$4:$D$1003,3,FALSE))</f>
        <v>61</v>
      </c>
      <c r="I510">
        <f>IF(VLOOKUP(Table2[[#This Row],[Student_ID]],Pivot_Table_1!$A$4:$D$1003,4,FALSE)="","",VLOOKUP(Table2[[#This Row],[Student_ID]],Pivot_Table_1!$A$4:$D$1003,4,FALSE))</f>
        <v>62</v>
      </c>
      <c r="J510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511" spans="1:10" x14ac:dyDescent="0.3">
      <c r="A511">
        <f t="array" ref="A511">Pivot_Table_1!A518:A1518</f>
        <v>515</v>
      </c>
      <c r="B511" t="str">
        <f t="array" ref="B511">INDEX(Table1[race/ethnicity],MATCH(1,(Table1[Student_ID]=A511)*(Table1[race/ethnicity]&lt;&gt;""),0))</f>
        <v>group B</v>
      </c>
      <c r="C511" t="str">
        <f t="array" ref="C511">INDEX(Table1[Parents_Education],MATCH(1,(Table1[Student_ID]=A511)*(Table1[Parents_Education]&lt;&gt;""),0))</f>
        <v>master's degree</v>
      </c>
      <c r="D511" t="str">
        <f t="array" ref="D511">INDEX(Table1[lunch],MATCH(1,(Table1[Student_ID]=A511)*(Table1[lunch]&lt;&gt;""),0))</f>
        <v>free/reduced</v>
      </c>
      <c r="E511" t="str">
        <f t="array" ref="E511">INDEX(Table1[test preparation course],MATCH(1,(Table1[Student_ID]=A511)*(Table1[test preparation course]&lt;&gt;""),0))</f>
        <v>completed</v>
      </c>
      <c r="F511" t="str">
        <f t="array" ref="F511">INDEX(GenderInfo!$A$2:$A$1001,MATCH(Table2[[#This Row],[Student_ID]],GenderInfo!$B$2:$B$1001,0))</f>
        <v>female</v>
      </c>
      <c r="G511">
        <f>IF(VLOOKUP(Table2[[#This Row],[Student_ID]],Pivot_Table_1!$A$4:$D$1003,2,FALSE)="","",VLOOKUP(Table2[[#This Row],[Student_ID]],Pivot_Table_1!$A$4:$D$1003,2,FALSE))</f>
        <v>77</v>
      </c>
      <c r="H511">
        <f>IF(VLOOKUP(Table2[[#This Row],[Student_ID]],Pivot_Table_1!$A$4:$D$1003,3,FALSE)="","",VLOOKUP(Table2[[#This Row],[Student_ID]],Pivot_Table_1!$A$4:$D$1003,3,FALSE))</f>
        <v>97</v>
      </c>
      <c r="I511">
        <f>IF(VLOOKUP(Table2[[#This Row],[Student_ID]],Pivot_Table_1!$A$4:$D$1003,4,FALSE)="","",VLOOKUP(Table2[[#This Row],[Student_ID]],Pivot_Table_1!$A$4:$D$1003,4,FALSE))</f>
        <v>94</v>
      </c>
      <c r="J511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512" spans="1:10" x14ac:dyDescent="0.3">
      <c r="A512">
        <f t="array" ref="A512">Pivot_Table_1!A519:A1519</f>
        <v>516</v>
      </c>
      <c r="B512" t="str">
        <f t="array" ref="B512">INDEX(Table1[race/ethnicity],MATCH(1,(Table1[Student_ID]=A512)*(Table1[race/ethnicity]&lt;&gt;""),0))</f>
        <v>group C</v>
      </c>
      <c r="C512" t="str">
        <f t="array" ref="C512">INDEX(Table1[Parents_Education],MATCH(1,(Table1[Student_ID]=A512)*(Table1[Parents_Education]&lt;&gt;""),0))</f>
        <v>some high school</v>
      </c>
      <c r="D512" t="str">
        <f t="array" ref="D512">INDEX(Table1[lunch],MATCH(1,(Table1[Student_ID]=A512)*(Table1[lunch]&lt;&gt;""),0))</f>
        <v>standard</v>
      </c>
      <c r="E512" t="str">
        <f t="array" ref="E512">INDEX(Table1[test preparation course],MATCH(1,(Table1[Student_ID]=A512)*(Table1[test preparation course]&lt;&gt;""),0))</f>
        <v>completed</v>
      </c>
      <c r="F512" t="str">
        <f t="array" ref="F512">INDEX(GenderInfo!$A$2:$A$1001,MATCH(Table2[[#This Row],[Student_ID]],GenderInfo!$B$2:$B$1001,0))</f>
        <v>female</v>
      </c>
      <c r="G512">
        <f>IF(VLOOKUP(Table2[[#This Row],[Student_ID]],Pivot_Table_1!$A$4:$D$1003,2,FALSE)="","",VLOOKUP(Table2[[#This Row],[Student_ID]],Pivot_Table_1!$A$4:$D$1003,2,FALSE))</f>
        <v>76</v>
      </c>
      <c r="H512">
        <f>IF(VLOOKUP(Table2[[#This Row],[Student_ID]],Pivot_Table_1!$A$4:$D$1003,3,FALSE)="","",VLOOKUP(Table2[[#This Row],[Student_ID]],Pivot_Table_1!$A$4:$D$1003,3,FALSE))</f>
        <v>87</v>
      </c>
      <c r="I512">
        <f>IF(VLOOKUP(Table2[[#This Row],[Student_ID]],Pivot_Table_1!$A$4:$D$1003,4,FALSE)="","",VLOOKUP(Table2[[#This Row],[Student_ID]],Pivot_Table_1!$A$4:$D$1003,4,FALSE))</f>
        <v>85</v>
      </c>
      <c r="J512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513" spans="1:10" x14ac:dyDescent="0.3">
      <c r="A513">
        <f t="array" ref="A513">Pivot_Table_1!A520:A1520</f>
        <v>517</v>
      </c>
      <c r="B513" t="str">
        <f t="array" ref="B513">INDEX(Table1[race/ethnicity],MATCH(1,(Table1[Student_ID]=A513)*(Table1[race/ethnicity]&lt;&gt;""),0))</f>
        <v>group D</v>
      </c>
      <c r="C513" t="str">
        <f t="array" ref="C513">INDEX(Table1[Parents_Education],MATCH(1,(Table1[Student_ID]=A513)*(Table1[Parents_Education]&lt;&gt;""),0))</f>
        <v>some college</v>
      </c>
      <c r="D513" t="str">
        <f t="array" ref="D513">INDEX(Table1[lunch],MATCH(1,(Table1[Student_ID]=A513)*(Table1[lunch]&lt;&gt;""),0))</f>
        <v>standard</v>
      </c>
      <c r="E513" t="str">
        <f t="array" ref="E513">INDEX(Table1[test preparation course],MATCH(1,(Table1[Student_ID]=A513)*(Table1[test preparation course]&lt;&gt;""),0))</f>
        <v>none</v>
      </c>
      <c r="F513" t="str">
        <f t="array" ref="F513">INDEX(GenderInfo!$A$2:$A$1001,MATCH(Table2[[#This Row],[Student_ID]],GenderInfo!$B$2:$B$1001,0))</f>
        <v>female</v>
      </c>
      <c r="G513">
        <f>IF(VLOOKUP(Table2[[#This Row],[Student_ID]],Pivot_Table_1!$A$4:$D$1003,2,FALSE)="","",VLOOKUP(Table2[[#This Row],[Student_ID]],Pivot_Table_1!$A$4:$D$1003,2,FALSE))</f>
        <v>74</v>
      </c>
      <c r="H513">
        <f>IF(VLOOKUP(Table2[[#This Row],[Student_ID]],Pivot_Table_1!$A$4:$D$1003,3,FALSE)="","",VLOOKUP(Table2[[#This Row],[Student_ID]],Pivot_Table_1!$A$4:$D$1003,3,FALSE))</f>
        <v>89</v>
      </c>
      <c r="I513">
        <f>IF(VLOOKUP(Table2[[#This Row],[Student_ID]],Pivot_Table_1!$A$4:$D$1003,4,FALSE)="","",VLOOKUP(Table2[[#This Row],[Student_ID]],Pivot_Table_1!$A$4:$D$1003,4,FALSE))</f>
        <v>84</v>
      </c>
      <c r="J513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514" spans="1:10" x14ac:dyDescent="0.3">
      <c r="A514">
        <f t="array" ref="A514">Pivot_Table_1!A521:A1521</f>
        <v>518</v>
      </c>
      <c r="B514" t="str">
        <f t="array" ref="B514">INDEX(Table1[race/ethnicity],MATCH(1,(Table1[Student_ID]=A514)*(Table1[race/ethnicity]&lt;&gt;""),0))</f>
        <v>group E</v>
      </c>
      <c r="C514" t="str">
        <f t="array" ref="C514">INDEX(Table1[Parents_Education],MATCH(1,(Table1[Student_ID]=A514)*(Table1[Parents_Education]&lt;&gt;""),0))</f>
        <v>some college</v>
      </c>
      <c r="D514" t="str">
        <f t="array" ref="D514">INDEX(Table1[lunch],MATCH(1,(Table1[Student_ID]=A514)*(Table1[lunch]&lt;&gt;""),0))</f>
        <v>standard</v>
      </c>
      <c r="E514" t="str">
        <f t="array" ref="E514">INDEX(Table1[test preparation course],MATCH(1,(Table1[Student_ID]=A514)*(Table1[test preparation course]&lt;&gt;""),0))</f>
        <v>completed</v>
      </c>
      <c r="F514" t="str">
        <f t="array" ref="F514">INDEX(GenderInfo!$A$2:$A$1001,MATCH(Table2[[#This Row],[Student_ID]],GenderInfo!$B$2:$B$1001,0))</f>
        <v>female</v>
      </c>
      <c r="G514">
        <f>IF(VLOOKUP(Table2[[#This Row],[Student_ID]],Pivot_Table_1!$A$4:$D$1003,2,FALSE)="","",VLOOKUP(Table2[[#This Row],[Student_ID]],Pivot_Table_1!$A$4:$D$1003,2,FALSE))</f>
        <v>66</v>
      </c>
      <c r="H514">
        <f>IF(VLOOKUP(Table2[[#This Row],[Student_ID]],Pivot_Table_1!$A$4:$D$1003,3,FALSE)="","",VLOOKUP(Table2[[#This Row],[Student_ID]],Pivot_Table_1!$A$4:$D$1003,3,FALSE))</f>
        <v>74</v>
      </c>
      <c r="I514">
        <f>IF(VLOOKUP(Table2[[#This Row],[Student_ID]],Pivot_Table_1!$A$4:$D$1003,4,FALSE)="","",VLOOKUP(Table2[[#This Row],[Student_ID]],Pivot_Table_1!$A$4:$D$1003,4,FALSE))</f>
        <v>73</v>
      </c>
      <c r="J514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515" spans="1:10" x14ac:dyDescent="0.3">
      <c r="A515">
        <f t="array" ref="A515">Pivot_Table_1!A522:A1522</f>
        <v>519</v>
      </c>
      <c r="B515" t="str">
        <f t="array" ref="B515">INDEX(Table1[race/ethnicity],MATCH(1,(Table1[Student_ID]=A515)*(Table1[race/ethnicity]&lt;&gt;""),0))</f>
        <v>group D</v>
      </c>
      <c r="C515" t="str">
        <f t="array" ref="C515">INDEX(Table1[Parents_Education],MATCH(1,(Table1[Student_ID]=A515)*(Table1[Parents_Education]&lt;&gt;""),0))</f>
        <v>some high school</v>
      </c>
      <c r="D515" t="str">
        <f t="array" ref="D515">INDEX(Table1[lunch],MATCH(1,(Table1[Student_ID]=A515)*(Table1[lunch]&lt;&gt;""),0))</f>
        <v>standard</v>
      </c>
      <c r="E515" t="str">
        <f t="array" ref="E515">INDEX(Table1[test preparation course],MATCH(1,(Table1[Student_ID]=A515)*(Table1[test preparation course]&lt;&gt;""),0))</f>
        <v>completed</v>
      </c>
      <c r="F515" t="str">
        <f t="array" ref="F515">INDEX(GenderInfo!$A$2:$A$1001,MATCH(Table2[[#This Row],[Student_ID]],GenderInfo!$B$2:$B$1001,0))</f>
        <v>female</v>
      </c>
      <c r="G515">
        <f>IF(VLOOKUP(Table2[[#This Row],[Student_ID]],Pivot_Table_1!$A$4:$D$1003,2,FALSE)="","",VLOOKUP(Table2[[#This Row],[Student_ID]],Pivot_Table_1!$A$4:$D$1003,2,FALSE))</f>
        <v>66</v>
      </c>
      <c r="H515">
        <f>IF(VLOOKUP(Table2[[#This Row],[Student_ID]],Pivot_Table_1!$A$4:$D$1003,3,FALSE)="","",VLOOKUP(Table2[[#This Row],[Student_ID]],Pivot_Table_1!$A$4:$D$1003,3,FALSE))</f>
        <v>78</v>
      </c>
      <c r="I515">
        <f>IF(VLOOKUP(Table2[[#This Row],[Student_ID]],Pivot_Table_1!$A$4:$D$1003,4,FALSE)="","",VLOOKUP(Table2[[#This Row],[Student_ID]],Pivot_Table_1!$A$4:$D$1003,4,FALSE))</f>
        <v>78</v>
      </c>
      <c r="J515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516" spans="1:10" x14ac:dyDescent="0.3">
      <c r="A516">
        <f t="array" ref="A516">Pivot_Table_1!A523:A1523</f>
        <v>520</v>
      </c>
      <c r="B516" t="str">
        <f t="array" ref="B516">INDEX(Table1[race/ethnicity],MATCH(1,(Table1[Student_ID]=A516)*(Table1[race/ethnicity]&lt;&gt;""),0))</f>
        <v>group B</v>
      </c>
      <c r="C516" t="str">
        <f t="array" ref="C516">INDEX(Table1[Parents_Education],MATCH(1,(Table1[Student_ID]=A516)*(Table1[Parents_Education]&lt;&gt;""),0))</f>
        <v>high school</v>
      </c>
      <c r="D516" t="str">
        <f t="array" ref="D516">INDEX(Table1[lunch],MATCH(1,(Table1[Student_ID]=A516)*(Table1[lunch]&lt;&gt;""),0))</f>
        <v>free/reduced</v>
      </c>
      <c r="E516" t="str">
        <f t="array" ref="E516">INDEX(Table1[test preparation course],MATCH(1,(Table1[Student_ID]=A516)*(Table1[test preparation course]&lt;&gt;""),0))</f>
        <v>completed</v>
      </c>
      <c r="F516" t="str">
        <f t="array" ref="F516">INDEX(GenderInfo!$A$2:$A$1001,MATCH(Table2[[#This Row],[Student_ID]],GenderInfo!$B$2:$B$1001,0))</f>
        <v>female</v>
      </c>
      <c r="G516">
        <f>IF(VLOOKUP(Table2[[#This Row],[Student_ID]],Pivot_Table_1!$A$4:$D$1003,2,FALSE)="","",VLOOKUP(Table2[[#This Row],[Student_ID]],Pivot_Table_1!$A$4:$D$1003,2,FALSE))</f>
        <v>67</v>
      </c>
      <c r="H516">
        <f>IF(VLOOKUP(Table2[[#This Row],[Student_ID]],Pivot_Table_1!$A$4:$D$1003,3,FALSE)="","",VLOOKUP(Table2[[#This Row],[Student_ID]],Pivot_Table_1!$A$4:$D$1003,3,FALSE))</f>
        <v>78</v>
      </c>
      <c r="I516">
        <f>IF(VLOOKUP(Table2[[#This Row],[Student_ID]],Pivot_Table_1!$A$4:$D$1003,4,FALSE)="","",VLOOKUP(Table2[[#This Row],[Student_ID]],Pivot_Table_1!$A$4:$D$1003,4,FALSE))</f>
        <v>79</v>
      </c>
      <c r="J516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517" spans="1:10" x14ac:dyDescent="0.3">
      <c r="A517">
        <f t="array" ref="A517">Pivot_Table_1!A524:A1524</f>
        <v>521</v>
      </c>
      <c r="B517" t="str">
        <f t="array" ref="B517">INDEX(Table1[race/ethnicity],MATCH(1,(Table1[Student_ID]=A517)*(Table1[race/ethnicity]&lt;&gt;""),0))</f>
        <v>group D</v>
      </c>
      <c r="C517" t="str">
        <f t="array" ref="C517">INDEX(Table1[Parents_Education],MATCH(1,(Table1[Student_ID]=A517)*(Table1[Parents_Education]&lt;&gt;""),0))</f>
        <v>some college</v>
      </c>
      <c r="D517" t="str">
        <f t="array" ref="D517">INDEX(Table1[lunch],MATCH(1,(Table1[Student_ID]=A517)*(Table1[lunch]&lt;&gt;""),0))</f>
        <v>standard</v>
      </c>
      <c r="E517" t="str">
        <f t="array" ref="E517">INDEX(Table1[test preparation course],MATCH(1,(Table1[Student_ID]=A517)*(Table1[test preparation course]&lt;&gt;""),0))</f>
        <v>none</v>
      </c>
      <c r="F517" t="str">
        <f t="array" ref="F517">INDEX(GenderInfo!$A$2:$A$1001,MATCH(Table2[[#This Row],[Student_ID]],GenderInfo!$B$2:$B$1001,0))</f>
        <v>male</v>
      </c>
      <c r="G517">
        <f>IF(VLOOKUP(Table2[[#This Row],[Student_ID]],Pivot_Table_1!$A$4:$D$1003,2,FALSE)="","",VLOOKUP(Table2[[#This Row],[Student_ID]],Pivot_Table_1!$A$4:$D$1003,2,FALSE))</f>
        <v>71</v>
      </c>
      <c r="H517">
        <f>IF(VLOOKUP(Table2[[#This Row],[Student_ID]],Pivot_Table_1!$A$4:$D$1003,3,FALSE)="","",VLOOKUP(Table2[[#This Row],[Student_ID]],Pivot_Table_1!$A$4:$D$1003,3,FALSE))</f>
        <v>49</v>
      </c>
      <c r="I517">
        <f>IF(VLOOKUP(Table2[[#This Row],[Student_ID]],Pivot_Table_1!$A$4:$D$1003,4,FALSE)="","",VLOOKUP(Table2[[#This Row],[Student_ID]],Pivot_Table_1!$A$4:$D$1003,4,FALSE))</f>
        <v>52</v>
      </c>
      <c r="J517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518" spans="1:10" x14ac:dyDescent="0.3">
      <c r="A518">
        <f t="array" ref="A518">Pivot_Table_1!A525:A1525</f>
        <v>522</v>
      </c>
      <c r="B518" t="str">
        <f t="array" ref="B518">INDEX(Table1[race/ethnicity],MATCH(1,(Table1[Student_ID]=A518)*(Table1[race/ethnicity]&lt;&gt;""),0))</f>
        <v>group C</v>
      </c>
      <c r="C518" t="str">
        <f t="array" ref="C518">INDEX(Table1[Parents_Education],MATCH(1,(Table1[Student_ID]=A518)*(Table1[Parents_Education]&lt;&gt;""),0))</f>
        <v>associate's degree</v>
      </c>
      <c r="D518" t="str">
        <f t="array" ref="D518">INDEX(Table1[lunch],MATCH(1,(Table1[Student_ID]=A518)*(Table1[lunch]&lt;&gt;""),0))</f>
        <v>standard</v>
      </c>
      <c r="E518" t="str">
        <f t="array" ref="E518">INDEX(Table1[test preparation course],MATCH(1,(Table1[Student_ID]=A518)*(Table1[test preparation course]&lt;&gt;""),0))</f>
        <v>none</v>
      </c>
      <c r="F518" t="str">
        <f t="array" ref="F518">INDEX(GenderInfo!$A$2:$A$1001,MATCH(Table2[[#This Row],[Student_ID]],GenderInfo!$B$2:$B$1001,0))</f>
        <v>female</v>
      </c>
      <c r="G518">
        <f>IF(VLOOKUP(Table2[[#This Row],[Student_ID]],Pivot_Table_1!$A$4:$D$1003,2,FALSE)="","",VLOOKUP(Table2[[#This Row],[Student_ID]],Pivot_Table_1!$A$4:$D$1003,2,FALSE))</f>
        <v>91</v>
      </c>
      <c r="H518">
        <f>IF(VLOOKUP(Table2[[#This Row],[Student_ID]],Pivot_Table_1!$A$4:$D$1003,3,FALSE)="","",VLOOKUP(Table2[[#This Row],[Student_ID]],Pivot_Table_1!$A$4:$D$1003,3,FALSE))</f>
        <v>86</v>
      </c>
      <c r="I518">
        <f>IF(VLOOKUP(Table2[[#This Row],[Student_ID]],Pivot_Table_1!$A$4:$D$1003,4,FALSE)="","",VLOOKUP(Table2[[#This Row],[Student_ID]],Pivot_Table_1!$A$4:$D$1003,4,FALSE))</f>
        <v>84</v>
      </c>
      <c r="J518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519" spans="1:10" x14ac:dyDescent="0.3">
      <c r="A519">
        <f t="array" ref="A519">Pivot_Table_1!A526:A1526</f>
        <v>523</v>
      </c>
      <c r="B519" t="str">
        <f t="array" ref="B519">INDEX(Table1[race/ethnicity],MATCH(1,(Table1[Student_ID]=A519)*(Table1[race/ethnicity]&lt;&gt;""),0))</f>
        <v>group D</v>
      </c>
      <c r="C519" t="str">
        <f t="array" ref="C519">INDEX(Table1[Parents_Education],MATCH(1,(Table1[Student_ID]=A519)*(Table1[Parents_Education]&lt;&gt;""),0))</f>
        <v>bachelor's degree</v>
      </c>
      <c r="D519" t="str">
        <f t="array" ref="D519">INDEX(Table1[lunch],MATCH(1,(Table1[Student_ID]=A519)*(Table1[lunch]&lt;&gt;""),0))</f>
        <v>standard</v>
      </c>
      <c r="E519" t="str">
        <f t="array" ref="E519">INDEX(Table1[test preparation course],MATCH(1,(Table1[Student_ID]=A519)*(Table1[test preparation course]&lt;&gt;""),0))</f>
        <v>none</v>
      </c>
      <c r="F519" t="str">
        <f t="array" ref="F519">INDEX(GenderInfo!$A$2:$A$1001,MATCH(Table2[[#This Row],[Student_ID]],GenderInfo!$B$2:$B$1001,0))</f>
        <v>male</v>
      </c>
      <c r="G519">
        <f>IF(VLOOKUP(Table2[[#This Row],[Student_ID]],Pivot_Table_1!$A$4:$D$1003,2,FALSE)="","",VLOOKUP(Table2[[#This Row],[Student_ID]],Pivot_Table_1!$A$4:$D$1003,2,FALSE))</f>
        <v>69</v>
      </c>
      <c r="H519">
        <f>IF(VLOOKUP(Table2[[#This Row],[Student_ID]],Pivot_Table_1!$A$4:$D$1003,3,FALSE)="","",VLOOKUP(Table2[[#This Row],[Student_ID]],Pivot_Table_1!$A$4:$D$1003,3,FALSE))</f>
        <v>58</v>
      </c>
      <c r="I519">
        <f>IF(VLOOKUP(Table2[[#This Row],[Student_ID]],Pivot_Table_1!$A$4:$D$1003,4,FALSE)="","",VLOOKUP(Table2[[#This Row],[Student_ID]],Pivot_Table_1!$A$4:$D$1003,4,FALSE))</f>
        <v>57</v>
      </c>
      <c r="J519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520" spans="1:10" x14ac:dyDescent="0.3">
      <c r="A520">
        <f t="array" ref="A520">Pivot_Table_1!A527:A1527</f>
        <v>524</v>
      </c>
      <c r="B520" t="str">
        <f t="array" ref="B520">INDEX(Table1[race/ethnicity],MATCH(1,(Table1[Student_ID]=A520)*(Table1[race/ethnicity]&lt;&gt;""),0))</f>
        <v>group C</v>
      </c>
      <c r="C520" t="str">
        <f t="array" ref="C520">INDEX(Table1[Parents_Education],MATCH(1,(Table1[Student_ID]=A520)*(Table1[Parents_Education]&lt;&gt;""),0))</f>
        <v>master's degree</v>
      </c>
      <c r="D520" t="str">
        <f t="array" ref="D520">INDEX(Table1[lunch],MATCH(1,(Table1[Student_ID]=A520)*(Table1[lunch]&lt;&gt;""),0))</f>
        <v>free/reduced</v>
      </c>
      <c r="E520" t="str">
        <f t="array" ref="E520">INDEX(Table1[test preparation course],MATCH(1,(Table1[Student_ID]=A520)*(Table1[test preparation course]&lt;&gt;""),0))</f>
        <v>none</v>
      </c>
      <c r="F520" t="str">
        <f t="array" ref="F520">INDEX(GenderInfo!$A$2:$A$1001,MATCH(Table2[[#This Row],[Student_ID]],GenderInfo!$B$2:$B$1001,0))</f>
        <v>male</v>
      </c>
      <c r="G520">
        <f>IF(VLOOKUP(Table2[[#This Row],[Student_ID]],Pivot_Table_1!$A$4:$D$1003,2,FALSE)="","",VLOOKUP(Table2[[#This Row],[Student_ID]],Pivot_Table_1!$A$4:$D$1003,2,FALSE))</f>
        <v>54</v>
      </c>
      <c r="H520">
        <f>IF(VLOOKUP(Table2[[#This Row],[Student_ID]],Pivot_Table_1!$A$4:$D$1003,3,FALSE)="","",VLOOKUP(Table2[[#This Row],[Student_ID]],Pivot_Table_1!$A$4:$D$1003,3,FALSE))</f>
        <v>59</v>
      </c>
      <c r="I520">
        <f>IF(VLOOKUP(Table2[[#This Row],[Student_ID]],Pivot_Table_1!$A$4:$D$1003,4,FALSE)="","",VLOOKUP(Table2[[#This Row],[Student_ID]],Pivot_Table_1!$A$4:$D$1003,4,FALSE))</f>
        <v>50</v>
      </c>
      <c r="J520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521" spans="1:10" x14ac:dyDescent="0.3">
      <c r="A521">
        <f t="array" ref="A521">Pivot_Table_1!A528:A1528</f>
        <v>525</v>
      </c>
      <c r="B521" t="str">
        <f t="array" ref="B521">INDEX(Table1[race/ethnicity],MATCH(1,(Table1[Student_ID]=A521)*(Table1[race/ethnicity]&lt;&gt;""),0))</f>
        <v>group C</v>
      </c>
      <c r="C521" t="str">
        <f t="array" ref="C521">INDEX(Table1[Parents_Education],MATCH(1,(Table1[Student_ID]=A521)*(Table1[Parents_Education]&lt;&gt;""),0))</f>
        <v>high school</v>
      </c>
      <c r="D521" t="str">
        <f t="array" ref="D521">INDEX(Table1[lunch],MATCH(1,(Table1[Student_ID]=A521)*(Table1[lunch]&lt;&gt;""),0))</f>
        <v>standard</v>
      </c>
      <c r="E521" t="str">
        <f t="array" ref="E521">INDEX(Table1[test preparation course],MATCH(1,(Table1[Student_ID]=A521)*(Table1[test preparation course]&lt;&gt;""),0))</f>
        <v>completed</v>
      </c>
      <c r="F521" t="str">
        <f t="array" ref="F521">INDEX(GenderInfo!$A$2:$A$1001,MATCH(Table2[[#This Row],[Student_ID]],GenderInfo!$B$2:$B$1001,0))</f>
        <v>male</v>
      </c>
      <c r="G521">
        <f>IF(VLOOKUP(Table2[[#This Row],[Student_ID]],Pivot_Table_1!$A$4:$D$1003,2,FALSE)="","",VLOOKUP(Table2[[#This Row],[Student_ID]],Pivot_Table_1!$A$4:$D$1003,2,FALSE))</f>
        <v>53</v>
      </c>
      <c r="H521">
        <f>IF(VLOOKUP(Table2[[#This Row],[Student_ID]],Pivot_Table_1!$A$4:$D$1003,3,FALSE)="","",VLOOKUP(Table2[[#This Row],[Student_ID]],Pivot_Table_1!$A$4:$D$1003,3,FALSE))</f>
        <v>52</v>
      </c>
      <c r="I521">
        <f>IF(VLOOKUP(Table2[[#This Row],[Student_ID]],Pivot_Table_1!$A$4:$D$1003,4,FALSE)="","",VLOOKUP(Table2[[#This Row],[Student_ID]],Pivot_Table_1!$A$4:$D$1003,4,FALSE))</f>
        <v>49</v>
      </c>
      <c r="J521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522" spans="1:10" x14ac:dyDescent="0.3">
      <c r="A522">
        <f t="array" ref="A522">Pivot_Table_1!A529:A1529</f>
        <v>526</v>
      </c>
      <c r="B522" t="str">
        <f t="array" ref="B522">INDEX(Table1[race/ethnicity],MATCH(1,(Table1[Student_ID]=A522)*(Table1[race/ethnicity]&lt;&gt;""),0))</f>
        <v>group E</v>
      </c>
      <c r="C522" t="str">
        <f t="array" ref="C522">INDEX(Table1[Parents_Education],MATCH(1,(Table1[Student_ID]=A522)*(Table1[Parents_Education]&lt;&gt;""),0))</f>
        <v>some college</v>
      </c>
      <c r="D522" t="str">
        <f t="array" ref="D522">INDEX(Table1[lunch],MATCH(1,(Table1[Student_ID]=A522)*(Table1[lunch]&lt;&gt;""),0))</f>
        <v>standard</v>
      </c>
      <c r="E522" t="str">
        <f t="array" ref="E522">INDEX(Table1[test preparation course],MATCH(1,(Table1[Student_ID]=A522)*(Table1[test preparation course]&lt;&gt;""),0))</f>
        <v>none</v>
      </c>
      <c r="F522" t="str">
        <f t="array" ref="F522">INDEX(GenderInfo!$A$2:$A$1001,MATCH(Table2[[#This Row],[Student_ID]],GenderInfo!$B$2:$B$1001,0))</f>
        <v>male</v>
      </c>
      <c r="G522">
        <f>IF(VLOOKUP(Table2[[#This Row],[Student_ID]],Pivot_Table_1!$A$4:$D$1003,2,FALSE)="","",VLOOKUP(Table2[[#This Row],[Student_ID]],Pivot_Table_1!$A$4:$D$1003,2,FALSE))</f>
        <v>68</v>
      </c>
      <c r="H522">
        <f>IF(VLOOKUP(Table2[[#This Row],[Student_ID]],Pivot_Table_1!$A$4:$D$1003,3,FALSE)="","",VLOOKUP(Table2[[#This Row],[Student_ID]],Pivot_Table_1!$A$4:$D$1003,3,FALSE))</f>
        <v>60</v>
      </c>
      <c r="I522">
        <f>IF(VLOOKUP(Table2[[#This Row],[Student_ID]],Pivot_Table_1!$A$4:$D$1003,4,FALSE)="","",VLOOKUP(Table2[[#This Row],[Student_ID]],Pivot_Table_1!$A$4:$D$1003,4,FALSE))</f>
        <v>59</v>
      </c>
      <c r="J522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523" spans="1:10" x14ac:dyDescent="0.3">
      <c r="A523">
        <f t="array" ref="A523">Pivot_Table_1!A530:A1530</f>
        <v>527</v>
      </c>
      <c r="B523" t="str">
        <f t="array" ref="B523">INDEX(Table1[race/ethnicity],MATCH(1,(Table1[Student_ID]=A523)*(Table1[race/ethnicity]&lt;&gt;""),0))</f>
        <v>group C</v>
      </c>
      <c r="C523" t="str">
        <f t="array" ref="C523">INDEX(Table1[Parents_Education],MATCH(1,(Table1[Student_ID]=A523)*(Table1[Parents_Education]&lt;&gt;""),0))</f>
        <v>some high school</v>
      </c>
      <c r="D523" t="str">
        <f t="array" ref="D523">INDEX(Table1[lunch],MATCH(1,(Table1[Student_ID]=A523)*(Table1[lunch]&lt;&gt;""),0))</f>
        <v>free/reduced</v>
      </c>
      <c r="E523" t="str">
        <f t="array" ref="E523">INDEX(Table1[test preparation course],MATCH(1,(Table1[Student_ID]=A523)*(Table1[test preparation course]&lt;&gt;""),0))</f>
        <v>completed</v>
      </c>
      <c r="F523" t="str">
        <f t="array" ref="F523">INDEX(GenderInfo!$A$2:$A$1001,MATCH(Table2[[#This Row],[Student_ID]],GenderInfo!$B$2:$B$1001,0))</f>
        <v>male</v>
      </c>
      <c r="G523">
        <f>IF(VLOOKUP(Table2[[#This Row],[Student_ID]],Pivot_Table_1!$A$4:$D$1003,2,FALSE)="","",VLOOKUP(Table2[[#This Row],[Student_ID]],Pivot_Table_1!$A$4:$D$1003,2,FALSE))</f>
        <v>56</v>
      </c>
      <c r="H523">
        <f>IF(VLOOKUP(Table2[[#This Row],[Student_ID]],Pivot_Table_1!$A$4:$D$1003,3,FALSE)="","",VLOOKUP(Table2[[#This Row],[Student_ID]],Pivot_Table_1!$A$4:$D$1003,3,FALSE))</f>
        <v>61</v>
      </c>
      <c r="I523">
        <f>IF(VLOOKUP(Table2[[#This Row],[Student_ID]],Pivot_Table_1!$A$4:$D$1003,4,FALSE)="","",VLOOKUP(Table2[[#This Row],[Student_ID]],Pivot_Table_1!$A$4:$D$1003,4,FALSE))</f>
        <v>60</v>
      </c>
      <c r="J523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524" spans="1:10" x14ac:dyDescent="0.3">
      <c r="A524">
        <f t="array" ref="A524">Pivot_Table_1!A531:A1531</f>
        <v>528</v>
      </c>
      <c r="B524" t="str">
        <f t="array" ref="B524">INDEX(Table1[race/ethnicity],MATCH(1,(Table1[Student_ID]=A524)*(Table1[race/ethnicity]&lt;&gt;""),0))</f>
        <v>group C</v>
      </c>
      <c r="C524" t="str">
        <f t="array" ref="C524">INDEX(Table1[Parents_Education],MATCH(1,(Table1[Student_ID]=A524)*(Table1[Parents_Education]&lt;&gt;""),0))</f>
        <v>high school</v>
      </c>
      <c r="D524" t="str">
        <f t="array" ref="D524">INDEX(Table1[lunch],MATCH(1,(Table1[Student_ID]=A524)*(Table1[lunch]&lt;&gt;""),0))</f>
        <v>free/reduced</v>
      </c>
      <c r="E524" t="str">
        <f t="array" ref="E524">INDEX(Table1[test preparation course],MATCH(1,(Table1[Student_ID]=A524)*(Table1[test preparation course]&lt;&gt;""),0))</f>
        <v>none</v>
      </c>
      <c r="F524" t="str">
        <f t="array" ref="F524">INDEX(GenderInfo!$A$2:$A$1001,MATCH(Table2[[#This Row],[Student_ID]],GenderInfo!$B$2:$B$1001,0))</f>
        <v>female</v>
      </c>
      <c r="G524">
        <f>IF(VLOOKUP(Table2[[#This Row],[Student_ID]],Pivot_Table_1!$A$4:$D$1003,2,FALSE)="","",VLOOKUP(Table2[[#This Row],[Student_ID]],Pivot_Table_1!$A$4:$D$1003,2,FALSE))</f>
        <v>36</v>
      </c>
      <c r="H524">
        <f>IF(VLOOKUP(Table2[[#This Row],[Student_ID]],Pivot_Table_1!$A$4:$D$1003,3,FALSE)="","",VLOOKUP(Table2[[#This Row],[Student_ID]],Pivot_Table_1!$A$4:$D$1003,3,FALSE))</f>
        <v>53</v>
      </c>
      <c r="I524">
        <f>IF(VLOOKUP(Table2[[#This Row],[Student_ID]],Pivot_Table_1!$A$4:$D$1003,4,FALSE)="","",VLOOKUP(Table2[[#This Row],[Student_ID]],Pivot_Table_1!$A$4:$D$1003,4,FALSE))</f>
        <v>43</v>
      </c>
      <c r="J524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525" spans="1:10" x14ac:dyDescent="0.3">
      <c r="A525">
        <f t="array" ref="A525">Pivot_Table_1!A532:A1532</f>
        <v>529</v>
      </c>
      <c r="B525" t="str">
        <f t="array" ref="B525">INDEX(Table1[race/ethnicity],MATCH(1,(Table1[Student_ID]=A525)*(Table1[race/ethnicity]&lt;&gt;""),0))</f>
        <v>group D</v>
      </c>
      <c r="C525" t="str">
        <f t="array" ref="C525">INDEX(Table1[Parents_Education],MATCH(1,(Table1[Student_ID]=A525)*(Table1[Parents_Education]&lt;&gt;""),0))</f>
        <v>bachelor's degree</v>
      </c>
      <c r="D525" t="str">
        <f t="array" ref="D525">INDEX(Table1[lunch],MATCH(1,(Table1[Student_ID]=A525)*(Table1[lunch]&lt;&gt;""),0))</f>
        <v>free/reduced</v>
      </c>
      <c r="E525" t="str">
        <f t="array" ref="E525">INDEX(Table1[test preparation course],MATCH(1,(Table1[Student_ID]=A525)*(Table1[test preparation course]&lt;&gt;""),0))</f>
        <v>none</v>
      </c>
      <c r="F525" t="str">
        <f t="array" ref="F525">INDEX(GenderInfo!$A$2:$A$1001,MATCH(Table2[[#This Row],[Student_ID]],GenderInfo!$B$2:$B$1001,0))</f>
        <v>female</v>
      </c>
      <c r="G525">
        <f>IF(VLOOKUP(Table2[[#This Row],[Student_ID]],Pivot_Table_1!$A$4:$D$1003,2,FALSE)="","",VLOOKUP(Table2[[#This Row],[Student_ID]],Pivot_Table_1!$A$4:$D$1003,2,FALSE))</f>
        <v>29</v>
      </c>
      <c r="H525">
        <f>IF(VLOOKUP(Table2[[#This Row],[Student_ID]],Pivot_Table_1!$A$4:$D$1003,3,FALSE)="","",VLOOKUP(Table2[[#This Row],[Student_ID]],Pivot_Table_1!$A$4:$D$1003,3,FALSE))</f>
        <v>41</v>
      </c>
      <c r="I525">
        <f>IF(VLOOKUP(Table2[[#This Row],[Student_ID]],Pivot_Table_1!$A$4:$D$1003,4,FALSE)="","",VLOOKUP(Table2[[#This Row],[Student_ID]],Pivot_Table_1!$A$4:$D$1003,4,FALSE))</f>
        <v>47</v>
      </c>
      <c r="J525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526" spans="1:10" x14ac:dyDescent="0.3">
      <c r="A526">
        <f t="array" ref="A526">Pivot_Table_1!A533:A1533</f>
        <v>530</v>
      </c>
      <c r="B526" t="str">
        <f t="array" ref="B526">INDEX(Table1[race/ethnicity],MATCH(1,(Table1[Student_ID]=A526)*(Table1[race/ethnicity]&lt;&gt;""),0))</f>
        <v>group C</v>
      </c>
      <c r="C526" t="str">
        <f t="array" ref="C526">INDEX(Table1[Parents_Education],MATCH(1,(Table1[Student_ID]=A526)*(Table1[Parents_Education]&lt;&gt;""),0))</f>
        <v>associate's degree</v>
      </c>
      <c r="D526" t="str">
        <f t="array" ref="D526">INDEX(Table1[lunch],MATCH(1,(Table1[Student_ID]=A526)*(Table1[lunch]&lt;&gt;""),0))</f>
        <v>standard</v>
      </c>
      <c r="E526" t="str">
        <f t="array" ref="E526">INDEX(Table1[test preparation course],MATCH(1,(Table1[Student_ID]=A526)*(Table1[test preparation course]&lt;&gt;""),0))</f>
        <v>none</v>
      </c>
      <c r="F526" t="str">
        <f t="array" ref="F526">INDEX(GenderInfo!$A$2:$A$1001,MATCH(Table2[[#This Row],[Student_ID]],GenderInfo!$B$2:$B$1001,0))</f>
        <v>female</v>
      </c>
      <c r="G526">
        <f>IF(VLOOKUP(Table2[[#This Row],[Student_ID]],Pivot_Table_1!$A$4:$D$1003,2,FALSE)="","",VLOOKUP(Table2[[#This Row],[Student_ID]],Pivot_Table_1!$A$4:$D$1003,2,FALSE))</f>
        <v>62</v>
      </c>
      <c r="H526">
        <f>IF(VLOOKUP(Table2[[#This Row],[Student_ID]],Pivot_Table_1!$A$4:$D$1003,3,FALSE)="","",VLOOKUP(Table2[[#This Row],[Student_ID]],Pivot_Table_1!$A$4:$D$1003,3,FALSE))</f>
        <v>74</v>
      </c>
      <c r="I526">
        <f>IF(VLOOKUP(Table2[[#This Row],[Student_ID]],Pivot_Table_1!$A$4:$D$1003,4,FALSE)="","",VLOOKUP(Table2[[#This Row],[Student_ID]],Pivot_Table_1!$A$4:$D$1003,4,FALSE))</f>
        <v>70</v>
      </c>
      <c r="J526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527" spans="1:10" x14ac:dyDescent="0.3">
      <c r="A527">
        <f t="array" ref="A527">Pivot_Table_1!A534:A1534</f>
        <v>531</v>
      </c>
      <c r="B527" t="str">
        <f t="array" ref="B527">INDEX(Table1[race/ethnicity],MATCH(1,(Table1[Student_ID]=A527)*(Table1[race/ethnicity]&lt;&gt;""),0))</f>
        <v>group C</v>
      </c>
      <c r="C527" t="str">
        <f t="array" ref="C527">INDEX(Table1[Parents_Education],MATCH(1,(Table1[Student_ID]=A527)*(Table1[Parents_Education]&lt;&gt;""),0))</f>
        <v>associate's degree</v>
      </c>
      <c r="D527" t="str">
        <f t="array" ref="D527">INDEX(Table1[lunch],MATCH(1,(Table1[Student_ID]=A527)*(Table1[lunch]&lt;&gt;""),0))</f>
        <v>standard</v>
      </c>
      <c r="E527" t="str">
        <f t="array" ref="E527">INDEX(Table1[test preparation course],MATCH(1,(Table1[Student_ID]=A527)*(Table1[test preparation course]&lt;&gt;""),0))</f>
        <v>completed</v>
      </c>
      <c r="F527" t="str">
        <f t="array" ref="F527">INDEX(GenderInfo!$A$2:$A$1001,MATCH(Table2[[#This Row],[Student_ID]],GenderInfo!$B$2:$B$1001,0))</f>
        <v>female</v>
      </c>
      <c r="G527">
        <f>IF(VLOOKUP(Table2[[#This Row],[Student_ID]],Pivot_Table_1!$A$4:$D$1003,2,FALSE)="","",VLOOKUP(Table2[[#This Row],[Student_ID]],Pivot_Table_1!$A$4:$D$1003,2,FALSE))</f>
        <v>68</v>
      </c>
      <c r="H527">
        <f>IF(VLOOKUP(Table2[[#This Row],[Student_ID]],Pivot_Table_1!$A$4:$D$1003,3,FALSE)="","",VLOOKUP(Table2[[#This Row],[Student_ID]],Pivot_Table_1!$A$4:$D$1003,3,FALSE))</f>
        <v>67</v>
      </c>
      <c r="I527">
        <f>IF(VLOOKUP(Table2[[#This Row],[Student_ID]],Pivot_Table_1!$A$4:$D$1003,4,FALSE)="","",VLOOKUP(Table2[[#This Row],[Student_ID]],Pivot_Table_1!$A$4:$D$1003,4,FALSE))</f>
        <v>73</v>
      </c>
      <c r="J527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528" spans="1:10" x14ac:dyDescent="0.3">
      <c r="A528">
        <f t="array" ref="A528">Pivot_Table_1!A535:A1535</f>
        <v>532</v>
      </c>
      <c r="B528" t="str">
        <f t="array" ref="B528">INDEX(Table1[race/ethnicity],MATCH(1,(Table1[Student_ID]=A528)*(Table1[race/ethnicity]&lt;&gt;""),0))</f>
        <v>group C</v>
      </c>
      <c r="C528" t="str">
        <f t="array" ref="C528">INDEX(Table1[Parents_Education],MATCH(1,(Table1[Student_ID]=A528)*(Table1[Parents_Education]&lt;&gt;""),0))</f>
        <v>some high school</v>
      </c>
      <c r="D528" t="str">
        <f t="array" ref="D528">INDEX(Table1[lunch],MATCH(1,(Table1[Student_ID]=A528)*(Table1[lunch]&lt;&gt;""),0))</f>
        <v>standard</v>
      </c>
      <c r="E528" t="str">
        <f t="array" ref="E528">INDEX(Table1[test preparation course],MATCH(1,(Table1[Student_ID]=A528)*(Table1[test preparation course]&lt;&gt;""),0))</f>
        <v>none</v>
      </c>
      <c r="F528" t="str">
        <f t="array" ref="F528">INDEX(GenderInfo!$A$2:$A$1001,MATCH(Table2[[#This Row],[Student_ID]],GenderInfo!$B$2:$B$1001,0))</f>
        <v>female</v>
      </c>
      <c r="G528">
        <f>IF(VLOOKUP(Table2[[#This Row],[Student_ID]],Pivot_Table_1!$A$4:$D$1003,2,FALSE)="","",VLOOKUP(Table2[[#This Row],[Student_ID]],Pivot_Table_1!$A$4:$D$1003,2,FALSE))</f>
        <v>47</v>
      </c>
      <c r="H528">
        <f>IF(VLOOKUP(Table2[[#This Row],[Student_ID]],Pivot_Table_1!$A$4:$D$1003,3,FALSE)="","",VLOOKUP(Table2[[#This Row],[Student_ID]],Pivot_Table_1!$A$4:$D$1003,3,FALSE))</f>
        <v>54</v>
      </c>
      <c r="I528">
        <f>IF(VLOOKUP(Table2[[#This Row],[Student_ID]],Pivot_Table_1!$A$4:$D$1003,4,FALSE)="","",VLOOKUP(Table2[[#This Row],[Student_ID]],Pivot_Table_1!$A$4:$D$1003,4,FALSE))</f>
        <v>53</v>
      </c>
      <c r="J528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529" spans="1:10" x14ac:dyDescent="0.3">
      <c r="A529">
        <f t="array" ref="A529">Pivot_Table_1!A536:A1536</f>
        <v>533</v>
      </c>
      <c r="B529" t="str">
        <f t="array" ref="B529">INDEX(Table1[race/ethnicity],MATCH(1,(Table1[Student_ID]=A529)*(Table1[race/ethnicity]&lt;&gt;""),0))</f>
        <v>group E</v>
      </c>
      <c r="C529" t="str">
        <f t="array" ref="C529">INDEX(Table1[Parents_Education],MATCH(1,(Table1[Student_ID]=A529)*(Table1[Parents_Education]&lt;&gt;""),0))</f>
        <v>associate's degree</v>
      </c>
      <c r="D529" t="str">
        <f t="array" ref="D529">INDEX(Table1[lunch],MATCH(1,(Table1[Student_ID]=A529)*(Table1[lunch]&lt;&gt;""),0))</f>
        <v>standard</v>
      </c>
      <c r="E529" t="str">
        <f t="array" ref="E529">INDEX(Table1[test preparation course],MATCH(1,(Table1[Student_ID]=A529)*(Table1[test preparation course]&lt;&gt;""),0))</f>
        <v>completed</v>
      </c>
      <c r="F529" t="str">
        <f t="array" ref="F529">INDEX(GenderInfo!$A$2:$A$1001,MATCH(Table2[[#This Row],[Student_ID]],GenderInfo!$B$2:$B$1001,0))</f>
        <v>male</v>
      </c>
      <c r="G529">
        <f>IF(VLOOKUP(Table2[[#This Row],[Student_ID]],Pivot_Table_1!$A$4:$D$1003,2,FALSE)="","",VLOOKUP(Table2[[#This Row],[Student_ID]],Pivot_Table_1!$A$4:$D$1003,2,FALSE))</f>
        <v>62</v>
      </c>
      <c r="H529">
        <f>IF(VLOOKUP(Table2[[#This Row],[Student_ID]],Pivot_Table_1!$A$4:$D$1003,3,FALSE)="","",VLOOKUP(Table2[[#This Row],[Student_ID]],Pivot_Table_1!$A$4:$D$1003,3,FALSE))</f>
        <v>61</v>
      </c>
      <c r="I529">
        <f>IF(VLOOKUP(Table2[[#This Row],[Student_ID]],Pivot_Table_1!$A$4:$D$1003,4,FALSE)="","",VLOOKUP(Table2[[#This Row],[Student_ID]],Pivot_Table_1!$A$4:$D$1003,4,FALSE))</f>
        <v>58</v>
      </c>
      <c r="J529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530" spans="1:10" x14ac:dyDescent="0.3">
      <c r="A530">
        <f t="array" ref="A530">Pivot_Table_1!A537:A1537</f>
        <v>534</v>
      </c>
      <c r="B530" t="str">
        <f t="array" ref="B530">INDEX(Table1[race/ethnicity],MATCH(1,(Table1[Student_ID]=A530)*(Table1[race/ethnicity]&lt;&gt;""),0))</f>
        <v>group E</v>
      </c>
      <c r="C530" t="str">
        <f t="array" ref="C530">INDEX(Table1[Parents_Education],MATCH(1,(Table1[Student_ID]=A530)*(Table1[Parents_Education]&lt;&gt;""),0))</f>
        <v>associate's degree</v>
      </c>
      <c r="D530" t="str">
        <f t="array" ref="D530">INDEX(Table1[lunch],MATCH(1,(Table1[Student_ID]=A530)*(Table1[lunch]&lt;&gt;""),0))</f>
        <v>standard</v>
      </c>
      <c r="E530" t="str">
        <f t="array" ref="E530">INDEX(Table1[test preparation course],MATCH(1,(Table1[Student_ID]=A530)*(Table1[test preparation course]&lt;&gt;""),0))</f>
        <v>completed</v>
      </c>
      <c r="F530" t="str">
        <f t="array" ref="F530">INDEX(GenderInfo!$A$2:$A$1001,MATCH(Table2[[#This Row],[Student_ID]],GenderInfo!$B$2:$B$1001,0))</f>
        <v>female</v>
      </c>
      <c r="G530">
        <f>IF(VLOOKUP(Table2[[#This Row],[Student_ID]],Pivot_Table_1!$A$4:$D$1003,2,FALSE)="","",VLOOKUP(Table2[[#This Row],[Student_ID]],Pivot_Table_1!$A$4:$D$1003,2,FALSE))</f>
        <v>79</v>
      </c>
      <c r="H530">
        <f>IF(VLOOKUP(Table2[[#This Row],[Student_ID]],Pivot_Table_1!$A$4:$D$1003,3,FALSE)="","",VLOOKUP(Table2[[#This Row],[Student_ID]],Pivot_Table_1!$A$4:$D$1003,3,FALSE))</f>
        <v>88</v>
      </c>
      <c r="I530">
        <f>IF(VLOOKUP(Table2[[#This Row],[Student_ID]],Pivot_Table_1!$A$4:$D$1003,4,FALSE)="","",VLOOKUP(Table2[[#This Row],[Student_ID]],Pivot_Table_1!$A$4:$D$1003,4,FALSE))</f>
        <v>94</v>
      </c>
      <c r="J530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531" spans="1:10" x14ac:dyDescent="0.3">
      <c r="A531">
        <f t="array" ref="A531">Pivot_Table_1!A538:A1538</f>
        <v>535</v>
      </c>
      <c r="B531" t="str">
        <f t="array" ref="B531">INDEX(Table1[race/ethnicity],MATCH(1,(Table1[Student_ID]=A531)*(Table1[race/ethnicity]&lt;&gt;""),0))</f>
        <v>group B</v>
      </c>
      <c r="C531" t="str">
        <f t="array" ref="C531">INDEX(Table1[Parents_Education],MATCH(1,(Table1[Student_ID]=A531)*(Table1[Parents_Education]&lt;&gt;""),0))</f>
        <v>high school</v>
      </c>
      <c r="D531" t="str">
        <f t="array" ref="D531">INDEX(Table1[lunch],MATCH(1,(Table1[Student_ID]=A531)*(Table1[lunch]&lt;&gt;""),0))</f>
        <v>standard</v>
      </c>
      <c r="E531" t="str">
        <f t="array" ref="E531">INDEX(Table1[test preparation course],MATCH(1,(Table1[Student_ID]=A531)*(Table1[test preparation course]&lt;&gt;""),0))</f>
        <v>completed</v>
      </c>
      <c r="F531" t="str">
        <f t="array" ref="F531">INDEX(GenderInfo!$A$2:$A$1001,MATCH(Table2[[#This Row],[Student_ID]],GenderInfo!$B$2:$B$1001,0))</f>
        <v>male</v>
      </c>
      <c r="G531">
        <f>IF(VLOOKUP(Table2[[#This Row],[Student_ID]],Pivot_Table_1!$A$4:$D$1003,2,FALSE)="","",VLOOKUP(Table2[[#This Row],[Student_ID]],Pivot_Table_1!$A$4:$D$1003,2,FALSE))</f>
        <v>73</v>
      </c>
      <c r="H531">
        <f>IF(VLOOKUP(Table2[[#This Row],[Student_ID]],Pivot_Table_1!$A$4:$D$1003,3,FALSE)="","",VLOOKUP(Table2[[#This Row],[Student_ID]],Pivot_Table_1!$A$4:$D$1003,3,FALSE))</f>
        <v>69</v>
      </c>
      <c r="I531">
        <f>IF(VLOOKUP(Table2[[#This Row],[Student_ID]],Pivot_Table_1!$A$4:$D$1003,4,FALSE)="","",VLOOKUP(Table2[[#This Row],[Student_ID]],Pivot_Table_1!$A$4:$D$1003,4,FALSE))</f>
        <v>68</v>
      </c>
      <c r="J531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532" spans="1:10" x14ac:dyDescent="0.3">
      <c r="A532">
        <f t="array" ref="A532">Pivot_Table_1!A539:A1539</f>
        <v>536</v>
      </c>
      <c r="B532" t="str">
        <f t="array" ref="B532">INDEX(Table1[race/ethnicity],MATCH(1,(Table1[Student_ID]=A532)*(Table1[race/ethnicity]&lt;&gt;""),0))</f>
        <v>group C</v>
      </c>
      <c r="C532" t="str">
        <f t="array" ref="C532">INDEX(Table1[Parents_Education],MATCH(1,(Table1[Student_ID]=A532)*(Table1[Parents_Education]&lt;&gt;""),0))</f>
        <v>bachelor's degree</v>
      </c>
      <c r="D532" t="str">
        <f t="array" ref="D532">INDEX(Table1[lunch],MATCH(1,(Table1[Student_ID]=A532)*(Table1[lunch]&lt;&gt;""),0))</f>
        <v>free/reduced</v>
      </c>
      <c r="E532" t="str">
        <f t="array" ref="E532">INDEX(Table1[test preparation course],MATCH(1,(Table1[Student_ID]=A532)*(Table1[test preparation course]&lt;&gt;""),0))</f>
        <v>completed</v>
      </c>
      <c r="F532" t="str">
        <f t="array" ref="F532">INDEX(GenderInfo!$A$2:$A$1001,MATCH(Table2[[#This Row],[Student_ID]],GenderInfo!$B$2:$B$1001,0))</f>
        <v>female</v>
      </c>
      <c r="G532">
        <f>IF(VLOOKUP(Table2[[#This Row],[Student_ID]],Pivot_Table_1!$A$4:$D$1003,2,FALSE)="","",VLOOKUP(Table2[[#This Row],[Student_ID]],Pivot_Table_1!$A$4:$D$1003,2,FALSE))</f>
        <v>66</v>
      </c>
      <c r="H532">
        <f>IF(VLOOKUP(Table2[[#This Row],[Student_ID]],Pivot_Table_1!$A$4:$D$1003,3,FALSE)="","",VLOOKUP(Table2[[#This Row],[Student_ID]],Pivot_Table_1!$A$4:$D$1003,3,FALSE))</f>
        <v>83</v>
      </c>
      <c r="I532">
        <f>IF(VLOOKUP(Table2[[#This Row],[Student_ID]],Pivot_Table_1!$A$4:$D$1003,4,FALSE)="","",VLOOKUP(Table2[[#This Row],[Student_ID]],Pivot_Table_1!$A$4:$D$1003,4,FALSE))</f>
        <v>83</v>
      </c>
      <c r="J532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533" spans="1:10" x14ac:dyDescent="0.3">
      <c r="A533">
        <f t="array" ref="A533">Pivot_Table_1!A540:A1540</f>
        <v>537</v>
      </c>
      <c r="B533" t="str">
        <f t="array" ref="B533">INDEX(Table1[race/ethnicity],MATCH(1,(Table1[Student_ID]=A533)*(Table1[race/ethnicity]&lt;&gt;""),0))</f>
        <v>group C</v>
      </c>
      <c r="C533" t="str">
        <f t="array" ref="C533">INDEX(Table1[Parents_Education],MATCH(1,(Table1[Student_ID]=A533)*(Table1[Parents_Education]&lt;&gt;""),0))</f>
        <v>associate's degree</v>
      </c>
      <c r="D533" t="str">
        <f t="array" ref="D533">INDEX(Table1[lunch],MATCH(1,(Table1[Student_ID]=A533)*(Table1[lunch]&lt;&gt;""),0))</f>
        <v>standard</v>
      </c>
      <c r="E533" t="str">
        <f t="array" ref="E533">INDEX(Table1[test preparation course],MATCH(1,(Table1[Student_ID]=A533)*(Table1[test preparation course]&lt;&gt;""),0))</f>
        <v>completed</v>
      </c>
      <c r="F533" t="str">
        <f t="array" ref="F533">INDEX(GenderInfo!$A$2:$A$1001,MATCH(Table2[[#This Row],[Student_ID]],GenderInfo!$B$2:$B$1001,0))</f>
        <v>male</v>
      </c>
      <c r="G533">
        <f>IF(VLOOKUP(Table2[[#This Row],[Student_ID]],Pivot_Table_1!$A$4:$D$1003,2,FALSE)="","",VLOOKUP(Table2[[#This Row],[Student_ID]],Pivot_Table_1!$A$4:$D$1003,2,FALSE))</f>
        <v>51</v>
      </c>
      <c r="H533">
        <f>IF(VLOOKUP(Table2[[#This Row],[Student_ID]],Pivot_Table_1!$A$4:$D$1003,3,FALSE)="","",VLOOKUP(Table2[[#This Row],[Student_ID]],Pivot_Table_1!$A$4:$D$1003,3,FALSE))</f>
        <v>60</v>
      </c>
      <c r="I533">
        <f>IF(VLOOKUP(Table2[[#This Row],[Student_ID]],Pivot_Table_1!$A$4:$D$1003,4,FALSE)="","",VLOOKUP(Table2[[#This Row],[Student_ID]],Pivot_Table_1!$A$4:$D$1003,4,FALSE))</f>
        <v>58</v>
      </c>
      <c r="J533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534" spans="1:10" x14ac:dyDescent="0.3">
      <c r="A534">
        <f t="array" ref="A534">Pivot_Table_1!A541:A1541</f>
        <v>538</v>
      </c>
      <c r="B534" t="str">
        <f t="array" ref="B534">INDEX(Table1[race/ethnicity],MATCH(1,(Table1[Student_ID]=A534)*(Table1[race/ethnicity]&lt;&gt;""),0))</f>
        <v>group D</v>
      </c>
      <c r="C534" t="str">
        <f t="array" ref="C534">INDEX(Table1[Parents_Education],MATCH(1,(Table1[Student_ID]=A534)*(Table1[Parents_Education]&lt;&gt;""),0))</f>
        <v>high school</v>
      </c>
      <c r="D534" t="str">
        <f t="array" ref="D534">INDEX(Table1[lunch],MATCH(1,(Table1[Student_ID]=A534)*(Table1[lunch]&lt;&gt;""),0))</f>
        <v>standard</v>
      </c>
      <c r="E534" t="str">
        <f t="array" ref="E534">INDEX(Table1[test preparation course],MATCH(1,(Table1[Student_ID]=A534)*(Table1[test preparation course]&lt;&gt;""),0))</f>
        <v>none</v>
      </c>
      <c r="F534" t="str">
        <f t="array" ref="F534">INDEX(GenderInfo!$A$2:$A$1001,MATCH(Table2[[#This Row],[Student_ID]],GenderInfo!$B$2:$B$1001,0))</f>
        <v>female</v>
      </c>
      <c r="G534">
        <f>IF(VLOOKUP(Table2[[#This Row],[Student_ID]],Pivot_Table_1!$A$4:$D$1003,2,FALSE)="","",VLOOKUP(Table2[[#This Row],[Student_ID]],Pivot_Table_1!$A$4:$D$1003,2,FALSE))</f>
        <v>51</v>
      </c>
      <c r="H534">
        <f>IF(VLOOKUP(Table2[[#This Row],[Student_ID]],Pivot_Table_1!$A$4:$D$1003,3,FALSE)="","",VLOOKUP(Table2[[#This Row],[Student_ID]],Pivot_Table_1!$A$4:$D$1003,3,FALSE))</f>
        <v>66</v>
      </c>
      <c r="I534">
        <f>IF(VLOOKUP(Table2[[#This Row],[Student_ID]],Pivot_Table_1!$A$4:$D$1003,4,FALSE)="","",VLOOKUP(Table2[[#This Row],[Student_ID]],Pivot_Table_1!$A$4:$D$1003,4,FALSE))</f>
        <v>62</v>
      </c>
      <c r="J534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535" spans="1:10" x14ac:dyDescent="0.3">
      <c r="A535">
        <f t="array" ref="A535">Pivot_Table_1!A542:A1542</f>
        <v>539</v>
      </c>
      <c r="B535" t="str">
        <f t="array" ref="B535">INDEX(Table1[race/ethnicity],MATCH(1,(Table1[Student_ID]=A535)*(Table1[race/ethnicity]&lt;&gt;""),0))</f>
        <v>group E</v>
      </c>
      <c r="C535" t="str">
        <f t="array" ref="C535">INDEX(Table1[Parents_Education],MATCH(1,(Table1[Student_ID]=A535)*(Table1[Parents_Education]&lt;&gt;""),0))</f>
        <v>bachelor's degree</v>
      </c>
      <c r="D535" t="str">
        <f t="array" ref="D535">INDEX(Table1[lunch],MATCH(1,(Table1[Student_ID]=A535)*(Table1[lunch]&lt;&gt;""),0))</f>
        <v>standard</v>
      </c>
      <c r="E535" t="str">
        <f t="array" ref="E535">INDEX(Table1[test preparation course],MATCH(1,(Table1[Student_ID]=A535)*(Table1[test preparation course]&lt;&gt;""),0))</f>
        <v>completed</v>
      </c>
      <c r="F535" t="str">
        <f t="array" ref="F535">INDEX(GenderInfo!$A$2:$A$1001,MATCH(Table2[[#This Row],[Student_ID]],GenderInfo!$B$2:$B$1001,0))</f>
        <v>male</v>
      </c>
      <c r="G535">
        <f>IF(VLOOKUP(Table2[[#This Row],[Student_ID]],Pivot_Table_1!$A$4:$D$1003,2,FALSE)="","",VLOOKUP(Table2[[#This Row],[Student_ID]],Pivot_Table_1!$A$4:$D$1003,2,FALSE))</f>
        <v>85</v>
      </c>
      <c r="H535">
        <f>IF(VLOOKUP(Table2[[#This Row],[Student_ID]],Pivot_Table_1!$A$4:$D$1003,3,FALSE)="","",VLOOKUP(Table2[[#This Row],[Student_ID]],Pivot_Table_1!$A$4:$D$1003,3,FALSE))</f>
        <v>66</v>
      </c>
      <c r="I535">
        <f>IF(VLOOKUP(Table2[[#This Row],[Student_ID]],Pivot_Table_1!$A$4:$D$1003,4,FALSE)="","",VLOOKUP(Table2[[#This Row],[Student_ID]],Pivot_Table_1!$A$4:$D$1003,4,FALSE))</f>
        <v>71</v>
      </c>
      <c r="J535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536" spans="1:10" x14ac:dyDescent="0.3">
      <c r="A536">
        <f t="array" ref="A536">Pivot_Table_1!A543:A1543</f>
        <v>540</v>
      </c>
      <c r="B536" t="str">
        <f t="array" ref="B536">INDEX(Table1[race/ethnicity],MATCH(1,(Table1[Student_ID]=A536)*(Table1[race/ethnicity]&lt;&gt;""),0))</f>
        <v>group A</v>
      </c>
      <c r="C536" t="str">
        <f t="array" ref="C536">INDEX(Table1[Parents_Education],MATCH(1,(Table1[Student_ID]=A536)*(Table1[Parents_Education]&lt;&gt;""),0))</f>
        <v>associate's degree</v>
      </c>
      <c r="D536" t="str">
        <f t="array" ref="D536">INDEX(Table1[lunch],MATCH(1,(Table1[Student_ID]=A536)*(Table1[lunch]&lt;&gt;""),0))</f>
        <v>standard</v>
      </c>
      <c r="E536" t="str">
        <f t="array" ref="E536">INDEX(Table1[test preparation course],MATCH(1,(Table1[Student_ID]=A536)*(Table1[test preparation course]&lt;&gt;""),0))</f>
        <v>completed</v>
      </c>
      <c r="F536" t="str">
        <f t="array" ref="F536">INDEX(GenderInfo!$A$2:$A$1001,MATCH(Table2[[#This Row],[Student_ID]],GenderInfo!$B$2:$B$1001,0))</f>
        <v>male</v>
      </c>
      <c r="G536">
        <f>IF(VLOOKUP(Table2[[#This Row],[Student_ID]],Pivot_Table_1!$A$4:$D$1003,2,FALSE)="","",VLOOKUP(Table2[[#This Row],[Student_ID]],Pivot_Table_1!$A$4:$D$1003,2,FALSE))</f>
        <v>97</v>
      </c>
      <c r="H536">
        <f>IF(VLOOKUP(Table2[[#This Row],[Student_ID]],Pivot_Table_1!$A$4:$D$1003,3,FALSE)="","",VLOOKUP(Table2[[#This Row],[Student_ID]],Pivot_Table_1!$A$4:$D$1003,3,FALSE))</f>
        <v>92</v>
      </c>
      <c r="I536">
        <f>IF(VLOOKUP(Table2[[#This Row],[Student_ID]],Pivot_Table_1!$A$4:$D$1003,4,FALSE)="","",VLOOKUP(Table2[[#This Row],[Student_ID]],Pivot_Table_1!$A$4:$D$1003,4,FALSE))</f>
        <v>86</v>
      </c>
      <c r="J536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537" spans="1:10" x14ac:dyDescent="0.3">
      <c r="A537">
        <f t="array" ref="A537">Pivot_Table_1!A544:A1544</f>
        <v>541</v>
      </c>
      <c r="B537" t="str">
        <f t="array" ref="B537">INDEX(Table1[race/ethnicity],MATCH(1,(Table1[Student_ID]=A537)*(Table1[race/ethnicity]&lt;&gt;""),0))</f>
        <v>group C</v>
      </c>
      <c r="C537" t="str">
        <f t="array" ref="C537">INDEX(Table1[Parents_Education],MATCH(1,(Table1[Student_ID]=A537)*(Table1[Parents_Education]&lt;&gt;""),0))</f>
        <v>high school</v>
      </c>
      <c r="D537" t="str">
        <f t="array" ref="D537">INDEX(Table1[lunch],MATCH(1,(Table1[Student_ID]=A537)*(Table1[lunch]&lt;&gt;""),0))</f>
        <v>standard</v>
      </c>
      <c r="E537" t="str">
        <f t="array" ref="E537">INDEX(Table1[test preparation course],MATCH(1,(Table1[Student_ID]=A537)*(Table1[test preparation course]&lt;&gt;""),0))</f>
        <v>completed</v>
      </c>
      <c r="F537" t="str">
        <f t="array" ref="F537">INDEX(GenderInfo!$A$2:$A$1001,MATCH(Table2[[#This Row],[Student_ID]],GenderInfo!$B$2:$B$1001,0))</f>
        <v>male</v>
      </c>
      <c r="G537">
        <f>IF(VLOOKUP(Table2[[#This Row],[Student_ID]],Pivot_Table_1!$A$4:$D$1003,2,FALSE)="","",VLOOKUP(Table2[[#This Row],[Student_ID]],Pivot_Table_1!$A$4:$D$1003,2,FALSE))</f>
        <v>75</v>
      </c>
      <c r="H537">
        <f>IF(VLOOKUP(Table2[[#This Row],[Student_ID]],Pivot_Table_1!$A$4:$D$1003,3,FALSE)="","",VLOOKUP(Table2[[#This Row],[Student_ID]],Pivot_Table_1!$A$4:$D$1003,3,FALSE))</f>
        <v>69</v>
      </c>
      <c r="I537">
        <f>IF(VLOOKUP(Table2[[#This Row],[Student_ID]],Pivot_Table_1!$A$4:$D$1003,4,FALSE)="","",VLOOKUP(Table2[[#This Row],[Student_ID]],Pivot_Table_1!$A$4:$D$1003,4,FALSE))</f>
        <v>68</v>
      </c>
      <c r="J537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538" spans="1:10" x14ac:dyDescent="0.3">
      <c r="A538">
        <f t="array" ref="A538">Pivot_Table_1!A545:A1545</f>
        <v>542</v>
      </c>
      <c r="B538" t="str">
        <f t="array" ref="B538">INDEX(Table1[race/ethnicity],MATCH(1,(Table1[Student_ID]=A538)*(Table1[race/ethnicity]&lt;&gt;""),0))</f>
        <v>group D</v>
      </c>
      <c r="C538" t="str">
        <f t="array" ref="C538">INDEX(Table1[Parents_Education],MATCH(1,(Table1[Student_ID]=A538)*(Table1[Parents_Education]&lt;&gt;""),0))</f>
        <v>associate's degree</v>
      </c>
      <c r="D538" t="str">
        <f t="array" ref="D538">INDEX(Table1[lunch],MATCH(1,(Table1[Student_ID]=A538)*(Table1[lunch]&lt;&gt;""),0))</f>
        <v>free/reduced</v>
      </c>
      <c r="E538" t="str">
        <f t="array" ref="E538">INDEX(Table1[test preparation course],MATCH(1,(Table1[Student_ID]=A538)*(Table1[test preparation course]&lt;&gt;""),0))</f>
        <v>completed</v>
      </c>
      <c r="F538" t="str">
        <f t="array" ref="F538">INDEX(GenderInfo!$A$2:$A$1001,MATCH(Table2[[#This Row],[Student_ID]],GenderInfo!$B$2:$B$1001,0))</f>
        <v>male</v>
      </c>
      <c r="G538">
        <f>IF(VLOOKUP(Table2[[#This Row],[Student_ID]],Pivot_Table_1!$A$4:$D$1003,2,FALSE)="","",VLOOKUP(Table2[[#This Row],[Student_ID]],Pivot_Table_1!$A$4:$D$1003,2,FALSE))</f>
        <v>79</v>
      </c>
      <c r="H538">
        <f>IF(VLOOKUP(Table2[[#This Row],[Student_ID]],Pivot_Table_1!$A$4:$D$1003,3,FALSE)="","",VLOOKUP(Table2[[#This Row],[Student_ID]],Pivot_Table_1!$A$4:$D$1003,3,FALSE))</f>
        <v>82</v>
      </c>
      <c r="I538">
        <f>IF(VLOOKUP(Table2[[#This Row],[Student_ID]],Pivot_Table_1!$A$4:$D$1003,4,FALSE)="","",VLOOKUP(Table2[[#This Row],[Student_ID]],Pivot_Table_1!$A$4:$D$1003,4,FALSE))</f>
        <v>80</v>
      </c>
      <c r="J538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539" spans="1:10" x14ac:dyDescent="0.3">
      <c r="A539">
        <f t="array" ref="A539">Pivot_Table_1!A546:A1546</f>
        <v>543</v>
      </c>
      <c r="B539" t="str">
        <f t="array" ref="B539">INDEX(Table1[race/ethnicity],MATCH(1,(Table1[Student_ID]=A539)*(Table1[race/ethnicity]&lt;&gt;""),0))</f>
        <v>group C</v>
      </c>
      <c r="C539" t="str">
        <f t="array" ref="C539">INDEX(Table1[Parents_Education],MATCH(1,(Table1[Student_ID]=A539)*(Table1[Parents_Education]&lt;&gt;""),0))</f>
        <v>associate's degree</v>
      </c>
      <c r="D539" t="str">
        <f t="array" ref="D539">INDEX(Table1[lunch],MATCH(1,(Table1[Student_ID]=A539)*(Table1[lunch]&lt;&gt;""),0))</f>
        <v>standard</v>
      </c>
      <c r="E539" t="str">
        <f t="array" ref="E539">INDEX(Table1[test preparation course],MATCH(1,(Table1[Student_ID]=A539)*(Table1[test preparation course]&lt;&gt;""),0))</f>
        <v>none</v>
      </c>
      <c r="F539" t="str">
        <f t="array" ref="F539">INDEX(GenderInfo!$A$2:$A$1001,MATCH(Table2[[#This Row],[Student_ID]],GenderInfo!$B$2:$B$1001,0))</f>
        <v>female</v>
      </c>
      <c r="G539">
        <f>IF(VLOOKUP(Table2[[#This Row],[Student_ID]],Pivot_Table_1!$A$4:$D$1003,2,FALSE)="","",VLOOKUP(Table2[[#This Row],[Student_ID]],Pivot_Table_1!$A$4:$D$1003,2,FALSE))</f>
        <v>81</v>
      </c>
      <c r="H539">
        <f>IF(VLOOKUP(Table2[[#This Row],[Student_ID]],Pivot_Table_1!$A$4:$D$1003,3,FALSE)="","",VLOOKUP(Table2[[#This Row],[Student_ID]],Pivot_Table_1!$A$4:$D$1003,3,FALSE))</f>
        <v>77</v>
      </c>
      <c r="I539">
        <f>IF(VLOOKUP(Table2[[#This Row],[Student_ID]],Pivot_Table_1!$A$4:$D$1003,4,FALSE)="","",VLOOKUP(Table2[[#This Row],[Student_ID]],Pivot_Table_1!$A$4:$D$1003,4,FALSE))</f>
        <v>79</v>
      </c>
      <c r="J539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540" spans="1:10" x14ac:dyDescent="0.3">
      <c r="A540">
        <f t="array" ref="A540">Pivot_Table_1!A547:A1547</f>
        <v>544</v>
      </c>
      <c r="B540" t="str">
        <f t="array" ref="B540">INDEX(Table1[race/ethnicity],MATCH(1,(Table1[Student_ID]=A540)*(Table1[race/ethnicity]&lt;&gt;""),0))</f>
        <v>group D</v>
      </c>
      <c r="C540" t="str">
        <f t="array" ref="C540">INDEX(Table1[Parents_Education],MATCH(1,(Table1[Student_ID]=A540)*(Table1[Parents_Education]&lt;&gt;""),0))</f>
        <v>associate's degree</v>
      </c>
      <c r="D540" t="str">
        <f t="array" ref="D540">INDEX(Table1[lunch],MATCH(1,(Table1[Student_ID]=A540)*(Table1[lunch]&lt;&gt;""),0))</f>
        <v>standard</v>
      </c>
      <c r="E540" t="str">
        <f t="array" ref="E540">INDEX(Table1[test preparation course],MATCH(1,(Table1[Student_ID]=A540)*(Table1[test preparation course]&lt;&gt;""),0))</f>
        <v>none</v>
      </c>
      <c r="F540" t="str">
        <f t="array" ref="F540">INDEX(GenderInfo!$A$2:$A$1001,MATCH(Table2[[#This Row],[Student_ID]],GenderInfo!$B$2:$B$1001,0))</f>
        <v>female</v>
      </c>
      <c r="G540">
        <f>IF(VLOOKUP(Table2[[#This Row],[Student_ID]],Pivot_Table_1!$A$4:$D$1003,2,FALSE)="","",VLOOKUP(Table2[[#This Row],[Student_ID]],Pivot_Table_1!$A$4:$D$1003,2,FALSE))</f>
        <v>82</v>
      </c>
      <c r="H540">
        <f>IF(VLOOKUP(Table2[[#This Row],[Student_ID]],Pivot_Table_1!$A$4:$D$1003,3,FALSE)="","",VLOOKUP(Table2[[#This Row],[Student_ID]],Pivot_Table_1!$A$4:$D$1003,3,FALSE))</f>
        <v>95</v>
      </c>
      <c r="I540">
        <f>IF(VLOOKUP(Table2[[#This Row],[Student_ID]],Pivot_Table_1!$A$4:$D$1003,4,FALSE)="","",VLOOKUP(Table2[[#This Row],[Student_ID]],Pivot_Table_1!$A$4:$D$1003,4,FALSE))</f>
        <v>89</v>
      </c>
      <c r="J540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541" spans="1:10" x14ac:dyDescent="0.3">
      <c r="A541">
        <f t="array" ref="A541">Pivot_Table_1!A548:A1548</f>
        <v>545</v>
      </c>
      <c r="B541" t="str">
        <f t="array" ref="B541">INDEX(Table1[race/ethnicity],MATCH(1,(Table1[Student_ID]=A541)*(Table1[race/ethnicity]&lt;&gt;""),0))</f>
        <v>group D</v>
      </c>
      <c r="C541" t="str">
        <f t="array" ref="C541">INDEX(Table1[Parents_Education],MATCH(1,(Table1[Student_ID]=A541)*(Table1[Parents_Education]&lt;&gt;""),0))</f>
        <v>master's degree</v>
      </c>
      <c r="D541" t="str">
        <f t="array" ref="D541">INDEX(Table1[lunch],MATCH(1,(Table1[Student_ID]=A541)*(Table1[lunch]&lt;&gt;""),0))</f>
        <v>standard</v>
      </c>
      <c r="E541" t="str">
        <f t="array" ref="E541">INDEX(Table1[test preparation course],MATCH(1,(Table1[Student_ID]=A541)*(Table1[test preparation course]&lt;&gt;""),0))</f>
        <v>none</v>
      </c>
      <c r="F541" t="str">
        <f t="array" ref="F541">INDEX(GenderInfo!$A$2:$A$1001,MATCH(Table2[[#This Row],[Student_ID]],GenderInfo!$B$2:$B$1001,0))</f>
        <v>female</v>
      </c>
      <c r="G541">
        <f>IF(VLOOKUP(Table2[[#This Row],[Student_ID]],Pivot_Table_1!$A$4:$D$1003,2,FALSE)="","",VLOOKUP(Table2[[#This Row],[Student_ID]],Pivot_Table_1!$A$4:$D$1003,2,FALSE))</f>
        <v>64</v>
      </c>
      <c r="H541">
        <f>IF(VLOOKUP(Table2[[#This Row],[Student_ID]],Pivot_Table_1!$A$4:$D$1003,3,FALSE)="","",VLOOKUP(Table2[[#This Row],[Student_ID]],Pivot_Table_1!$A$4:$D$1003,3,FALSE))</f>
        <v>63</v>
      </c>
      <c r="I541">
        <f>IF(VLOOKUP(Table2[[#This Row],[Student_ID]],Pivot_Table_1!$A$4:$D$1003,4,FALSE)="","",VLOOKUP(Table2[[#This Row],[Student_ID]],Pivot_Table_1!$A$4:$D$1003,4,FALSE))</f>
        <v>66</v>
      </c>
      <c r="J541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542" spans="1:10" x14ac:dyDescent="0.3">
      <c r="A542">
        <f t="array" ref="A542">Pivot_Table_1!A549:A1549</f>
        <v>546</v>
      </c>
      <c r="B542" t="str">
        <f t="array" ref="B542">INDEX(Table1[race/ethnicity],MATCH(1,(Table1[Student_ID]=A542)*(Table1[race/ethnicity]&lt;&gt;""),0))</f>
        <v>group E</v>
      </c>
      <c r="C542" t="str">
        <f t="array" ref="C542">INDEX(Table1[Parents_Education],MATCH(1,(Table1[Student_ID]=A542)*(Table1[Parents_Education]&lt;&gt;""),0))</f>
        <v>some high school</v>
      </c>
      <c r="D542" t="str">
        <f t="array" ref="D542">INDEX(Table1[lunch],MATCH(1,(Table1[Student_ID]=A542)*(Table1[lunch]&lt;&gt;""),0))</f>
        <v>free/reduced</v>
      </c>
      <c r="E542" t="str">
        <f t="array" ref="E542">INDEX(Table1[test preparation course],MATCH(1,(Table1[Student_ID]=A542)*(Table1[test preparation course]&lt;&gt;""),0))</f>
        <v>completed</v>
      </c>
      <c r="F542" t="str">
        <f t="array" ref="F542">INDEX(GenderInfo!$A$2:$A$1001,MATCH(Table2[[#This Row],[Student_ID]],GenderInfo!$B$2:$B$1001,0))</f>
        <v>male</v>
      </c>
      <c r="G542">
        <f>IF(VLOOKUP(Table2[[#This Row],[Student_ID]],Pivot_Table_1!$A$4:$D$1003,2,FALSE)="","",VLOOKUP(Table2[[#This Row],[Student_ID]],Pivot_Table_1!$A$4:$D$1003,2,FALSE))</f>
        <v>78</v>
      </c>
      <c r="H542">
        <f>IF(VLOOKUP(Table2[[#This Row],[Student_ID]],Pivot_Table_1!$A$4:$D$1003,3,FALSE)="","",VLOOKUP(Table2[[#This Row],[Student_ID]],Pivot_Table_1!$A$4:$D$1003,3,FALSE))</f>
        <v>83</v>
      </c>
      <c r="I542">
        <f>IF(VLOOKUP(Table2[[#This Row],[Student_ID]],Pivot_Table_1!$A$4:$D$1003,4,FALSE)="","",VLOOKUP(Table2[[#This Row],[Student_ID]],Pivot_Table_1!$A$4:$D$1003,4,FALSE))</f>
        <v>80</v>
      </c>
      <c r="J542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543" spans="1:10" x14ac:dyDescent="0.3">
      <c r="A543">
        <f t="array" ref="A543">Pivot_Table_1!A551:A1551</f>
        <v>548</v>
      </c>
      <c r="B543" t="str">
        <f t="array" ref="B543">INDEX(Table1[race/ethnicity],MATCH(1,(Table1[Student_ID]=A543)*(Table1[race/ethnicity]&lt;&gt;""),0))</f>
        <v>group C</v>
      </c>
      <c r="C543" t="str">
        <f t="array" ref="C543">INDEX(Table1[Parents_Education],MATCH(1,(Table1[Student_ID]=A543)*(Table1[Parents_Education]&lt;&gt;""),0))</f>
        <v>high school</v>
      </c>
      <c r="D543" t="str">
        <f t="array" ref="D543">INDEX(Table1[lunch],MATCH(1,(Table1[Student_ID]=A543)*(Table1[lunch]&lt;&gt;""),0))</f>
        <v>standard</v>
      </c>
      <c r="E543" t="str">
        <f t="array" ref="E543">INDEX(Table1[test preparation course],MATCH(1,(Table1[Student_ID]=A543)*(Table1[test preparation course]&lt;&gt;""),0))</f>
        <v>completed</v>
      </c>
      <c r="F543" t="str">
        <f t="array" ref="F543">INDEX(GenderInfo!$A$2:$A$1001,MATCH(Table2[[#This Row],[Student_ID]],GenderInfo!$B$2:$B$1001,0))</f>
        <v>male</v>
      </c>
      <c r="G543">
        <f>IF(VLOOKUP(Table2[[#This Row],[Student_ID]],Pivot_Table_1!$A$4:$D$1003,2,FALSE)="","",VLOOKUP(Table2[[#This Row],[Student_ID]],Pivot_Table_1!$A$4:$D$1003,2,FALSE))</f>
        <v>72</v>
      </c>
      <c r="H543">
        <f>IF(VLOOKUP(Table2[[#This Row],[Student_ID]],Pivot_Table_1!$A$4:$D$1003,3,FALSE)="","",VLOOKUP(Table2[[#This Row],[Student_ID]],Pivot_Table_1!$A$4:$D$1003,3,FALSE))</f>
        <v>67</v>
      </c>
      <c r="I543">
        <f>IF(VLOOKUP(Table2[[#This Row],[Student_ID]],Pivot_Table_1!$A$4:$D$1003,4,FALSE)="","",VLOOKUP(Table2[[#This Row],[Student_ID]],Pivot_Table_1!$A$4:$D$1003,4,FALSE))</f>
        <v>64</v>
      </c>
      <c r="J543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544" spans="1:10" x14ac:dyDescent="0.3">
      <c r="A544">
        <f t="array" ref="A544">Pivot_Table_1!A552:A1552</f>
        <v>549</v>
      </c>
      <c r="B544" t="str">
        <f t="array" ref="B544">INDEX(Table1[race/ethnicity],MATCH(1,(Table1[Student_ID]=A544)*(Table1[race/ethnicity]&lt;&gt;""),0))</f>
        <v>group C</v>
      </c>
      <c r="C544" t="str">
        <f t="array" ref="C544">INDEX(Table1[Parents_Education],MATCH(1,(Table1[Student_ID]=A544)*(Table1[Parents_Education]&lt;&gt;""),0))</f>
        <v>high school</v>
      </c>
      <c r="D544" t="str">
        <f t="array" ref="D544">INDEX(Table1[lunch],MATCH(1,(Table1[Student_ID]=A544)*(Table1[lunch]&lt;&gt;""),0))</f>
        <v>free/reduced</v>
      </c>
      <c r="E544" t="str">
        <f t="array" ref="E544">INDEX(Table1[test preparation course],MATCH(1,(Table1[Student_ID]=A544)*(Table1[test preparation course]&lt;&gt;""),0))</f>
        <v>none</v>
      </c>
      <c r="F544" t="str">
        <f t="array" ref="F544">INDEX(GenderInfo!$A$2:$A$1001,MATCH(Table2[[#This Row],[Student_ID]],GenderInfo!$B$2:$B$1001,0))</f>
        <v>female</v>
      </c>
      <c r="G544">
        <f>IF(VLOOKUP(Table2[[#This Row],[Student_ID]],Pivot_Table_1!$A$4:$D$1003,2,FALSE)="","",VLOOKUP(Table2[[#This Row],[Student_ID]],Pivot_Table_1!$A$4:$D$1003,2,FALSE))</f>
        <v>62</v>
      </c>
      <c r="H544">
        <f>IF(VLOOKUP(Table2[[#This Row],[Student_ID]],Pivot_Table_1!$A$4:$D$1003,3,FALSE)="","",VLOOKUP(Table2[[#This Row],[Student_ID]],Pivot_Table_1!$A$4:$D$1003,3,FALSE))</f>
        <v>67</v>
      </c>
      <c r="I544">
        <f>IF(VLOOKUP(Table2[[#This Row],[Student_ID]],Pivot_Table_1!$A$4:$D$1003,4,FALSE)="","",VLOOKUP(Table2[[#This Row],[Student_ID]],Pivot_Table_1!$A$4:$D$1003,4,FALSE))</f>
        <v>64</v>
      </c>
      <c r="J544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545" spans="1:10" x14ac:dyDescent="0.3">
      <c r="A545">
        <f t="array" ref="A545">Pivot_Table_1!A553:A1553</f>
        <v>550</v>
      </c>
      <c r="B545" t="str">
        <f t="array" ref="B545">INDEX(Table1[race/ethnicity],MATCH(1,(Table1[Student_ID]=A545)*(Table1[race/ethnicity]&lt;&gt;""),0))</f>
        <v>group C</v>
      </c>
      <c r="C545" t="str">
        <f t="array" ref="C545">INDEX(Table1[Parents_Education],MATCH(1,(Table1[Student_ID]=A545)*(Table1[Parents_Education]&lt;&gt;""),0))</f>
        <v>master's degree</v>
      </c>
      <c r="D545" t="str">
        <f t="array" ref="D545">INDEX(Table1[lunch],MATCH(1,(Table1[Student_ID]=A545)*(Table1[lunch]&lt;&gt;""),0))</f>
        <v>standard</v>
      </c>
      <c r="E545" t="str">
        <f t="array" ref="E545">INDEX(Table1[test preparation course],MATCH(1,(Table1[Student_ID]=A545)*(Table1[test preparation course]&lt;&gt;""),0))</f>
        <v>none</v>
      </c>
      <c r="F545" t="str">
        <f t="array" ref="F545">INDEX(GenderInfo!$A$2:$A$1001,MATCH(Table2[[#This Row],[Student_ID]],GenderInfo!$B$2:$B$1001,0))</f>
        <v>male</v>
      </c>
      <c r="G545">
        <f>IF(VLOOKUP(Table2[[#This Row],[Student_ID]],Pivot_Table_1!$A$4:$D$1003,2,FALSE)="","",VLOOKUP(Table2[[#This Row],[Student_ID]],Pivot_Table_1!$A$4:$D$1003,2,FALSE))</f>
        <v>79</v>
      </c>
      <c r="H545">
        <f>IF(VLOOKUP(Table2[[#This Row],[Student_ID]],Pivot_Table_1!$A$4:$D$1003,3,FALSE)="","",VLOOKUP(Table2[[#This Row],[Student_ID]],Pivot_Table_1!$A$4:$D$1003,3,FALSE))</f>
        <v>72</v>
      </c>
      <c r="I545">
        <f>IF(VLOOKUP(Table2[[#This Row],[Student_ID]],Pivot_Table_1!$A$4:$D$1003,4,FALSE)="","",VLOOKUP(Table2[[#This Row],[Student_ID]],Pivot_Table_1!$A$4:$D$1003,4,FALSE))</f>
        <v>69</v>
      </c>
      <c r="J545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546" spans="1:10" x14ac:dyDescent="0.3">
      <c r="A546">
        <f t="array" ref="A546">Pivot_Table_1!A554:A1554</f>
        <v>551</v>
      </c>
      <c r="B546" t="str">
        <f t="array" ref="B546">INDEX(Table1[race/ethnicity],MATCH(1,(Table1[Student_ID]=A546)*(Table1[race/ethnicity]&lt;&gt;""),0))</f>
        <v>group C</v>
      </c>
      <c r="C546" t="str">
        <f t="array" ref="C546">INDEX(Table1[Parents_Education],MATCH(1,(Table1[Student_ID]=A546)*(Table1[Parents_Education]&lt;&gt;""),0))</f>
        <v>some high school</v>
      </c>
      <c r="D546" t="str">
        <f t="array" ref="D546">INDEX(Table1[lunch],MATCH(1,(Table1[Student_ID]=A546)*(Table1[lunch]&lt;&gt;""),0))</f>
        <v>free/reduced</v>
      </c>
      <c r="E546" t="str">
        <f t="array" ref="E546">INDEX(Table1[test preparation course],MATCH(1,(Table1[Student_ID]=A546)*(Table1[test preparation course]&lt;&gt;""),0))</f>
        <v>none</v>
      </c>
      <c r="F546" t="str">
        <f t="array" ref="F546">INDEX(GenderInfo!$A$2:$A$1001,MATCH(Table2[[#This Row],[Student_ID]],GenderInfo!$B$2:$B$1001,0))</f>
        <v>male</v>
      </c>
      <c r="G546">
        <f>IF(VLOOKUP(Table2[[#This Row],[Student_ID]],Pivot_Table_1!$A$4:$D$1003,2,FALSE)="","",VLOOKUP(Table2[[#This Row],[Student_ID]],Pivot_Table_1!$A$4:$D$1003,2,FALSE))</f>
        <v>79</v>
      </c>
      <c r="H546">
        <f>IF(VLOOKUP(Table2[[#This Row],[Student_ID]],Pivot_Table_1!$A$4:$D$1003,3,FALSE)="","",VLOOKUP(Table2[[#This Row],[Student_ID]],Pivot_Table_1!$A$4:$D$1003,3,FALSE))</f>
        <v>76</v>
      </c>
      <c r="I546">
        <f>IF(VLOOKUP(Table2[[#This Row],[Student_ID]],Pivot_Table_1!$A$4:$D$1003,4,FALSE)="","",VLOOKUP(Table2[[#This Row],[Student_ID]],Pivot_Table_1!$A$4:$D$1003,4,FALSE))</f>
        <v>65</v>
      </c>
      <c r="J546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547" spans="1:10" x14ac:dyDescent="0.3">
      <c r="A547">
        <f t="array" ref="A547">Pivot_Table_1!A555:A1555</f>
        <v>552</v>
      </c>
      <c r="B547" t="str">
        <f t="array" ref="B547">INDEX(Table1[race/ethnicity],MATCH(1,(Table1[Student_ID]=A547)*(Table1[race/ethnicity]&lt;&gt;""),0))</f>
        <v>group B</v>
      </c>
      <c r="C547" t="str">
        <f t="array" ref="C547">INDEX(Table1[Parents_Education],MATCH(1,(Table1[Student_ID]=A547)*(Table1[Parents_Education]&lt;&gt;""),0))</f>
        <v>bachelor's degree</v>
      </c>
      <c r="D547" t="str">
        <f t="array" ref="D547">INDEX(Table1[lunch],MATCH(1,(Table1[Student_ID]=A547)*(Table1[lunch]&lt;&gt;""),0))</f>
        <v>free/reduced</v>
      </c>
      <c r="E547" t="str">
        <f t="array" ref="E547">INDEX(Table1[test preparation course],MATCH(1,(Table1[Student_ID]=A547)*(Table1[test preparation course]&lt;&gt;""),0))</f>
        <v>completed</v>
      </c>
      <c r="F547" t="str">
        <f t="array" ref="F547">INDEX(GenderInfo!$A$2:$A$1001,MATCH(Table2[[#This Row],[Student_ID]],GenderInfo!$B$2:$B$1001,0))</f>
        <v>male</v>
      </c>
      <c r="G547">
        <f>IF(VLOOKUP(Table2[[#This Row],[Student_ID]],Pivot_Table_1!$A$4:$D$1003,2,FALSE)="","",VLOOKUP(Table2[[#This Row],[Student_ID]],Pivot_Table_1!$A$4:$D$1003,2,FALSE))</f>
        <v>87</v>
      </c>
      <c r="H547">
        <f>IF(VLOOKUP(Table2[[#This Row],[Student_ID]],Pivot_Table_1!$A$4:$D$1003,3,FALSE)="","",VLOOKUP(Table2[[#This Row],[Student_ID]],Pivot_Table_1!$A$4:$D$1003,3,FALSE))</f>
        <v>90</v>
      </c>
      <c r="I547">
        <f>IF(VLOOKUP(Table2[[#This Row],[Student_ID]],Pivot_Table_1!$A$4:$D$1003,4,FALSE)="","",VLOOKUP(Table2[[#This Row],[Student_ID]],Pivot_Table_1!$A$4:$D$1003,4,FALSE))</f>
        <v>88</v>
      </c>
      <c r="J547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548" spans="1:10" x14ac:dyDescent="0.3">
      <c r="A548">
        <f t="array" ref="A548">Pivot_Table_1!A556:A1556</f>
        <v>553</v>
      </c>
      <c r="B548" t="str">
        <f t="array" ref="B548">INDEX(Table1[race/ethnicity],MATCH(1,(Table1[Student_ID]=A548)*(Table1[race/ethnicity]&lt;&gt;""),0))</f>
        <v>group B</v>
      </c>
      <c r="C548" t="str">
        <f t="array" ref="C548">INDEX(Table1[Parents_Education],MATCH(1,(Table1[Student_ID]=A548)*(Table1[Parents_Education]&lt;&gt;""),0))</f>
        <v>associate's degree</v>
      </c>
      <c r="D548" t="str">
        <f t="array" ref="D548">INDEX(Table1[lunch],MATCH(1,(Table1[Student_ID]=A548)*(Table1[lunch]&lt;&gt;""),0))</f>
        <v>standard</v>
      </c>
      <c r="E548" t="str">
        <f t="array" ref="E548">INDEX(Table1[test preparation course],MATCH(1,(Table1[Student_ID]=A548)*(Table1[test preparation course]&lt;&gt;""),0))</f>
        <v>none</v>
      </c>
      <c r="F548" t="str">
        <f t="array" ref="F548">INDEX(GenderInfo!$A$2:$A$1001,MATCH(Table2[[#This Row],[Student_ID]],GenderInfo!$B$2:$B$1001,0))</f>
        <v>female</v>
      </c>
      <c r="G548">
        <f>IF(VLOOKUP(Table2[[#This Row],[Student_ID]],Pivot_Table_1!$A$4:$D$1003,2,FALSE)="","",VLOOKUP(Table2[[#This Row],[Student_ID]],Pivot_Table_1!$A$4:$D$1003,2,FALSE))</f>
        <v>40</v>
      </c>
      <c r="H548">
        <f>IF(VLOOKUP(Table2[[#This Row],[Student_ID]],Pivot_Table_1!$A$4:$D$1003,3,FALSE)="","",VLOOKUP(Table2[[#This Row],[Student_ID]],Pivot_Table_1!$A$4:$D$1003,3,FALSE))</f>
        <v>48</v>
      </c>
      <c r="I548">
        <f>IF(VLOOKUP(Table2[[#This Row],[Student_ID]],Pivot_Table_1!$A$4:$D$1003,4,FALSE)="","",VLOOKUP(Table2[[#This Row],[Student_ID]],Pivot_Table_1!$A$4:$D$1003,4,FALSE))</f>
        <v>50</v>
      </c>
      <c r="J548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549" spans="1:10" x14ac:dyDescent="0.3">
      <c r="A549">
        <f t="array" ref="A549">Pivot_Table_1!A557:A1557</f>
        <v>554</v>
      </c>
      <c r="B549" t="str">
        <f t="array" ref="B549">INDEX(Table1[race/ethnicity],MATCH(1,(Table1[Student_ID]=A549)*(Table1[race/ethnicity]&lt;&gt;""),0))</f>
        <v>group D</v>
      </c>
      <c r="C549" t="str">
        <f t="array" ref="C549">INDEX(Table1[Parents_Education],MATCH(1,(Table1[Student_ID]=A549)*(Table1[Parents_Education]&lt;&gt;""),0))</f>
        <v>some college</v>
      </c>
      <c r="D549" t="str">
        <f t="array" ref="D549">INDEX(Table1[lunch],MATCH(1,(Table1[Student_ID]=A549)*(Table1[lunch]&lt;&gt;""),0))</f>
        <v>free/reduced</v>
      </c>
      <c r="E549" t="str">
        <f t="array" ref="E549">INDEX(Table1[test preparation course],MATCH(1,(Table1[Student_ID]=A549)*(Table1[test preparation course]&lt;&gt;""),0))</f>
        <v>none</v>
      </c>
      <c r="F549" t="str">
        <f t="array" ref="F549">INDEX(GenderInfo!$A$2:$A$1001,MATCH(Table2[[#This Row],[Student_ID]],GenderInfo!$B$2:$B$1001,0))</f>
        <v>male</v>
      </c>
      <c r="G549">
        <f>IF(VLOOKUP(Table2[[#This Row],[Student_ID]],Pivot_Table_1!$A$4:$D$1003,2,FALSE)="","",VLOOKUP(Table2[[#This Row],[Student_ID]],Pivot_Table_1!$A$4:$D$1003,2,FALSE))</f>
        <v>77</v>
      </c>
      <c r="H549">
        <f>IF(VLOOKUP(Table2[[#This Row],[Student_ID]],Pivot_Table_1!$A$4:$D$1003,3,FALSE)="","",VLOOKUP(Table2[[#This Row],[Student_ID]],Pivot_Table_1!$A$4:$D$1003,3,FALSE))</f>
        <v>62</v>
      </c>
      <c r="I549">
        <f>IF(VLOOKUP(Table2[[#This Row],[Student_ID]],Pivot_Table_1!$A$4:$D$1003,4,FALSE)="","",VLOOKUP(Table2[[#This Row],[Student_ID]],Pivot_Table_1!$A$4:$D$1003,4,FALSE))</f>
        <v>64</v>
      </c>
      <c r="J549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550" spans="1:10" x14ac:dyDescent="0.3">
      <c r="A550">
        <f t="array" ref="A550">Pivot_Table_1!A558:A1558</f>
        <v>555</v>
      </c>
      <c r="B550" t="str">
        <f t="array" ref="B550">INDEX(Table1[race/ethnicity],MATCH(1,(Table1[Student_ID]=A550)*(Table1[race/ethnicity]&lt;&gt;""),0))</f>
        <v>group E</v>
      </c>
      <c r="C550" t="str">
        <f t="array" ref="C550">INDEX(Table1[Parents_Education],MATCH(1,(Table1[Student_ID]=A550)*(Table1[Parents_Education]&lt;&gt;""),0))</f>
        <v>associate's degree</v>
      </c>
      <c r="D550" t="str">
        <f t="array" ref="D550">INDEX(Table1[lunch],MATCH(1,(Table1[Student_ID]=A550)*(Table1[lunch]&lt;&gt;""),0))</f>
        <v>standard</v>
      </c>
      <c r="E550" t="str">
        <f t="array" ref="E550">INDEX(Table1[test preparation course],MATCH(1,(Table1[Student_ID]=A550)*(Table1[test preparation course]&lt;&gt;""),0))</f>
        <v>none</v>
      </c>
      <c r="F550" t="str">
        <f t="array" ref="F550">INDEX(GenderInfo!$A$2:$A$1001,MATCH(Table2[[#This Row],[Student_ID]],GenderInfo!$B$2:$B$1001,0))</f>
        <v>male</v>
      </c>
      <c r="G550">
        <f>IF(VLOOKUP(Table2[[#This Row],[Student_ID]],Pivot_Table_1!$A$4:$D$1003,2,FALSE)="","",VLOOKUP(Table2[[#This Row],[Student_ID]],Pivot_Table_1!$A$4:$D$1003,2,FALSE))</f>
        <v>53</v>
      </c>
      <c r="H550">
        <f>IF(VLOOKUP(Table2[[#This Row],[Student_ID]],Pivot_Table_1!$A$4:$D$1003,3,FALSE)="","",VLOOKUP(Table2[[#This Row],[Student_ID]],Pivot_Table_1!$A$4:$D$1003,3,FALSE))</f>
        <v>45</v>
      </c>
      <c r="I550">
        <f>IF(VLOOKUP(Table2[[#This Row],[Student_ID]],Pivot_Table_1!$A$4:$D$1003,4,FALSE)="","",VLOOKUP(Table2[[#This Row],[Student_ID]],Pivot_Table_1!$A$4:$D$1003,4,FALSE))</f>
        <v>40</v>
      </c>
      <c r="J550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551" spans="1:10" x14ac:dyDescent="0.3">
      <c r="A551">
        <f t="array" ref="A551">Pivot_Table_1!A559:A1559</f>
        <v>556</v>
      </c>
      <c r="B551" t="str">
        <f t="array" ref="B551">INDEX(Table1[race/ethnicity],MATCH(1,(Table1[Student_ID]=A551)*(Table1[race/ethnicity]&lt;&gt;""),0))</f>
        <v>group C</v>
      </c>
      <c r="C551" t="str">
        <f t="array" ref="C551">INDEX(Table1[Parents_Education],MATCH(1,(Table1[Student_ID]=A551)*(Table1[Parents_Education]&lt;&gt;""),0))</f>
        <v>some college</v>
      </c>
      <c r="D551" t="str">
        <f t="array" ref="D551">INDEX(Table1[lunch],MATCH(1,(Table1[Student_ID]=A551)*(Table1[lunch]&lt;&gt;""),0))</f>
        <v>free/reduced</v>
      </c>
      <c r="E551" t="str">
        <f t="array" ref="E551">INDEX(Table1[test preparation course],MATCH(1,(Table1[Student_ID]=A551)*(Table1[test preparation course]&lt;&gt;""),0))</f>
        <v>none</v>
      </c>
      <c r="F551" t="str">
        <f t="array" ref="F551">INDEX(GenderInfo!$A$2:$A$1001,MATCH(Table2[[#This Row],[Student_ID]],GenderInfo!$B$2:$B$1001,0))</f>
        <v>female</v>
      </c>
      <c r="G551">
        <f>IF(VLOOKUP(Table2[[#This Row],[Student_ID]],Pivot_Table_1!$A$4:$D$1003,2,FALSE)="","",VLOOKUP(Table2[[#This Row],[Student_ID]],Pivot_Table_1!$A$4:$D$1003,2,FALSE))</f>
        <v>32</v>
      </c>
      <c r="H551">
        <f>IF(VLOOKUP(Table2[[#This Row],[Student_ID]],Pivot_Table_1!$A$4:$D$1003,3,FALSE)="","",VLOOKUP(Table2[[#This Row],[Student_ID]],Pivot_Table_1!$A$4:$D$1003,3,FALSE))</f>
        <v>39</v>
      </c>
      <c r="I551">
        <f>IF(VLOOKUP(Table2[[#This Row],[Student_ID]],Pivot_Table_1!$A$4:$D$1003,4,FALSE)="","",VLOOKUP(Table2[[#This Row],[Student_ID]],Pivot_Table_1!$A$4:$D$1003,4,FALSE))</f>
        <v>33</v>
      </c>
      <c r="J551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552" spans="1:10" x14ac:dyDescent="0.3">
      <c r="A552">
        <f t="array" ref="A552">Pivot_Table_1!A560:A1560</f>
        <v>557</v>
      </c>
      <c r="B552" t="str">
        <f t="array" ref="B552">INDEX(Table1[race/ethnicity],MATCH(1,(Table1[Student_ID]=A552)*(Table1[race/ethnicity]&lt;&gt;""),0))</f>
        <v>group C</v>
      </c>
      <c r="C552" t="str">
        <f t="array" ref="C552">INDEX(Table1[Parents_Education],MATCH(1,(Table1[Student_ID]=A552)*(Table1[Parents_Education]&lt;&gt;""),0))</f>
        <v>associate's degree</v>
      </c>
      <c r="D552" t="str">
        <f t="array" ref="D552">INDEX(Table1[lunch],MATCH(1,(Table1[Student_ID]=A552)*(Table1[lunch]&lt;&gt;""),0))</f>
        <v>standard</v>
      </c>
      <c r="E552" t="str">
        <f t="array" ref="E552">INDEX(Table1[test preparation course],MATCH(1,(Table1[Student_ID]=A552)*(Table1[test preparation course]&lt;&gt;""),0))</f>
        <v>completed</v>
      </c>
      <c r="F552" t="str">
        <f t="array" ref="F552">INDEX(GenderInfo!$A$2:$A$1001,MATCH(Table2[[#This Row],[Student_ID]],GenderInfo!$B$2:$B$1001,0))</f>
        <v>female</v>
      </c>
      <c r="G552">
        <f>IF(VLOOKUP(Table2[[#This Row],[Student_ID]],Pivot_Table_1!$A$4:$D$1003,2,FALSE)="","",VLOOKUP(Table2[[#This Row],[Student_ID]],Pivot_Table_1!$A$4:$D$1003,2,FALSE))</f>
        <v>55</v>
      </c>
      <c r="H552">
        <f>IF(VLOOKUP(Table2[[#This Row],[Student_ID]],Pivot_Table_1!$A$4:$D$1003,3,FALSE)="","",VLOOKUP(Table2[[#This Row],[Student_ID]],Pivot_Table_1!$A$4:$D$1003,3,FALSE))</f>
        <v>72</v>
      </c>
      <c r="I552">
        <f>IF(VLOOKUP(Table2[[#This Row],[Student_ID]],Pivot_Table_1!$A$4:$D$1003,4,FALSE)="","",VLOOKUP(Table2[[#This Row],[Student_ID]],Pivot_Table_1!$A$4:$D$1003,4,FALSE))</f>
        <v>79</v>
      </c>
      <c r="J552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553" spans="1:10" x14ac:dyDescent="0.3">
      <c r="A553">
        <f t="array" ref="A553">Pivot_Table_1!A561:A1561</f>
        <v>558</v>
      </c>
      <c r="B553" t="str">
        <f t="array" ref="B553">INDEX(Table1[race/ethnicity],MATCH(1,(Table1[Student_ID]=A553)*(Table1[race/ethnicity]&lt;&gt;""),0))</f>
        <v>group C</v>
      </c>
      <c r="C553" t="str">
        <f t="array" ref="C553">INDEX(Table1[Parents_Education],MATCH(1,(Table1[Student_ID]=A553)*(Table1[Parents_Education]&lt;&gt;""),0))</f>
        <v>master's degree</v>
      </c>
      <c r="D553" t="str">
        <f t="array" ref="D553">INDEX(Table1[lunch],MATCH(1,(Table1[Student_ID]=A553)*(Table1[lunch]&lt;&gt;""),0))</f>
        <v>free/reduced</v>
      </c>
      <c r="E553" t="str">
        <f t="array" ref="E553">INDEX(Table1[test preparation course],MATCH(1,(Table1[Student_ID]=A553)*(Table1[test preparation course]&lt;&gt;""),0))</f>
        <v>none</v>
      </c>
      <c r="F553" t="str">
        <f t="array" ref="F553">INDEX(GenderInfo!$A$2:$A$1001,MATCH(Table2[[#This Row],[Student_ID]],GenderInfo!$B$2:$B$1001,0))</f>
        <v>male</v>
      </c>
      <c r="G553">
        <f>IF(VLOOKUP(Table2[[#This Row],[Student_ID]],Pivot_Table_1!$A$4:$D$1003,2,FALSE)="","",VLOOKUP(Table2[[#This Row],[Student_ID]],Pivot_Table_1!$A$4:$D$1003,2,FALSE))</f>
        <v>61</v>
      </c>
      <c r="H553">
        <f>IF(VLOOKUP(Table2[[#This Row],[Student_ID]],Pivot_Table_1!$A$4:$D$1003,3,FALSE)="","",VLOOKUP(Table2[[#This Row],[Student_ID]],Pivot_Table_1!$A$4:$D$1003,3,FALSE))</f>
        <v>67</v>
      </c>
      <c r="I553">
        <f>IF(VLOOKUP(Table2[[#This Row],[Student_ID]],Pivot_Table_1!$A$4:$D$1003,4,FALSE)="","",VLOOKUP(Table2[[#This Row],[Student_ID]],Pivot_Table_1!$A$4:$D$1003,4,FALSE))</f>
        <v>66</v>
      </c>
      <c r="J553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554" spans="1:10" x14ac:dyDescent="0.3">
      <c r="A554">
        <f t="array" ref="A554">Pivot_Table_1!A562:A1562</f>
        <v>559</v>
      </c>
      <c r="B554" t="str">
        <f t="array" ref="B554">INDEX(Table1[race/ethnicity],MATCH(1,(Table1[Student_ID]=A554)*(Table1[race/ethnicity]&lt;&gt;""),0))</f>
        <v>group B</v>
      </c>
      <c r="C554" t="str">
        <f t="array" ref="C554">INDEX(Table1[Parents_Education],MATCH(1,(Table1[Student_ID]=A554)*(Table1[Parents_Education]&lt;&gt;""),0))</f>
        <v>associate's degree</v>
      </c>
      <c r="D554" t="str">
        <f t="array" ref="D554">INDEX(Table1[lunch],MATCH(1,(Table1[Student_ID]=A554)*(Table1[lunch]&lt;&gt;""),0))</f>
        <v>free/reduced</v>
      </c>
      <c r="E554" t="str">
        <f t="array" ref="E554">INDEX(Table1[test preparation course],MATCH(1,(Table1[Student_ID]=A554)*(Table1[test preparation course]&lt;&gt;""),0))</f>
        <v>none</v>
      </c>
      <c r="F554" t="str">
        <f t="array" ref="F554">INDEX(GenderInfo!$A$2:$A$1001,MATCH(Table2[[#This Row],[Student_ID]],GenderInfo!$B$2:$B$1001,0))</f>
        <v>female</v>
      </c>
      <c r="G554">
        <f>IF(VLOOKUP(Table2[[#This Row],[Student_ID]],Pivot_Table_1!$A$4:$D$1003,2,FALSE)="","",VLOOKUP(Table2[[#This Row],[Student_ID]],Pivot_Table_1!$A$4:$D$1003,2,FALSE))</f>
        <v>53</v>
      </c>
      <c r="H554">
        <f>IF(VLOOKUP(Table2[[#This Row],[Student_ID]],Pivot_Table_1!$A$4:$D$1003,3,FALSE)="","",VLOOKUP(Table2[[#This Row],[Student_ID]],Pivot_Table_1!$A$4:$D$1003,3,FALSE))</f>
        <v>70</v>
      </c>
      <c r="I554">
        <f>IF(VLOOKUP(Table2[[#This Row],[Student_ID]],Pivot_Table_1!$A$4:$D$1003,4,FALSE)="","",VLOOKUP(Table2[[#This Row],[Student_ID]],Pivot_Table_1!$A$4:$D$1003,4,FALSE))</f>
        <v>70</v>
      </c>
      <c r="J554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555" spans="1:10" x14ac:dyDescent="0.3">
      <c r="A555">
        <f t="array" ref="A555">Pivot_Table_1!A563:A1563</f>
        <v>560</v>
      </c>
      <c r="B555" t="str">
        <f t="array" ref="B555">INDEX(Table1[race/ethnicity],MATCH(1,(Table1[Student_ID]=A555)*(Table1[race/ethnicity]&lt;&gt;""),0))</f>
        <v>group D</v>
      </c>
      <c r="C555" t="str">
        <f t="array" ref="C555">INDEX(Table1[Parents_Education],MATCH(1,(Table1[Student_ID]=A555)*(Table1[Parents_Education]&lt;&gt;""),0))</f>
        <v>some high school</v>
      </c>
      <c r="D555" t="str">
        <f t="array" ref="D555">INDEX(Table1[lunch],MATCH(1,(Table1[Student_ID]=A555)*(Table1[lunch]&lt;&gt;""),0))</f>
        <v>standard</v>
      </c>
      <c r="E555" t="str">
        <f t="array" ref="E555">INDEX(Table1[test preparation course],MATCH(1,(Table1[Student_ID]=A555)*(Table1[test preparation course]&lt;&gt;""),0))</f>
        <v>none</v>
      </c>
      <c r="F555" t="str">
        <f t="array" ref="F555">INDEX(GenderInfo!$A$2:$A$1001,MATCH(Table2[[#This Row],[Student_ID]],GenderInfo!$B$2:$B$1001,0))</f>
        <v>male</v>
      </c>
      <c r="G555">
        <f>IF(VLOOKUP(Table2[[#This Row],[Student_ID]],Pivot_Table_1!$A$4:$D$1003,2,FALSE)="","",VLOOKUP(Table2[[#This Row],[Student_ID]],Pivot_Table_1!$A$4:$D$1003,2,FALSE))</f>
        <v>73</v>
      </c>
      <c r="H555">
        <f>IF(VLOOKUP(Table2[[#This Row],[Student_ID]],Pivot_Table_1!$A$4:$D$1003,3,FALSE)="","",VLOOKUP(Table2[[#This Row],[Student_ID]],Pivot_Table_1!$A$4:$D$1003,3,FALSE))</f>
        <v>66</v>
      </c>
      <c r="I555">
        <f>IF(VLOOKUP(Table2[[#This Row],[Student_ID]],Pivot_Table_1!$A$4:$D$1003,4,FALSE)="","",VLOOKUP(Table2[[#This Row],[Student_ID]],Pivot_Table_1!$A$4:$D$1003,4,FALSE))</f>
        <v>62</v>
      </c>
      <c r="J555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556" spans="1:10" x14ac:dyDescent="0.3">
      <c r="A556">
        <f t="array" ref="A556">Pivot_Table_1!A564:A1564</f>
        <v>561</v>
      </c>
      <c r="B556" t="str">
        <f t="array" ref="B556">INDEX(Table1[race/ethnicity],MATCH(1,(Table1[Student_ID]=A556)*(Table1[race/ethnicity]&lt;&gt;""),0))</f>
        <v>group D</v>
      </c>
      <c r="C556" t="str">
        <f t="array" ref="C556">INDEX(Table1[Parents_Education],MATCH(1,(Table1[Student_ID]=A556)*(Table1[Parents_Education]&lt;&gt;""),0))</f>
        <v>some college</v>
      </c>
      <c r="D556" t="str">
        <f t="array" ref="D556">INDEX(Table1[lunch],MATCH(1,(Table1[Student_ID]=A556)*(Table1[lunch]&lt;&gt;""),0))</f>
        <v>standard</v>
      </c>
      <c r="E556" t="str">
        <f t="array" ref="E556">INDEX(Table1[test preparation course],MATCH(1,(Table1[Student_ID]=A556)*(Table1[test preparation course]&lt;&gt;""),0))</f>
        <v>completed</v>
      </c>
      <c r="F556" t="str">
        <f t="array" ref="F556">INDEX(GenderInfo!$A$2:$A$1001,MATCH(Table2[[#This Row],[Student_ID]],GenderInfo!$B$2:$B$1001,0))</f>
        <v>female</v>
      </c>
      <c r="G556">
        <f>IF(VLOOKUP(Table2[[#This Row],[Student_ID]],Pivot_Table_1!$A$4:$D$1003,2,FALSE)="","",VLOOKUP(Table2[[#This Row],[Student_ID]],Pivot_Table_1!$A$4:$D$1003,2,FALSE))</f>
        <v>74</v>
      </c>
      <c r="H556">
        <f>IF(VLOOKUP(Table2[[#This Row],[Student_ID]],Pivot_Table_1!$A$4:$D$1003,3,FALSE)="","",VLOOKUP(Table2[[#This Row],[Student_ID]],Pivot_Table_1!$A$4:$D$1003,3,FALSE))</f>
        <v>75</v>
      </c>
      <c r="I556">
        <f>IF(VLOOKUP(Table2[[#This Row],[Student_ID]],Pivot_Table_1!$A$4:$D$1003,4,FALSE)="","",VLOOKUP(Table2[[#This Row],[Student_ID]],Pivot_Table_1!$A$4:$D$1003,4,FALSE))</f>
        <v>79</v>
      </c>
      <c r="J556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557" spans="1:10" x14ac:dyDescent="0.3">
      <c r="A557">
        <f t="array" ref="A557">Pivot_Table_1!A565:A1565</f>
        <v>562</v>
      </c>
      <c r="B557" t="str">
        <f t="array" ref="B557">INDEX(Table1[race/ethnicity],MATCH(1,(Table1[Student_ID]=A557)*(Table1[race/ethnicity]&lt;&gt;""),0))</f>
        <v>group C</v>
      </c>
      <c r="C557" t="str">
        <f t="array" ref="C557">INDEX(Table1[Parents_Education],MATCH(1,(Table1[Student_ID]=A557)*(Table1[Parents_Education]&lt;&gt;""),0))</f>
        <v>some college</v>
      </c>
      <c r="D557" t="str">
        <f t="array" ref="D557">INDEX(Table1[lunch],MATCH(1,(Table1[Student_ID]=A557)*(Table1[lunch]&lt;&gt;""),0))</f>
        <v>standard</v>
      </c>
      <c r="E557" t="str">
        <f t="array" ref="E557">INDEX(Table1[test preparation course],MATCH(1,(Table1[Student_ID]=A557)*(Table1[test preparation course]&lt;&gt;""),0))</f>
        <v>none</v>
      </c>
      <c r="F557" t="str">
        <f t="array" ref="F557">INDEX(GenderInfo!$A$2:$A$1001,MATCH(Table2[[#This Row],[Student_ID]],GenderInfo!$B$2:$B$1001,0))</f>
        <v>female</v>
      </c>
      <c r="G557">
        <f>IF(VLOOKUP(Table2[[#This Row],[Student_ID]],Pivot_Table_1!$A$4:$D$1003,2,FALSE)="","",VLOOKUP(Table2[[#This Row],[Student_ID]],Pivot_Table_1!$A$4:$D$1003,2,FALSE))</f>
        <v>63</v>
      </c>
      <c r="H557">
        <f>IF(VLOOKUP(Table2[[#This Row],[Student_ID]],Pivot_Table_1!$A$4:$D$1003,3,FALSE)="","",VLOOKUP(Table2[[#This Row],[Student_ID]],Pivot_Table_1!$A$4:$D$1003,3,FALSE))</f>
        <v>74</v>
      </c>
      <c r="I557">
        <f>IF(VLOOKUP(Table2[[#This Row],[Student_ID]],Pivot_Table_1!$A$4:$D$1003,4,FALSE)="","",VLOOKUP(Table2[[#This Row],[Student_ID]],Pivot_Table_1!$A$4:$D$1003,4,FALSE))</f>
        <v>74</v>
      </c>
      <c r="J557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558" spans="1:10" x14ac:dyDescent="0.3">
      <c r="A558">
        <f t="array" ref="A558">Pivot_Table_1!A566:A1566</f>
        <v>563</v>
      </c>
      <c r="B558" t="str">
        <f t="array" ref="B558">INDEX(Table1[race/ethnicity],MATCH(1,(Table1[Student_ID]=A558)*(Table1[race/ethnicity]&lt;&gt;""),0))</f>
        <v>group C</v>
      </c>
      <c r="C558" t="str">
        <f t="array" ref="C558">INDEX(Table1[Parents_Education],MATCH(1,(Table1[Student_ID]=A558)*(Table1[Parents_Education]&lt;&gt;""),0))</f>
        <v>bachelor's degree</v>
      </c>
      <c r="D558" t="str">
        <f t="array" ref="D558">INDEX(Table1[lunch],MATCH(1,(Table1[Student_ID]=A558)*(Table1[lunch]&lt;&gt;""),0))</f>
        <v>standard</v>
      </c>
      <c r="E558" t="str">
        <f t="array" ref="E558">INDEX(Table1[test preparation course],MATCH(1,(Table1[Student_ID]=A558)*(Table1[test preparation course]&lt;&gt;""),0))</f>
        <v>completed</v>
      </c>
      <c r="F558" t="str">
        <f t="array" ref="F558">INDEX(GenderInfo!$A$2:$A$1001,MATCH(Table2[[#This Row],[Student_ID]],GenderInfo!$B$2:$B$1001,0))</f>
        <v>male</v>
      </c>
      <c r="G558">
        <f>IF(VLOOKUP(Table2[[#This Row],[Student_ID]],Pivot_Table_1!$A$4:$D$1003,2,FALSE)="","",VLOOKUP(Table2[[#This Row],[Student_ID]],Pivot_Table_1!$A$4:$D$1003,2,FALSE))</f>
        <v>96</v>
      </c>
      <c r="H558">
        <f>IF(VLOOKUP(Table2[[#This Row],[Student_ID]],Pivot_Table_1!$A$4:$D$1003,3,FALSE)="","",VLOOKUP(Table2[[#This Row],[Student_ID]],Pivot_Table_1!$A$4:$D$1003,3,FALSE))</f>
        <v>90</v>
      </c>
      <c r="I558">
        <f>IF(VLOOKUP(Table2[[#This Row],[Student_ID]],Pivot_Table_1!$A$4:$D$1003,4,FALSE)="","",VLOOKUP(Table2[[#This Row],[Student_ID]],Pivot_Table_1!$A$4:$D$1003,4,FALSE))</f>
        <v>92</v>
      </c>
      <c r="J558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559" spans="1:10" x14ac:dyDescent="0.3">
      <c r="A559">
        <f t="array" ref="A559">Pivot_Table_1!A567:A1567</f>
        <v>564</v>
      </c>
      <c r="B559" t="str">
        <f t="array" ref="B559">INDEX(Table1[race/ethnicity],MATCH(1,(Table1[Student_ID]=A559)*(Table1[race/ethnicity]&lt;&gt;""),0))</f>
        <v>group D</v>
      </c>
      <c r="C559" t="str">
        <f t="array" ref="C559">INDEX(Table1[Parents_Education],MATCH(1,(Table1[Student_ID]=A559)*(Table1[Parents_Education]&lt;&gt;""),0))</f>
        <v>some college</v>
      </c>
      <c r="D559" t="str">
        <f t="array" ref="D559">INDEX(Table1[lunch],MATCH(1,(Table1[Student_ID]=A559)*(Table1[lunch]&lt;&gt;""),0))</f>
        <v>free/reduced</v>
      </c>
      <c r="E559" t="str">
        <f t="array" ref="E559">INDEX(Table1[test preparation course],MATCH(1,(Table1[Student_ID]=A559)*(Table1[test preparation course]&lt;&gt;""),0))</f>
        <v>completed</v>
      </c>
      <c r="F559" t="str">
        <f t="array" ref="F559">INDEX(GenderInfo!$A$2:$A$1001,MATCH(Table2[[#This Row],[Student_ID]],GenderInfo!$B$2:$B$1001,0))</f>
        <v>female</v>
      </c>
      <c r="G559">
        <f>IF(VLOOKUP(Table2[[#This Row],[Student_ID]],Pivot_Table_1!$A$4:$D$1003,2,FALSE)="","",VLOOKUP(Table2[[#This Row],[Student_ID]],Pivot_Table_1!$A$4:$D$1003,2,FALSE))</f>
        <v>63</v>
      </c>
      <c r="H559">
        <f>IF(VLOOKUP(Table2[[#This Row],[Student_ID]],Pivot_Table_1!$A$4:$D$1003,3,FALSE)="","",VLOOKUP(Table2[[#This Row],[Student_ID]],Pivot_Table_1!$A$4:$D$1003,3,FALSE))</f>
        <v>80</v>
      </c>
      <c r="I559">
        <f>IF(VLOOKUP(Table2[[#This Row],[Student_ID]],Pivot_Table_1!$A$4:$D$1003,4,FALSE)="","",VLOOKUP(Table2[[#This Row],[Student_ID]],Pivot_Table_1!$A$4:$D$1003,4,FALSE))</f>
        <v>80</v>
      </c>
      <c r="J559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560" spans="1:10" x14ac:dyDescent="0.3">
      <c r="A560">
        <f t="array" ref="A560">Pivot_Table_1!A568:A1568</f>
        <v>565</v>
      </c>
      <c r="B560" t="str">
        <f t="array" ref="B560">INDEX(Table1[race/ethnicity],MATCH(1,(Table1[Student_ID]=A560)*(Table1[race/ethnicity]&lt;&gt;""),0))</f>
        <v>group B</v>
      </c>
      <c r="C560" t="str">
        <f t="array" ref="C560">INDEX(Table1[Parents_Education],MATCH(1,(Table1[Student_ID]=A560)*(Table1[Parents_Education]&lt;&gt;""),0))</f>
        <v>bachelor's degree</v>
      </c>
      <c r="D560" t="str">
        <f t="array" ref="D560">INDEX(Table1[lunch],MATCH(1,(Table1[Student_ID]=A560)*(Table1[lunch]&lt;&gt;""),0))</f>
        <v>free/reduced</v>
      </c>
      <c r="E560" t="str">
        <f t="array" ref="E560">INDEX(Table1[test preparation course],MATCH(1,(Table1[Student_ID]=A560)*(Table1[test preparation course]&lt;&gt;""),0))</f>
        <v>none</v>
      </c>
      <c r="F560" t="str">
        <f t="array" ref="F560">INDEX(GenderInfo!$A$2:$A$1001,MATCH(Table2[[#This Row],[Student_ID]],GenderInfo!$B$2:$B$1001,0))</f>
        <v>male</v>
      </c>
      <c r="G560">
        <f>IF(VLOOKUP(Table2[[#This Row],[Student_ID]],Pivot_Table_1!$A$4:$D$1003,2,FALSE)="","",VLOOKUP(Table2[[#This Row],[Student_ID]],Pivot_Table_1!$A$4:$D$1003,2,FALSE))</f>
        <v>48</v>
      </c>
      <c r="H560">
        <f>IF(VLOOKUP(Table2[[#This Row],[Student_ID]],Pivot_Table_1!$A$4:$D$1003,3,FALSE)="","",VLOOKUP(Table2[[#This Row],[Student_ID]],Pivot_Table_1!$A$4:$D$1003,3,FALSE))</f>
        <v>51</v>
      </c>
      <c r="I560">
        <f>IF(VLOOKUP(Table2[[#This Row],[Student_ID]],Pivot_Table_1!$A$4:$D$1003,4,FALSE)="","",VLOOKUP(Table2[[#This Row],[Student_ID]],Pivot_Table_1!$A$4:$D$1003,4,FALSE))</f>
        <v>46</v>
      </c>
      <c r="J560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561" spans="1:10" x14ac:dyDescent="0.3">
      <c r="A561">
        <f t="array" ref="A561">Pivot_Table_1!A569:A1569</f>
        <v>566</v>
      </c>
      <c r="B561" t="str">
        <f t="array" ref="B561">INDEX(Table1[race/ethnicity],MATCH(1,(Table1[Student_ID]=A561)*(Table1[race/ethnicity]&lt;&gt;""),0))</f>
        <v>group B</v>
      </c>
      <c r="C561" t="str">
        <f t="array" ref="C561">INDEX(Table1[Parents_Education],MATCH(1,(Table1[Student_ID]=A561)*(Table1[Parents_Education]&lt;&gt;""),0))</f>
        <v>associate's degree</v>
      </c>
      <c r="D561" t="str">
        <f t="array" ref="D561">INDEX(Table1[lunch],MATCH(1,(Table1[Student_ID]=A561)*(Table1[lunch]&lt;&gt;""),0))</f>
        <v>standard</v>
      </c>
      <c r="E561" t="str">
        <f t="array" ref="E561">INDEX(Table1[test preparation course],MATCH(1,(Table1[Student_ID]=A561)*(Table1[test preparation course]&lt;&gt;""),0))</f>
        <v>none</v>
      </c>
      <c r="F561" t="str">
        <f t="array" ref="F561">INDEX(GenderInfo!$A$2:$A$1001,MATCH(Table2[[#This Row],[Student_ID]],GenderInfo!$B$2:$B$1001,0))</f>
        <v>male</v>
      </c>
      <c r="G561">
        <f>IF(VLOOKUP(Table2[[#This Row],[Student_ID]],Pivot_Table_1!$A$4:$D$1003,2,FALSE)="","",VLOOKUP(Table2[[#This Row],[Student_ID]],Pivot_Table_1!$A$4:$D$1003,2,FALSE))</f>
        <v>48</v>
      </c>
      <c r="H561">
        <f>IF(VLOOKUP(Table2[[#This Row],[Student_ID]],Pivot_Table_1!$A$4:$D$1003,3,FALSE)="","",VLOOKUP(Table2[[#This Row],[Student_ID]],Pivot_Table_1!$A$4:$D$1003,3,FALSE))</f>
        <v>43</v>
      </c>
      <c r="I561">
        <f>IF(VLOOKUP(Table2[[#This Row],[Student_ID]],Pivot_Table_1!$A$4:$D$1003,4,FALSE)="","",VLOOKUP(Table2[[#This Row],[Student_ID]],Pivot_Table_1!$A$4:$D$1003,4,FALSE))</f>
        <v>45</v>
      </c>
      <c r="J561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562" spans="1:10" x14ac:dyDescent="0.3">
      <c r="A562">
        <f t="array" ref="A562">Pivot_Table_1!A571:A1571</f>
        <v>568</v>
      </c>
      <c r="B562" t="str">
        <f t="array" ref="B562">INDEX(Table1[race/ethnicity],MATCH(1,(Table1[Student_ID]=A562)*(Table1[race/ethnicity]&lt;&gt;""),0))</f>
        <v>group D</v>
      </c>
      <c r="C562" t="str">
        <f t="array" ref="C562">INDEX(Table1[Parents_Education],MATCH(1,(Table1[Student_ID]=A562)*(Table1[Parents_Education]&lt;&gt;""),0))</f>
        <v>master's degree</v>
      </c>
      <c r="D562" t="str">
        <f t="array" ref="D562">INDEX(Table1[lunch],MATCH(1,(Table1[Student_ID]=A562)*(Table1[lunch]&lt;&gt;""),0))</f>
        <v>free/reduced</v>
      </c>
      <c r="E562" t="str">
        <f t="array" ref="E562">INDEX(Table1[test preparation course],MATCH(1,(Table1[Student_ID]=A562)*(Table1[test preparation course]&lt;&gt;""),0))</f>
        <v>completed</v>
      </c>
      <c r="F562" t="str">
        <f t="array" ref="F562">INDEX(GenderInfo!$A$2:$A$1001,MATCH(Table2[[#This Row],[Student_ID]],GenderInfo!$B$2:$B$1001,0))</f>
        <v>female</v>
      </c>
      <c r="G562">
        <f>IF(VLOOKUP(Table2[[#This Row],[Student_ID]],Pivot_Table_1!$A$4:$D$1003,2,FALSE)="","",VLOOKUP(Table2[[#This Row],[Student_ID]],Pivot_Table_1!$A$4:$D$1003,2,FALSE))</f>
        <v>61</v>
      </c>
      <c r="H562">
        <f>IF(VLOOKUP(Table2[[#This Row],[Student_ID]],Pivot_Table_1!$A$4:$D$1003,3,FALSE)="","",VLOOKUP(Table2[[#This Row],[Student_ID]],Pivot_Table_1!$A$4:$D$1003,3,FALSE))</f>
        <v>71</v>
      </c>
      <c r="I562">
        <f>IF(VLOOKUP(Table2[[#This Row],[Student_ID]],Pivot_Table_1!$A$4:$D$1003,4,FALSE)="","",VLOOKUP(Table2[[#This Row],[Student_ID]],Pivot_Table_1!$A$4:$D$1003,4,FALSE))</f>
        <v>78</v>
      </c>
      <c r="J562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563" spans="1:10" x14ac:dyDescent="0.3">
      <c r="A563">
        <f t="array" ref="A563">Pivot_Table_1!A572:A1572</f>
        <v>569</v>
      </c>
      <c r="B563" t="str">
        <f t="array" ref="B563">INDEX(Table1[race/ethnicity],MATCH(1,(Table1[Student_ID]=A563)*(Table1[race/ethnicity]&lt;&gt;""),0))</f>
        <v>group B</v>
      </c>
      <c r="C563" t="str">
        <f t="array" ref="C563">INDEX(Table1[Parents_Education],MATCH(1,(Table1[Student_ID]=A563)*(Table1[Parents_Education]&lt;&gt;""),0))</f>
        <v>high school</v>
      </c>
      <c r="D563" t="str">
        <f t="array" ref="D563">INDEX(Table1[lunch],MATCH(1,(Table1[Student_ID]=A563)*(Table1[lunch]&lt;&gt;""),0))</f>
        <v>free/reduced</v>
      </c>
      <c r="E563" t="str">
        <f t="array" ref="E563">INDEX(Table1[test preparation course],MATCH(1,(Table1[Student_ID]=A563)*(Table1[test preparation course]&lt;&gt;""),0))</f>
        <v>none</v>
      </c>
      <c r="F563" t="str">
        <f t="array" ref="F563">INDEX(GenderInfo!$A$2:$A$1001,MATCH(Table2[[#This Row],[Student_ID]],GenderInfo!$B$2:$B$1001,0))</f>
        <v>male</v>
      </c>
      <c r="G563">
        <f>IF(VLOOKUP(Table2[[#This Row],[Student_ID]],Pivot_Table_1!$A$4:$D$1003,2,FALSE)="","",VLOOKUP(Table2[[#This Row],[Student_ID]],Pivot_Table_1!$A$4:$D$1003,2,FALSE))</f>
        <v>63</v>
      </c>
      <c r="H563">
        <f>IF(VLOOKUP(Table2[[#This Row],[Student_ID]],Pivot_Table_1!$A$4:$D$1003,3,FALSE)="","",VLOOKUP(Table2[[#This Row],[Student_ID]],Pivot_Table_1!$A$4:$D$1003,3,FALSE))</f>
        <v>48</v>
      </c>
      <c r="I563">
        <f>IF(VLOOKUP(Table2[[#This Row],[Student_ID]],Pivot_Table_1!$A$4:$D$1003,4,FALSE)="","",VLOOKUP(Table2[[#This Row],[Student_ID]],Pivot_Table_1!$A$4:$D$1003,4,FALSE))</f>
        <v>47</v>
      </c>
      <c r="J563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564" spans="1:10" x14ac:dyDescent="0.3">
      <c r="A564">
        <f t="array" ref="A564">Pivot_Table_1!A573:A1573</f>
        <v>570</v>
      </c>
      <c r="B564" t="str">
        <f t="array" ref="B564">INDEX(Table1[race/ethnicity],MATCH(1,(Table1[Student_ID]=A564)*(Table1[race/ethnicity]&lt;&gt;""),0))</f>
        <v>group D</v>
      </c>
      <c r="C564" t="str">
        <f t="array" ref="C564">INDEX(Table1[Parents_Education],MATCH(1,(Table1[Student_ID]=A564)*(Table1[Parents_Education]&lt;&gt;""),0))</f>
        <v>bachelor's degree</v>
      </c>
      <c r="D564" t="str">
        <f t="array" ref="D564">INDEX(Table1[lunch],MATCH(1,(Table1[Student_ID]=A564)*(Table1[lunch]&lt;&gt;""),0))</f>
        <v>free/reduced</v>
      </c>
      <c r="E564" t="str">
        <f t="array" ref="E564">INDEX(Table1[test preparation course],MATCH(1,(Table1[Student_ID]=A564)*(Table1[test preparation course]&lt;&gt;""),0))</f>
        <v>none</v>
      </c>
      <c r="F564" t="str">
        <f t="array" ref="F564">INDEX(GenderInfo!$A$2:$A$1001,MATCH(Table2[[#This Row],[Student_ID]],GenderInfo!$B$2:$B$1001,0))</f>
        <v>male</v>
      </c>
      <c r="G564">
        <f>IF(VLOOKUP(Table2[[#This Row],[Student_ID]],Pivot_Table_1!$A$4:$D$1003,2,FALSE)="","",VLOOKUP(Table2[[#This Row],[Student_ID]],Pivot_Table_1!$A$4:$D$1003,2,FALSE))</f>
        <v>68</v>
      </c>
      <c r="H564">
        <f>IF(VLOOKUP(Table2[[#This Row],[Student_ID]],Pivot_Table_1!$A$4:$D$1003,3,FALSE)="","",VLOOKUP(Table2[[#This Row],[Student_ID]],Pivot_Table_1!$A$4:$D$1003,3,FALSE))</f>
        <v>68</v>
      </c>
      <c r="I564">
        <f>IF(VLOOKUP(Table2[[#This Row],[Student_ID]],Pivot_Table_1!$A$4:$D$1003,4,FALSE)="","",VLOOKUP(Table2[[#This Row],[Student_ID]],Pivot_Table_1!$A$4:$D$1003,4,FALSE))</f>
        <v>67</v>
      </c>
      <c r="J564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565" spans="1:10" x14ac:dyDescent="0.3">
      <c r="A565">
        <f t="array" ref="A565">Pivot_Table_1!A574:A1574</f>
        <v>571</v>
      </c>
      <c r="B565" t="str">
        <f t="array" ref="B565">INDEX(Table1[race/ethnicity],MATCH(1,(Table1[Student_ID]=A565)*(Table1[race/ethnicity]&lt;&gt;""),0))</f>
        <v>group B</v>
      </c>
      <c r="C565" t="str">
        <f t="array" ref="C565">INDEX(Table1[Parents_Education],MATCH(1,(Table1[Student_ID]=A565)*(Table1[Parents_Education]&lt;&gt;""),0))</f>
        <v>some college</v>
      </c>
      <c r="D565" t="str">
        <f t="array" ref="D565">INDEX(Table1[lunch],MATCH(1,(Table1[Student_ID]=A565)*(Table1[lunch]&lt;&gt;""),0))</f>
        <v>standard</v>
      </c>
      <c r="E565" t="str">
        <f t="array" ref="E565">INDEX(Table1[test preparation course],MATCH(1,(Table1[Student_ID]=A565)*(Table1[test preparation course]&lt;&gt;""),0))</f>
        <v>completed</v>
      </c>
      <c r="F565" t="str">
        <f t="array" ref="F565">INDEX(GenderInfo!$A$2:$A$1001,MATCH(Table2[[#This Row],[Student_ID]],GenderInfo!$B$2:$B$1001,0))</f>
        <v>male</v>
      </c>
      <c r="G565">
        <f>IF(VLOOKUP(Table2[[#This Row],[Student_ID]],Pivot_Table_1!$A$4:$D$1003,2,FALSE)="","",VLOOKUP(Table2[[#This Row],[Student_ID]],Pivot_Table_1!$A$4:$D$1003,2,FALSE))</f>
        <v>71</v>
      </c>
      <c r="H565">
        <f>IF(VLOOKUP(Table2[[#This Row],[Student_ID]],Pivot_Table_1!$A$4:$D$1003,3,FALSE)="","",VLOOKUP(Table2[[#This Row],[Student_ID]],Pivot_Table_1!$A$4:$D$1003,3,FALSE))</f>
        <v>75</v>
      </c>
      <c r="I565">
        <f>IF(VLOOKUP(Table2[[#This Row],[Student_ID]],Pivot_Table_1!$A$4:$D$1003,4,FALSE)="","",VLOOKUP(Table2[[#This Row],[Student_ID]],Pivot_Table_1!$A$4:$D$1003,4,FALSE))</f>
        <v>70</v>
      </c>
      <c r="J565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566" spans="1:10" x14ac:dyDescent="0.3">
      <c r="A566">
        <f t="array" ref="A566">Pivot_Table_1!A576:A1576</f>
        <v>573</v>
      </c>
      <c r="B566" t="str">
        <f t="array" ref="B566">INDEX(Table1[race/ethnicity],MATCH(1,(Table1[Student_ID]=A566)*(Table1[race/ethnicity]&lt;&gt;""),0))</f>
        <v>group C</v>
      </c>
      <c r="C566" t="str">
        <f t="array" ref="C566">INDEX(Table1[Parents_Education],MATCH(1,(Table1[Student_ID]=A566)*(Table1[Parents_Education]&lt;&gt;""),0))</f>
        <v>some college</v>
      </c>
      <c r="D566" t="str">
        <f t="array" ref="D566">INDEX(Table1[lunch],MATCH(1,(Table1[Student_ID]=A566)*(Table1[lunch]&lt;&gt;""),0))</f>
        <v>standard</v>
      </c>
      <c r="E566" t="str">
        <f t="array" ref="E566">INDEX(Table1[test preparation course],MATCH(1,(Table1[Student_ID]=A566)*(Table1[test preparation course]&lt;&gt;""),0))</f>
        <v>none</v>
      </c>
      <c r="F566" t="str">
        <f t="array" ref="F566">INDEX(GenderInfo!$A$2:$A$1001,MATCH(Table2[[#This Row],[Student_ID]],GenderInfo!$B$2:$B$1001,0))</f>
        <v>female</v>
      </c>
      <c r="G566">
        <f>IF(VLOOKUP(Table2[[#This Row],[Student_ID]],Pivot_Table_1!$A$4:$D$1003,2,FALSE)="","",VLOOKUP(Table2[[#This Row],[Student_ID]],Pivot_Table_1!$A$4:$D$1003,2,FALSE))</f>
        <v>53</v>
      </c>
      <c r="H566">
        <f>IF(VLOOKUP(Table2[[#This Row],[Student_ID]],Pivot_Table_1!$A$4:$D$1003,3,FALSE)="","",VLOOKUP(Table2[[#This Row],[Student_ID]],Pivot_Table_1!$A$4:$D$1003,3,FALSE))</f>
        <v>62</v>
      </c>
      <c r="I566">
        <f>IF(VLOOKUP(Table2[[#This Row],[Student_ID]],Pivot_Table_1!$A$4:$D$1003,4,FALSE)="","",VLOOKUP(Table2[[#This Row],[Student_ID]],Pivot_Table_1!$A$4:$D$1003,4,FALSE))</f>
        <v>56</v>
      </c>
      <c r="J566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567" spans="1:10" x14ac:dyDescent="0.3">
      <c r="A567">
        <f t="array" ref="A567">Pivot_Table_1!A577:A1577</f>
        <v>574</v>
      </c>
      <c r="B567" t="str">
        <f t="array" ref="B567">INDEX(Table1[race/ethnicity],MATCH(1,(Table1[Student_ID]=A567)*(Table1[race/ethnicity]&lt;&gt;""),0))</f>
        <v>group C</v>
      </c>
      <c r="C567" t="str">
        <f t="array" ref="C567">INDEX(Table1[Parents_Education],MATCH(1,(Table1[Student_ID]=A567)*(Table1[Parents_Education]&lt;&gt;""),0))</f>
        <v>high school</v>
      </c>
      <c r="D567" t="str">
        <f t="array" ref="D567">INDEX(Table1[lunch],MATCH(1,(Table1[Student_ID]=A567)*(Table1[lunch]&lt;&gt;""),0))</f>
        <v>free/reduced</v>
      </c>
      <c r="E567" t="str">
        <f t="array" ref="E567">INDEX(Table1[test preparation course],MATCH(1,(Table1[Student_ID]=A567)*(Table1[test preparation course]&lt;&gt;""),0))</f>
        <v>completed</v>
      </c>
      <c r="F567" t="str">
        <f t="array" ref="F567">INDEX(GenderInfo!$A$2:$A$1001,MATCH(Table2[[#This Row],[Student_ID]],GenderInfo!$B$2:$B$1001,0))</f>
        <v>female</v>
      </c>
      <c r="G567">
        <f>IF(VLOOKUP(Table2[[#This Row],[Student_ID]],Pivot_Table_1!$A$4:$D$1003,2,FALSE)="","",VLOOKUP(Table2[[#This Row],[Student_ID]],Pivot_Table_1!$A$4:$D$1003,2,FALSE))</f>
        <v>50</v>
      </c>
      <c r="H567">
        <f>IF(VLOOKUP(Table2[[#This Row],[Student_ID]],Pivot_Table_1!$A$4:$D$1003,3,FALSE)="","",VLOOKUP(Table2[[#This Row],[Student_ID]],Pivot_Table_1!$A$4:$D$1003,3,FALSE))</f>
        <v>66</v>
      </c>
      <c r="I567">
        <f>IF(VLOOKUP(Table2[[#This Row],[Student_ID]],Pivot_Table_1!$A$4:$D$1003,4,FALSE)="","",VLOOKUP(Table2[[#This Row],[Student_ID]],Pivot_Table_1!$A$4:$D$1003,4,FALSE))</f>
        <v>64</v>
      </c>
      <c r="J567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568" spans="1:10" x14ac:dyDescent="0.3">
      <c r="A568">
        <f t="array" ref="A568">Pivot_Table_1!A578:A1578</f>
        <v>575</v>
      </c>
      <c r="B568" t="str">
        <f t="array" ref="B568">INDEX(Table1[race/ethnicity],MATCH(1,(Table1[Student_ID]=A568)*(Table1[race/ethnicity]&lt;&gt;""),0))</f>
        <v>group E</v>
      </c>
      <c r="C568" t="str">
        <f t="array" ref="C568">INDEX(Table1[Parents_Education],MATCH(1,(Table1[Student_ID]=A568)*(Table1[Parents_Education]&lt;&gt;""),0))</f>
        <v>high school</v>
      </c>
      <c r="D568" t="str">
        <f t="array" ref="D568">INDEX(Table1[lunch],MATCH(1,(Table1[Student_ID]=A568)*(Table1[lunch]&lt;&gt;""),0))</f>
        <v>standard</v>
      </c>
      <c r="E568" t="str">
        <f t="array" ref="E568">INDEX(Table1[test preparation course],MATCH(1,(Table1[Student_ID]=A568)*(Table1[test preparation course]&lt;&gt;""),0))</f>
        <v>none</v>
      </c>
      <c r="F568" t="str">
        <f t="array" ref="F568">INDEX(GenderInfo!$A$2:$A$1001,MATCH(Table2[[#This Row],[Student_ID]],GenderInfo!$B$2:$B$1001,0))</f>
        <v>female</v>
      </c>
      <c r="G568">
        <f>IF(VLOOKUP(Table2[[#This Row],[Student_ID]],Pivot_Table_1!$A$4:$D$1003,2,FALSE)="","",VLOOKUP(Table2[[#This Row],[Student_ID]],Pivot_Table_1!$A$4:$D$1003,2,FALSE))</f>
        <v>74</v>
      </c>
      <c r="H568">
        <f>IF(VLOOKUP(Table2[[#This Row],[Student_ID]],Pivot_Table_1!$A$4:$D$1003,3,FALSE)="","",VLOOKUP(Table2[[#This Row],[Student_ID]],Pivot_Table_1!$A$4:$D$1003,3,FALSE))</f>
        <v>81</v>
      </c>
      <c r="I568">
        <f>IF(VLOOKUP(Table2[[#This Row],[Student_ID]],Pivot_Table_1!$A$4:$D$1003,4,FALSE)="","",VLOOKUP(Table2[[#This Row],[Student_ID]],Pivot_Table_1!$A$4:$D$1003,4,FALSE))</f>
        <v>71</v>
      </c>
      <c r="J568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569" spans="1:10" x14ac:dyDescent="0.3">
      <c r="A569">
        <f t="array" ref="A569">Pivot_Table_1!A579:A1579</f>
        <v>576</v>
      </c>
      <c r="B569" t="str">
        <f t="array" ref="B569">INDEX(Table1[race/ethnicity],MATCH(1,(Table1[Student_ID]=A569)*(Table1[race/ethnicity]&lt;&gt;""),0))</f>
        <v>group A</v>
      </c>
      <c r="C569" t="str">
        <f t="array" ref="C569">INDEX(Table1[Parents_Education],MATCH(1,(Table1[Student_ID]=A569)*(Table1[Parents_Education]&lt;&gt;""),0))</f>
        <v>associate's degree</v>
      </c>
      <c r="D569" t="str">
        <f t="array" ref="D569">INDEX(Table1[lunch],MATCH(1,(Table1[Student_ID]=A569)*(Table1[lunch]&lt;&gt;""),0))</f>
        <v>free/reduced</v>
      </c>
      <c r="E569" t="str">
        <f t="array" ref="E569">INDEX(Table1[test preparation course],MATCH(1,(Table1[Student_ID]=A569)*(Table1[test preparation course]&lt;&gt;""),0))</f>
        <v>completed</v>
      </c>
      <c r="F569" t="str">
        <f t="array" ref="F569">INDEX(GenderInfo!$A$2:$A$1001,MATCH(Table2[[#This Row],[Student_ID]],GenderInfo!$B$2:$B$1001,0))</f>
        <v>male</v>
      </c>
      <c r="G569">
        <f>IF(VLOOKUP(Table2[[#This Row],[Student_ID]],Pivot_Table_1!$A$4:$D$1003,2,FALSE)="","",VLOOKUP(Table2[[#This Row],[Student_ID]],Pivot_Table_1!$A$4:$D$1003,2,FALSE))</f>
        <v>40</v>
      </c>
      <c r="H569">
        <f>IF(VLOOKUP(Table2[[#This Row],[Student_ID]],Pivot_Table_1!$A$4:$D$1003,3,FALSE)="","",VLOOKUP(Table2[[#This Row],[Student_ID]],Pivot_Table_1!$A$4:$D$1003,3,FALSE))</f>
        <v>55</v>
      </c>
      <c r="I569">
        <f>IF(VLOOKUP(Table2[[#This Row],[Student_ID]],Pivot_Table_1!$A$4:$D$1003,4,FALSE)="","",VLOOKUP(Table2[[#This Row],[Student_ID]],Pivot_Table_1!$A$4:$D$1003,4,FALSE))</f>
        <v>53</v>
      </c>
      <c r="J569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570" spans="1:10" x14ac:dyDescent="0.3">
      <c r="A570">
        <f t="array" ref="A570">Pivot_Table_1!A580:A1580</f>
        <v>577</v>
      </c>
      <c r="B570" t="str">
        <f t="array" ref="B570">INDEX(Table1[race/ethnicity],MATCH(1,(Table1[Student_ID]=A570)*(Table1[race/ethnicity]&lt;&gt;""),0))</f>
        <v>group A</v>
      </c>
      <c r="C570" t="str">
        <f t="array" ref="C570">INDEX(Table1[Parents_Education],MATCH(1,(Table1[Student_ID]=A570)*(Table1[Parents_Education]&lt;&gt;""),0))</f>
        <v>some college</v>
      </c>
      <c r="D570" t="str">
        <f t="array" ref="D570">INDEX(Table1[lunch],MATCH(1,(Table1[Student_ID]=A570)*(Table1[lunch]&lt;&gt;""),0))</f>
        <v>standard</v>
      </c>
      <c r="E570" t="str">
        <f t="array" ref="E570">INDEX(Table1[test preparation course],MATCH(1,(Table1[Student_ID]=A570)*(Table1[test preparation course]&lt;&gt;""),0))</f>
        <v>completed</v>
      </c>
      <c r="F570" t="str">
        <f t="array" ref="F570">INDEX(GenderInfo!$A$2:$A$1001,MATCH(Table2[[#This Row],[Student_ID]],GenderInfo!$B$2:$B$1001,0))</f>
        <v>male</v>
      </c>
      <c r="G570">
        <f>IF(VLOOKUP(Table2[[#This Row],[Student_ID]],Pivot_Table_1!$A$4:$D$1003,2,FALSE)="","",VLOOKUP(Table2[[#This Row],[Student_ID]],Pivot_Table_1!$A$4:$D$1003,2,FALSE))</f>
        <v>61</v>
      </c>
      <c r="H570">
        <f>IF(VLOOKUP(Table2[[#This Row],[Student_ID]],Pivot_Table_1!$A$4:$D$1003,3,FALSE)="","",VLOOKUP(Table2[[#This Row],[Student_ID]],Pivot_Table_1!$A$4:$D$1003,3,FALSE))</f>
        <v>51</v>
      </c>
      <c r="I570">
        <f>IF(VLOOKUP(Table2[[#This Row],[Student_ID]],Pivot_Table_1!$A$4:$D$1003,4,FALSE)="","",VLOOKUP(Table2[[#This Row],[Student_ID]],Pivot_Table_1!$A$4:$D$1003,4,FALSE))</f>
        <v>52</v>
      </c>
      <c r="J570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571" spans="1:10" x14ac:dyDescent="0.3">
      <c r="A571">
        <f t="array" ref="A571">Pivot_Table_1!A581:A1581</f>
        <v>578</v>
      </c>
      <c r="B571" t="str">
        <f t="array" ref="B571">INDEX(Table1[race/ethnicity],MATCH(1,(Table1[Student_ID]=A571)*(Table1[race/ethnicity]&lt;&gt;""),0))</f>
        <v>group B</v>
      </c>
      <c r="C571" t="str">
        <f t="array" ref="C571">INDEX(Table1[Parents_Education],MATCH(1,(Table1[Student_ID]=A571)*(Table1[Parents_Education]&lt;&gt;""),0))</f>
        <v>high school</v>
      </c>
      <c r="D571" t="str">
        <f t="array" ref="D571">INDEX(Table1[lunch],MATCH(1,(Table1[Student_ID]=A571)*(Table1[lunch]&lt;&gt;""),0))</f>
        <v>standard</v>
      </c>
      <c r="E571" t="str">
        <f t="array" ref="E571">INDEX(Table1[test preparation course],MATCH(1,(Table1[Student_ID]=A571)*(Table1[test preparation course]&lt;&gt;""),0))</f>
        <v>none</v>
      </c>
      <c r="F571" t="str">
        <f t="array" ref="F571">INDEX(GenderInfo!$A$2:$A$1001,MATCH(Table2[[#This Row],[Student_ID]],GenderInfo!$B$2:$B$1001,0))</f>
        <v>female</v>
      </c>
      <c r="G571">
        <f>IF(VLOOKUP(Table2[[#This Row],[Student_ID]],Pivot_Table_1!$A$4:$D$1003,2,FALSE)="","",VLOOKUP(Table2[[#This Row],[Student_ID]],Pivot_Table_1!$A$4:$D$1003,2,FALSE))</f>
        <v>81</v>
      </c>
      <c r="H571">
        <f>IF(VLOOKUP(Table2[[#This Row],[Student_ID]],Pivot_Table_1!$A$4:$D$1003,3,FALSE)="","",VLOOKUP(Table2[[#This Row],[Student_ID]],Pivot_Table_1!$A$4:$D$1003,3,FALSE))</f>
        <v>91</v>
      </c>
      <c r="I571">
        <f>IF(VLOOKUP(Table2[[#This Row],[Student_ID]],Pivot_Table_1!$A$4:$D$1003,4,FALSE)="","",VLOOKUP(Table2[[#This Row],[Student_ID]],Pivot_Table_1!$A$4:$D$1003,4,FALSE))</f>
        <v>89</v>
      </c>
      <c r="J571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572" spans="1:10" x14ac:dyDescent="0.3">
      <c r="A572">
        <f t="array" ref="A572">Pivot_Table_1!A582:A1582</f>
        <v>579</v>
      </c>
      <c r="B572" t="str">
        <f t="array" ref="B572">INDEX(Table1[race/ethnicity],MATCH(1,(Table1[Student_ID]=A572)*(Table1[race/ethnicity]&lt;&gt;""),0))</f>
        <v>group B</v>
      </c>
      <c r="C572" t="str">
        <f t="array" ref="C572">INDEX(Table1[Parents_Education],MATCH(1,(Table1[Student_ID]=A572)*(Table1[Parents_Education]&lt;&gt;""),0))</f>
        <v>some college</v>
      </c>
      <c r="D572" t="str">
        <f t="array" ref="D572">INDEX(Table1[lunch],MATCH(1,(Table1[Student_ID]=A572)*(Table1[lunch]&lt;&gt;""),0))</f>
        <v>free/reduced</v>
      </c>
      <c r="E572" t="str">
        <f t="array" ref="E572">INDEX(Table1[test preparation course],MATCH(1,(Table1[Student_ID]=A572)*(Table1[test preparation course]&lt;&gt;""),0))</f>
        <v>completed</v>
      </c>
      <c r="F572" t="str">
        <f t="array" ref="F572">INDEX(GenderInfo!$A$2:$A$1001,MATCH(Table2[[#This Row],[Student_ID]],GenderInfo!$B$2:$B$1001,0))</f>
        <v>female</v>
      </c>
      <c r="G572">
        <f>IF(VLOOKUP(Table2[[#This Row],[Student_ID]],Pivot_Table_1!$A$4:$D$1003,2,FALSE)="","",VLOOKUP(Table2[[#This Row],[Student_ID]],Pivot_Table_1!$A$4:$D$1003,2,FALSE))</f>
        <v>48</v>
      </c>
      <c r="H572">
        <f>IF(VLOOKUP(Table2[[#This Row],[Student_ID]],Pivot_Table_1!$A$4:$D$1003,3,FALSE)="","",VLOOKUP(Table2[[#This Row],[Student_ID]],Pivot_Table_1!$A$4:$D$1003,3,FALSE))</f>
        <v>56</v>
      </c>
      <c r="I572">
        <f>IF(VLOOKUP(Table2[[#This Row],[Student_ID]],Pivot_Table_1!$A$4:$D$1003,4,FALSE)="","",VLOOKUP(Table2[[#This Row],[Student_ID]],Pivot_Table_1!$A$4:$D$1003,4,FALSE))</f>
        <v>58</v>
      </c>
      <c r="J572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573" spans="1:10" x14ac:dyDescent="0.3">
      <c r="A573">
        <f t="array" ref="A573">Pivot_Table_1!A583:A1583</f>
        <v>580</v>
      </c>
      <c r="B573" t="str">
        <f t="array" ref="B573">INDEX(Table1[race/ethnicity],MATCH(1,(Table1[Student_ID]=A573)*(Table1[race/ethnicity]&lt;&gt;""),0))</f>
        <v>group D</v>
      </c>
      <c r="C573" t="str">
        <f t="array" ref="C573">INDEX(Table1[Parents_Education],MATCH(1,(Table1[Student_ID]=A573)*(Table1[Parents_Education]&lt;&gt;""),0))</f>
        <v>master's degree</v>
      </c>
      <c r="D573" t="str">
        <f t="array" ref="D573">INDEX(Table1[lunch],MATCH(1,(Table1[Student_ID]=A573)*(Table1[lunch]&lt;&gt;""),0))</f>
        <v>standard</v>
      </c>
      <c r="E573" t="str">
        <f t="array" ref="E573">INDEX(Table1[test preparation course],MATCH(1,(Table1[Student_ID]=A573)*(Table1[test preparation course]&lt;&gt;""),0))</f>
        <v>none</v>
      </c>
      <c r="F573" t="str">
        <f t="array" ref="F573">INDEX(GenderInfo!$A$2:$A$1001,MATCH(Table2[[#This Row],[Student_ID]],GenderInfo!$B$2:$B$1001,0))</f>
        <v>female</v>
      </c>
      <c r="G573">
        <f>IF(VLOOKUP(Table2[[#This Row],[Student_ID]],Pivot_Table_1!$A$4:$D$1003,2,FALSE)="","",VLOOKUP(Table2[[#This Row],[Student_ID]],Pivot_Table_1!$A$4:$D$1003,2,FALSE))</f>
        <v>53</v>
      </c>
      <c r="H573">
        <f>IF(VLOOKUP(Table2[[#This Row],[Student_ID]],Pivot_Table_1!$A$4:$D$1003,3,FALSE)="","",VLOOKUP(Table2[[#This Row],[Student_ID]],Pivot_Table_1!$A$4:$D$1003,3,FALSE))</f>
        <v>61</v>
      </c>
      <c r="I573">
        <f>IF(VLOOKUP(Table2[[#This Row],[Student_ID]],Pivot_Table_1!$A$4:$D$1003,4,FALSE)="","",VLOOKUP(Table2[[#This Row],[Student_ID]],Pivot_Table_1!$A$4:$D$1003,4,FALSE))</f>
        <v>68</v>
      </c>
      <c r="J573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574" spans="1:10" x14ac:dyDescent="0.3">
      <c r="A574">
        <f t="array" ref="A574">Pivot_Table_1!A584:A1584</f>
        <v>581</v>
      </c>
      <c r="B574" t="str">
        <f t="array" ref="B574">INDEX(Table1[race/ethnicity],MATCH(1,(Table1[Student_ID]=A574)*(Table1[race/ethnicity]&lt;&gt;""),0))</f>
        <v>group D</v>
      </c>
      <c r="C574" t="str">
        <f t="array" ref="C574">INDEX(Table1[Parents_Education],MATCH(1,(Table1[Student_ID]=A574)*(Table1[Parents_Education]&lt;&gt;""),0))</f>
        <v>some high school</v>
      </c>
      <c r="D574" t="str">
        <f t="array" ref="D574">INDEX(Table1[lunch],MATCH(1,(Table1[Student_ID]=A574)*(Table1[lunch]&lt;&gt;""),0))</f>
        <v>standard</v>
      </c>
      <c r="E574" t="str">
        <f t="array" ref="E574">INDEX(Table1[test preparation course],MATCH(1,(Table1[Student_ID]=A574)*(Table1[test preparation course]&lt;&gt;""),0))</f>
        <v>none</v>
      </c>
      <c r="F574" t="str">
        <f t="array" ref="F574">INDEX(GenderInfo!$A$2:$A$1001,MATCH(Table2[[#This Row],[Student_ID]],GenderInfo!$B$2:$B$1001,0))</f>
        <v>female</v>
      </c>
      <c r="G574">
        <f>IF(VLOOKUP(Table2[[#This Row],[Student_ID]],Pivot_Table_1!$A$4:$D$1003,2,FALSE)="","",VLOOKUP(Table2[[#This Row],[Student_ID]],Pivot_Table_1!$A$4:$D$1003,2,FALSE))</f>
        <v>81</v>
      </c>
      <c r="H574">
        <f>IF(VLOOKUP(Table2[[#This Row],[Student_ID]],Pivot_Table_1!$A$4:$D$1003,3,FALSE)="","",VLOOKUP(Table2[[#This Row],[Student_ID]],Pivot_Table_1!$A$4:$D$1003,3,FALSE))</f>
        <v>97</v>
      </c>
      <c r="I574">
        <f>IF(VLOOKUP(Table2[[#This Row],[Student_ID]],Pivot_Table_1!$A$4:$D$1003,4,FALSE)="","",VLOOKUP(Table2[[#This Row],[Student_ID]],Pivot_Table_1!$A$4:$D$1003,4,FALSE))</f>
        <v>96</v>
      </c>
      <c r="J574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575" spans="1:10" x14ac:dyDescent="0.3">
      <c r="A575">
        <f t="array" ref="A575">Pivot_Table_1!A585:A1585</f>
        <v>582</v>
      </c>
      <c r="B575" t="str">
        <f t="array" ref="B575">INDEX(Table1[race/ethnicity],MATCH(1,(Table1[Student_ID]=A575)*(Table1[race/ethnicity]&lt;&gt;""),0))</f>
        <v>group E</v>
      </c>
      <c r="C575" t="str">
        <f t="array" ref="C575">INDEX(Table1[Parents_Education],MATCH(1,(Table1[Student_ID]=A575)*(Table1[Parents_Education]&lt;&gt;""),0))</f>
        <v>some high school</v>
      </c>
      <c r="D575" t="str">
        <f t="array" ref="D575">INDEX(Table1[lunch],MATCH(1,(Table1[Student_ID]=A575)*(Table1[lunch]&lt;&gt;""),0))</f>
        <v>standard</v>
      </c>
      <c r="E575" t="str">
        <f t="array" ref="E575">INDEX(Table1[test preparation course],MATCH(1,(Table1[Student_ID]=A575)*(Table1[test preparation course]&lt;&gt;""),0))</f>
        <v>none</v>
      </c>
      <c r="F575" t="str">
        <f t="array" ref="F575">INDEX(GenderInfo!$A$2:$A$1001,MATCH(Table2[[#This Row],[Student_ID]],GenderInfo!$B$2:$B$1001,0))</f>
        <v>female</v>
      </c>
      <c r="G575">
        <f>IF(VLOOKUP(Table2[[#This Row],[Student_ID]],Pivot_Table_1!$A$4:$D$1003,2,FALSE)="","",VLOOKUP(Table2[[#This Row],[Student_ID]],Pivot_Table_1!$A$4:$D$1003,2,FALSE))</f>
        <v>77</v>
      </c>
      <c r="H575">
        <f>IF(VLOOKUP(Table2[[#This Row],[Student_ID]],Pivot_Table_1!$A$4:$D$1003,3,FALSE)="","",VLOOKUP(Table2[[#This Row],[Student_ID]],Pivot_Table_1!$A$4:$D$1003,3,FALSE))</f>
        <v>79</v>
      </c>
      <c r="I575">
        <f>IF(VLOOKUP(Table2[[#This Row],[Student_ID]],Pivot_Table_1!$A$4:$D$1003,4,FALSE)="","",VLOOKUP(Table2[[#This Row],[Student_ID]],Pivot_Table_1!$A$4:$D$1003,4,FALSE))</f>
        <v>80</v>
      </c>
      <c r="J575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576" spans="1:10" x14ac:dyDescent="0.3">
      <c r="A576">
        <f t="array" ref="A576">Pivot_Table_1!A586:A1586</f>
        <v>583</v>
      </c>
      <c r="B576" t="str">
        <f t="array" ref="B576">INDEX(Table1[race/ethnicity],MATCH(1,(Table1[Student_ID]=A576)*(Table1[race/ethnicity]&lt;&gt;""),0))</f>
        <v>group D</v>
      </c>
      <c r="C576" t="str">
        <f t="array" ref="C576">INDEX(Table1[Parents_Education],MATCH(1,(Table1[Student_ID]=A576)*(Table1[Parents_Education]&lt;&gt;""),0))</f>
        <v>bachelor's degree</v>
      </c>
      <c r="D576" t="str">
        <f t="array" ref="D576">INDEX(Table1[lunch],MATCH(1,(Table1[Student_ID]=A576)*(Table1[lunch]&lt;&gt;""),0))</f>
        <v>free/reduced</v>
      </c>
      <c r="E576" t="str">
        <f t="array" ref="E576">INDEX(Table1[test preparation course],MATCH(1,(Table1[Student_ID]=A576)*(Table1[test preparation course]&lt;&gt;""),0))</f>
        <v>none</v>
      </c>
      <c r="F576" t="str">
        <f t="array" ref="F576">INDEX(GenderInfo!$A$2:$A$1001,MATCH(Table2[[#This Row],[Student_ID]],GenderInfo!$B$2:$B$1001,0))</f>
        <v>female</v>
      </c>
      <c r="G576">
        <f>IF(VLOOKUP(Table2[[#This Row],[Student_ID]],Pivot_Table_1!$A$4:$D$1003,2,FALSE)="","",VLOOKUP(Table2[[#This Row],[Student_ID]],Pivot_Table_1!$A$4:$D$1003,2,FALSE))</f>
        <v>63</v>
      </c>
      <c r="H576">
        <f>IF(VLOOKUP(Table2[[#This Row],[Student_ID]],Pivot_Table_1!$A$4:$D$1003,3,FALSE)="","",VLOOKUP(Table2[[#This Row],[Student_ID]],Pivot_Table_1!$A$4:$D$1003,3,FALSE))</f>
        <v>73</v>
      </c>
      <c r="I576">
        <f>IF(VLOOKUP(Table2[[#This Row],[Student_ID]],Pivot_Table_1!$A$4:$D$1003,4,FALSE)="","",VLOOKUP(Table2[[#This Row],[Student_ID]],Pivot_Table_1!$A$4:$D$1003,4,FALSE))</f>
        <v>78</v>
      </c>
      <c r="J576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577" spans="1:10" x14ac:dyDescent="0.3">
      <c r="A577">
        <f t="array" ref="A577">Pivot_Table_1!A587:A1587</f>
        <v>584</v>
      </c>
      <c r="B577" t="str">
        <f t="array" ref="B577">INDEX(Table1[race/ethnicity],MATCH(1,(Table1[Student_ID]=A577)*(Table1[race/ethnicity]&lt;&gt;""),0))</f>
        <v>group D</v>
      </c>
      <c r="C577" t="str">
        <f t="array" ref="C577">INDEX(Table1[Parents_Education],MATCH(1,(Table1[Student_ID]=A577)*(Table1[Parents_Education]&lt;&gt;""),0))</f>
        <v>associate's degree</v>
      </c>
      <c r="D577" t="str">
        <f t="array" ref="D577">INDEX(Table1[lunch],MATCH(1,(Table1[Student_ID]=A577)*(Table1[lunch]&lt;&gt;""),0))</f>
        <v>standard</v>
      </c>
      <c r="E577" t="str">
        <f t="array" ref="E577">INDEX(Table1[test preparation course],MATCH(1,(Table1[Student_ID]=A577)*(Table1[test preparation course]&lt;&gt;""),0))</f>
        <v>completed</v>
      </c>
      <c r="F577" t="str">
        <f t="array" ref="F577">INDEX(GenderInfo!$A$2:$A$1001,MATCH(Table2[[#This Row],[Student_ID]],GenderInfo!$B$2:$B$1001,0))</f>
        <v>female</v>
      </c>
      <c r="G577">
        <f>IF(VLOOKUP(Table2[[#This Row],[Student_ID]],Pivot_Table_1!$A$4:$D$1003,2,FALSE)="","",VLOOKUP(Table2[[#This Row],[Student_ID]],Pivot_Table_1!$A$4:$D$1003,2,FALSE))</f>
        <v>73</v>
      </c>
      <c r="H577">
        <f>IF(VLOOKUP(Table2[[#This Row],[Student_ID]],Pivot_Table_1!$A$4:$D$1003,3,FALSE)="","",VLOOKUP(Table2[[#This Row],[Student_ID]],Pivot_Table_1!$A$4:$D$1003,3,FALSE))</f>
        <v>75</v>
      </c>
      <c r="I577">
        <f>IF(VLOOKUP(Table2[[#This Row],[Student_ID]],Pivot_Table_1!$A$4:$D$1003,4,FALSE)="","",VLOOKUP(Table2[[#This Row],[Student_ID]],Pivot_Table_1!$A$4:$D$1003,4,FALSE))</f>
        <v>80</v>
      </c>
      <c r="J577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578" spans="1:10" x14ac:dyDescent="0.3">
      <c r="A578">
        <f t="array" ref="A578">Pivot_Table_1!A588:A1588</f>
        <v>585</v>
      </c>
      <c r="B578" t="str">
        <f t="array" ref="B578">INDEX(Table1[race/ethnicity],MATCH(1,(Table1[Student_ID]=A578)*(Table1[race/ethnicity]&lt;&gt;""),0))</f>
        <v>group D</v>
      </c>
      <c r="C578" t="str">
        <f t="array" ref="C578">INDEX(Table1[Parents_Education],MATCH(1,(Table1[Student_ID]=A578)*(Table1[Parents_Education]&lt;&gt;""),0))</f>
        <v>some college</v>
      </c>
      <c r="D578" t="str">
        <f t="array" ref="D578">INDEX(Table1[lunch],MATCH(1,(Table1[Student_ID]=A578)*(Table1[lunch]&lt;&gt;""),0))</f>
        <v>standard</v>
      </c>
      <c r="E578" t="str">
        <f t="array" ref="E578">INDEX(Table1[test preparation course],MATCH(1,(Table1[Student_ID]=A578)*(Table1[test preparation course]&lt;&gt;""),0))</f>
        <v>none</v>
      </c>
      <c r="F578" t="str">
        <f t="array" ref="F578">INDEX(GenderInfo!$A$2:$A$1001,MATCH(Table2[[#This Row],[Student_ID]],GenderInfo!$B$2:$B$1001,0))</f>
        <v>female</v>
      </c>
      <c r="G578">
        <f>IF(VLOOKUP(Table2[[#This Row],[Student_ID]],Pivot_Table_1!$A$4:$D$1003,2,FALSE)="","",VLOOKUP(Table2[[#This Row],[Student_ID]],Pivot_Table_1!$A$4:$D$1003,2,FALSE))</f>
        <v>69</v>
      </c>
      <c r="H578">
        <f>IF(VLOOKUP(Table2[[#This Row],[Student_ID]],Pivot_Table_1!$A$4:$D$1003,3,FALSE)="","",VLOOKUP(Table2[[#This Row],[Student_ID]],Pivot_Table_1!$A$4:$D$1003,3,FALSE))</f>
        <v>77</v>
      </c>
      <c r="I578">
        <f>IF(VLOOKUP(Table2[[#This Row],[Student_ID]],Pivot_Table_1!$A$4:$D$1003,4,FALSE)="","",VLOOKUP(Table2[[#This Row],[Student_ID]],Pivot_Table_1!$A$4:$D$1003,4,FALSE))</f>
        <v>77</v>
      </c>
      <c r="J578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579" spans="1:10" x14ac:dyDescent="0.3">
      <c r="A579">
        <f t="array" ref="A579">Pivot_Table_1!A589:A1589</f>
        <v>586</v>
      </c>
      <c r="B579" t="str">
        <f t="array" ref="B579">INDEX(Table1[race/ethnicity],MATCH(1,(Table1[Student_ID]=A579)*(Table1[race/ethnicity]&lt;&gt;""),0))</f>
        <v>group C</v>
      </c>
      <c r="C579" t="str">
        <f t="array" ref="C579">INDEX(Table1[Parents_Education],MATCH(1,(Table1[Student_ID]=A579)*(Table1[Parents_Education]&lt;&gt;""),0))</f>
        <v>associate's degree</v>
      </c>
      <c r="D579" t="str">
        <f t="array" ref="D579">INDEX(Table1[lunch],MATCH(1,(Table1[Student_ID]=A579)*(Table1[lunch]&lt;&gt;""),0))</f>
        <v>standard</v>
      </c>
      <c r="E579" t="str">
        <f t="array" ref="E579">INDEX(Table1[test preparation course],MATCH(1,(Table1[Student_ID]=A579)*(Table1[test preparation course]&lt;&gt;""),0))</f>
        <v>none</v>
      </c>
      <c r="F579" t="str">
        <f t="array" ref="F579">INDEX(GenderInfo!$A$2:$A$1001,MATCH(Table2[[#This Row],[Student_ID]],GenderInfo!$B$2:$B$1001,0))</f>
        <v>female</v>
      </c>
      <c r="G579">
        <f>IF(VLOOKUP(Table2[[#This Row],[Student_ID]],Pivot_Table_1!$A$4:$D$1003,2,FALSE)="","",VLOOKUP(Table2[[#This Row],[Student_ID]],Pivot_Table_1!$A$4:$D$1003,2,FALSE))</f>
        <v>65</v>
      </c>
      <c r="H579">
        <f>IF(VLOOKUP(Table2[[#This Row],[Student_ID]],Pivot_Table_1!$A$4:$D$1003,3,FALSE)="","",VLOOKUP(Table2[[#This Row],[Student_ID]],Pivot_Table_1!$A$4:$D$1003,3,FALSE))</f>
        <v>76</v>
      </c>
      <c r="I579">
        <f>IF(VLOOKUP(Table2[[#This Row],[Student_ID]],Pivot_Table_1!$A$4:$D$1003,4,FALSE)="","",VLOOKUP(Table2[[#This Row],[Student_ID]],Pivot_Table_1!$A$4:$D$1003,4,FALSE))</f>
        <v>76</v>
      </c>
      <c r="J579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580" spans="1:10" x14ac:dyDescent="0.3">
      <c r="A580">
        <f t="array" ref="A580">Pivot_Table_1!A590:A1590</f>
        <v>587</v>
      </c>
      <c r="B580" t="str">
        <f t="array" ref="B580">INDEX(Table1[race/ethnicity],MATCH(1,(Table1[Student_ID]=A580)*(Table1[race/ethnicity]&lt;&gt;""),0))</f>
        <v>group A</v>
      </c>
      <c r="C580" t="str">
        <f t="array" ref="C580">INDEX(Table1[Parents_Education],MATCH(1,(Table1[Student_ID]=A580)*(Table1[Parents_Education]&lt;&gt;""),0))</f>
        <v>high school</v>
      </c>
      <c r="D580" t="str">
        <f t="array" ref="D580">INDEX(Table1[lunch],MATCH(1,(Table1[Student_ID]=A580)*(Table1[lunch]&lt;&gt;""),0))</f>
        <v>standard</v>
      </c>
      <c r="E580" t="str">
        <f t="array" ref="E580">INDEX(Table1[test preparation course],MATCH(1,(Table1[Student_ID]=A580)*(Table1[test preparation course]&lt;&gt;""),0))</f>
        <v>none</v>
      </c>
      <c r="F580" t="str">
        <f t="array" ref="F580">INDEX(GenderInfo!$A$2:$A$1001,MATCH(Table2[[#This Row],[Student_ID]],GenderInfo!$B$2:$B$1001,0))</f>
        <v>female</v>
      </c>
      <c r="G580">
        <f>IF(VLOOKUP(Table2[[#This Row],[Student_ID]],Pivot_Table_1!$A$4:$D$1003,2,FALSE)="","",VLOOKUP(Table2[[#This Row],[Student_ID]],Pivot_Table_1!$A$4:$D$1003,2,FALSE))</f>
        <v>55</v>
      </c>
      <c r="H580">
        <f>IF(VLOOKUP(Table2[[#This Row],[Student_ID]],Pivot_Table_1!$A$4:$D$1003,3,FALSE)="","",VLOOKUP(Table2[[#This Row],[Student_ID]],Pivot_Table_1!$A$4:$D$1003,3,FALSE))</f>
        <v>73</v>
      </c>
      <c r="I580">
        <f>IF(VLOOKUP(Table2[[#This Row],[Student_ID]],Pivot_Table_1!$A$4:$D$1003,4,FALSE)="","",VLOOKUP(Table2[[#This Row],[Student_ID]],Pivot_Table_1!$A$4:$D$1003,4,FALSE))</f>
        <v>73</v>
      </c>
      <c r="J580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581" spans="1:10" x14ac:dyDescent="0.3">
      <c r="A581">
        <f t="array" ref="A581">Pivot_Table_1!A591:A1591</f>
        <v>588</v>
      </c>
      <c r="B581" t="str">
        <f t="array" ref="B581">INDEX(Table1[race/ethnicity],MATCH(1,(Table1[Student_ID]=A581)*(Table1[race/ethnicity]&lt;&gt;""),0))</f>
        <v>group C</v>
      </c>
      <c r="C581" t="str">
        <f t="array" ref="C581">INDEX(Table1[Parents_Education],MATCH(1,(Table1[Student_ID]=A581)*(Table1[Parents_Education]&lt;&gt;""),0))</f>
        <v>bachelor's degree</v>
      </c>
      <c r="D581" t="str">
        <f t="array" ref="D581">INDEX(Table1[lunch],MATCH(1,(Table1[Student_ID]=A581)*(Table1[lunch]&lt;&gt;""),0))</f>
        <v>free/reduced</v>
      </c>
      <c r="E581" t="str">
        <f t="array" ref="E581">INDEX(Table1[test preparation course],MATCH(1,(Table1[Student_ID]=A581)*(Table1[test preparation course]&lt;&gt;""),0))</f>
        <v>none</v>
      </c>
      <c r="F581" t="str">
        <f t="array" ref="F581">INDEX(GenderInfo!$A$2:$A$1001,MATCH(Table2[[#This Row],[Student_ID]],GenderInfo!$B$2:$B$1001,0))</f>
        <v>female</v>
      </c>
      <c r="G581">
        <f>IF(VLOOKUP(Table2[[#This Row],[Student_ID]],Pivot_Table_1!$A$4:$D$1003,2,FALSE)="","",VLOOKUP(Table2[[#This Row],[Student_ID]],Pivot_Table_1!$A$4:$D$1003,2,FALSE))</f>
        <v>44</v>
      </c>
      <c r="H581">
        <f>IF(VLOOKUP(Table2[[#This Row],[Student_ID]],Pivot_Table_1!$A$4:$D$1003,3,FALSE)="","",VLOOKUP(Table2[[#This Row],[Student_ID]],Pivot_Table_1!$A$4:$D$1003,3,FALSE))</f>
        <v>63</v>
      </c>
      <c r="I581">
        <f>IF(VLOOKUP(Table2[[#This Row],[Student_ID]],Pivot_Table_1!$A$4:$D$1003,4,FALSE)="","",VLOOKUP(Table2[[#This Row],[Student_ID]],Pivot_Table_1!$A$4:$D$1003,4,FALSE))</f>
        <v>62</v>
      </c>
      <c r="J581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582" spans="1:10" x14ac:dyDescent="0.3">
      <c r="A582">
        <f t="array" ref="A582">Pivot_Table_1!A592:A1592</f>
        <v>589</v>
      </c>
      <c r="B582" t="str">
        <f t="array" ref="B582">INDEX(Table1[race/ethnicity],MATCH(1,(Table1[Student_ID]=A582)*(Table1[race/ethnicity]&lt;&gt;""),0))</f>
        <v>group C</v>
      </c>
      <c r="C582" t="str">
        <f t="array" ref="C582">INDEX(Table1[Parents_Education],MATCH(1,(Table1[Student_ID]=A582)*(Table1[Parents_Education]&lt;&gt;""),0))</f>
        <v>some college</v>
      </c>
      <c r="D582" t="str">
        <f t="array" ref="D582">INDEX(Table1[lunch],MATCH(1,(Table1[Student_ID]=A582)*(Table1[lunch]&lt;&gt;""),0))</f>
        <v>standard</v>
      </c>
      <c r="E582" t="str">
        <f t="array" ref="E582">INDEX(Table1[test preparation course],MATCH(1,(Table1[Student_ID]=A582)*(Table1[test preparation course]&lt;&gt;""),0))</f>
        <v>none</v>
      </c>
      <c r="F582" t="str">
        <f t="array" ref="F582">INDEX(GenderInfo!$A$2:$A$1001,MATCH(Table2[[#This Row],[Student_ID]],GenderInfo!$B$2:$B$1001,0))</f>
        <v>female</v>
      </c>
      <c r="G582">
        <f>IF(VLOOKUP(Table2[[#This Row],[Student_ID]],Pivot_Table_1!$A$4:$D$1003,2,FALSE)="","",VLOOKUP(Table2[[#This Row],[Student_ID]],Pivot_Table_1!$A$4:$D$1003,2,FALSE))</f>
        <v>54</v>
      </c>
      <c r="H582">
        <f>IF(VLOOKUP(Table2[[#This Row],[Student_ID]],Pivot_Table_1!$A$4:$D$1003,3,FALSE)="","",VLOOKUP(Table2[[#This Row],[Student_ID]],Pivot_Table_1!$A$4:$D$1003,3,FALSE))</f>
        <v>64</v>
      </c>
      <c r="I582">
        <f>IF(VLOOKUP(Table2[[#This Row],[Student_ID]],Pivot_Table_1!$A$4:$D$1003,4,FALSE)="","",VLOOKUP(Table2[[#This Row],[Student_ID]],Pivot_Table_1!$A$4:$D$1003,4,FALSE))</f>
        <v>65</v>
      </c>
      <c r="J582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583" spans="1:10" x14ac:dyDescent="0.3">
      <c r="A583">
        <f t="array" ref="A583">Pivot_Table_1!A593:A1593</f>
        <v>590</v>
      </c>
      <c r="B583" t="str">
        <f t="array" ref="B583">INDEX(Table1[race/ethnicity],MATCH(1,(Table1[Student_ID]=A583)*(Table1[race/ethnicity]&lt;&gt;""),0))</f>
        <v>group A</v>
      </c>
      <c r="C583" t="str">
        <f t="array" ref="C583">INDEX(Table1[Parents_Education],MATCH(1,(Table1[Student_ID]=A583)*(Table1[Parents_Education]&lt;&gt;""),0))</f>
        <v>some high school</v>
      </c>
      <c r="D583" t="str">
        <f t="array" ref="D583">INDEX(Table1[lunch],MATCH(1,(Table1[Student_ID]=A583)*(Table1[lunch]&lt;&gt;""),0))</f>
        <v>standard</v>
      </c>
      <c r="E583" t="str">
        <f t="array" ref="E583">INDEX(Table1[test preparation course],MATCH(1,(Table1[Student_ID]=A583)*(Table1[test preparation course]&lt;&gt;""),0))</f>
        <v>none</v>
      </c>
      <c r="F583" t="str">
        <f t="array" ref="F583">INDEX(GenderInfo!$A$2:$A$1001,MATCH(Table2[[#This Row],[Student_ID]],GenderInfo!$B$2:$B$1001,0))</f>
        <v>female</v>
      </c>
      <c r="G583">
        <f>IF(VLOOKUP(Table2[[#This Row],[Student_ID]],Pivot_Table_1!$A$4:$D$1003,2,FALSE)="","",VLOOKUP(Table2[[#This Row],[Student_ID]],Pivot_Table_1!$A$4:$D$1003,2,FALSE))</f>
        <v>48</v>
      </c>
      <c r="H583">
        <f>IF(VLOOKUP(Table2[[#This Row],[Student_ID]],Pivot_Table_1!$A$4:$D$1003,3,FALSE)="","",VLOOKUP(Table2[[#This Row],[Student_ID]],Pivot_Table_1!$A$4:$D$1003,3,FALSE))</f>
        <v>66</v>
      </c>
      <c r="I583">
        <f>IF(VLOOKUP(Table2[[#This Row],[Student_ID]],Pivot_Table_1!$A$4:$D$1003,4,FALSE)="","",VLOOKUP(Table2[[#This Row],[Student_ID]],Pivot_Table_1!$A$4:$D$1003,4,FALSE))</f>
        <v>65</v>
      </c>
      <c r="J583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584" spans="1:10" x14ac:dyDescent="0.3">
      <c r="A584">
        <f t="array" ref="A584">Pivot_Table_1!A594:A1594</f>
        <v>591</v>
      </c>
      <c r="B584" t="str">
        <f t="array" ref="B584">INDEX(Table1[race/ethnicity],MATCH(1,(Table1[Student_ID]=A584)*(Table1[race/ethnicity]&lt;&gt;""),0))</f>
        <v>group C</v>
      </c>
      <c r="C584" t="str">
        <f t="array" ref="C584">INDEX(Table1[Parents_Education],MATCH(1,(Table1[Student_ID]=A584)*(Table1[Parents_Education]&lt;&gt;""),0))</f>
        <v>some college</v>
      </c>
      <c r="D584" t="str">
        <f t="array" ref="D584">INDEX(Table1[lunch],MATCH(1,(Table1[Student_ID]=A584)*(Table1[lunch]&lt;&gt;""),0))</f>
        <v>free/reduced</v>
      </c>
      <c r="E584" t="str">
        <f t="array" ref="E584">INDEX(Table1[test preparation course],MATCH(1,(Table1[Student_ID]=A584)*(Table1[test preparation course]&lt;&gt;""),0))</f>
        <v>none</v>
      </c>
      <c r="F584" t="str">
        <f t="array" ref="F584">INDEX(GenderInfo!$A$2:$A$1001,MATCH(Table2[[#This Row],[Student_ID]],GenderInfo!$B$2:$B$1001,0))</f>
        <v>male</v>
      </c>
      <c r="G584">
        <f>IF(VLOOKUP(Table2[[#This Row],[Student_ID]],Pivot_Table_1!$A$4:$D$1003,2,FALSE)="","",VLOOKUP(Table2[[#This Row],[Student_ID]],Pivot_Table_1!$A$4:$D$1003,2,FALSE))</f>
        <v>58</v>
      </c>
      <c r="H584">
        <f>IF(VLOOKUP(Table2[[#This Row],[Student_ID]],Pivot_Table_1!$A$4:$D$1003,3,FALSE)="","",VLOOKUP(Table2[[#This Row],[Student_ID]],Pivot_Table_1!$A$4:$D$1003,3,FALSE))</f>
        <v>57</v>
      </c>
      <c r="I584">
        <f>IF(VLOOKUP(Table2[[#This Row],[Student_ID]],Pivot_Table_1!$A$4:$D$1003,4,FALSE)="","",VLOOKUP(Table2[[#This Row],[Student_ID]],Pivot_Table_1!$A$4:$D$1003,4,FALSE))</f>
        <v>54</v>
      </c>
      <c r="J584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585" spans="1:10" x14ac:dyDescent="0.3">
      <c r="A585">
        <f t="array" ref="A585">Pivot_Table_1!A595:A1595</f>
        <v>592</v>
      </c>
      <c r="B585" t="str">
        <f t="array" ref="B585">INDEX(Table1[race/ethnicity],MATCH(1,(Table1[Student_ID]=A585)*(Table1[race/ethnicity]&lt;&gt;""),0))</f>
        <v>group A</v>
      </c>
      <c r="C585" t="str">
        <f t="array" ref="C585">INDEX(Table1[Parents_Education],MATCH(1,(Table1[Student_ID]=A585)*(Table1[Parents_Education]&lt;&gt;""),0))</f>
        <v>some high school</v>
      </c>
      <c r="D585" t="str">
        <f t="array" ref="D585">INDEX(Table1[lunch],MATCH(1,(Table1[Student_ID]=A585)*(Table1[lunch]&lt;&gt;""),0))</f>
        <v>standard</v>
      </c>
      <c r="E585" t="str">
        <f t="array" ref="E585">INDEX(Table1[test preparation course],MATCH(1,(Table1[Student_ID]=A585)*(Table1[test preparation course]&lt;&gt;""),0))</f>
        <v>none</v>
      </c>
      <c r="F585" t="str">
        <f t="array" ref="F585">INDEX(GenderInfo!$A$2:$A$1001,MATCH(Table2[[#This Row],[Student_ID]],GenderInfo!$B$2:$B$1001,0))</f>
        <v>male</v>
      </c>
      <c r="G585">
        <f>IF(VLOOKUP(Table2[[#This Row],[Student_ID]],Pivot_Table_1!$A$4:$D$1003,2,FALSE)="","",VLOOKUP(Table2[[#This Row],[Student_ID]],Pivot_Table_1!$A$4:$D$1003,2,FALSE))</f>
        <v>71</v>
      </c>
      <c r="H585">
        <f>IF(VLOOKUP(Table2[[#This Row],[Student_ID]],Pivot_Table_1!$A$4:$D$1003,3,FALSE)="","",VLOOKUP(Table2[[#This Row],[Student_ID]],Pivot_Table_1!$A$4:$D$1003,3,FALSE))</f>
        <v>62</v>
      </c>
      <c r="I585">
        <f>IF(VLOOKUP(Table2[[#This Row],[Student_ID]],Pivot_Table_1!$A$4:$D$1003,4,FALSE)="","",VLOOKUP(Table2[[#This Row],[Student_ID]],Pivot_Table_1!$A$4:$D$1003,4,FALSE))</f>
        <v>50</v>
      </c>
      <c r="J585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586" spans="1:10" x14ac:dyDescent="0.3">
      <c r="A586">
        <f t="array" ref="A586">Pivot_Table_1!A596:A1596</f>
        <v>593</v>
      </c>
      <c r="B586" t="str">
        <f t="array" ref="B586">INDEX(Table1[race/ethnicity],MATCH(1,(Table1[Student_ID]=A586)*(Table1[race/ethnicity]&lt;&gt;""),0))</f>
        <v>group E</v>
      </c>
      <c r="C586" t="str">
        <f t="array" ref="C586">INDEX(Table1[Parents_Education],MATCH(1,(Table1[Student_ID]=A586)*(Table1[Parents_Education]&lt;&gt;""),0))</f>
        <v>bachelor's degree</v>
      </c>
      <c r="D586" t="str">
        <f t="array" ref="D586">INDEX(Table1[lunch],MATCH(1,(Table1[Student_ID]=A586)*(Table1[lunch]&lt;&gt;""),0))</f>
        <v>standard</v>
      </c>
      <c r="E586" t="str">
        <f t="array" ref="E586">INDEX(Table1[test preparation course],MATCH(1,(Table1[Student_ID]=A586)*(Table1[test preparation course]&lt;&gt;""),0))</f>
        <v>none</v>
      </c>
      <c r="F586" t="str">
        <f t="array" ref="F586">INDEX(GenderInfo!$A$2:$A$1001,MATCH(Table2[[#This Row],[Student_ID]],GenderInfo!$B$2:$B$1001,0))</f>
        <v>male</v>
      </c>
      <c r="G586">
        <f>IF(VLOOKUP(Table2[[#This Row],[Student_ID]],Pivot_Table_1!$A$4:$D$1003,2,FALSE)="","",VLOOKUP(Table2[[#This Row],[Student_ID]],Pivot_Table_1!$A$4:$D$1003,2,FALSE))</f>
        <v>68</v>
      </c>
      <c r="H586">
        <f>IF(VLOOKUP(Table2[[#This Row],[Student_ID]],Pivot_Table_1!$A$4:$D$1003,3,FALSE)="","",VLOOKUP(Table2[[#This Row],[Student_ID]],Pivot_Table_1!$A$4:$D$1003,3,FALSE))</f>
        <v>68</v>
      </c>
      <c r="I586">
        <f>IF(VLOOKUP(Table2[[#This Row],[Student_ID]],Pivot_Table_1!$A$4:$D$1003,4,FALSE)="","",VLOOKUP(Table2[[#This Row],[Student_ID]],Pivot_Table_1!$A$4:$D$1003,4,FALSE))</f>
        <v>64</v>
      </c>
      <c r="J586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587" spans="1:10" x14ac:dyDescent="0.3">
      <c r="A587">
        <f t="array" ref="A587">Pivot_Table_1!A597:A1597</f>
        <v>594</v>
      </c>
      <c r="B587" t="str">
        <f t="array" ref="B587">INDEX(Table1[race/ethnicity],MATCH(1,(Table1[Student_ID]=A587)*(Table1[race/ethnicity]&lt;&gt;""),0))</f>
        <v>group E</v>
      </c>
      <c r="C587" t="str">
        <f t="array" ref="C587">INDEX(Table1[Parents_Education],MATCH(1,(Table1[Student_ID]=A587)*(Table1[Parents_Education]&lt;&gt;""),0))</f>
        <v>high school</v>
      </c>
      <c r="D587" t="str">
        <f t="array" ref="D587">INDEX(Table1[lunch],MATCH(1,(Table1[Student_ID]=A587)*(Table1[lunch]&lt;&gt;""),0))</f>
        <v>standard</v>
      </c>
      <c r="E587" t="str">
        <f t="array" ref="E587">INDEX(Table1[test preparation course],MATCH(1,(Table1[Student_ID]=A587)*(Table1[test preparation course]&lt;&gt;""),0))</f>
        <v>none</v>
      </c>
      <c r="F587" t="str">
        <f t="array" ref="F587">INDEX(GenderInfo!$A$2:$A$1001,MATCH(Table2[[#This Row],[Student_ID]],GenderInfo!$B$2:$B$1001,0))</f>
        <v>female</v>
      </c>
      <c r="G587">
        <f>IF(VLOOKUP(Table2[[#This Row],[Student_ID]],Pivot_Table_1!$A$4:$D$1003,2,FALSE)="","",VLOOKUP(Table2[[#This Row],[Student_ID]],Pivot_Table_1!$A$4:$D$1003,2,FALSE))</f>
        <v>74</v>
      </c>
      <c r="H587">
        <f>IF(VLOOKUP(Table2[[#This Row],[Student_ID]],Pivot_Table_1!$A$4:$D$1003,3,FALSE)="","",VLOOKUP(Table2[[#This Row],[Student_ID]],Pivot_Table_1!$A$4:$D$1003,3,FALSE))</f>
        <v>76</v>
      </c>
      <c r="I587">
        <f>IF(VLOOKUP(Table2[[#This Row],[Student_ID]],Pivot_Table_1!$A$4:$D$1003,4,FALSE)="","",VLOOKUP(Table2[[#This Row],[Student_ID]],Pivot_Table_1!$A$4:$D$1003,4,FALSE))</f>
        <v>73</v>
      </c>
      <c r="J587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588" spans="1:10" x14ac:dyDescent="0.3">
      <c r="A588">
        <f t="array" ref="A588">Pivot_Table_1!A599:A1599</f>
        <v>596</v>
      </c>
      <c r="B588" t="str">
        <f t="array" ref="B588">INDEX(Table1[race/ethnicity],MATCH(1,(Table1[Student_ID]=A588)*(Table1[race/ethnicity]&lt;&gt;""),0))</f>
        <v>group C</v>
      </c>
      <c r="C588" t="str">
        <f t="array" ref="C588">INDEX(Table1[Parents_Education],MATCH(1,(Table1[Student_ID]=A588)*(Table1[Parents_Education]&lt;&gt;""),0))</f>
        <v>bachelor's degree</v>
      </c>
      <c r="D588" t="str">
        <f t="array" ref="D588">INDEX(Table1[lunch],MATCH(1,(Table1[Student_ID]=A588)*(Table1[lunch]&lt;&gt;""),0))</f>
        <v>standard</v>
      </c>
      <c r="E588" t="str">
        <f t="array" ref="E588">INDEX(Table1[test preparation course],MATCH(1,(Table1[Student_ID]=A588)*(Table1[test preparation course]&lt;&gt;""),0))</f>
        <v>completed</v>
      </c>
      <c r="F588" t="str">
        <f t="array" ref="F588">INDEX(GenderInfo!$A$2:$A$1001,MATCH(Table2[[#This Row],[Student_ID]],GenderInfo!$B$2:$B$1001,0))</f>
        <v>female</v>
      </c>
      <c r="G588">
        <f>IF(VLOOKUP(Table2[[#This Row],[Student_ID]],Pivot_Table_1!$A$4:$D$1003,2,FALSE)="","",VLOOKUP(Table2[[#This Row],[Student_ID]],Pivot_Table_1!$A$4:$D$1003,2,FALSE))</f>
        <v>56</v>
      </c>
      <c r="H588">
        <f>IF(VLOOKUP(Table2[[#This Row],[Student_ID]],Pivot_Table_1!$A$4:$D$1003,3,FALSE)="","",VLOOKUP(Table2[[#This Row],[Student_ID]],Pivot_Table_1!$A$4:$D$1003,3,FALSE))</f>
        <v>79</v>
      </c>
      <c r="I588">
        <f>IF(VLOOKUP(Table2[[#This Row],[Student_ID]],Pivot_Table_1!$A$4:$D$1003,4,FALSE)="","",VLOOKUP(Table2[[#This Row],[Student_ID]],Pivot_Table_1!$A$4:$D$1003,4,FALSE))</f>
        <v>72</v>
      </c>
      <c r="J588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589" spans="1:10" x14ac:dyDescent="0.3">
      <c r="A589">
        <f t="array" ref="A589">Pivot_Table_1!A600:A1600</f>
        <v>597</v>
      </c>
      <c r="B589" t="str">
        <f t="array" ref="B589">INDEX(Table1[race/ethnicity],MATCH(1,(Table1[Student_ID]=A589)*(Table1[race/ethnicity]&lt;&gt;""),0))</f>
        <v>group B</v>
      </c>
      <c r="C589" t="str">
        <f t="array" ref="C589">INDEX(Table1[Parents_Education],MATCH(1,(Table1[Student_ID]=A589)*(Table1[Parents_Education]&lt;&gt;""),0))</f>
        <v>high school</v>
      </c>
      <c r="D589" t="str">
        <f t="array" ref="D589">INDEX(Table1[lunch],MATCH(1,(Table1[Student_ID]=A589)*(Table1[lunch]&lt;&gt;""),0))</f>
        <v>free/reduced</v>
      </c>
      <c r="E589" t="str">
        <f t="array" ref="E589">INDEX(Table1[test preparation course],MATCH(1,(Table1[Student_ID]=A589)*(Table1[test preparation course]&lt;&gt;""),0))</f>
        <v>none</v>
      </c>
      <c r="F589" t="str">
        <f t="array" ref="F589">INDEX(GenderInfo!$A$2:$A$1001,MATCH(Table2[[#This Row],[Student_ID]],GenderInfo!$B$2:$B$1001,0))</f>
        <v>male</v>
      </c>
      <c r="G589">
        <f>IF(VLOOKUP(Table2[[#This Row],[Student_ID]],Pivot_Table_1!$A$4:$D$1003,2,FALSE)="","",VLOOKUP(Table2[[#This Row],[Student_ID]],Pivot_Table_1!$A$4:$D$1003,2,FALSE))</f>
        <v>30</v>
      </c>
      <c r="H589">
        <f>IF(VLOOKUP(Table2[[#This Row],[Student_ID]],Pivot_Table_1!$A$4:$D$1003,3,FALSE)="","",VLOOKUP(Table2[[#This Row],[Student_ID]],Pivot_Table_1!$A$4:$D$1003,3,FALSE))</f>
        <v>24</v>
      </c>
      <c r="I589">
        <f>IF(VLOOKUP(Table2[[#This Row],[Student_ID]],Pivot_Table_1!$A$4:$D$1003,4,FALSE)="","",VLOOKUP(Table2[[#This Row],[Student_ID]],Pivot_Table_1!$A$4:$D$1003,4,FALSE))</f>
        <v>15</v>
      </c>
      <c r="J589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590" spans="1:10" x14ac:dyDescent="0.3">
      <c r="A590">
        <f t="array" ref="A590">Pivot_Table_1!A601:A1601</f>
        <v>598</v>
      </c>
      <c r="B590" t="str">
        <f t="array" ref="B590">INDEX(Table1[race/ethnicity],MATCH(1,(Table1[Student_ID]=A590)*(Table1[race/ethnicity]&lt;&gt;""),0))</f>
        <v>group A</v>
      </c>
      <c r="C590" t="str">
        <f t="array" ref="C590">INDEX(Table1[Parents_Education],MATCH(1,(Table1[Student_ID]=A590)*(Table1[Parents_Education]&lt;&gt;""),0))</f>
        <v>some high school</v>
      </c>
      <c r="D590" t="str">
        <f t="array" ref="D590">INDEX(Table1[lunch],MATCH(1,(Table1[Student_ID]=A590)*(Table1[lunch]&lt;&gt;""),0))</f>
        <v>standard</v>
      </c>
      <c r="E590" t="str">
        <f t="array" ref="E590">INDEX(Table1[test preparation course],MATCH(1,(Table1[Student_ID]=A590)*(Table1[test preparation course]&lt;&gt;""),0))</f>
        <v>none</v>
      </c>
      <c r="F590" t="str">
        <f t="array" ref="F590">INDEX(GenderInfo!$A$2:$A$1001,MATCH(Table2[[#This Row],[Student_ID]],GenderInfo!$B$2:$B$1001,0))</f>
        <v>male</v>
      </c>
      <c r="G590">
        <f>IF(VLOOKUP(Table2[[#This Row],[Student_ID]],Pivot_Table_1!$A$4:$D$1003,2,FALSE)="","",VLOOKUP(Table2[[#This Row],[Student_ID]],Pivot_Table_1!$A$4:$D$1003,2,FALSE))</f>
        <v>53</v>
      </c>
      <c r="H590">
        <f>IF(VLOOKUP(Table2[[#This Row],[Student_ID]],Pivot_Table_1!$A$4:$D$1003,3,FALSE)="","",VLOOKUP(Table2[[#This Row],[Student_ID]],Pivot_Table_1!$A$4:$D$1003,3,FALSE))</f>
        <v>54</v>
      </c>
      <c r="I590">
        <f>IF(VLOOKUP(Table2[[#This Row],[Student_ID]],Pivot_Table_1!$A$4:$D$1003,4,FALSE)="","",VLOOKUP(Table2[[#This Row],[Student_ID]],Pivot_Table_1!$A$4:$D$1003,4,FALSE))</f>
        <v>48</v>
      </c>
      <c r="J590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591" spans="1:10" x14ac:dyDescent="0.3">
      <c r="A591">
        <f t="array" ref="A591">Pivot_Table_1!A602:A1602</f>
        <v>599</v>
      </c>
      <c r="B591" t="str">
        <f t="array" ref="B591">INDEX(Table1[race/ethnicity],MATCH(1,(Table1[Student_ID]=A591)*(Table1[race/ethnicity]&lt;&gt;""),0))</f>
        <v>group D</v>
      </c>
      <c r="C591" t="str">
        <f t="array" ref="C591">INDEX(Table1[Parents_Education],MATCH(1,(Table1[Student_ID]=A591)*(Table1[Parents_Education]&lt;&gt;""),0))</f>
        <v>high school</v>
      </c>
      <c r="D591" t="str">
        <f t="array" ref="D591">INDEX(Table1[lunch],MATCH(1,(Table1[Student_ID]=A591)*(Table1[lunch]&lt;&gt;""),0))</f>
        <v>standard</v>
      </c>
      <c r="E591" t="str">
        <f t="array" ref="E591">INDEX(Table1[test preparation course],MATCH(1,(Table1[Student_ID]=A591)*(Table1[test preparation course]&lt;&gt;""),0))</f>
        <v>none</v>
      </c>
      <c r="F591" t="str">
        <f t="array" ref="F591">INDEX(GenderInfo!$A$2:$A$1001,MATCH(Table2[[#This Row],[Student_ID]],GenderInfo!$B$2:$B$1001,0))</f>
        <v>female</v>
      </c>
      <c r="G591">
        <f>IF(VLOOKUP(Table2[[#This Row],[Student_ID]],Pivot_Table_1!$A$4:$D$1003,2,FALSE)="","",VLOOKUP(Table2[[#This Row],[Student_ID]],Pivot_Table_1!$A$4:$D$1003,2,FALSE))</f>
        <v>69</v>
      </c>
      <c r="H591">
        <f>IF(VLOOKUP(Table2[[#This Row],[Student_ID]],Pivot_Table_1!$A$4:$D$1003,3,FALSE)="","",VLOOKUP(Table2[[#This Row],[Student_ID]],Pivot_Table_1!$A$4:$D$1003,3,FALSE))</f>
        <v>77</v>
      </c>
      <c r="I591">
        <f>IF(VLOOKUP(Table2[[#This Row],[Student_ID]],Pivot_Table_1!$A$4:$D$1003,4,FALSE)="","",VLOOKUP(Table2[[#This Row],[Student_ID]],Pivot_Table_1!$A$4:$D$1003,4,FALSE))</f>
        <v>73</v>
      </c>
      <c r="J591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592" spans="1:10" x14ac:dyDescent="0.3">
      <c r="A592">
        <f t="array" ref="A592">Pivot_Table_1!A603:A1603</f>
        <v>600</v>
      </c>
      <c r="B592" t="str">
        <f t="array" ref="B592">INDEX(Table1[race/ethnicity],MATCH(1,(Table1[Student_ID]=A592)*(Table1[race/ethnicity]&lt;&gt;""),0))</f>
        <v>group D</v>
      </c>
      <c r="C592" t="str">
        <f t="array" ref="C592">INDEX(Table1[Parents_Education],MATCH(1,(Table1[Student_ID]=A592)*(Table1[Parents_Education]&lt;&gt;""),0))</f>
        <v>some high school</v>
      </c>
      <c r="D592" t="str">
        <f t="array" ref="D592">INDEX(Table1[lunch],MATCH(1,(Table1[Student_ID]=A592)*(Table1[lunch]&lt;&gt;""),0))</f>
        <v>standard</v>
      </c>
      <c r="E592" t="str">
        <f t="array" ref="E592">INDEX(Table1[test preparation course],MATCH(1,(Table1[Student_ID]=A592)*(Table1[test preparation course]&lt;&gt;""),0))</f>
        <v>none</v>
      </c>
      <c r="F592" t="str">
        <f t="array" ref="F592">INDEX(GenderInfo!$A$2:$A$1001,MATCH(Table2[[#This Row],[Student_ID]],GenderInfo!$B$2:$B$1001,0))</f>
        <v>female</v>
      </c>
      <c r="G592">
        <f>IF(VLOOKUP(Table2[[#This Row],[Student_ID]],Pivot_Table_1!$A$4:$D$1003,2,FALSE)="","",VLOOKUP(Table2[[#This Row],[Student_ID]],Pivot_Table_1!$A$4:$D$1003,2,FALSE))</f>
        <v>65</v>
      </c>
      <c r="H592">
        <f>IF(VLOOKUP(Table2[[#This Row],[Student_ID]],Pivot_Table_1!$A$4:$D$1003,3,FALSE)="","",VLOOKUP(Table2[[#This Row],[Student_ID]],Pivot_Table_1!$A$4:$D$1003,3,FALSE))</f>
        <v>82</v>
      </c>
      <c r="I592">
        <f>IF(VLOOKUP(Table2[[#This Row],[Student_ID]],Pivot_Table_1!$A$4:$D$1003,4,FALSE)="","",VLOOKUP(Table2[[#This Row],[Student_ID]],Pivot_Table_1!$A$4:$D$1003,4,FALSE))</f>
        <v>81</v>
      </c>
      <c r="J592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593" spans="1:10" x14ac:dyDescent="0.3">
      <c r="A593">
        <f t="array" ref="A593">Pivot_Table_1!A604:A1604</f>
        <v>601</v>
      </c>
      <c r="B593" t="str">
        <f t="array" ref="B593">INDEX(Table1[race/ethnicity],MATCH(1,(Table1[Student_ID]=A593)*(Table1[race/ethnicity]&lt;&gt;""),0))</f>
        <v>group D</v>
      </c>
      <c r="C593" t="str">
        <f t="array" ref="C593">INDEX(Table1[Parents_Education],MATCH(1,(Table1[Student_ID]=A593)*(Table1[Parents_Education]&lt;&gt;""),0))</f>
        <v>master's degree</v>
      </c>
      <c r="D593" t="str">
        <f t="array" ref="D593">INDEX(Table1[lunch],MATCH(1,(Table1[Student_ID]=A593)*(Table1[lunch]&lt;&gt;""),0))</f>
        <v>standard</v>
      </c>
      <c r="E593" t="str">
        <f t="array" ref="E593">INDEX(Table1[test preparation course],MATCH(1,(Table1[Student_ID]=A593)*(Table1[test preparation course]&lt;&gt;""),0))</f>
        <v>none</v>
      </c>
      <c r="F593" t="str">
        <f t="array" ref="F593">INDEX(GenderInfo!$A$2:$A$1001,MATCH(Table2[[#This Row],[Student_ID]],GenderInfo!$B$2:$B$1001,0))</f>
        <v>female</v>
      </c>
      <c r="G593">
        <f>IF(VLOOKUP(Table2[[#This Row],[Student_ID]],Pivot_Table_1!$A$4:$D$1003,2,FALSE)="","",VLOOKUP(Table2[[#This Row],[Student_ID]],Pivot_Table_1!$A$4:$D$1003,2,FALSE))</f>
        <v>54</v>
      </c>
      <c r="H593">
        <f>IF(VLOOKUP(Table2[[#This Row],[Student_ID]],Pivot_Table_1!$A$4:$D$1003,3,FALSE)="","",VLOOKUP(Table2[[#This Row],[Student_ID]],Pivot_Table_1!$A$4:$D$1003,3,FALSE))</f>
        <v>60</v>
      </c>
      <c r="I593">
        <f>IF(VLOOKUP(Table2[[#This Row],[Student_ID]],Pivot_Table_1!$A$4:$D$1003,4,FALSE)="","",VLOOKUP(Table2[[#This Row],[Student_ID]],Pivot_Table_1!$A$4:$D$1003,4,FALSE))</f>
        <v>63</v>
      </c>
      <c r="J593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594" spans="1:10" x14ac:dyDescent="0.3">
      <c r="A594">
        <f t="array" ref="A594">Pivot_Table_1!A606:A1606</f>
        <v>603</v>
      </c>
      <c r="B594" t="str">
        <f t="array" ref="B594">INDEX(Table1[race/ethnicity],MATCH(1,(Table1[Student_ID]=A594)*(Table1[race/ethnicity]&lt;&gt;""),0))</f>
        <v>group E</v>
      </c>
      <c r="C594" t="str">
        <f t="array" ref="C594">INDEX(Table1[Parents_Education],MATCH(1,(Table1[Student_ID]=A594)*(Table1[Parents_Education]&lt;&gt;""),0))</f>
        <v>some college</v>
      </c>
      <c r="D594" t="str">
        <f t="array" ref="D594">INDEX(Table1[lunch],MATCH(1,(Table1[Student_ID]=A594)*(Table1[lunch]&lt;&gt;""),0))</f>
        <v>standard</v>
      </c>
      <c r="E594" t="str">
        <f t="array" ref="E594">INDEX(Table1[test preparation course],MATCH(1,(Table1[Student_ID]=A594)*(Table1[test preparation course]&lt;&gt;""),0))</f>
        <v>none</v>
      </c>
      <c r="F594" t="str">
        <f t="array" ref="F594">INDEX(GenderInfo!$A$2:$A$1001,MATCH(Table2[[#This Row],[Student_ID]],GenderInfo!$B$2:$B$1001,0))</f>
        <v>female</v>
      </c>
      <c r="G594">
        <f>IF(VLOOKUP(Table2[[#This Row],[Student_ID]],Pivot_Table_1!$A$4:$D$1003,2,FALSE)="","",VLOOKUP(Table2[[#This Row],[Student_ID]],Pivot_Table_1!$A$4:$D$1003,2,FALSE))</f>
        <v>76</v>
      </c>
      <c r="H594">
        <f>IF(VLOOKUP(Table2[[#This Row],[Student_ID]],Pivot_Table_1!$A$4:$D$1003,3,FALSE)="","",VLOOKUP(Table2[[#This Row],[Student_ID]],Pivot_Table_1!$A$4:$D$1003,3,FALSE))</f>
        <v>78</v>
      </c>
      <c r="I594">
        <f>IF(VLOOKUP(Table2[[#This Row],[Student_ID]],Pivot_Table_1!$A$4:$D$1003,4,FALSE)="","",VLOOKUP(Table2[[#This Row],[Student_ID]],Pivot_Table_1!$A$4:$D$1003,4,FALSE))</f>
        <v>80</v>
      </c>
      <c r="J594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595" spans="1:10" x14ac:dyDescent="0.3">
      <c r="A595">
        <f t="array" ref="A595">Pivot_Table_1!A607:A1607</f>
        <v>604</v>
      </c>
      <c r="B595" t="str">
        <f t="array" ref="B595">INDEX(Table1[race/ethnicity],MATCH(1,(Table1[Student_ID]=A595)*(Table1[race/ethnicity]&lt;&gt;""),0))</f>
        <v>group D</v>
      </c>
      <c r="C595" t="str">
        <f t="array" ref="C595">INDEX(Table1[Parents_Education],MATCH(1,(Table1[Student_ID]=A595)*(Table1[Parents_Education]&lt;&gt;""),0))</f>
        <v>high school</v>
      </c>
      <c r="D595" t="str">
        <f t="array" ref="D595">INDEX(Table1[lunch],MATCH(1,(Table1[Student_ID]=A595)*(Table1[lunch]&lt;&gt;""),0))</f>
        <v>free/reduced</v>
      </c>
      <c r="E595" t="str">
        <f t="array" ref="E595">INDEX(Table1[test preparation course],MATCH(1,(Table1[Student_ID]=A595)*(Table1[test preparation course]&lt;&gt;""),0))</f>
        <v>none</v>
      </c>
      <c r="F595" t="str">
        <f t="array" ref="F595">INDEX(GenderInfo!$A$2:$A$1001,MATCH(Table2[[#This Row],[Student_ID]],GenderInfo!$B$2:$B$1001,0))</f>
        <v>male</v>
      </c>
      <c r="G595">
        <f>IF(VLOOKUP(Table2[[#This Row],[Student_ID]],Pivot_Table_1!$A$4:$D$1003,2,FALSE)="","",VLOOKUP(Table2[[#This Row],[Student_ID]],Pivot_Table_1!$A$4:$D$1003,2,FALSE))</f>
        <v>60</v>
      </c>
      <c r="H595">
        <f>IF(VLOOKUP(Table2[[#This Row],[Student_ID]],Pivot_Table_1!$A$4:$D$1003,3,FALSE)="","",VLOOKUP(Table2[[#This Row],[Student_ID]],Pivot_Table_1!$A$4:$D$1003,3,FALSE))</f>
        <v>57</v>
      </c>
      <c r="I595">
        <f>IF(VLOOKUP(Table2[[#This Row],[Student_ID]],Pivot_Table_1!$A$4:$D$1003,4,FALSE)="","",VLOOKUP(Table2[[#This Row],[Student_ID]],Pivot_Table_1!$A$4:$D$1003,4,FALSE))</f>
        <v>51</v>
      </c>
      <c r="J595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596" spans="1:10" x14ac:dyDescent="0.3">
      <c r="A596">
        <f t="array" ref="A596">Pivot_Table_1!A608:A1608</f>
        <v>605</v>
      </c>
      <c r="B596" t="str">
        <f t="array" ref="B596">INDEX(Table1[race/ethnicity],MATCH(1,(Table1[Student_ID]=A596)*(Table1[race/ethnicity]&lt;&gt;""),0))</f>
        <v>group D</v>
      </c>
      <c r="C596" t="str">
        <f t="array" ref="C596">INDEX(Table1[Parents_Education],MATCH(1,(Table1[Student_ID]=A596)*(Table1[Parents_Education]&lt;&gt;""),0))</f>
        <v>master's degree</v>
      </c>
      <c r="D596" t="str">
        <f t="array" ref="D596">INDEX(Table1[lunch],MATCH(1,(Table1[Student_ID]=A596)*(Table1[lunch]&lt;&gt;""),0))</f>
        <v>free/reduced</v>
      </c>
      <c r="E596" t="str">
        <f t="array" ref="E596">INDEX(Table1[test preparation course],MATCH(1,(Table1[Student_ID]=A596)*(Table1[test preparation course]&lt;&gt;""),0))</f>
        <v>completed</v>
      </c>
      <c r="F596" t="str">
        <f t="array" ref="F596">INDEX(GenderInfo!$A$2:$A$1001,MATCH(Table2[[#This Row],[Student_ID]],GenderInfo!$B$2:$B$1001,0))</f>
        <v>male</v>
      </c>
      <c r="G596">
        <f>IF(VLOOKUP(Table2[[#This Row],[Student_ID]],Pivot_Table_1!$A$4:$D$1003,2,FALSE)="","",VLOOKUP(Table2[[#This Row],[Student_ID]],Pivot_Table_1!$A$4:$D$1003,2,FALSE))</f>
        <v>84</v>
      </c>
      <c r="H596">
        <f>IF(VLOOKUP(Table2[[#This Row],[Student_ID]],Pivot_Table_1!$A$4:$D$1003,3,FALSE)="","",VLOOKUP(Table2[[#This Row],[Student_ID]],Pivot_Table_1!$A$4:$D$1003,3,FALSE))</f>
        <v>89</v>
      </c>
      <c r="I596">
        <f>IF(VLOOKUP(Table2[[#This Row],[Student_ID]],Pivot_Table_1!$A$4:$D$1003,4,FALSE)="","",VLOOKUP(Table2[[#This Row],[Student_ID]],Pivot_Table_1!$A$4:$D$1003,4,FALSE))</f>
        <v>90</v>
      </c>
      <c r="J596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597" spans="1:10" x14ac:dyDescent="0.3">
      <c r="A597">
        <f t="array" ref="A597">Pivot_Table_1!A609:A1609</f>
        <v>606</v>
      </c>
      <c r="B597" t="str">
        <f t="array" ref="B597">INDEX(Table1[race/ethnicity],MATCH(1,(Table1[Student_ID]=A597)*(Table1[race/ethnicity]&lt;&gt;""),0))</f>
        <v>group C</v>
      </c>
      <c r="C597" t="str">
        <f t="array" ref="C597">INDEX(Table1[Parents_Education],MATCH(1,(Table1[Student_ID]=A597)*(Table1[Parents_Education]&lt;&gt;""),0))</f>
        <v>some high school</v>
      </c>
      <c r="D597" t="str">
        <f t="array" ref="D597">INDEX(Table1[lunch],MATCH(1,(Table1[Student_ID]=A597)*(Table1[lunch]&lt;&gt;""),0))</f>
        <v>standard</v>
      </c>
      <c r="E597" t="str">
        <f t="array" ref="E597">INDEX(Table1[test preparation course],MATCH(1,(Table1[Student_ID]=A597)*(Table1[test preparation course]&lt;&gt;""),0))</f>
        <v>none</v>
      </c>
      <c r="F597" t="str">
        <f t="array" ref="F597">INDEX(GenderInfo!$A$2:$A$1001,MATCH(Table2[[#This Row],[Student_ID]],GenderInfo!$B$2:$B$1001,0))</f>
        <v>male</v>
      </c>
      <c r="G597">
        <f>IF(VLOOKUP(Table2[[#This Row],[Student_ID]],Pivot_Table_1!$A$4:$D$1003,2,FALSE)="","",VLOOKUP(Table2[[#This Row],[Student_ID]],Pivot_Table_1!$A$4:$D$1003,2,FALSE))</f>
        <v>75</v>
      </c>
      <c r="H597">
        <f>IF(VLOOKUP(Table2[[#This Row],[Student_ID]],Pivot_Table_1!$A$4:$D$1003,3,FALSE)="","",VLOOKUP(Table2[[#This Row],[Student_ID]],Pivot_Table_1!$A$4:$D$1003,3,FALSE))</f>
        <v>72</v>
      </c>
      <c r="I597">
        <f>IF(VLOOKUP(Table2[[#This Row],[Student_ID]],Pivot_Table_1!$A$4:$D$1003,4,FALSE)="","",VLOOKUP(Table2[[#This Row],[Student_ID]],Pivot_Table_1!$A$4:$D$1003,4,FALSE))</f>
        <v>62</v>
      </c>
      <c r="J597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598" spans="1:10" x14ac:dyDescent="0.3">
      <c r="A598">
        <f t="array" ref="A598">Pivot_Table_1!A610:A1610</f>
        <v>607</v>
      </c>
      <c r="B598" t="str">
        <f t="array" ref="B598">INDEX(Table1[race/ethnicity],MATCH(1,(Table1[Student_ID]=A598)*(Table1[race/ethnicity]&lt;&gt;""),0))</f>
        <v>group C</v>
      </c>
      <c r="C598" t="str">
        <f t="array" ref="C598">INDEX(Table1[Parents_Education],MATCH(1,(Table1[Student_ID]=A598)*(Table1[Parents_Education]&lt;&gt;""),0))</f>
        <v>associate's degree</v>
      </c>
      <c r="D598" t="str">
        <f t="array" ref="D598">INDEX(Table1[lunch],MATCH(1,(Table1[Student_ID]=A598)*(Table1[lunch]&lt;&gt;""),0))</f>
        <v>standard</v>
      </c>
      <c r="E598" t="str">
        <f t="array" ref="E598">INDEX(Table1[test preparation course],MATCH(1,(Table1[Student_ID]=A598)*(Table1[test preparation course]&lt;&gt;""),0))</f>
        <v>none</v>
      </c>
      <c r="F598" t="str">
        <f t="array" ref="F598">INDEX(GenderInfo!$A$2:$A$1001,MATCH(Table2[[#This Row],[Student_ID]],GenderInfo!$B$2:$B$1001,0))</f>
        <v>female</v>
      </c>
      <c r="G598">
        <f>IF(VLOOKUP(Table2[[#This Row],[Student_ID]],Pivot_Table_1!$A$4:$D$1003,2,FALSE)="","",VLOOKUP(Table2[[#This Row],[Student_ID]],Pivot_Table_1!$A$4:$D$1003,2,FALSE))</f>
        <v>85</v>
      </c>
      <c r="H598">
        <f>IF(VLOOKUP(Table2[[#This Row],[Student_ID]],Pivot_Table_1!$A$4:$D$1003,3,FALSE)="","",VLOOKUP(Table2[[#This Row],[Student_ID]],Pivot_Table_1!$A$4:$D$1003,3,FALSE))</f>
        <v>84</v>
      </c>
      <c r="I598">
        <f>IF(VLOOKUP(Table2[[#This Row],[Student_ID]],Pivot_Table_1!$A$4:$D$1003,4,FALSE)="","",VLOOKUP(Table2[[#This Row],[Student_ID]],Pivot_Table_1!$A$4:$D$1003,4,FALSE))</f>
        <v>82</v>
      </c>
      <c r="J598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599" spans="1:10" x14ac:dyDescent="0.3">
      <c r="A599">
        <f t="array" ref="A599">Pivot_Table_1!A611:A1611</f>
        <v>608</v>
      </c>
      <c r="B599" t="str">
        <f t="array" ref="B599">INDEX(Table1[race/ethnicity],MATCH(1,(Table1[Student_ID]=A599)*(Table1[race/ethnicity]&lt;&gt;""),0))</f>
        <v>group C</v>
      </c>
      <c r="C599" t="str">
        <f t="array" ref="C599">INDEX(Table1[Parents_Education],MATCH(1,(Table1[Student_ID]=A599)*(Table1[Parents_Education]&lt;&gt;""),0))</f>
        <v>master's degree</v>
      </c>
      <c r="D599" t="str">
        <f t="array" ref="D599">INDEX(Table1[lunch],MATCH(1,(Table1[Student_ID]=A599)*(Table1[lunch]&lt;&gt;""),0))</f>
        <v>free/reduced</v>
      </c>
      <c r="E599" t="str">
        <f t="array" ref="E599">INDEX(Table1[test preparation course],MATCH(1,(Table1[Student_ID]=A599)*(Table1[test preparation course]&lt;&gt;""),0))</f>
        <v>none</v>
      </c>
      <c r="F599" t="str">
        <f t="array" ref="F599">INDEX(GenderInfo!$A$2:$A$1001,MATCH(Table2[[#This Row],[Student_ID]],GenderInfo!$B$2:$B$1001,0))</f>
        <v>female</v>
      </c>
      <c r="G599">
        <f>IF(VLOOKUP(Table2[[#This Row],[Student_ID]],Pivot_Table_1!$A$4:$D$1003,2,FALSE)="","",VLOOKUP(Table2[[#This Row],[Student_ID]],Pivot_Table_1!$A$4:$D$1003,2,FALSE))</f>
        <v>40</v>
      </c>
      <c r="H599">
        <f>IF(VLOOKUP(Table2[[#This Row],[Student_ID]],Pivot_Table_1!$A$4:$D$1003,3,FALSE)="","",VLOOKUP(Table2[[#This Row],[Student_ID]],Pivot_Table_1!$A$4:$D$1003,3,FALSE))</f>
        <v>58</v>
      </c>
      <c r="I599">
        <f>IF(VLOOKUP(Table2[[#This Row],[Student_ID]],Pivot_Table_1!$A$4:$D$1003,4,FALSE)="","",VLOOKUP(Table2[[#This Row],[Student_ID]],Pivot_Table_1!$A$4:$D$1003,4,FALSE))</f>
        <v>54</v>
      </c>
      <c r="J599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600" spans="1:10" x14ac:dyDescent="0.3">
      <c r="A600">
        <f t="array" ref="A600">Pivot_Table_1!A612:A1612</f>
        <v>609</v>
      </c>
      <c r="B600" t="str">
        <f t="array" ref="B600">INDEX(Table1[race/ethnicity],MATCH(1,(Table1[Student_ID]=A600)*(Table1[race/ethnicity]&lt;&gt;""),0))</f>
        <v>group E</v>
      </c>
      <c r="C600" t="str">
        <f t="array" ref="C600">INDEX(Table1[Parents_Education],MATCH(1,(Table1[Student_ID]=A600)*(Table1[Parents_Education]&lt;&gt;""),0))</f>
        <v>some college</v>
      </c>
      <c r="D600" t="str">
        <f t="array" ref="D600">INDEX(Table1[lunch],MATCH(1,(Table1[Student_ID]=A600)*(Table1[lunch]&lt;&gt;""),0))</f>
        <v>standard</v>
      </c>
      <c r="E600" t="str">
        <f t="array" ref="E600">INDEX(Table1[test preparation course],MATCH(1,(Table1[Student_ID]=A600)*(Table1[test preparation course]&lt;&gt;""),0))</f>
        <v>none</v>
      </c>
      <c r="F600" t="str">
        <f t="array" ref="F600">INDEX(GenderInfo!$A$2:$A$1001,MATCH(Table2[[#This Row],[Student_ID]],GenderInfo!$B$2:$B$1001,0))</f>
        <v>female</v>
      </c>
      <c r="G600">
        <f>IF(VLOOKUP(Table2[[#This Row],[Student_ID]],Pivot_Table_1!$A$4:$D$1003,2,FALSE)="","",VLOOKUP(Table2[[#This Row],[Student_ID]],Pivot_Table_1!$A$4:$D$1003,2,FALSE))</f>
        <v>61</v>
      </c>
      <c r="H600">
        <f>IF(VLOOKUP(Table2[[#This Row],[Student_ID]],Pivot_Table_1!$A$4:$D$1003,3,FALSE)="","",VLOOKUP(Table2[[#This Row],[Student_ID]],Pivot_Table_1!$A$4:$D$1003,3,FALSE))</f>
        <v>64</v>
      </c>
      <c r="I600">
        <f>IF(VLOOKUP(Table2[[#This Row],[Student_ID]],Pivot_Table_1!$A$4:$D$1003,4,FALSE)="","",VLOOKUP(Table2[[#This Row],[Student_ID]],Pivot_Table_1!$A$4:$D$1003,4,FALSE))</f>
        <v>62</v>
      </c>
      <c r="J600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601" spans="1:10" x14ac:dyDescent="0.3">
      <c r="A601">
        <f t="array" ref="A601">Pivot_Table_1!A613:A1613</f>
        <v>610</v>
      </c>
      <c r="B601" t="str">
        <f t="array" ref="B601">INDEX(Table1[race/ethnicity],MATCH(1,(Table1[Student_ID]=A601)*(Table1[race/ethnicity]&lt;&gt;""),0))</f>
        <v>group B</v>
      </c>
      <c r="C601" t="str">
        <f t="array" ref="C601">INDEX(Table1[Parents_Education],MATCH(1,(Table1[Student_ID]=A601)*(Table1[Parents_Education]&lt;&gt;""),0))</f>
        <v>associate's degree</v>
      </c>
      <c r="D601" t="str">
        <f t="array" ref="D601">INDEX(Table1[lunch],MATCH(1,(Table1[Student_ID]=A601)*(Table1[lunch]&lt;&gt;""),0))</f>
        <v>standard</v>
      </c>
      <c r="E601" t="str">
        <f t="array" ref="E601">INDEX(Table1[test preparation course],MATCH(1,(Table1[Student_ID]=A601)*(Table1[test preparation course]&lt;&gt;""),0))</f>
        <v>none</v>
      </c>
      <c r="F601" t="str">
        <f t="array" ref="F601">INDEX(GenderInfo!$A$2:$A$1001,MATCH(Table2[[#This Row],[Student_ID]],GenderInfo!$B$2:$B$1001,0))</f>
        <v>female</v>
      </c>
      <c r="G601">
        <f>IF(VLOOKUP(Table2[[#This Row],[Student_ID]],Pivot_Table_1!$A$4:$D$1003,2,FALSE)="","",VLOOKUP(Table2[[#This Row],[Student_ID]],Pivot_Table_1!$A$4:$D$1003,2,FALSE))</f>
        <v>58</v>
      </c>
      <c r="H601">
        <f>IF(VLOOKUP(Table2[[#This Row],[Student_ID]],Pivot_Table_1!$A$4:$D$1003,3,FALSE)="","",VLOOKUP(Table2[[#This Row],[Student_ID]],Pivot_Table_1!$A$4:$D$1003,3,FALSE))</f>
        <v>63</v>
      </c>
      <c r="I601">
        <f>IF(VLOOKUP(Table2[[#This Row],[Student_ID]],Pivot_Table_1!$A$4:$D$1003,4,FALSE)="","",VLOOKUP(Table2[[#This Row],[Student_ID]],Pivot_Table_1!$A$4:$D$1003,4,FALSE))</f>
        <v>65</v>
      </c>
      <c r="J601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602" spans="1:10" x14ac:dyDescent="0.3">
      <c r="A602">
        <f t="array" ref="A602">Pivot_Table_1!A614:A1614</f>
        <v>611</v>
      </c>
      <c r="B602" t="str">
        <f t="array" ref="B602">INDEX(Table1[race/ethnicity],MATCH(1,(Table1[Student_ID]=A602)*(Table1[race/ethnicity]&lt;&gt;""),0))</f>
        <v>group D</v>
      </c>
      <c r="C602" t="str">
        <f t="array" ref="C602">INDEX(Table1[Parents_Education],MATCH(1,(Table1[Student_ID]=A602)*(Table1[Parents_Education]&lt;&gt;""),0))</f>
        <v>some college</v>
      </c>
      <c r="D602" t="str">
        <f t="array" ref="D602">INDEX(Table1[lunch],MATCH(1,(Table1[Student_ID]=A602)*(Table1[lunch]&lt;&gt;""),0))</f>
        <v>free/reduced</v>
      </c>
      <c r="E602" t="str">
        <f t="array" ref="E602">INDEX(Table1[test preparation course],MATCH(1,(Table1[Student_ID]=A602)*(Table1[test preparation course]&lt;&gt;""),0))</f>
        <v>completed</v>
      </c>
      <c r="F602" t="str">
        <f t="array" ref="F602">INDEX(GenderInfo!$A$2:$A$1001,MATCH(Table2[[#This Row],[Student_ID]],GenderInfo!$B$2:$B$1001,0))</f>
        <v>male</v>
      </c>
      <c r="G602">
        <f>IF(VLOOKUP(Table2[[#This Row],[Student_ID]],Pivot_Table_1!$A$4:$D$1003,2,FALSE)="","",VLOOKUP(Table2[[#This Row],[Student_ID]],Pivot_Table_1!$A$4:$D$1003,2,FALSE))</f>
        <v>69</v>
      </c>
      <c r="H602">
        <f>IF(VLOOKUP(Table2[[#This Row],[Student_ID]],Pivot_Table_1!$A$4:$D$1003,3,FALSE)="","",VLOOKUP(Table2[[#This Row],[Student_ID]],Pivot_Table_1!$A$4:$D$1003,3,FALSE))</f>
        <v>60</v>
      </c>
      <c r="I602">
        <f>IF(VLOOKUP(Table2[[#This Row],[Student_ID]],Pivot_Table_1!$A$4:$D$1003,4,FALSE)="","",VLOOKUP(Table2[[#This Row],[Student_ID]],Pivot_Table_1!$A$4:$D$1003,4,FALSE))</f>
        <v>63</v>
      </c>
      <c r="J602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603" spans="1:10" x14ac:dyDescent="0.3">
      <c r="A603">
        <f t="array" ref="A603">Pivot_Table_1!A615:A1615</f>
        <v>612</v>
      </c>
      <c r="B603" t="str">
        <f t="array" ref="B603">INDEX(Table1[race/ethnicity],MATCH(1,(Table1[Student_ID]=A603)*(Table1[race/ethnicity]&lt;&gt;""),0))</f>
        <v>group C</v>
      </c>
      <c r="C603" t="str">
        <f t="array" ref="C603">INDEX(Table1[Parents_Education],MATCH(1,(Table1[Student_ID]=A603)*(Table1[Parents_Education]&lt;&gt;""),0))</f>
        <v>some college</v>
      </c>
      <c r="D603" t="str">
        <f t="array" ref="D603">INDEX(Table1[lunch],MATCH(1,(Table1[Student_ID]=A603)*(Table1[lunch]&lt;&gt;""),0))</f>
        <v>standard</v>
      </c>
      <c r="E603" t="str">
        <f t="array" ref="E603">INDEX(Table1[test preparation course],MATCH(1,(Table1[Student_ID]=A603)*(Table1[test preparation course]&lt;&gt;""),0))</f>
        <v>none</v>
      </c>
      <c r="F603" t="str">
        <f t="array" ref="F603">INDEX(GenderInfo!$A$2:$A$1001,MATCH(Table2[[#This Row],[Student_ID]],GenderInfo!$B$2:$B$1001,0))</f>
        <v>female</v>
      </c>
      <c r="G603">
        <f>IF(VLOOKUP(Table2[[#This Row],[Student_ID]],Pivot_Table_1!$A$4:$D$1003,2,FALSE)="","",VLOOKUP(Table2[[#This Row],[Student_ID]],Pivot_Table_1!$A$4:$D$1003,2,FALSE))</f>
        <v>58</v>
      </c>
      <c r="H603">
        <f>IF(VLOOKUP(Table2[[#This Row],[Student_ID]],Pivot_Table_1!$A$4:$D$1003,3,FALSE)="","",VLOOKUP(Table2[[#This Row],[Student_ID]],Pivot_Table_1!$A$4:$D$1003,3,FALSE))</f>
        <v>59</v>
      </c>
      <c r="I603">
        <f>IF(VLOOKUP(Table2[[#This Row],[Student_ID]],Pivot_Table_1!$A$4:$D$1003,4,FALSE)="","",VLOOKUP(Table2[[#This Row],[Student_ID]],Pivot_Table_1!$A$4:$D$1003,4,FALSE))</f>
        <v>66</v>
      </c>
      <c r="J603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604" spans="1:10" x14ac:dyDescent="0.3">
      <c r="A604">
        <f t="array" ref="A604">Pivot_Table_1!A616:A1616</f>
        <v>613</v>
      </c>
      <c r="B604" t="str">
        <f t="array" ref="B604">INDEX(Table1[race/ethnicity],MATCH(1,(Table1[Student_ID]=A604)*(Table1[race/ethnicity]&lt;&gt;""),0))</f>
        <v>group C</v>
      </c>
      <c r="C604" t="str">
        <f t="array" ref="C604">INDEX(Table1[Parents_Education],MATCH(1,(Table1[Student_ID]=A604)*(Table1[Parents_Education]&lt;&gt;""),0))</f>
        <v>bachelor's degree</v>
      </c>
      <c r="D604" t="str">
        <f t="array" ref="D604">INDEX(Table1[lunch],MATCH(1,(Table1[Student_ID]=A604)*(Table1[lunch]&lt;&gt;""),0))</f>
        <v>standard</v>
      </c>
      <c r="E604" t="str">
        <f t="array" ref="E604">INDEX(Table1[test preparation course],MATCH(1,(Table1[Student_ID]=A604)*(Table1[test preparation course]&lt;&gt;""),0))</f>
        <v>completed</v>
      </c>
      <c r="F604" t="str">
        <f t="array" ref="F604">INDEX(GenderInfo!$A$2:$A$1001,MATCH(Table2[[#This Row],[Student_ID]],GenderInfo!$B$2:$B$1001,0))</f>
        <v>male</v>
      </c>
      <c r="G604">
        <f>IF(VLOOKUP(Table2[[#This Row],[Student_ID]],Pivot_Table_1!$A$4:$D$1003,2,FALSE)="","",VLOOKUP(Table2[[#This Row],[Student_ID]],Pivot_Table_1!$A$4:$D$1003,2,FALSE))</f>
        <v>94</v>
      </c>
      <c r="H604">
        <f>IF(VLOOKUP(Table2[[#This Row],[Student_ID]],Pivot_Table_1!$A$4:$D$1003,3,FALSE)="","",VLOOKUP(Table2[[#This Row],[Student_ID]],Pivot_Table_1!$A$4:$D$1003,3,FALSE))</f>
        <v>90</v>
      </c>
      <c r="I604">
        <f>IF(VLOOKUP(Table2[[#This Row],[Student_ID]],Pivot_Table_1!$A$4:$D$1003,4,FALSE)="","",VLOOKUP(Table2[[#This Row],[Student_ID]],Pivot_Table_1!$A$4:$D$1003,4,FALSE))</f>
        <v>91</v>
      </c>
      <c r="J604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605" spans="1:10" x14ac:dyDescent="0.3">
      <c r="A605">
        <f t="array" ref="A605">Pivot_Table_1!A617:A1617</f>
        <v>614</v>
      </c>
      <c r="B605" t="str">
        <f t="array" ref="B605">INDEX(Table1[race/ethnicity],MATCH(1,(Table1[Student_ID]=A605)*(Table1[race/ethnicity]&lt;&gt;""),0))</f>
        <v>group C</v>
      </c>
      <c r="C605" t="str">
        <f t="array" ref="C605">INDEX(Table1[Parents_Education],MATCH(1,(Table1[Student_ID]=A605)*(Table1[Parents_Education]&lt;&gt;""),0))</f>
        <v>associate's degree</v>
      </c>
      <c r="D605" t="str">
        <f t="array" ref="D605">INDEX(Table1[lunch],MATCH(1,(Table1[Student_ID]=A605)*(Table1[lunch]&lt;&gt;""),0))</f>
        <v>standard</v>
      </c>
      <c r="E605" t="str">
        <f t="array" ref="E605">INDEX(Table1[test preparation course],MATCH(1,(Table1[Student_ID]=A605)*(Table1[test preparation course]&lt;&gt;""),0))</f>
        <v>none</v>
      </c>
      <c r="F605" t="str">
        <f t="array" ref="F605">INDEX(GenderInfo!$A$2:$A$1001,MATCH(Table2[[#This Row],[Student_ID]],GenderInfo!$B$2:$B$1001,0))</f>
        <v>female</v>
      </c>
      <c r="G605">
        <f>IF(VLOOKUP(Table2[[#This Row],[Student_ID]],Pivot_Table_1!$A$4:$D$1003,2,FALSE)="","",VLOOKUP(Table2[[#This Row],[Student_ID]],Pivot_Table_1!$A$4:$D$1003,2,FALSE))</f>
        <v>65</v>
      </c>
      <c r="H605">
        <f>IF(VLOOKUP(Table2[[#This Row],[Student_ID]],Pivot_Table_1!$A$4:$D$1003,3,FALSE)="","",VLOOKUP(Table2[[#This Row],[Student_ID]],Pivot_Table_1!$A$4:$D$1003,3,FALSE))</f>
        <v>77</v>
      </c>
      <c r="I605">
        <f>IF(VLOOKUP(Table2[[#This Row],[Student_ID]],Pivot_Table_1!$A$4:$D$1003,4,FALSE)="","",VLOOKUP(Table2[[#This Row],[Student_ID]],Pivot_Table_1!$A$4:$D$1003,4,FALSE))</f>
        <v>74</v>
      </c>
      <c r="J605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606" spans="1:10" x14ac:dyDescent="0.3">
      <c r="A606">
        <f t="array" ref="A606">Pivot_Table_1!A618:A1618</f>
        <v>615</v>
      </c>
      <c r="B606" t="str">
        <f t="array" ref="B606">INDEX(Table1[race/ethnicity],MATCH(1,(Table1[Student_ID]=A606)*(Table1[race/ethnicity]&lt;&gt;""),0))</f>
        <v>group A</v>
      </c>
      <c r="C606" t="str">
        <f t="array" ref="C606">INDEX(Table1[Parents_Education],MATCH(1,(Table1[Student_ID]=A606)*(Table1[Parents_Education]&lt;&gt;""),0))</f>
        <v>associate's degree</v>
      </c>
      <c r="D606" t="str">
        <f t="array" ref="D606">INDEX(Table1[lunch],MATCH(1,(Table1[Student_ID]=A606)*(Table1[lunch]&lt;&gt;""),0))</f>
        <v>standard</v>
      </c>
      <c r="E606" t="str">
        <f t="array" ref="E606">INDEX(Table1[test preparation course],MATCH(1,(Table1[Student_ID]=A606)*(Table1[test preparation course]&lt;&gt;""),0))</f>
        <v>none</v>
      </c>
      <c r="F606" t="str">
        <f t="array" ref="F606">INDEX(GenderInfo!$A$2:$A$1001,MATCH(Table2[[#This Row],[Student_ID]],GenderInfo!$B$2:$B$1001,0))</f>
        <v>female</v>
      </c>
      <c r="G606">
        <f>IF(VLOOKUP(Table2[[#This Row],[Student_ID]],Pivot_Table_1!$A$4:$D$1003,2,FALSE)="","",VLOOKUP(Table2[[#This Row],[Student_ID]],Pivot_Table_1!$A$4:$D$1003,2,FALSE))</f>
        <v>82</v>
      </c>
      <c r="H606">
        <f>IF(VLOOKUP(Table2[[#This Row],[Student_ID]],Pivot_Table_1!$A$4:$D$1003,3,FALSE)="","",VLOOKUP(Table2[[#This Row],[Student_ID]],Pivot_Table_1!$A$4:$D$1003,3,FALSE))</f>
        <v>93</v>
      </c>
      <c r="I606">
        <f>IF(VLOOKUP(Table2[[#This Row],[Student_ID]],Pivot_Table_1!$A$4:$D$1003,4,FALSE)="","",VLOOKUP(Table2[[#This Row],[Student_ID]],Pivot_Table_1!$A$4:$D$1003,4,FALSE))</f>
        <v>93</v>
      </c>
      <c r="J606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607" spans="1:10" x14ac:dyDescent="0.3">
      <c r="A607">
        <f t="array" ref="A607">Pivot_Table_1!A619:A1619</f>
        <v>616</v>
      </c>
      <c r="B607" t="str">
        <f t="array" ref="B607">INDEX(Table1[race/ethnicity],MATCH(1,(Table1[Student_ID]=A607)*(Table1[race/ethnicity]&lt;&gt;""),0))</f>
        <v>group C</v>
      </c>
      <c r="C607" t="str">
        <f t="array" ref="C607">INDEX(Table1[Parents_Education],MATCH(1,(Table1[Student_ID]=A607)*(Table1[Parents_Education]&lt;&gt;""),0))</f>
        <v>high school</v>
      </c>
      <c r="D607" t="str">
        <f t="array" ref="D607">INDEX(Table1[lunch],MATCH(1,(Table1[Student_ID]=A607)*(Table1[lunch]&lt;&gt;""),0))</f>
        <v>standard</v>
      </c>
      <c r="E607" t="str">
        <f t="array" ref="E607">INDEX(Table1[test preparation course],MATCH(1,(Table1[Student_ID]=A607)*(Table1[test preparation course]&lt;&gt;""),0))</f>
        <v>none</v>
      </c>
      <c r="F607" t="str">
        <f t="array" ref="F607">INDEX(GenderInfo!$A$2:$A$1001,MATCH(Table2[[#This Row],[Student_ID]],GenderInfo!$B$2:$B$1001,0))</f>
        <v>female</v>
      </c>
      <c r="G607">
        <f>IF(VLOOKUP(Table2[[#This Row],[Student_ID]],Pivot_Table_1!$A$4:$D$1003,2,FALSE)="","",VLOOKUP(Table2[[#This Row],[Student_ID]],Pivot_Table_1!$A$4:$D$1003,2,FALSE))</f>
        <v>60</v>
      </c>
      <c r="H607">
        <f>IF(VLOOKUP(Table2[[#This Row],[Student_ID]],Pivot_Table_1!$A$4:$D$1003,3,FALSE)="","",VLOOKUP(Table2[[#This Row],[Student_ID]],Pivot_Table_1!$A$4:$D$1003,3,FALSE))</f>
        <v>68</v>
      </c>
      <c r="I607">
        <f>IF(VLOOKUP(Table2[[#This Row],[Student_ID]],Pivot_Table_1!$A$4:$D$1003,4,FALSE)="","",VLOOKUP(Table2[[#This Row],[Student_ID]],Pivot_Table_1!$A$4:$D$1003,4,FALSE))</f>
        <v>72</v>
      </c>
      <c r="J607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608" spans="1:10" x14ac:dyDescent="0.3">
      <c r="A608">
        <f t="array" ref="A608">Pivot_Table_1!A620:A1620</f>
        <v>617</v>
      </c>
      <c r="B608" t="str">
        <f t="array" ref="B608">INDEX(Table1[race/ethnicity],MATCH(1,(Table1[Student_ID]=A608)*(Table1[race/ethnicity]&lt;&gt;""),0))</f>
        <v>group E</v>
      </c>
      <c r="C608" t="str">
        <f t="array" ref="C608">INDEX(Table1[Parents_Education],MATCH(1,(Table1[Student_ID]=A608)*(Table1[Parents_Education]&lt;&gt;""),0))</f>
        <v>bachelor's degree</v>
      </c>
      <c r="D608" t="str">
        <f t="array" ref="D608">INDEX(Table1[lunch],MATCH(1,(Table1[Student_ID]=A608)*(Table1[lunch]&lt;&gt;""),0))</f>
        <v>standard</v>
      </c>
      <c r="E608" t="str">
        <f t="array" ref="E608">INDEX(Table1[test preparation course],MATCH(1,(Table1[Student_ID]=A608)*(Table1[test preparation course]&lt;&gt;""),0))</f>
        <v>none</v>
      </c>
      <c r="F608" t="str">
        <f t="array" ref="F608">INDEX(GenderInfo!$A$2:$A$1001,MATCH(Table2[[#This Row],[Student_ID]],GenderInfo!$B$2:$B$1001,0))</f>
        <v>female</v>
      </c>
      <c r="G608">
        <f>IF(VLOOKUP(Table2[[#This Row],[Student_ID]],Pivot_Table_1!$A$4:$D$1003,2,FALSE)="","",VLOOKUP(Table2[[#This Row],[Student_ID]],Pivot_Table_1!$A$4:$D$1003,2,FALSE))</f>
        <v>37</v>
      </c>
      <c r="H608">
        <f>IF(VLOOKUP(Table2[[#This Row],[Student_ID]],Pivot_Table_1!$A$4:$D$1003,3,FALSE)="","",VLOOKUP(Table2[[#This Row],[Student_ID]],Pivot_Table_1!$A$4:$D$1003,3,FALSE))</f>
        <v>45</v>
      </c>
      <c r="I608">
        <f>IF(VLOOKUP(Table2[[#This Row],[Student_ID]],Pivot_Table_1!$A$4:$D$1003,4,FALSE)="","",VLOOKUP(Table2[[#This Row],[Student_ID]],Pivot_Table_1!$A$4:$D$1003,4,FALSE))</f>
        <v>38</v>
      </c>
      <c r="J608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609" spans="1:10" x14ac:dyDescent="0.3">
      <c r="A609">
        <f t="array" ref="A609">Pivot_Table_1!A621:A1621</f>
        <v>618</v>
      </c>
      <c r="B609" t="str">
        <f t="array" ref="B609">INDEX(Table1[race/ethnicity],MATCH(1,(Table1[Student_ID]=A609)*(Table1[race/ethnicity]&lt;&gt;""),0))</f>
        <v>group D</v>
      </c>
      <c r="C609" t="str">
        <f t="array" ref="C609">INDEX(Table1[Parents_Education],MATCH(1,(Table1[Student_ID]=A609)*(Table1[Parents_Education]&lt;&gt;""),0))</f>
        <v>bachelor's degree</v>
      </c>
      <c r="D609" t="str">
        <f t="array" ref="D609">INDEX(Table1[lunch],MATCH(1,(Table1[Student_ID]=A609)*(Table1[lunch]&lt;&gt;""),0))</f>
        <v>standard</v>
      </c>
      <c r="E609" t="str">
        <f t="array" ref="E609">INDEX(Table1[test preparation course],MATCH(1,(Table1[Student_ID]=A609)*(Table1[test preparation course]&lt;&gt;""),0))</f>
        <v>none</v>
      </c>
      <c r="F609" t="str">
        <f t="array" ref="F609">INDEX(GenderInfo!$A$2:$A$1001,MATCH(Table2[[#This Row],[Student_ID]],GenderInfo!$B$2:$B$1001,0))</f>
        <v>male</v>
      </c>
      <c r="G609">
        <f>IF(VLOOKUP(Table2[[#This Row],[Student_ID]],Pivot_Table_1!$A$4:$D$1003,2,FALSE)="","",VLOOKUP(Table2[[#This Row],[Student_ID]],Pivot_Table_1!$A$4:$D$1003,2,FALSE))</f>
        <v>88</v>
      </c>
      <c r="H609">
        <f>IF(VLOOKUP(Table2[[#This Row],[Student_ID]],Pivot_Table_1!$A$4:$D$1003,3,FALSE)="","",VLOOKUP(Table2[[#This Row],[Student_ID]],Pivot_Table_1!$A$4:$D$1003,3,FALSE))</f>
        <v>78</v>
      </c>
      <c r="I609">
        <f>IF(VLOOKUP(Table2[[#This Row],[Student_ID]],Pivot_Table_1!$A$4:$D$1003,4,FALSE)="","",VLOOKUP(Table2[[#This Row],[Student_ID]],Pivot_Table_1!$A$4:$D$1003,4,FALSE))</f>
        <v>83</v>
      </c>
      <c r="J609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610" spans="1:10" x14ac:dyDescent="0.3">
      <c r="A610">
        <f t="array" ref="A610">Pivot_Table_1!A622:A1622</f>
        <v>619</v>
      </c>
      <c r="B610" t="str">
        <f t="array" ref="B610">INDEX(Table1[race/ethnicity],MATCH(1,(Table1[Student_ID]=A610)*(Table1[race/ethnicity]&lt;&gt;""),0))</f>
        <v>group D</v>
      </c>
      <c r="C610" t="str">
        <f t="array" ref="C610">INDEX(Table1[Parents_Education],MATCH(1,(Table1[Student_ID]=A610)*(Table1[Parents_Education]&lt;&gt;""),0))</f>
        <v>master's degree</v>
      </c>
      <c r="D610" t="str">
        <f t="array" ref="D610">INDEX(Table1[lunch],MATCH(1,(Table1[Student_ID]=A610)*(Table1[lunch]&lt;&gt;""),0))</f>
        <v>standard</v>
      </c>
      <c r="E610" t="str">
        <f t="array" ref="E610">INDEX(Table1[test preparation course],MATCH(1,(Table1[Student_ID]=A610)*(Table1[test preparation course]&lt;&gt;""),0))</f>
        <v>none</v>
      </c>
      <c r="F610" t="str">
        <f t="array" ref="F610">INDEX(GenderInfo!$A$2:$A$1001,MATCH(Table2[[#This Row],[Student_ID]],GenderInfo!$B$2:$B$1001,0))</f>
        <v>male</v>
      </c>
      <c r="G610">
        <f>IF(VLOOKUP(Table2[[#This Row],[Student_ID]],Pivot_Table_1!$A$4:$D$1003,2,FALSE)="","",VLOOKUP(Table2[[#This Row],[Student_ID]],Pivot_Table_1!$A$4:$D$1003,2,FALSE))</f>
        <v>95</v>
      </c>
      <c r="H610">
        <f>IF(VLOOKUP(Table2[[#This Row],[Student_ID]],Pivot_Table_1!$A$4:$D$1003,3,FALSE)="","",VLOOKUP(Table2[[#This Row],[Student_ID]],Pivot_Table_1!$A$4:$D$1003,3,FALSE))</f>
        <v>81</v>
      </c>
      <c r="I610">
        <f>IF(VLOOKUP(Table2[[#This Row],[Student_ID]],Pivot_Table_1!$A$4:$D$1003,4,FALSE)="","",VLOOKUP(Table2[[#This Row],[Student_ID]],Pivot_Table_1!$A$4:$D$1003,4,FALSE))</f>
        <v>84</v>
      </c>
      <c r="J610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611" spans="1:10" x14ac:dyDescent="0.3">
      <c r="A611">
        <f t="array" ref="A611">Pivot_Table_1!A623:A1623</f>
        <v>620</v>
      </c>
      <c r="B611" t="str">
        <f t="array" ref="B611">INDEX(Table1[race/ethnicity],MATCH(1,(Table1[Student_ID]=A611)*(Table1[race/ethnicity]&lt;&gt;""),0))</f>
        <v>group C</v>
      </c>
      <c r="C611" t="str">
        <f t="array" ref="C611">INDEX(Table1[Parents_Education],MATCH(1,(Table1[Student_ID]=A611)*(Table1[Parents_Education]&lt;&gt;""),0))</f>
        <v>associate's degree</v>
      </c>
      <c r="D611" t="str">
        <f t="array" ref="D611">INDEX(Table1[lunch],MATCH(1,(Table1[Student_ID]=A611)*(Table1[lunch]&lt;&gt;""),0))</f>
        <v>free/reduced</v>
      </c>
      <c r="E611" t="str">
        <f t="array" ref="E611">INDEX(Table1[test preparation course],MATCH(1,(Table1[Student_ID]=A611)*(Table1[test preparation course]&lt;&gt;""),0))</f>
        <v>completed</v>
      </c>
      <c r="F611" t="str">
        <f t="array" ref="F611">INDEX(GenderInfo!$A$2:$A$1001,MATCH(Table2[[#This Row],[Student_ID]],GenderInfo!$B$2:$B$1001,0))</f>
        <v>male</v>
      </c>
      <c r="G611">
        <f>IF(VLOOKUP(Table2[[#This Row],[Student_ID]],Pivot_Table_1!$A$4:$D$1003,2,FALSE)="","",VLOOKUP(Table2[[#This Row],[Student_ID]],Pivot_Table_1!$A$4:$D$1003,2,FALSE))</f>
        <v>65</v>
      </c>
      <c r="H611">
        <f>IF(VLOOKUP(Table2[[#This Row],[Student_ID]],Pivot_Table_1!$A$4:$D$1003,3,FALSE)="","",VLOOKUP(Table2[[#This Row],[Student_ID]],Pivot_Table_1!$A$4:$D$1003,3,FALSE))</f>
        <v>73</v>
      </c>
      <c r="I611">
        <f>IF(VLOOKUP(Table2[[#This Row],[Student_ID]],Pivot_Table_1!$A$4:$D$1003,4,FALSE)="","",VLOOKUP(Table2[[#This Row],[Student_ID]],Pivot_Table_1!$A$4:$D$1003,4,FALSE))</f>
        <v>68</v>
      </c>
      <c r="J611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612" spans="1:10" x14ac:dyDescent="0.3">
      <c r="A612">
        <f t="array" ref="A612">Pivot_Table_1!A624:A1624</f>
        <v>621</v>
      </c>
      <c r="B612" t="str">
        <f t="array" ref="B612">INDEX(Table1[race/ethnicity],MATCH(1,(Table1[Student_ID]=A612)*(Table1[race/ethnicity]&lt;&gt;""),0))</f>
        <v>group C</v>
      </c>
      <c r="C612" t="str">
        <f t="array" ref="C612">INDEX(Table1[Parents_Education],MATCH(1,(Table1[Student_ID]=A612)*(Table1[Parents_Education]&lt;&gt;""),0))</f>
        <v>high school</v>
      </c>
      <c r="D612" t="str">
        <f t="array" ref="D612">INDEX(Table1[lunch],MATCH(1,(Table1[Student_ID]=A612)*(Table1[lunch]&lt;&gt;""),0))</f>
        <v>free/reduced</v>
      </c>
      <c r="E612" t="str">
        <f t="array" ref="E612">INDEX(Table1[test preparation course],MATCH(1,(Table1[Student_ID]=A612)*(Table1[test preparation course]&lt;&gt;""),0))</f>
        <v>none</v>
      </c>
      <c r="F612" t="str">
        <f t="array" ref="F612">INDEX(GenderInfo!$A$2:$A$1001,MATCH(Table2[[#This Row],[Student_ID]],GenderInfo!$B$2:$B$1001,0))</f>
        <v>female</v>
      </c>
      <c r="G612">
        <f>IF(VLOOKUP(Table2[[#This Row],[Student_ID]],Pivot_Table_1!$A$4:$D$1003,2,FALSE)="","",VLOOKUP(Table2[[#This Row],[Student_ID]],Pivot_Table_1!$A$4:$D$1003,2,FALSE))</f>
        <v>35</v>
      </c>
      <c r="H612">
        <f>IF(VLOOKUP(Table2[[#This Row],[Student_ID]],Pivot_Table_1!$A$4:$D$1003,3,FALSE)="","",VLOOKUP(Table2[[#This Row],[Student_ID]],Pivot_Table_1!$A$4:$D$1003,3,FALSE))</f>
        <v>61</v>
      </c>
      <c r="I612">
        <f>IF(VLOOKUP(Table2[[#This Row],[Student_ID]],Pivot_Table_1!$A$4:$D$1003,4,FALSE)="","",VLOOKUP(Table2[[#This Row],[Student_ID]],Pivot_Table_1!$A$4:$D$1003,4,FALSE))</f>
        <v>54</v>
      </c>
      <c r="J612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613" spans="1:10" x14ac:dyDescent="0.3">
      <c r="A613">
        <f t="array" ref="A613">Pivot_Table_1!A625:A1625</f>
        <v>622</v>
      </c>
      <c r="B613" t="str">
        <f t="array" ref="B613">INDEX(Table1[race/ethnicity],MATCH(1,(Table1[Student_ID]=A613)*(Table1[race/ethnicity]&lt;&gt;""),0))</f>
        <v>group B</v>
      </c>
      <c r="C613" t="str">
        <f t="array" ref="C613">INDEX(Table1[Parents_Education],MATCH(1,(Table1[Student_ID]=A613)*(Table1[Parents_Education]&lt;&gt;""),0))</f>
        <v>bachelor's degree</v>
      </c>
      <c r="D613" t="str">
        <f t="array" ref="D613">INDEX(Table1[lunch],MATCH(1,(Table1[Student_ID]=A613)*(Table1[lunch]&lt;&gt;""),0))</f>
        <v>free/reduced</v>
      </c>
      <c r="E613" t="str">
        <f t="array" ref="E613">INDEX(Table1[test preparation course],MATCH(1,(Table1[Student_ID]=A613)*(Table1[test preparation course]&lt;&gt;""),0))</f>
        <v>none</v>
      </c>
      <c r="F613" t="str">
        <f t="array" ref="F613">INDEX(GenderInfo!$A$2:$A$1001,MATCH(Table2[[#This Row],[Student_ID]],GenderInfo!$B$2:$B$1001,0))</f>
        <v>male</v>
      </c>
      <c r="G613">
        <f>IF(VLOOKUP(Table2[[#This Row],[Student_ID]],Pivot_Table_1!$A$4:$D$1003,2,FALSE)="","",VLOOKUP(Table2[[#This Row],[Student_ID]],Pivot_Table_1!$A$4:$D$1003,2,FALSE))</f>
        <v>62</v>
      </c>
      <c r="H613">
        <f>IF(VLOOKUP(Table2[[#This Row],[Student_ID]],Pivot_Table_1!$A$4:$D$1003,3,FALSE)="","",VLOOKUP(Table2[[#This Row],[Student_ID]],Pivot_Table_1!$A$4:$D$1003,3,FALSE))</f>
        <v>63</v>
      </c>
      <c r="I613">
        <f>IF(VLOOKUP(Table2[[#This Row],[Student_ID]],Pivot_Table_1!$A$4:$D$1003,4,FALSE)="","",VLOOKUP(Table2[[#This Row],[Student_ID]],Pivot_Table_1!$A$4:$D$1003,4,FALSE))</f>
        <v>56</v>
      </c>
      <c r="J613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614" spans="1:10" x14ac:dyDescent="0.3">
      <c r="A614">
        <f t="array" ref="A614">Pivot_Table_1!A626:A1626</f>
        <v>623</v>
      </c>
      <c r="B614" t="str">
        <f t="array" ref="B614">INDEX(Table1[race/ethnicity],MATCH(1,(Table1[Student_ID]=A614)*(Table1[race/ethnicity]&lt;&gt;""),0))</f>
        <v>group C</v>
      </c>
      <c r="C614" t="str">
        <f t="array" ref="C614">INDEX(Table1[Parents_Education],MATCH(1,(Table1[Student_ID]=A614)*(Table1[Parents_Education]&lt;&gt;""),0))</f>
        <v>high school</v>
      </c>
      <c r="D614" t="str">
        <f t="array" ref="D614">INDEX(Table1[lunch],MATCH(1,(Table1[Student_ID]=A614)*(Table1[lunch]&lt;&gt;""),0))</f>
        <v>free/reduced</v>
      </c>
      <c r="E614" t="str">
        <f t="array" ref="E614">INDEX(Table1[test preparation course],MATCH(1,(Table1[Student_ID]=A614)*(Table1[test preparation course]&lt;&gt;""),0))</f>
        <v>completed</v>
      </c>
      <c r="F614" t="str">
        <f t="array" ref="F614">INDEX(GenderInfo!$A$2:$A$1001,MATCH(Table2[[#This Row],[Student_ID]],GenderInfo!$B$2:$B$1001,0))</f>
        <v>male</v>
      </c>
      <c r="G614">
        <f>IF(VLOOKUP(Table2[[#This Row],[Student_ID]],Pivot_Table_1!$A$4:$D$1003,2,FALSE)="","",VLOOKUP(Table2[[#This Row],[Student_ID]],Pivot_Table_1!$A$4:$D$1003,2,FALSE))</f>
        <v>58</v>
      </c>
      <c r="H614">
        <f>IF(VLOOKUP(Table2[[#This Row],[Student_ID]],Pivot_Table_1!$A$4:$D$1003,3,FALSE)="","",VLOOKUP(Table2[[#This Row],[Student_ID]],Pivot_Table_1!$A$4:$D$1003,3,FALSE))</f>
        <v>51</v>
      </c>
      <c r="I614">
        <f>IF(VLOOKUP(Table2[[#This Row],[Student_ID]],Pivot_Table_1!$A$4:$D$1003,4,FALSE)="","",VLOOKUP(Table2[[#This Row],[Student_ID]],Pivot_Table_1!$A$4:$D$1003,4,FALSE))</f>
        <v>52</v>
      </c>
      <c r="J614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615" spans="1:10" x14ac:dyDescent="0.3">
      <c r="A615">
        <f t="array" ref="A615">Pivot_Table_1!A627:A1627</f>
        <v>624</v>
      </c>
      <c r="B615" t="str">
        <f t="array" ref="B615">INDEX(Table1[race/ethnicity],MATCH(1,(Table1[Student_ID]=A615)*(Table1[race/ethnicity]&lt;&gt;""),0))</f>
        <v>group A</v>
      </c>
      <c r="C615" t="str">
        <f t="array" ref="C615">INDEX(Table1[Parents_Education],MATCH(1,(Table1[Student_ID]=A615)*(Table1[Parents_Education]&lt;&gt;""),0))</f>
        <v>some college</v>
      </c>
      <c r="D615" t="str">
        <f t="array" ref="D615">INDEX(Table1[lunch],MATCH(1,(Table1[Student_ID]=A615)*(Table1[lunch]&lt;&gt;""),0))</f>
        <v>standard</v>
      </c>
      <c r="E615" t="str">
        <f t="array" ref="E615">INDEX(Table1[test preparation course],MATCH(1,(Table1[Student_ID]=A615)*(Table1[test preparation course]&lt;&gt;""),0))</f>
        <v>completed</v>
      </c>
      <c r="F615" t="str">
        <f t="array" ref="F615">INDEX(GenderInfo!$A$2:$A$1001,MATCH(Table2[[#This Row],[Student_ID]],GenderInfo!$B$2:$B$1001,0))</f>
        <v>male</v>
      </c>
      <c r="G615">
        <f>IF(VLOOKUP(Table2[[#This Row],[Student_ID]],Pivot_Table_1!$A$4:$D$1003,2,FALSE)="","",VLOOKUP(Table2[[#This Row],[Student_ID]],Pivot_Table_1!$A$4:$D$1003,2,FALSE))</f>
        <v>100</v>
      </c>
      <c r="H615">
        <f>IF(VLOOKUP(Table2[[#This Row],[Student_ID]],Pivot_Table_1!$A$4:$D$1003,3,FALSE)="","",VLOOKUP(Table2[[#This Row],[Student_ID]],Pivot_Table_1!$A$4:$D$1003,3,FALSE))</f>
        <v>96</v>
      </c>
      <c r="I615">
        <f>IF(VLOOKUP(Table2[[#This Row],[Student_ID]],Pivot_Table_1!$A$4:$D$1003,4,FALSE)="","",VLOOKUP(Table2[[#This Row],[Student_ID]],Pivot_Table_1!$A$4:$D$1003,4,FALSE))</f>
        <v>86</v>
      </c>
      <c r="J615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616" spans="1:10" x14ac:dyDescent="0.3">
      <c r="A616">
        <f t="array" ref="A616">Pivot_Table_1!A628:A1628</f>
        <v>625</v>
      </c>
      <c r="B616" t="str">
        <f t="array" ref="B616">INDEX(Table1[race/ethnicity],MATCH(1,(Table1[Student_ID]=A616)*(Table1[race/ethnicity]&lt;&gt;""),0))</f>
        <v>group E</v>
      </c>
      <c r="C616" t="str">
        <f t="array" ref="C616">INDEX(Table1[Parents_Education],MATCH(1,(Table1[Student_ID]=A616)*(Table1[Parents_Education]&lt;&gt;""),0))</f>
        <v>bachelor's degree</v>
      </c>
      <c r="D616" t="str">
        <f t="array" ref="D616">INDEX(Table1[lunch],MATCH(1,(Table1[Student_ID]=A616)*(Table1[lunch]&lt;&gt;""),0))</f>
        <v>free/reduced</v>
      </c>
      <c r="E616" t="str">
        <f t="array" ref="E616">INDEX(Table1[test preparation course],MATCH(1,(Table1[Student_ID]=A616)*(Table1[test preparation course]&lt;&gt;""),0))</f>
        <v>none</v>
      </c>
      <c r="F616" t="str">
        <f t="array" ref="F616">INDEX(GenderInfo!$A$2:$A$1001,MATCH(Table2[[#This Row],[Student_ID]],GenderInfo!$B$2:$B$1001,0))</f>
        <v>female</v>
      </c>
      <c r="G616">
        <f>IF(VLOOKUP(Table2[[#This Row],[Student_ID]],Pivot_Table_1!$A$4:$D$1003,2,FALSE)="","",VLOOKUP(Table2[[#This Row],[Student_ID]],Pivot_Table_1!$A$4:$D$1003,2,FALSE))</f>
        <v>61</v>
      </c>
      <c r="H616">
        <f>IF(VLOOKUP(Table2[[#This Row],[Student_ID]],Pivot_Table_1!$A$4:$D$1003,3,FALSE)="","",VLOOKUP(Table2[[#This Row],[Student_ID]],Pivot_Table_1!$A$4:$D$1003,3,FALSE))</f>
        <v>58</v>
      </c>
      <c r="I616">
        <f>IF(VLOOKUP(Table2[[#This Row],[Student_ID]],Pivot_Table_1!$A$4:$D$1003,4,FALSE)="","",VLOOKUP(Table2[[#This Row],[Student_ID]],Pivot_Table_1!$A$4:$D$1003,4,FALSE))</f>
        <v>62</v>
      </c>
      <c r="J616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617" spans="1:10" x14ac:dyDescent="0.3">
      <c r="A617">
        <f t="array" ref="A617">Pivot_Table_1!A630:A1630</f>
        <v>627</v>
      </c>
      <c r="B617" t="str">
        <f t="array" ref="B617">INDEX(Table1[race/ethnicity],MATCH(1,(Table1[Student_ID]=A617)*(Table1[race/ethnicity]&lt;&gt;""),0))</f>
        <v>group B</v>
      </c>
      <c r="C617" t="str">
        <f t="array" ref="C617">INDEX(Table1[Parents_Education],MATCH(1,(Table1[Student_ID]=A617)*(Table1[Parents_Education]&lt;&gt;""),0))</f>
        <v>associate's degree</v>
      </c>
      <c r="D617" t="str">
        <f t="array" ref="D617">INDEX(Table1[lunch],MATCH(1,(Table1[Student_ID]=A617)*(Table1[lunch]&lt;&gt;""),0))</f>
        <v>free/reduced</v>
      </c>
      <c r="E617" t="str">
        <f t="array" ref="E617">INDEX(Table1[test preparation course],MATCH(1,(Table1[Student_ID]=A617)*(Table1[test preparation course]&lt;&gt;""),0))</f>
        <v>completed</v>
      </c>
      <c r="F617" t="str">
        <f t="array" ref="F617">INDEX(GenderInfo!$A$2:$A$1001,MATCH(Table2[[#This Row],[Student_ID]],GenderInfo!$B$2:$B$1001,0))</f>
        <v>male</v>
      </c>
      <c r="G617">
        <f>IF(VLOOKUP(Table2[[#This Row],[Student_ID]],Pivot_Table_1!$A$4:$D$1003,2,FALSE)="","",VLOOKUP(Table2[[#This Row],[Student_ID]],Pivot_Table_1!$A$4:$D$1003,2,FALSE))</f>
        <v>69</v>
      </c>
      <c r="H617">
        <f>IF(VLOOKUP(Table2[[#This Row],[Student_ID]],Pivot_Table_1!$A$4:$D$1003,3,FALSE)="","",VLOOKUP(Table2[[#This Row],[Student_ID]],Pivot_Table_1!$A$4:$D$1003,3,FALSE))</f>
        <v>70</v>
      </c>
      <c r="I617">
        <f>IF(VLOOKUP(Table2[[#This Row],[Student_ID]],Pivot_Table_1!$A$4:$D$1003,4,FALSE)="","",VLOOKUP(Table2[[#This Row],[Student_ID]],Pivot_Table_1!$A$4:$D$1003,4,FALSE))</f>
        <v>63</v>
      </c>
      <c r="J617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618" spans="1:10" x14ac:dyDescent="0.3">
      <c r="A618">
        <f t="array" ref="A618">Pivot_Table_1!A631:A1631</f>
        <v>628</v>
      </c>
      <c r="B618" t="str">
        <f t="array" ref="B618">INDEX(Table1[race/ethnicity],MATCH(1,(Table1[Student_ID]=A618)*(Table1[race/ethnicity]&lt;&gt;""),0))</f>
        <v>group D</v>
      </c>
      <c r="C618" t="str">
        <f t="array" ref="C618">INDEX(Table1[Parents_Education],MATCH(1,(Table1[Student_ID]=A618)*(Table1[Parents_Education]&lt;&gt;""),0))</f>
        <v>associate's degree</v>
      </c>
      <c r="D618" t="str">
        <f t="array" ref="D618">INDEX(Table1[lunch],MATCH(1,(Table1[Student_ID]=A618)*(Table1[lunch]&lt;&gt;""),0))</f>
        <v>standard</v>
      </c>
      <c r="E618" t="str">
        <f t="array" ref="E618">INDEX(Table1[test preparation course],MATCH(1,(Table1[Student_ID]=A618)*(Table1[test preparation course]&lt;&gt;""),0))</f>
        <v>none</v>
      </c>
      <c r="F618" t="str">
        <f t="array" ref="F618">INDEX(GenderInfo!$A$2:$A$1001,MATCH(Table2[[#This Row],[Student_ID]],GenderInfo!$B$2:$B$1001,0))</f>
        <v>male</v>
      </c>
      <c r="G618">
        <f>IF(VLOOKUP(Table2[[#This Row],[Student_ID]],Pivot_Table_1!$A$4:$D$1003,2,FALSE)="","",VLOOKUP(Table2[[#This Row],[Student_ID]],Pivot_Table_1!$A$4:$D$1003,2,FALSE))</f>
        <v>61</v>
      </c>
      <c r="H618">
        <f>IF(VLOOKUP(Table2[[#This Row],[Student_ID]],Pivot_Table_1!$A$4:$D$1003,3,FALSE)="","",VLOOKUP(Table2[[#This Row],[Student_ID]],Pivot_Table_1!$A$4:$D$1003,3,FALSE))</f>
        <v>48</v>
      </c>
      <c r="I618">
        <f>IF(VLOOKUP(Table2[[#This Row],[Student_ID]],Pivot_Table_1!$A$4:$D$1003,4,FALSE)="","",VLOOKUP(Table2[[#This Row],[Student_ID]],Pivot_Table_1!$A$4:$D$1003,4,FALSE))</f>
        <v>46</v>
      </c>
      <c r="J618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619" spans="1:10" x14ac:dyDescent="0.3">
      <c r="A619">
        <f t="array" ref="A619">Pivot_Table_1!A632:A1632</f>
        <v>629</v>
      </c>
      <c r="B619" t="str">
        <f t="array" ref="B619">INDEX(Table1[race/ethnicity],MATCH(1,(Table1[Student_ID]=A619)*(Table1[race/ethnicity]&lt;&gt;""),0))</f>
        <v>group D</v>
      </c>
      <c r="C619" t="str">
        <f t="array" ref="C619">INDEX(Table1[Parents_Education],MATCH(1,(Table1[Student_ID]=A619)*(Table1[Parents_Education]&lt;&gt;""),0))</f>
        <v>some college</v>
      </c>
      <c r="D619" t="str">
        <f t="array" ref="D619">INDEX(Table1[lunch],MATCH(1,(Table1[Student_ID]=A619)*(Table1[lunch]&lt;&gt;""),0))</f>
        <v>free/reduced</v>
      </c>
      <c r="E619" t="str">
        <f t="array" ref="E619">INDEX(Table1[test preparation course],MATCH(1,(Table1[Student_ID]=A619)*(Table1[test preparation course]&lt;&gt;""),0))</f>
        <v>none</v>
      </c>
      <c r="F619" t="str">
        <f t="array" ref="F619">INDEX(GenderInfo!$A$2:$A$1001,MATCH(Table2[[#This Row],[Student_ID]],GenderInfo!$B$2:$B$1001,0))</f>
        <v>male</v>
      </c>
      <c r="G619">
        <f>IF(VLOOKUP(Table2[[#This Row],[Student_ID]],Pivot_Table_1!$A$4:$D$1003,2,FALSE)="","",VLOOKUP(Table2[[#This Row],[Student_ID]],Pivot_Table_1!$A$4:$D$1003,2,FALSE))</f>
        <v>49</v>
      </c>
      <c r="H619">
        <f>IF(VLOOKUP(Table2[[#This Row],[Student_ID]],Pivot_Table_1!$A$4:$D$1003,3,FALSE)="","",VLOOKUP(Table2[[#This Row],[Student_ID]],Pivot_Table_1!$A$4:$D$1003,3,FALSE))</f>
        <v>57</v>
      </c>
      <c r="I619">
        <f>IF(VLOOKUP(Table2[[#This Row],[Student_ID]],Pivot_Table_1!$A$4:$D$1003,4,FALSE)="","",VLOOKUP(Table2[[#This Row],[Student_ID]],Pivot_Table_1!$A$4:$D$1003,4,FALSE))</f>
        <v>46</v>
      </c>
      <c r="J619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620" spans="1:10" x14ac:dyDescent="0.3">
      <c r="A620">
        <f t="array" ref="A620">Pivot_Table_1!A633:A1633</f>
        <v>630</v>
      </c>
      <c r="B620" t="str">
        <f t="array" ref="B620">INDEX(Table1[race/ethnicity],MATCH(1,(Table1[Student_ID]=A620)*(Table1[race/ethnicity]&lt;&gt;""),0))</f>
        <v>group C</v>
      </c>
      <c r="C620" t="str">
        <f t="array" ref="C620">INDEX(Table1[Parents_Education],MATCH(1,(Table1[Student_ID]=A620)*(Table1[Parents_Education]&lt;&gt;""),0))</f>
        <v>some high school</v>
      </c>
      <c r="D620" t="str">
        <f t="array" ref="D620">INDEX(Table1[lunch],MATCH(1,(Table1[Student_ID]=A620)*(Table1[lunch]&lt;&gt;""),0))</f>
        <v>standard</v>
      </c>
      <c r="E620" t="str">
        <f t="array" ref="E620">INDEX(Table1[test preparation course],MATCH(1,(Table1[Student_ID]=A620)*(Table1[test preparation course]&lt;&gt;""),0))</f>
        <v>completed</v>
      </c>
      <c r="F620" t="str">
        <f t="array" ref="F620">INDEX(GenderInfo!$A$2:$A$1001,MATCH(Table2[[#This Row],[Student_ID]],GenderInfo!$B$2:$B$1001,0))</f>
        <v>female</v>
      </c>
      <c r="G620">
        <f>IF(VLOOKUP(Table2[[#This Row],[Student_ID]],Pivot_Table_1!$A$4:$D$1003,2,FALSE)="","",VLOOKUP(Table2[[#This Row],[Student_ID]],Pivot_Table_1!$A$4:$D$1003,2,FALSE))</f>
        <v>44</v>
      </c>
      <c r="H620">
        <f>IF(VLOOKUP(Table2[[#This Row],[Student_ID]],Pivot_Table_1!$A$4:$D$1003,3,FALSE)="","",VLOOKUP(Table2[[#This Row],[Student_ID]],Pivot_Table_1!$A$4:$D$1003,3,FALSE))</f>
        <v>51</v>
      </c>
      <c r="I620">
        <f>IF(VLOOKUP(Table2[[#This Row],[Student_ID]],Pivot_Table_1!$A$4:$D$1003,4,FALSE)="","",VLOOKUP(Table2[[#This Row],[Student_ID]],Pivot_Table_1!$A$4:$D$1003,4,FALSE))</f>
        <v>55</v>
      </c>
      <c r="J620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621" spans="1:10" x14ac:dyDescent="0.3">
      <c r="A621">
        <f t="array" ref="A621">Pivot_Table_1!A634:A1634</f>
        <v>631</v>
      </c>
      <c r="B621" t="str">
        <f t="array" ref="B621">INDEX(Table1[race/ethnicity],MATCH(1,(Table1[Student_ID]=A621)*(Table1[race/ethnicity]&lt;&gt;""),0))</f>
        <v>group D</v>
      </c>
      <c r="C621" t="str">
        <f t="array" ref="C621">INDEX(Table1[Parents_Education],MATCH(1,(Table1[Student_ID]=A621)*(Table1[Parents_Education]&lt;&gt;""),0))</f>
        <v>some college</v>
      </c>
      <c r="D621" t="str">
        <f t="array" ref="D621">INDEX(Table1[lunch],MATCH(1,(Table1[Student_ID]=A621)*(Table1[lunch]&lt;&gt;""),0))</f>
        <v>standard</v>
      </c>
      <c r="E621" t="str">
        <f t="array" ref="E621">INDEX(Table1[test preparation course],MATCH(1,(Table1[Student_ID]=A621)*(Table1[test preparation course]&lt;&gt;""),0))</f>
        <v>none</v>
      </c>
      <c r="F621" t="str">
        <f t="array" ref="F621">INDEX(GenderInfo!$A$2:$A$1001,MATCH(Table2[[#This Row],[Student_ID]],GenderInfo!$B$2:$B$1001,0))</f>
        <v>male</v>
      </c>
      <c r="G621">
        <f>IF(VLOOKUP(Table2[[#This Row],[Student_ID]],Pivot_Table_1!$A$4:$D$1003,2,FALSE)="","",VLOOKUP(Table2[[#This Row],[Student_ID]],Pivot_Table_1!$A$4:$D$1003,2,FALSE))</f>
        <v>67</v>
      </c>
      <c r="H621">
        <f>IF(VLOOKUP(Table2[[#This Row],[Student_ID]],Pivot_Table_1!$A$4:$D$1003,3,FALSE)="","",VLOOKUP(Table2[[#This Row],[Student_ID]],Pivot_Table_1!$A$4:$D$1003,3,FALSE))</f>
        <v>64</v>
      </c>
      <c r="I621">
        <f>IF(VLOOKUP(Table2[[#This Row],[Student_ID]],Pivot_Table_1!$A$4:$D$1003,4,FALSE)="","",VLOOKUP(Table2[[#This Row],[Student_ID]],Pivot_Table_1!$A$4:$D$1003,4,FALSE))</f>
        <v>70</v>
      </c>
      <c r="J621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622" spans="1:10" x14ac:dyDescent="0.3">
      <c r="A622">
        <f t="array" ref="A622">Pivot_Table_1!A635:A1635</f>
        <v>632</v>
      </c>
      <c r="B622" t="str">
        <f t="array" ref="B622">INDEX(Table1[race/ethnicity],MATCH(1,(Table1[Student_ID]=A622)*(Table1[race/ethnicity]&lt;&gt;""),0))</f>
        <v>group B</v>
      </c>
      <c r="C622" t="str">
        <f t="array" ref="C622">INDEX(Table1[Parents_Education],MATCH(1,(Table1[Student_ID]=A622)*(Table1[Parents_Education]&lt;&gt;""),0))</f>
        <v>high school</v>
      </c>
      <c r="D622" t="str">
        <f t="array" ref="D622">INDEX(Table1[lunch],MATCH(1,(Table1[Student_ID]=A622)*(Table1[lunch]&lt;&gt;""),0))</f>
        <v>standard</v>
      </c>
      <c r="E622" t="str">
        <f t="array" ref="E622">INDEX(Table1[test preparation course],MATCH(1,(Table1[Student_ID]=A622)*(Table1[test preparation course]&lt;&gt;""),0))</f>
        <v>none</v>
      </c>
      <c r="F622" t="str">
        <f t="array" ref="F622">INDEX(GenderInfo!$A$2:$A$1001,MATCH(Table2[[#This Row],[Student_ID]],GenderInfo!$B$2:$B$1001,0))</f>
        <v>male</v>
      </c>
      <c r="G622">
        <f>IF(VLOOKUP(Table2[[#This Row],[Student_ID]],Pivot_Table_1!$A$4:$D$1003,2,FALSE)="","",VLOOKUP(Table2[[#This Row],[Student_ID]],Pivot_Table_1!$A$4:$D$1003,2,FALSE))</f>
        <v>79</v>
      </c>
      <c r="H622">
        <f>IF(VLOOKUP(Table2[[#This Row],[Student_ID]],Pivot_Table_1!$A$4:$D$1003,3,FALSE)="","",VLOOKUP(Table2[[#This Row],[Student_ID]],Pivot_Table_1!$A$4:$D$1003,3,FALSE))</f>
        <v>60</v>
      </c>
      <c r="I622">
        <f>IF(VLOOKUP(Table2[[#This Row],[Student_ID]],Pivot_Table_1!$A$4:$D$1003,4,FALSE)="","",VLOOKUP(Table2[[#This Row],[Student_ID]],Pivot_Table_1!$A$4:$D$1003,4,FALSE))</f>
        <v>65</v>
      </c>
      <c r="J622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623" spans="1:10" x14ac:dyDescent="0.3">
      <c r="A623">
        <f t="array" ref="A623">Pivot_Table_1!A636:A1636</f>
        <v>633</v>
      </c>
      <c r="B623" t="str">
        <f t="array" ref="B623">INDEX(Table1[race/ethnicity],MATCH(1,(Table1[Student_ID]=A623)*(Table1[race/ethnicity]&lt;&gt;""),0))</f>
        <v>group B</v>
      </c>
      <c r="C623" t="str">
        <f t="array" ref="C623">INDEX(Table1[Parents_Education],MATCH(1,(Table1[Student_ID]=A623)*(Table1[Parents_Education]&lt;&gt;""),0))</f>
        <v>bachelor's degree</v>
      </c>
      <c r="D623" t="str">
        <f t="array" ref="D623">INDEX(Table1[lunch],MATCH(1,(Table1[Student_ID]=A623)*(Table1[lunch]&lt;&gt;""),0))</f>
        <v>standard</v>
      </c>
      <c r="E623" t="str">
        <f t="array" ref="E623">INDEX(Table1[test preparation course],MATCH(1,(Table1[Student_ID]=A623)*(Table1[test preparation course]&lt;&gt;""),0))</f>
        <v>completed</v>
      </c>
      <c r="F623" t="str">
        <f t="array" ref="F623">INDEX(GenderInfo!$A$2:$A$1001,MATCH(Table2[[#This Row],[Student_ID]],GenderInfo!$B$2:$B$1001,0))</f>
        <v>female</v>
      </c>
      <c r="G623">
        <f>IF(VLOOKUP(Table2[[#This Row],[Student_ID]],Pivot_Table_1!$A$4:$D$1003,2,FALSE)="","",VLOOKUP(Table2[[#This Row],[Student_ID]],Pivot_Table_1!$A$4:$D$1003,2,FALSE))</f>
        <v>66</v>
      </c>
      <c r="H623">
        <f>IF(VLOOKUP(Table2[[#This Row],[Student_ID]],Pivot_Table_1!$A$4:$D$1003,3,FALSE)="","",VLOOKUP(Table2[[#This Row],[Student_ID]],Pivot_Table_1!$A$4:$D$1003,3,FALSE))</f>
        <v>74</v>
      </c>
      <c r="I623">
        <f>IF(VLOOKUP(Table2[[#This Row],[Student_ID]],Pivot_Table_1!$A$4:$D$1003,4,FALSE)="","",VLOOKUP(Table2[[#This Row],[Student_ID]],Pivot_Table_1!$A$4:$D$1003,4,FALSE))</f>
        <v>81</v>
      </c>
      <c r="J623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624" spans="1:10" x14ac:dyDescent="0.3">
      <c r="A624">
        <f t="array" ref="A624">Pivot_Table_1!A637:A1637</f>
        <v>634</v>
      </c>
      <c r="B624" t="str">
        <f t="array" ref="B624">INDEX(Table1[race/ethnicity],MATCH(1,(Table1[Student_ID]=A624)*(Table1[race/ethnicity]&lt;&gt;""),0))</f>
        <v>group C</v>
      </c>
      <c r="C624" t="str">
        <f t="array" ref="C624">INDEX(Table1[Parents_Education],MATCH(1,(Table1[Student_ID]=A624)*(Table1[Parents_Education]&lt;&gt;""),0))</f>
        <v>high school</v>
      </c>
      <c r="D624" t="str">
        <f t="array" ref="D624">INDEX(Table1[lunch],MATCH(1,(Table1[Student_ID]=A624)*(Table1[lunch]&lt;&gt;""),0))</f>
        <v>standard</v>
      </c>
      <c r="E624" t="str">
        <f t="array" ref="E624">INDEX(Table1[test preparation course],MATCH(1,(Table1[Student_ID]=A624)*(Table1[test preparation course]&lt;&gt;""),0))</f>
        <v>none</v>
      </c>
      <c r="F624" t="str">
        <f t="array" ref="F624">INDEX(GenderInfo!$A$2:$A$1001,MATCH(Table2[[#This Row],[Student_ID]],GenderInfo!$B$2:$B$1001,0))</f>
        <v>female</v>
      </c>
      <c r="G624">
        <f>IF(VLOOKUP(Table2[[#This Row],[Student_ID]],Pivot_Table_1!$A$4:$D$1003,2,FALSE)="","",VLOOKUP(Table2[[#This Row],[Student_ID]],Pivot_Table_1!$A$4:$D$1003,2,FALSE))</f>
        <v>75</v>
      </c>
      <c r="H624">
        <f>IF(VLOOKUP(Table2[[#This Row],[Student_ID]],Pivot_Table_1!$A$4:$D$1003,3,FALSE)="","",VLOOKUP(Table2[[#This Row],[Student_ID]],Pivot_Table_1!$A$4:$D$1003,3,FALSE))</f>
        <v>88</v>
      </c>
      <c r="I624">
        <f>IF(VLOOKUP(Table2[[#This Row],[Student_ID]],Pivot_Table_1!$A$4:$D$1003,4,FALSE)="","",VLOOKUP(Table2[[#This Row],[Student_ID]],Pivot_Table_1!$A$4:$D$1003,4,FALSE))</f>
        <v>85</v>
      </c>
      <c r="J624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625" spans="1:10" x14ac:dyDescent="0.3">
      <c r="A625">
        <f t="array" ref="A625">Pivot_Table_1!A638:A1638</f>
        <v>635</v>
      </c>
      <c r="B625" t="str">
        <f t="array" ref="B625">INDEX(Table1[race/ethnicity],MATCH(1,(Table1[Student_ID]=A625)*(Table1[race/ethnicity]&lt;&gt;""),0))</f>
        <v>group D</v>
      </c>
      <c r="C625" t="str">
        <f t="array" ref="C625">INDEX(Table1[Parents_Education],MATCH(1,(Table1[Student_ID]=A625)*(Table1[Parents_Education]&lt;&gt;""),0))</f>
        <v>some high school</v>
      </c>
      <c r="D625" t="str">
        <f t="array" ref="D625">INDEX(Table1[lunch],MATCH(1,(Table1[Student_ID]=A625)*(Table1[lunch]&lt;&gt;""),0))</f>
        <v>standard</v>
      </c>
      <c r="E625" t="str">
        <f t="array" ref="E625">INDEX(Table1[test preparation course],MATCH(1,(Table1[Student_ID]=A625)*(Table1[test preparation course]&lt;&gt;""),0))</f>
        <v>none</v>
      </c>
      <c r="F625" t="str">
        <f t="array" ref="F625">INDEX(GenderInfo!$A$2:$A$1001,MATCH(Table2[[#This Row],[Student_ID]],GenderInfo!$B$2:$B$1001,0))</f>
        <v>male</v>
      </c>
      <c r="G625">
        <f>IF(VLOOKUP(Table2[[#This Row],[Student_ID]],Pivot_Table_1!$A$4:$D$1003,2,FALSE)="","",VLOOKUP(Table2[[#This Row],[Student_ID]],Pivot_Table_1!$A$4:$D$1003,2,FALSE))</f>
        <v>84</v>
      </c>
      <c r="H625">
        <f>IF(VLOOKUP(Table2[[#This Row],[Student_ID]],Pivot_Table_1!$A$4:$D$1003,3,FALSE)="","",VLOOKUP(Table2[[#This Row],[Student_ID]],Pivot_Table_1!$A$4:$D$1003,3,FALSE))</f>
        <v>84</v>
      </c>
      <c r="I625">
        <f>IF(VLOOKUP(Table2[[#This Row],[Student_ID]],Pivot_Table_1!$A$4:$D$1003,4,FALSE)="","",VLOOKUP(Table2[[#This Row],[Student_ID]],Pivot_Table_1!$A$4:$D$1003,4,FALSE))</f>
        <v>80</v>
      </c>
      <c r="J625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626" spans="1:10" x14ac:dyDescent="0.3">
      <c r="A626">
        <f t="array" ref="A626">Pivot_Table_1!A639:A1639</f>
        <v>636</v>
      </c>
      <c r="B626" t="str">
        <f t="array" ref="B626">INDEX(Table1[race/ethnicity],MATCH(1,(Table1[Student_ID]=A626)*(Table1[race/ethnicity]&lt;&gt;""),0))</f>
        <v>group A</v>
      </c>
      <c r="C626" t="str">
        <f t="array" ref="C626">INDEX(Table1[Parents_Education],MATCH(1,(Table1[Student_ID]=A626)*(Table1[Parents_Education]&lt;&gt;""),0))</f>
        <v>high school</v>
      </c>
      <c r="D626" t="str">
        <f t="array" ref="D626">INDEX(Table1[lunch],MATCH(1,(Table1[Student_ID]=A626)*(Table1[lunch]&lt;&gt;""),0))</f>
        <v>standard</v>
      </c>
      <c r="E626" t="str">
        <f t="array" ref="E626">INDEX(Table1[test preparation course],MATCH(1,(Table1[Student_ID]=A626)*(Table1[test preparation course]&lt;&gt;""),0))</f>
        <v>none</v>
      </c>
      <c r="F626" t="str">
        <f t="array" ref="F626">INDEX(GenderInfo!$A$2:$A$1001,MATCH(Table2[[#This Row],[Student_ID]],GenderInfo!$B$2:$B$1001,0))</f>
        <v>male</v>
      </c>
      <c r="G626">
        <f>IF(VLOOKUP(Table2[[#This Row],[Student_ID]],Pivot_Table_1!$A$4:$D$1003,2,FALSE)="","",VLOOKUP(Table2[[#This Row],[Student_ID]],Pivot_Table_1!$A$4:$D$1003,2,FALSE))</f>
        <v>71</v>
      </c>
      <c r="H626">
        <f>IF(VLOOKUP(Table2[[#This Row],[Student_ID]],Pivot_Table_1!$A$4:$D$1003,3,FALSE)="","",VLOOKUP(Table2[[#This Row],[Student_ID]],Pivot_Table_1!$A$4:$D$1003,3,FALSE))</f>
        <v>74</v>
      </c>
      <c r="I626">
        <f>IF(VLOOKUP(Table2[[#This Row],[Student_ID]],Pivot_Table_1!$A$4:$D$1003,4,FALSE)="","",VLOOKUP(Table2[[#This Row],[Student_ID]],Pivot_Table_1!$A$4:$D$1003,4,FALSE))</f>
        <v>64</v>
      </c>
      <c r="J626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627" spans="1:10" x14ac:dyDescent="0.3">
      <c r="A627">
        <f t="array" ref="A627">Pivot_Table_1!A640:A1640</f>
        <v>637</v>
      </c>
      <c r="B627" t="str">
        <f t="array" ref="B627">INDEX(Table1[race/ethnicity],MATCH(1,(Table1[Student_ID]=A627)*(Table1[race/ethnicity]&lt;&gt;""),0))</f>
        <v>group B</v>
      </c>
      <c r="C627" t="str">
        <f t="array" ref="C627">INDEX(Table1[Parents_Education],MATCH(1,(Table1[Student_ID]=A627)*(Table1[Parents_Education]&lt;&gt;""),0))</f>
        <v>high school</v>
      </c>
      <c r="D627" t="str">
        <f t="array" ref="D627">INDEX(Table1[lunch],MATCH(1,(Table1[Student_ID]=A627)*(Table1[lunch]&lt;&gt;""),0))</f>
        <v>free/reduced</v>
      </c>
      <c r="E627" t="str">
        <f t="array" ref="E627">INDEX(Table1[test preparation course],MATCH(1,(Table1[Student_ID]=A627)*(Table1[test preparation course]&lt;&gt;""),0))</f>
        <v>completed</v>
      </c>
      <c r="F627" t="str">
        <f t="array" ref="F627">INDEX(GenderInfo!$A$2:$A$1001,MATCH(Table2[[#This Row],[Student_ID]],GenderInfo!$B$2:$B$1001,0))</f>
        <v>female</v>
      </c>
      <c r="G627">
        <f>IF(VLOOKUP(Table2[[#This Row],[Student_ID]],Pivot_Table_1!$A$4:$D$1003,2,FALSE)="","",VLOOKUP(Table2[[#This Row],[Student_ID]],Pivot_Table_1!$A$4:$D$1003,2,FALSE))</f>
        <v>67</v>
      </c>
      <c r="H627">
        <f>IF(VLOOKUP(Table2[[#This Row],[Student_ID]],Pivot_Table_1!$A$4:$D$1003,3,FALSE)="","",VLOOKUP(Table2[[#This Row],[Student_ID]],Pivot_Table_1!$A$4:$D$1003,3,FALSE))</f>
        <v>80</v>
      </c>
      <c r="I627">
        <f>IF(VLOOKUP(Table2[[#This Row],[Student_ID]],Pivot_Table_1!$A$4:$D$1003,4,FALSE)="","",VLOOKUP(Table2[[#This Row],[Student_ID]],Pivot_Table_1!$A$4:$D$1003,4,FALSE))</f>
        <v>81</v>
      </c>
      <c r="J627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628" spans="1:10" x14ac:dyDescent="0.3">
      <c r="A628">
        <f t="array" ref="A628">Pivot_Table_1!A641:A1641</f>
        <v>638</v>
      </c>
      <c r="B628" t="str">
        <f t="array" ref="B628">INDEX(Table1[race/ethnicity],MATCH(1,(Table1[Student_ID]=A628)*(Table1[race/ethnicity]&lt;&gt;""),0))</f>
        <v>group D</v>
      </c>
      <c r="C628" t="str">
        <f t="array" ref="C628">INDEX(Table1[Parents_Education],MATCH(1,(Table1[Student_ID]=A628)*(Table1[Parents_Education]&lt;&gt;""),0))</f>
        <v>some high school</v>
      </c>
      <c r="D628" t="str">
        <f t="array" ref="D628">INDEX(Table1[lunch],MATCH(1,(Table1[Student_ID]=A628)*(Table1[lunch]&lt;&gt;""),0))</f>
        <v>standard</v>
      </c>
      <c r="E628" t="str">
        <f t="array" ref="E628">INDEX(Table1[test preparation course],MATCH(1,(Table1[Student_ID]=A628)*(Table1[test preparation course]&lt;&gt;""),0))</f>
        <v>completed</v>
      </c>
      <c r="F628" t="str">
        <f t="array" ref="F628">INDEX(GenderInfo!$A$2:$A$1001,MATCH(Table2[[#This Row],[Student_ID]],GenderInfo!$B$2:$B$1001,0))</f>
        <v>female</v>
      </c>
      <c r="G628">
        <f>IF(VLOOKUP(Table2[[#This Row],[Student_ID]],Pivot_Table_1!$A$4:$D$1003,2,FALSE)="","",VLOOKUP(Table2[[#This Row],[Student_ID]],Pivot_Table_1!$A$4:$D$1003,2,FALSE))</f>
        <v>80</v>
      </c>
      <c r="H628">
        <f>IF(VLOOKUP(Table2[[#This Row],[Student_ID]],Pivot_Table_1!$A$4:$D$1003,3,FALSE)="","",VLOOKUP(Table2[[#This Row],[Student_ID]],Pivot_Table_1!$A$4:$D$1003,3,FALSE))</f>
        <v>92</v>
      </c>
      <c r="I628">
        <f>IF(VLOOKUP(Table2[[#This Row],[Student_ID]],Pivot_Table_1!$A$4:$D$1003,4,FALSE)="","",VLOOKUP(Table2[[#This Row],[Student_ID]],Pivot_Table_1!$A$4:$D$1003,4,FALSE))</f>
        <v>88</v>
      </c>
      <c r="J628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629" spans="1:10" x14ac:dyDescent="0.3">
      <c r="A629">
        <f t="array" ref="A629">Pivot_Table_1!A642:A1642</f>
        <v>639</v>
      </c>
      <c r="B629" t="str">
        <f t="array" ref="B629">INDEX(Table1[race/ethnicity],MATCH(1,(Table1[Student_ID]=A629)*(Table1[race/ethnicity]&lt;&gt;""),0))</f>
        <v>group E</v>
      </c>
      <c r="C629" t="str">
        <f t="array" ref="C629">INDEX(Table1[Parents_Education],MATCH(1,(Table1[Student_ID]=A629)*(Table1[Parents_Education]&lt;&gt;""),0))</f>
        <v>some college</v>
      </c>
      <c r="D629" t="str">
        <f t="array" ref="D629">INDEX(Table1[lunch],MATCH(1,(Table1[Student_ID]=A629)*(Table1[lunch]&lt;&gt;""),0))</f>
        <v>standard</v>
      </c>
      <c r="E629" t="str">
        <f t="array" ref="E629">INDEX(Table1[test preparation course],MATCH(1,(Table1[Student_ID]=A629)*(Table1[test preparation course]&lt;&gt;""),0))</f>
        <v>none</v>
      </c>
      <c r="F629" t="str">
        <f t="array" ref="F629">INDEX(GenderInfo!$A$2:$A$1001,MATCH(Table2[[#This Row],[Student_ID]],GenderInfo!$B$2:$B$1001,0))</f>
        <v>male</v>
      </c>
      <c r="G629">
        <f>IF(VLOOKUP(Table2[[#This Row],[Student_ID]],Pivot_Table_1!$A$4:$D$1003,2,FALSE)="","",VLOOKUP(Table2[[#This Row],[Student_ID]],Pivot_Table_1!$A$4:$D$1003,2,FALSE))</f>
        <v>86</v>
      </c>
      <c r="H629">
        <f>IF(VLOOKUP(Table2[[#This Row],[Student_ID]],Pivot_Table_1!$A$4:$D$1003,3,FALSE)="","",VLOOKUP(Table2[[#This Row],[Student_ID]],Pivot_Table_1!$A$4:$D$1003,3,FALSE))</f>
        <v>76</v>
      </c>
      <c r="I629">
        <f>IF(VLOOKUP(Table2[[#This Row],[Student_ID]],Pivot_Table_1!$A$4:$D$1003,4,FALSE)="","",VLOOKUP(Table2[[#This Row],[Student_ID]],Pivot_Table_1!$A$4:$D$1003,4,FALSE))</f>
        <v>74</v>
      </c>
      <c r="J629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630" spans="1:10" x14ac:dyDescent="0.3">
      <c r="A630">
        <f t="array" ref="A630">Pivot_Table_1!A643:A1643</f>
        <v>640</v>
      </c>
      <c r="B630" t="str">
        <f t="array" ref="B630">INDEX(Table1[race/ethnicity],MATCH(1,(Table1[Student_ID]=A630)*(Table1[race/ethnicity]&lt;&gt;""),0))</f>
        <v>group D</v>
      </c>
      <c r="C630" t="str">
        <f t="array" ref="C630">INDEX(Table1[Parents_Education],MATCH(1,(Table1[Student_ID]=A630)*(Table1[Parents_Education]&lt;&gt;""),0))</f>
        <v>associate's degree</v>
      </c>
      <c r="D630" t="str">
        <f t="array" ref="D630">INDEX(Table1[lunch],MATCH(1,(Table1[Student_ID]=A630)*(Table1[lunch]&lt;&gt;""),0))</f>
        <v>standard</v>
      </c>
      <c r="E630" t="str">
        <f t="array" ref="E630">INDEX(Table1[test preparation course],MATCH(1,(Table1[Student_ID]=A630)*(Table1[test preparation course]&lt;&gt;""),0))</f>
        <v>none</v>
      </c>
      <c r="F630" t="str">
        <f t="array" ref="F630">INDEX(GenderInfo!$A$2:$A$1001,MATCH(Table2[[#This Row],[Student_ID]],GenderInfo!$B$2:$B$1001,0))</f>
        <v>female</v>
      </c>
      <c r="G630">
        <f>IF(VLOOKUP(Table2[[#This Row],[Student_ID]],Pivot_Table_1!$A$4:$D$1003,2,FALSE)="","",VLOOKUP(Table2[[#This Row],[Student_ID]],Pivot_Table_1!$A$4:$D$1003,2,FALSE))</f>
        <v>76</v>
      </c>
      <c r="H630">
        <f>IF(VLOOKUP(Table2[[#This Row],[Student_ID]],Pivot_Table_1!$A$4:$D$1003,3,FALSE)="","",VLOOKUP(Table2[[#This Row],[Student_ID]],Pivot_Table_1!$A$4:$D$1003,3,FALSE))</f>
        <v>74</v>
      </c>
      <c r="I630">
        <f>IF(VLOOKUP(Table2[[#This Row],[Student_ID]],Pivot_Table_1!$A$4:$D$1003,4,FALSE)="","",VLOOKUP(Table2[[#This Row],[Student_ID]],Pivot_Table_1!$A$4:$D$1003,4,FALSE))</f>
        <v>73</v>
      </c>
      <c r="J630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631" spans="1:10" x14ac:dyDescent="0.3">
      <c r="A631">
        <f t="array" ref="A631">Pivot_Table_1!A644:A1644</f>
        <v>641</v>
      </c>
      <c r="B631" t="str">
        <f t="array" ref="B631">INDEX(Table1[race/ethnicity],MATCH(1,(Table1[Student_ID]=A631)*(Table1[race/ethnicity]&lt;&gt;""),0))</f>
        <v>group D</v>
      </c>
      <c r="C631" t="str">
        <f t="array" ref="C631">INDEX(Table1[Parents_Education],MATCH(1,(Table1[Student_ID]=A631)*(Table1[Parents_Education]&lt;&gt;""),0))</f>
        <v>high school</v>
      </c>
      <c r="D631" t="str">
        <f t="array" ref="D631">INDEX(Table1[lunch],MATCH(1,(Table1[Student_ID]=A631)*(Table1[lunch]&lt;&gt;""),0))</f>
        <v>standard</v>
      </c>
      <c r="E631" t="str">
        <f t="array" ref="E631">INDEX(Table1[test preparation course],MATCH(1,(Table1[Student_ID]=A631)*(Table1[test preparation course]&lt;&gt;""),0))</f>
        <v>none</v>
      </c>
      <c r="F631" t="str">
        <f t="array" ref="F631">INDEX(GenderInfo!$A$2:$A$1001,MATCH(Table2[[#This Row],[Student_ID]],GenderInfo!$B$2:$B$1001,0))</f>
        <v>male</v>
      </c>
      <c r="G631">
        <f>IF(VLOOKUP(Table2[[#This Row],[Student_ID]],Pivot_Table_1!$A$4:$D$1003,2,FALSE)="","",VLOOKUP(Table2[[#This Row],[Student_ID]],Pivot_Table_1!$A$4:$D$1003,2,FALSE))</f>
        <v>41</v>
      </c>
      <c r="H631">
        <f>IF(VLOOKUP(Table2[[#This Row],[Student_ID]],Pivot_Table_1!$A$4:$D$1003,3,FALSE)="","",VLOOKUP(Table2[[#This Row],[Student_ID]],Pivot_Table_1!$A$4:$D$1003,3,FALSE))</f>
        <v>52</v>
      </c>
      <c r="I631">
        <f>IF(VLOOKUP(Table2[[#This Row],[Student_ID]],Pivot_Table_1!$A$4:$D$1003,4,FALSE)="","",VLOOKUP(Table2[[#This Row],[Student_ID]],Pivot_Table_1!$A$4:$D$1003,4,FALSE))</f>
        <v>51</v>
      </c>
      <c r="J631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632" spans="1:10" x14ac:dyDescent="0.3">
      <c r="A632">
        <f t="array" ref="A632">Pivot_Table_1!A645:A1645</f>
        <v>642</v>
      </c>
      <c r="B632" t="str">
        <f t="array" ref="B632">INDEX(Table1[race/ethnicity],MATCH(1,(Table1[Student_ID]=A632)*(Table1[race/ethnicity]&lt;&gt;""),0))</f>
        <v>group D</v>
      </c>
      <c r="C632" t="str">
        <f t="array" ref="C632">INDEX(Table1[Parents_Education],MATCH(1,(Table1[Student_ID]=A632)*(Table1[Parents_Education]&lt;&gt;""),0))</f>
        <v>associate's degree</v>
      </c>
      <c r="D632" t="str">
        <f t="array" ref="D632">INDEX(Table1[lunch],MATCH(1,(Table1[Student_ID]=A632)*(Table1[lunch]&lt;&gt;""),0))</f>
        <v>free/reduced</v>
      </c>
      <c r="E632" t="str">
        <f t="array" ref="E632">INDEX(Table1[test preparation course],MATCH(1,(Table1[Student_ID]=A632)*(Table1[test preparation course]&lt;&gt;""),0))</f>
        <v>completed</v>
      </c>
      <c r="F632" t="str">
        <f t="array" ref="F632">INDEX(GenderInfo!$A$2:$A$1001,MATCH(Table2[[#This Row],[Student_ID]],GenderInfo!$B$2:$B$1001,0))</f>
        <v>female</v>
      </c>
      <c r="G632">
        <f>IF(VLOOKUP(Table2[[#This Row],[Student_ID]],Pivot_Table_1!$A$4:$D$1003,2,FALSE)="","",VLOOKUP(Table2[[#This Row],[Student_ID]],Pivot_Table_1!$A$4:$D$1003,2,FALSE))</f>
        <v>74</v>
      </c>
      <c r="H632">
        <f>IF(VLOOKUP(Table2[[#This Row],[Student_ID]],Pivot_Table_1!$A$4:$D$1003,3,FALSE)="","",VLOOKUP(Table2[[#This Row],[Student_ID]],Pivot_Table_1!$A$4:$D$1003,3,FALSE))</f>
        <v>88</v>
      </c>
      <c r="I632">
        <f>IF(VLOOKUP(Table2[[#This Row],[Student_ID]],Pivot_Table_1!$A$4:$D$1003,4,FALSE)="","",VLOOKUP(Table2[[#This Row],[Student_ID]],Pivot_Table_1!$A$4:$D$1003,4,FALSE))</f>
        <v>90</v>
      </c>
      <c r="J632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633" spans="1:10" x14ac:dyDescent="0.3">
      <c r="A633">
        <f t="array" ref="A633">Pivot_Table_1!A646:A1646</f>
        <v>643</v>
      </c>
      <c r="B633" t="str">
        <f t="array" ref="B633">INDEX(Table1[race/ethnicity],MATCH(1,(Table1[Student_ID]=A633)*(Table1[race/ethnicity]&lt;&gt;""),0))</f>
        <v>group B</v>
      </c>
      <c r="C633" t="str">
        <f t="array" ref="C633">INDEX(Table1[Parents_Education],MATCH(1,(Table1[Student_ID]=A633)*(Table1[Parents_Education]&lt;&gt;""),0))</f>
        <v>some high school</v>
      </c>
      <c r="D633" t="str">
        <f t="array" ref="D633">INDEX(Table1[lunch],MATCH(1,(Table1[Student_ID]=A633)*(Table1[lunch]&lt;&gt;""),0))</f>
        <v>free/reduced</v>
      </c>
      <c r="E633" t="str">
        <f t="array" ref="E633">INDEX(Table1[test preparation course],MATCH(1,(Table1[Student_ID]=A633)*(Table1[test preparation course]&lt;&gt;""),0))</f>
        <v>none</v>
      </c>
      <c r="F633" t="str">
        <f t="array" ref="F633">INDEX(GenderInfo!$A$2:$A$1001,MATCH(Table2[[#This Row],[Student_ID]],GenderInfo!$B$2:$B$1001,0))</f>
        <v>female</v>
      </c>
      <c r="G633">
        <f>IF(VLOOKUP(Table2[[#This Row],[Student_ID]],Pivot_Table_1!$A$4:$D$1003,2,FALSE)="","",VLOOKUP(Table2[[#This Row],[Student_ID]],Pivot_Table_1!$A$4:$D$1003,2,FALSE))</f>
        <v>72</v>
      </c>
      <c r="H633">
        <f>IF(VLOOKUP(Table2[[#This Row],[Student_ID]],Pivot_Table_1!$A$4:$D$1003,3,FALSE)="","",VLOOKUP(Table2[[#This Row],[Student_ID]],Pivot_Table_1!$A$4:$D$1003,3,FALSE))</f>
        <v>81</v>
      </c>
      <c r="I633">
        <f>IF(VLOOKUP(Table2[[#This Row],[Student_ID]],Pivot_Table_1!$A$4:$D$1003,4,FALSE)="","",VLOOKUP(Table2[[#This Row],[Student_ID]],Pivot_Table_1!$A$4:$D$1003,4,FALSE))</f>
        <v>79</v>
      </c>
      <c r="J633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634" spans="1:10" x14ac:dyDescent="0.3">
      <c r="A634">
        <f t="array" ref="A634">Pivot_Table_1!A647:A1647</f>
        <v>644</v>
      </c>
      <c r="B634" t="str">
        <f t="array" ref="B634">INDEX(Table1[race/ethnicity],MATCH(1,(Table1[Student_ID]=A634)*(Table1[race/ethnicity]&lt;&gt;""),0))</f>
        <v>group E</v>
      </c>
      <c r="C634" t="str">
        <f t="array" ref="C634">INDEX(Table1[Parents_Education],MATCH(1,(Table1[Student_ID]=A634)*(Table1[Parents_Education]&lt;&gt;""),0))</f>
        <v>high school</v>
      </c>
      <c r="D634" t="str">
        <f t="array" ref="D634">INDEX(Table1[lunch],MATCH(1,(Table1[Student_ID]=A634)*(Table1[lunch]&lt;&gt;""),0))</f>
        <v>standard</v>
      </c>
      <c r="E634" t="str">
        <f t="array" ref="E634">INDEX(Table1[test preparation course],MATCH(1,(Table1[Student_ID]=A634)*(Table1[test preparation course]&lt;&gt;""),0))</f>
        <v>completed</v>
      </c>
      <c r="F634" t="str">
        <f t="array" ref="F634">INDEX(GenderInfo!$A$2:$A$1001,MATCH(Table2[[#This Row],[Student_ID]],GenderInfo!$B$2:$B$1001,0))</f>
        <v>female</v>
      </c>
      <c r="G634">
        <f>IF(VLOOKUP(Table2[[#This Row],[Student_ID]],Pivot_Table_1!$A$4:$D$1003,2,FALSE)="","",VLOOKUP(Table2[[#This Row],[Student_ID]],Pivot_Table_1!$A$4:$D$1003,2,FALSE))</f>
        <v>74</v>
      </c>
      <c r="H634">
        <f>IF(VLOOKUP(Table2[[#This Row],[Student_ID]],Pivot_Table_1!$A$4:$D$1003,3,FALSE)="","",VLOOKUP(Table2[[#This Row],[Student_ID]],Pivot_Table_1!$A$4:$D$1003,3,FALSE))</f>
        <v>79</v>
      </c>
      <c r="I634">
        <f>IF(VLOOKUP(Table2[[#This Row],[Student_ID]],Pivot_Table_1!$A$4:$D$1003,4,FALSE)="","",VLOOKUP(Table2[[#This Row],[Student_ID]],Pivot_Table_1!$A$4:$D$1003,4,FALSE))</f>
        <v>80</v>
      </c>
      <c r="J634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635" spans="1:10" x14ac:dyDescent="0.3">
      <c r="A635">
        <f t="array" ref="A635">Pivot_Table_1!A648:A1648</f>
        <v>645</v>
      </c>
      <c r="B635" t="str">
        <f t="array" ref="B635">INDEX(Table1[race/ethnicity],MATCH(1,(Table1[Student_ID]=A635)*(Table1[race/ethnicity]&lt;&gt;""),0))</f>
        <v>group B</v>
      </c>
      <c r="C635" t="str">
        <f t="array" ref="C635">INDEX(Table1[Parents_Education],MATCH(1,(Table1[Student_ID]=A635)*(Table1[Parents_Education]&lt;&gt;""),0))</f>
        <v>high school</v>
      </c>
      <c r="D635" t="str">
        <f t="array" ref="D635">INDEX(Table1[lunch],MATCH(1,(Table1[Student_ID]=A635)*(Table1[lunch]&lt;&gt;""),0))</f>
        <v>standard</v>
      </c>
      <c r="E635" t="str">
        <f t="array" ref="E635">INDEX(Table1[test preparation course],MATCH(1,(Table1[Student_ID]=A635)*(Table1[test preparation course]&lt;&gt;""),0))</f>
        <v>none</v>
      </c>
      <c r="F635" t="str">
        <f t="array" ref="F635">INDEX(GenderInfo!$A$2:$A$1001,MATCH(Table2[[#This Row],[Student_ID]],GenderInfo!$B$2:$B$1001,0))</f>
        <v>male</v>
      </c>
      <c r="G635">
        <f>IF(VLOOKUP(Table2[[#This Row],[Student_ID]],Pivot_Table_1!$A$4:$D$1003,2,FALSE)="","",VLOOKUP(Table2[[#This Row],[Student_ID]],Pivot_Table_1!$A$4:$D$1003,2,FALSE))</f>
        <v>70</v>
      </c>
      <c r="H635">
        <f>IF(VLOOKUP(Table2[[#This Row],[Student_ID]],Pivot_Table_1!$A$4:$D$1003,3,FALSE)="","",VLOOKUP(Table2[[#This Row],[Student_ID]],Pivot_Table_1!$A$4:$D$1003,3,FALSE))</f>
        <v>65</v>
      </c>
      <c r="I635">
        <f>IF(VLOOKUP(Table2[[#This Row],[Student_ID]],Pivot_Table_1!$A$4:$D$1003,4,FALSE)="","",VLOOKUP(Table2[[#This Row],[Student_ID]],Pivot_Table_1!$A$4:$D$1003,4,FALSE))</f>
        <v>60</v>
      </c>
      <c r="J635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636" spans="1:10" x14ac:dyDescent="0.3">
      <c r="A636">
        <f t="array" ref="A636">Pivot_Table_1!A649:A1649</f>
        <v>646</v>
      </c>
      <c r="B636" t="str">
        <f t="array" ref="B636">INDEX(Table1[race/ethnicity],MATCH(1,(Table1[Student_ID]=A636)*(Table1[race/ethnicity]&lt;&gt;""),0))</f>
        <v>group B</v>
      </c>
      <c r="C636" t="str">
        <f t="array" ref="C636">INDEX(Table1[Parents_Education],MATCH(1,(Table1[Student_ID]=A636)*(Table1[Parents_Education]&lt;&gt;""),0))</f>
        <v>bachelor's degree</v>
      </c>
      <c r="D636" t="str">
        <f t="array" ref="D636">INDEX(Table1[lunch],MATCH(1,(Table1[Student_ID]=A636)*(Table1[lunch]&lt;&gt;""),0))</f>
        <v>standard</v>
      </c>
      <c r="E636" t="str">
        <f t="array" ref="E636">INDEX(Table1[test preparation course],MATCH(1,(Table1[Student_ID]=A636)*(Table1[test preparation course]&lt;&gt;""),0))</f>
        <v>completed</v>
      </c>
      <c r="F636" t="str">
        <f t="array" ref="F636">INDEX(GenderInfo!$A$2:$A$1001,MATCH(Table2[[#This Row],[Student_ID]],GenderInfo!$B$2:$B$1001,0))</f>
        <v>female</v>
      </c>
      <c r="G636">
        <f>IF(VLOOKUP(Table2[[#This Row],[Student_ID]],Pivot_Table_1!$A$4:$D$1003,2,FALSE)="","",VLOOKUP(Table2[[#This Row],[Student_ID]],Pivot_Table_1!$A$4:$D$1003,2,FALSE))</f>
        <v>65</v>
      </c>
      <c r="H636">
        <f>IF(VLOOKUP(Table2[[#This Row],[Student_ID]],Pivot_Table_1!$A$4:$D$1003,3,FALSE)="","",VLOOKUP(Table2[[#This Row],[Student_ID]],Pivot_Table_1!$A$4:$D$1003,3,FALSE))</f>
        <v>81</v>
      </c>
      <c r="I636">
        <f>IF(VLOOKUP(Table2[[#This Row],[Student_ID]],Pivot_Table_1!$A$4:$D$1003,4,FALSE)="","",VLOOKUP(Table2[[#This Row],[Student_ID]],Pivot_Table_1!$A$4:$D$1003,4,FALSE))</f>
        <v>81</v>
      </c>
      <c r="J636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637" spans="1:10" x14ac:dyDescent="0.3">
      <c r="A637">
        <f t="array" ref="A637">Pivot_Table_1!A650:A1650</f>
        <v>647</v>
      </c>
      <c r="B637" t="str">
        <f t="array" ref="B637">INDEX(Table1[race/ethnicity],MATCH(1,(Table1[Student_ID]=A637)*(Table1[race/ethnicity]&lt;&gt;""),0))</f>
        <v>group D</v>
      </c>
      <c r="C637" t="str">
        <f t="array" ref="C637">INDEX(Table1[Parents_Education],MATCH(1,(Table1[Student_ID]=A637)*(Table1[Parents_Education]&lt;&gt;""),0))</f>
        <v>associate's degree</v>
      </c>
      <c r="D637" t="str">
        <f t="array" ref="D637">INDEX(Table1[lunch],MATCH(1,(Table1[Student_ID]=A637)*(Table1[lunch]&lt;&gt;""),0))</f>
        <v>standard</v>
      </c>
      <c r="E637" t="str">
        <f t="array" ref="E637">INDEX(Table1[test preparation course],MATCH(1,(Table1[Student_ID]=A637)*(Table1[test preparation course]&lt;&gt;""),0))</f>
        <v>none</v>
      </c>
      <c r="F637" t="str">
        <f t="array" ref="F637">INDEX(GenderInfo!$A$2:$A$1001,MATCH(Table2[[#This Row],[Student_ID]],GenderInfo!$B$2:$B$1001,0))</f>
        <v>female</v>
      </c>
      <c r="G637">
        <f>IF(VLOOKUP(Table2[[#This Row],[Student_ID]],Pivot_Table_1!$A$4:$D$1003,2,FALSE)="","",VLOOKUP(Table2[[#This Row],[Student_ID]],Pivot_Table_1!$A$4:$D$1003,2,FALSE))</f>
        <v>59</v>
      </c>
      <c r="H637">
        <f>IF(VLOOKUP(Table2[[#This Row],[Student_ID]],Pivot_Table_1!$A$4:$D$1003,3,FALSE)="","",VLOOKUP(Table2[[#This Row],[Student_ID]],Pivot_Table_1!$A$4:$D$1003,3,FALSE))</f>
        <v>70</v>
      </c>
      <c r="I637">
        <f>IF(VLOOKUP(Table2[[#This Row],[Student_ID]],Pivot_Table_1!$A$4:$D$1003,4,FALSE)="","",VLOOKUP(Table2[[#This Row],[Student_ID]],Pivot_Table_1!$A$4:$D$1003,4,FALSE))</f>
        <v>65</v>
      </c>
      <c r="J637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638" spans="1:10" x14ac:dyDescent="0.3">
      <c r="A638">
        <f t="array" ref="A638">Pivot_Table_1!A651:A1651</f>
        <v>648</v>
      </c>
      <c r="B638" t="str">
        <f t="array" ref="B638">INDEX(Table1[race/ethnicity],MATCH(1,(Table1[Student_ID]=A638)*(Table1[race/ethnicity]&lt;&gt;""),0))</f>
        <v>group E</v>
      </c>
      <c r="C638" t="str">
        <f t="array" ref="C638">INDEX(Table1[Parents_Education],MATCH(1,(Table1[Student_ID]=A638)*(Table1[Parents_Education]&lt;&gt;""),0))</f>
        <v>high school</v>
      </c>
      <c r="D638" t="str">
        <f t="array" ref="D638">INDEX(Table1[lunch],MATCH(1,(Table1[Student_ID]=A638)*(Table1[lunch]&lt;&gt;""),0))</f>
        <v>free/reduced</v>
      </c>
      <c r="E638" t="str">
        <f t="array" ref="E638">INDEX(Table1[test preparation course],MATCH(1,(Table1[Student_ID]=A638)*(Table1[test preparation course]&lt;&gt;""),0))</f>
        <v>none</v>
      </c>
      <c r="F638" t="str">
        <f t="array" ref="F638">INDEX(GenderInfo!$A$2:$A$1001,MATCH(Table2[[#This Row],[Student_ID]],GenderInfo!$B$2:$B$1001,0))</f>
        <v>female</v>
      </c>
      <c r="G638">
        <f>IF(VLOOKUP(Table2[[#This Row],[Student_ID]],Pivot_Table_1!$A$4:$D$1003,2,FALSE)="","",VLOOKUP(Table2[[#This Row],[Student_ID]],Pivot_Table_1!$A$4:$D$1003,2,FALSE))</f>
        <v>64</v>
      </c>
      <c r="H638">
        <f>IF(VLOOKUP(Table2[[#This Row],[Student_ID]],Pivot_Table_1!$A$4:$D$1003,3,FALSE)="","",VLOOKUP(Table2[[#This Row],[Student_ID]],Pivot_Table_1!$A$4:$D$1003,3,FALSE))</f>
        <v>62</v>
      </c>
      <c r="I638">
        <f>IF(VLOOKUP(Table2[[#This Row],[Student_ID]],Pivot_Table_1!$A$4:$D$1003,4,FALSE)="","",VLOOKUP(Table2[[#This Row],[Student_ID]],Pivot_Table_1!$A$4:$D$1003,4,FALSE))</f>
        <v>68</v>
      </c>
      <c r="J638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639" spans="1:10" x14ac:dyDescent="0.3">
      <c r="A639">
        <f t="array" ref="A639">Pivot_Table_1!A652:A1652</f>
        <v>649</v>
      </c>
      <c r="B639" t="str">
        <f t="array" ref="B639">INDEX(Table1[race/ethnicity],MATCH(1,(Table1[Student_ID]=A639)*(Table1[race/ethnicity]&lt;&gt;""),0))</f>
        <v>group B</v>
      </c>
      <c r="C639" t="str">
        <f t="array" ref="C639">INDEX(Table1[Parents_Education],MATCH(1,(Table1[Student_ID]=A639)*(Table1[Parents_Education]&lt;&gt;""),0))</f>
        <v>high school</v>
      </c>
      <c r="D639" t="str">
        <f t="array" ref="D639">INDEX(Table1[lunch],MATCH(1,(Table1[Student_ID]=A639)*(Table1[lunch]&lt;&gt;""),0))</f>
        <v>standard</v>
      </c>
      <c r="E639" t="str">
        <f t="array" ref="E639">INDEX(Table1[test preparation course],MATCH(1,(Table1[Student_ID]=A639)*(Table1[test preparation course]&lt;&gt;""),0))</f>
        <v>none</v>
      </c>
      <c r="F639" t="str">
        <f t="array" ref="F639">INDEX(GenderInfo!$A$2:$A$1001,MATCH(Table2[[#This Row],[Student_ID]],GenderInfo!$B$2:$B$1001,0))</f>
        <v>female</v>
      </c>
      <c r="G639">
        <f>IF(VLOOKUP(Table2[[#This Row],[Student_ID]],Pivot_Table_1!$A$4:$D$1003,2,FALSE)="","",VLOOKUP(Table2[[#This Row],[Student_ID]],Pivot_Table_1!$A$4:$D$1003,2,FALSE))</f>
        <v>50</v>
      </c>
      <c r="H639">
        <f>IF(VLOOKUP(Table2[[#This Row],[Student_ID]],Pivot_Table_1!$A$4:$D$1003,3,FALSE)="","",VLOOKUP(Table2[[#This Row],[Student_ID]],Pivot_Table_1!$A$4:$D$1003,3,FALSE))</f>
        <v>53</v>
      </c>
      <c r="I639">
        <f>IF(VLOOKUP(Table2[[#This Row],[Student_ID]],Pivot_Table_1!$A$4:$D$1003,4,FALSE)="","",VLOOKUP(Table2[[#This Row],[Student_ID]],Pivot_Table_1!$A$4:$D$1003,4,FALSE))</f>
        <v>55</v>
      </c>
      <c r="J639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640" spans="1:10" x14ac:dyDescent="0.3">
      <c r="A640">
        <f t="array" ref="A640">Pivot_Table_1!A653:A1653</f>
        <v>650</v>
      </c>
      <c r="B640" t="str">
        <f t="array" ref="B640">INDEX(Table1[race/ethnicity],MATCH(1,(Table1[Student_ID]=A640)*(Table1[race/ethnicity]&lt;&gt;""),0))</f>
        <v>group D</v>
      </c>
      <c r="C640" t="str">
        <f t="array" ref="C640">INDEX(Table1[Parents_Education],MATCH(1,(Table1[Student_ID]=A640)*(Table1[Parents_Education]&lt;&gt;""),0))</f>
        <v>some college</v>
      </c>
      <c r="D640" t="str">
        <f t="array" ref="D640">INDEX(Table1[lunch],MATCH(1,(Table1[Student_ID]=A640)*(Table1[lunch]&lt;&gt;""),0))</f>
        <v>standard</v>
      </c>
      <c r="E640" t="str">
        <f t="array" ref="E640">INDEX(Table1[test preparation course],MATCH(1,(Table1[Student_ID]=A640)*(Table1[test preparation course]&lt;&gt;""),0))</f>
        <v>completed</v>
      </c>
      <c r="F640" t="str">
        <f t="array" ref="F640">INDEX(GenderInfo!$A$2:$A$1001,MATCH(Table2[[#This Row],[Student_ID]],GenderInfo!$B$2:$B$1001,0))</f>
        <v>female</v>
      </c>
      <c r="G640">
        <f>IF(VLOOKUP(Table2[[#This Row],[Student_ID]],Pivot_Table_1!$A$4:$D$1003,2,FALSE)="","",VLOOKUP(Table2[[#This Row],[Student_ID]],Pivot_Table_1!$A$4:$D$1003,2,FALSE))</f>
        <v>69</v>
      </c>
      <c r="H640">
        <f>IF(VLOOKUP(Table2[[#This Row],[Student_ID]],Pivot_Table_1!$A$4:$D$1003,3,FALSE)="","",VLOOKUP(Table2[[#This Row],[Student_ID]],Pivot_Table_1!$A$4:$D$1003,3,FALSE))</f>
        <v>79</v>
      </c>
      <c r="I640">
        <f>IF(VLOOKUP(Table2[[#This Row],[Student_ID]],Pivot_Table_1!$A$4:$D$1003,4,FALSE)="","",VLOOKUP(Table2[[#This Row],[Student_ID]],Pivot_Table_1!$A$4:$D$1003,4,FALSE))</f>
        <v>81</v>
      </c>
      <c r="J640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641" spans="1:10" x14ac:dyDescent="0.3">
      <c r="A641">
        <f t="array" ref="A641">Pivot_Table_1!A654:A1654</f>
        <v>651</v>
      </c>
      <c r="B641" t="str">
        <f t="array" ref="B641">INDEX(Table1[race/ethnicity],MATCH(1,(Table1[Student_ID]=A641)*(Table1[race/ethnicity]&lt;&gt;""),0))</f>
        <v>group C</v>
      </c>
      <c r="C641" t="str">
        <f t="array" ref="C641">INDEX(Table1[Parents_Education],MATCH(1,(Table1[Student_ID]=A641)*(Table1[Parents_Education]&lt;&gt;""),0))</f>
        <v>some high school</v>
      </c>
      <c r="D641" t="str">
        <f t="array" ref="D641">INDEX(Table1[lunch],MATCH(1,(Table1[Student_ID]=A641)*(Table1[lunch]&lt;&gt;""),0))</f>
        <v>free/reduced</v>
      </c>
      <c r="E641" t="str">
        <f t="array" ref="E641">INDEX(Table1[test preparation course],MATCH(1,(Table1[Student_ID]=A641)*(Table1[test preparation course]&lt;&gt;""),0))</f>
        <v>completed</v>
      </c>
      <c r="F641" t="str">
        <f t="array" ref="F641">INDEX(GenderInfo!$A$2:$A$1001,MATCH(Table2[[#This Row],[Student_ID]],GenderInfo!$B$2:$B$1001,0))</f>
        <v>male</v>
      </c>
      <c r="G641">
        <f>IF(VLOOKUP(Table2[[#This Row],[Student_ID]],Pivot_Table_1!$A$4:$D$1003,2,FALSE)="","",VLOOKUP(Table2[[#This Row],[Student_ID]],Pivot_Table_1!$A$4:$D$1003,2,FALSE))</f>
        <v>51</v>
      </c>
      <c r="H641">
        <f>IF(VLOOKUP(Table2[[#This Row],[Student_ID]],Pivot_Table_1!$A$4:$D$1003,3,FALSE)="","",VLOOKUP(Table2[[#This Row],[Student_ID]],Pivot_Table_1!$A$4:$D$1003,3,FALSE))</f>
        <v>56</v>
      </c>
      <c r="I641">
        <f>IF(VLOOKUP(Table2[[#This Row],[Student_ID]],Pivot_Table_1!$A$4:$D$1003,4,FALSE)="","",VLOOKUP(Table2[[#This Row],[Student_ID]],Pivot_Table_1!$A$4:$D$1003,4,FALSE))</f>
        <v>53</v>
      </c>
      <c r="J641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642" spans="1:10" x14ac:dyDescent="0.3">
      <c r="A642">
        <f t="array" ref="A642">Pivot_Table_1!A655:A1655</f>
        <v>652</v>
      </c>
      <c r="B642" t="str">
        <f t="array" ref="B642">INDEX(Table1[race/ethnicity],MATCH(1,(Table1[Student_ID]=A642)*(Table1[race/ethnicity]&lt;&gt;""),0))</f>
        <v>group A</v>
      </c>
      <c r="C642" t="str">
        <f t="array" ref="C642">INDEX(Table1[Parents_Education],MATCH(1,(Table1[Student_ID]=A642)*(Table1[Parents_Education]&lt;&gt;""),0))</f>
        <v>high school</v>
      </c>
      <c r="D642" t="str">
        <f t="array" ref="D642">INDEX(Table1[lunch],MATCH(1,(Table1[Student_ID]=A642)*(Table1[lunch]&lt;&gt;""),0))</f>
        <v>standard</v>
      </c>
      <c r="E642" t="str">
        <f t="array" ref="E642">INDEX(Table1[test preparation course],MATCH(1,(Table1[Student_ID]=A642)*(Table1[test preparation course]&lt;&gt;""),0))</f>
        <v>completed</v>
      </c>
      <c r="F642" t="str">
        <f t="array" ref="F642">INDEX(GenderInfo!$A$2:$A$1001,MATCH(Table2[[#This Row],[Student_ID]],GenderInfo!$B$2:$B$1001,0))</f>
        <v>female</v>
      </c>
      <c r="G642">
        <f>IF(VLOOKUP(Table2[[#This Row],[Student_ID]],Pivot_Table_1!$A$4:$D$1003,2,FALSE)="","",VLOOKUP(Table2[[#This Row],[Student_ID]],Pivot_Table_1!$A$4:$D$1003,2,FALSE))</f>
        <v>68</v>
      </c>
      <c r="H642">
        <f>IF(VLOOKUP(Table2[[#This Row],[Student_ID]],Pivot_Table_1!$A$4:$D$1003,3,FALSE)="","",VLOOKUP(Table2[[#This Row],[Student_ID]],Pivot_Table_1!$A$4:$D$1003,3,FALSE))</f>
        <v>80</v>
      </c>
      <c r="I642">
        <f>IF(VLOOKUP(Table2[[#This Row],[Student_ID]],Pivot_Table_1!$A$4:$D$1003,4,FALSE)="","",VLOOKUP(Table2[[#This Row],[Student_ID]],Pivot_Table_1!$A$4:$D$1003,4,FALSE))</f>
        <v>76</v>
      </c>
      <c r="J642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643" spans="1:10" x14ac:dyDescent="0.3">
      <c r="A643">
        <f t="array" ref="A643">Pivot_Table_1!A656:A1656</f>
        <v>653</v>
      </c>
      <c r="B643" t="str">
        <f t="array" ref="B643">INDEX(Table1[race/ethnicity],MATCH(1,(Table1[Student_ID]=A643)*(Table1[race/ethnicity]&lt;&gt;""),0))</f>
        <v>group D</v>
      </c>
      <c r="C643" t="str">
        <f t="array" ref="C643">INDEX(Table1[Parents_Education],MATCH(1,(Table1[Student_ID]=A643)*(Table1[Parents_Education]&lt;&gt;""),0))</f>
        <v>some college</v>
      </c>
      <c r="D643" t="str">
        <f t="array" ref="D643">INDEX(Table1[lunch],MATCH(1,(Table1[Student_ID]=A643)*(Table1[lunch]&lt;&gt;""),0))</f>
        <v>standard</v>
      </c>
      <c r="E643" t="str">
        <f t="array" ref="E643">INDEX(Table1[test preparation course],MATCH(1,(Table1[Student_ID]=A643)*(Table1[test preparation course]&lt;&gt;""),0))</f>
        <v>completed</v>
      </c>
      <c r="F643" t="str">
        <f t="array" ref="F643">INDEX(GenderInfo!$A$2:$A$1001,MATCH(Table2[[#This Row],[Student_ID]],GenderInfo!$B$2:$B$1001,0))</f>
        <v>female</v>
      </c>
      <c r="G643">
        <f>IF(VLOOKUP(Table2[[#This Row],[Student_ID]],Pivot_Table_1!$A$4:$D$1003,2,FALSE)="","",VLOOKUP(Table2[[#This Row],[Student_ID]],Pivot_Table_1!$A$4:$D$1003,2,FALSE))</f>
        <v>85</v>
      </c>
      <c r="H643">
        <f>IF(VLOOKUP(Table2[[#This Row],[Student_ID]],Pivot_Table_1!$A$4:$D$1003,3,FALSE)="","",VLOOKUP(Table2[[#This Row],[Student_ID]],Pivot_Table_1!$A$4:$D$1003,3,FALSE))</f>
        <v>86</v>
      </c>
      <c r="I643">
        <f>IF(VLOOKUP(Table2[[#This Row],[Student_ID]],Pivot_Table_1!$A$4:$D$1003,4,FALSE)="","",VLOOKUP(Table2[[#This Row],[Student_ID]],Pivot_Table_1!$A$4:$D$1003,4,FALSE))</f>
        <v>98</v>
      </c>
      <c r="J643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644" spans="1:10" x14ac:dyDescent="0.3">
      <c r="A644">
        <f t="array" ref="A644">Pivot_Table_1!A657:A1657</f>
        <v>654</v>
      </c>
      <c r="B644" t="str">
        <f t="array" ref="B644">INDEX(Table1[race/ethnicity],MATCH(1,(Table1[Student_ID]=A644)*(Table1[race/ethnicity]&lt;&gt;""),0))</f>
        <v>group A</v>
      </c>
      <c r="C644" t="str">
        <f t="array" ref="C644">INDEX(Table1[Parents_Education],MATCH(1,(Table1[Student_ID]=A644)*(Table1[Parents_Education]&lt;&gt;""),0))</f>
        <v>associate's degree</v>
      </c>
      <c r="D644" t="str">
        <f t="array" ref="D644">INDEX(Table1[lunch],MATCH(1,(Table1[Student_ID]=A644)*(Table1[lunch]&lt;&gt;""),0))</f>
        <v>standard</v>
      </c>
      <c r="E644" t="str">
        <f t="array" ref="E644">INDEX(Table1[test preparation course],MATCH(1,(Table1[Student_ID]=A644)*(Table1[test preparation course]&lt;&gt;""),0))</f>
        <v>completed</v>
      </c>
      <c r="F644" t="str">
        <f t="array" ref="F644">INDEX(GenderInfo!$A$2:$A$1001,MATCH(Table2[[#This Row],[Student_ID]],GenderInfo!$B$2:$B$1001,0))</f>
        <v>female</v>
      </c>
      <c r="G644">
        <f>IF(VLOOKUP(Table2[[#This Row],[Student_ID]],Pivot_Table_1!$A$4:$D$1003,2,FALSE)="","",VLOOKUP(Table2[[#This Row],[Student_ID]],Pivot_Table_1!$A$4:$D$1003,2,FALSE))</f>
        <v>65</v>
      </c>
      <c r="H644">
        <f>IF(VLOOKUP(Table2[[#This Row],[Student_ID]],Pivot_Table_1!$A$4:$D$1003,3,FALSE)="","",VLOOKUP(Table2[[#This Row],[Student_ID]],Pivot_Table_1!$A$4:$D$1003,3,FALSE))</f>
        <v>70</v>
      </c>
      <c r="I644">
        <f>IF(VLOOKUP(Table2[[#This Row],[Student_ID]],Pivot_Table_1!$A$4:$D$1003,4,FALSE)="","",VLOOKUP(Table2[[#This Row],[Student_ID]],Pivot_Table_1!$A$4:$D$1003,4,FALSE))</f>
        <v>74</v>
      </c>
      <c r="J644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645" spans="1:10" x14ac:dyDescent="0.3">
      <c r="A645">
        <f t="array" ref="A645">Pivot_Table_1!A658:A1658</f>
        <v>655</v>
      </c>
      <c r="B645" t="str">
        <f t="array" ref="B645">INDEX(Table1[race/ethnicity],MATCH(1,(Table1[Student_ID]=A645)*(Table1[race/ethnicity]&lt;&gt;""),0))</f>
        <v>group B</v>
      </c>
      <c r="C645" t="str">
        <f t="array" ref="C645">INDEX(Table1[Parents_Education],MATCH(1,(Table1[Student_ID]=A645)*(Table1[Parents_Education]&lt;&gt;""),0))</f>
        <v>some high school</v>
      </c>
      <c r="D645" t="str">
        <f t="array" ref="D645">INDEX(Table1[lunch],MATCH(1,(Table1[Student_ID]=A645)*(Table1[lunch]&lt;&gt;""),0))</f>
        <v>standard</v>
      </c>
      <c r="E645" t="str">
        <f t="array" ref="E645">INDEX(Table1[test preparation course],MATCH(1,(Table1[Student_ID]=A645)*(Table1[test preparation course]&lt;&gt;""),0))</f>
        <v>none</v>
      </c>
      <c r="F645" t="str">
        <f t="array" ref="F645">INDEX(GenderInfo!$A$2:$A$1001,MATCH(Table2[[#This Row],[Student_ID]],GenderInfo!$B$2:$B$1001,0))</f>
        <v>female</v>
      </c>
      <c r="G645">
        <f>IF(VLOOKUP(Table2[[#This Row],[Student_ID]],Pivot_Table_1!$A$4:$D$1003,2,FALSE)="","",VLOOKUP(Table2[[#This Row],[Student_ID]],Pivot_Table_1!$A$4:$D$1003,2,FALSE))</f>
        <v>73</v>
      </c>
      <c r="H645">
        <f>IF(VLOOKUP(Table2[[#This Row],[Student_ID]],Pivot_Table_1!$A$4:$D$1003,3,FALSE)="","",VLOOKUP(Table2[[#This Row],[Student_ID]],Pivot_Table_1!$A$4:$D$1003,3,FALSE))</f>
        <v>79</v>
      </c>
      <c r="I645">
        <f>IF(VLOOKUP(Table2[[#This Row],[Student_ID]],Pivot_Table_1!$A$4:$D$1003,4,FALSE)="","",VLOOKUP(Table2[[#This Row],[Student_ID]],Pivot_Table_1!$A$4:$D$1003,4,FALSE))</f>
        <v>79</v>
      </c>
      <c r="J645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646" spans="1:10" x14ac:dyDescent="0.3">
      <c r="A646">
        <f t="array" ref="A646">Pivot_Table_1!A659:A1659</f>
        <v>656</v>
      </c>
      <c r="B646" t="str">
        <f t="array" ref="B646">INDEX(Table1[race/ethnicity],MATCH(1,(Table1[Student_ID]=A646)*(Table1[race/ethnicity]&lt;&gt;""),0))</f>
        <v>group B</v>
      </c>
      <c r="C646" t="str">
        <f t="array" ref="C646">INDEX(Table1[Parents_Education],MATCH(1,(Table1[Student_ID]=A646)*(Table1[Parents_Education]&lt;&gt;""),0))</f>
        <v>some college</v>
      </c>
      <c r="D646" t="str">
        <f t="array" ref="D646">INDEX(Table1[lunch],MATCH(1,(Table1[Student_ID]=A646)*(Table1[lunch]&lt;&gt;""),0))</f>
        <v>standard</v>
      </c>
      <c r="E646" t="str">
        <f t="array" ref="E646">INDEX(Table1[test preparation course],MATCH(1,(Table1[Student_ID]=A646)*(Table1[test preparation course]&lt;&gt;""),0))</f>
        <v>none</v>
      </c>
      <c r="F646" t="str">
        <f t="array" ref="F646">INDEX(GenderInfo!$A$2:$A$1001,MATCH(Table2[[#This Row],[Student_ID]],GenderInfo!$B$2:$B$1001,0))</f>
        <v>female</v>
      </c>
      <c r="G646">
        <f>IF(VLOOKUP(Table2[[#This Row],[Student_ID]],Pivot_Table_1!$A$4:$D$1003,2,FALSE)="","",VLOOKUP(Table2[[#This Row],[Student_ID]],Pivot_Table_1!$A$4:$D$1003,2,FALSE))</f>
        <v>62</v>
      </c>
      <c r="H646">
        <f>IF(VLOOKUP(Table2[[#This Row],[Student_ID]],Pivot_Table_1!$A$4:$D$1003,3,FALSE)="","",VLOOKUP(Table2[[#This Row],[Student_ID]],Pivot_Table_1!$A$4:$D$1003,3,FALSE))</f>
        <v>67</v>
      </c>
      <c r="I646">
        <f>IF(VLOOKUP(Table2[[#This Row],[Student_ID]],Pivot_Table_1!$A$4:$D$1003,4,FALSE)="","",VLOOKUP(Table2[[#This Row],[Student_ID]],Pivot_Table_1!$A$4:$D$1003,4,FALSE))</f>
        <v>67</v>
      </c>
      <c r="J646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647" spans="1:10" x14ac:dyDescent="0.3">
      <c r="A647">
        <f t="array" ref="A647">Pivot_Table_1!A660:A1660</f>
        <v>657</v>
      </c>
      <c r="B647" t="str">
        <f t="array" ref="B647">INDEX(Table1[race/ethnicity],MATCH(1,(Table1[Student_ID]=A647)*(Table1[race/ethnicity]&lt;&gt;""),0))</f>
        <v>group C</v>
      </c>
      <c r="C647" t="str">
        <f t="array" ref="C647">INDEX(Table1[Parents_Education],MATCH(1,(Table1[Student_ID]=A647)*(Table1[Parents_Education]&lt;&gt;""),0))</f>
        <v>associate's degree</v>
      </c>
      <c r="D647" t="str">
        <f t="array" ref="D647">INDEX(Table1[lunch],MATCH(1,(Table1[Student_ID]=A647)*(Table1[lunch]&lt;&gt;""),0))</f>
        <v>free/reduced</v>
      </c>
      <c r="E647" t="str">
        <f t="array" ref="E647">INDEX(Table1[test preparation course],MATCH(1,(Table1[Student_ID]=A647)*(Table1[test preparation course]&lt;&gt;""),0))</f>
        <v>none</v>
      </c>
      <c r="F647" t="str">
        <f t="array" ref="F647">INDEX(GenderInfo!$A$2:$A$1001,MATCH(Table2[[#This Row],[Student_ID]],GenderInfo!$B$2:$B$1001,0))</f>
        <v>male</v>
      </c>
      <c r="G647">
        <f>IF(VLOOKUP(Table2[[#This Row],[Student_ID]],Pivot_Table_1!$A$4:$D$1003,2,FALSE)="","",VLOOKUP(Table2[[#This Row],[Student_ID]],Pivot_Table_1!$A$4:$D$1003,2,FALSE))</f>
        <v>77</v>
      </c>
      <c r="H647">
        <f>IF(VLOOKUP(Table2[[#This Row],[Student_ID]],Pivot_Table_1!$A$4:$D$1003,3,FALSE)="","",VLOOKUP(Table2[[#This Row],[Student_ID]],Pivot_Table_1!$A$4:$D$1003,3,FALSE))</f>
        <v>67</v>
      </c>
      <c r="I647">
        <f>IF(VLOOKUP(Table2[[#This Row],[Student_ID]],Pivot_Table_1!$A$4:$D$1003,4,FALSE)="","",VLOOKUP(Table2[[#This Row],[Student_ID]],Pivot_Table_1!$A$4:$D$1003,4,FALSE))</f>
        <v>64</v>
      </c>
      <c r="J647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648" spans="1:10" x14ac:dyDescent="0.3">
      <c r="A648">
        <f t="array" ref="A648">Pivot_Table_1!A661:A1661</f>
        <v>658</v>
      </c>
      <c r="B648" t="str">
        <f t="array" ref="B648">INDEX(Table1[race/ethnicity],MATCH(1,(Table1[Student_ID]=A648)*(Table1[race/ethnicity]&lt;&gt;""),0))</f>
        <v>group D</v>
      </c>
      <c r="C648" t="str">
        <f t="array" ref="C648">INDEX(Table1[Parents_Education],MATCH(1,(Table1[Student_ID]=A648)*(Table1[Parents_Education]&lt;&gt;""),0))</f>
        <v>some high school</v>
      </c>
      <c r="D648" t="str">
        <f t="array" ref="D648">INDEX(Table1[lunch],MATCH(1,(Table1[Student_ID]=A648)*(Table1[lunch]&lt;&gt;""),0))</f>
        <v>standard</v>
      </c>
      <c r="E648" t="str">
        <f t="array" ref="E648">INDEX(Table1[test preparation course],MATCH(1,(Table1[Student_ID]=A648)*(Table1[test preparation course]&lt;&gt;""),0))</f>
        <v>none</v>
      </c>
      <c r="F648" t="str">
        <f t="array" ref="F648">INDEX(GenderInfo!$A$2:$A$1001,MATCH(Table2[[#This Row],[Student_ID]],GenderInfo!$B$2:$B$1001,0))</f>
        <v>male</v>
      </c>
      <c r="G648">
        <f>IF(VLOOKUP(Table2[[#This Row],[Student_ID]],Pivot_Table_1!$A$4:$D$1003,2,FALSE)="","",VLOOKUP(Table2[[#This Row],[Student_ID]],Pivot_Table_1!$A$4:$D$1003,2,FALSE))</f>
        <v>69</v>
      </c>
      <c r="H648">
        <f>IF(VLOOKUP(Table2[[#This Row],[Student_ID]],Pivot_Table_1!$A$4:$D$1003,3,FALSE)="","",VLOOKUP(Table2[[#This Row],[Student_ID]],Pivot_Table_1!$A$4:$D$1003,3,FALSE))</f>
        <v>66</v>
      </c>
      <c r="I648">
        <f>IF(VLOOKUP(Table2[[#This Row],[Student_ID]],Pivot_Table_1!$A$4:$D$1003,4,FALSE)="","",VLOOKUP(Table2[[#This Row],[Student_ID]],Pivot_Table_1!$A$4:$D$1003,4,FALSE))</f>
        <v>61</v>
      </c>
      <c r="J648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649" spans="1:10" x14ac:dyDescent="0.3">
      <c r="A649">
        <f t="array" ref="A649">Pivot_Table_1!A662:A1662</f>
        <v>659</v>
      </c>
      <c r="B649" t="str">
        <f t="array" ref="B649">INDEX(Table1[race/ethnicity],MATCH(1,(Table1[Student_ID]=A649)*(Table1[race/ethnicity]&lt;&gt;""),0))</f>
        <v>group D</v>
      </c>
      <c r="C649" t="str">
        <f t="array" ref="C649">INDEX(Table1[Parents_Education],MATCH(1,(Table1[Student_ID]=A649)*(Table1[Parents_Education]&lt;&gt;""),0))</f>
        <v>associate's degree</v>
      </c>
      <c r="D649" t="str">
        <f t="array" ref="D649">INDEX(Table1[lunch],MATCH(1,(Table1[Student_ID]=A649)*(Table1[lunch]&lt;&gt;""),0))</f>
        <v>free/reduced</v>
      </c>
      <c r="E649" t="str">
        <f t="array" ref="E649">INDEX(Table1[test preparation course],MATCH(1,(Table1[Student_ID]=A649)*(Table1[test preparation course]&lt;&gt;""),0))</f>
        <v>none</v>
      </c>
      <c r="F649" t="str">
        <f t="array" ref="F649">INDEX(GenderInfo!$A$2:$A$1001,MATCH(Table2[[#This Row],[Student_ID]],GenderInfo!$B$2:$B$1001,0))</f>
        <v>female</v>
      </c>
      <c r="G649">
        <f>IF(VLOOKUP(Table2[[#This Row],[Student_ID]],Pivot_Table_1!$A$4:$D$1003,2,FALSE)="","",VLOOKUP(Table2[[#This Row],[Student_ID]],Pivot_Table_1!$A$4:$D$1003,2,FALSE))</f>
        <v>43</v>
      </c>
      <c r="H649">
        <f>IF(VLOOKUP(Table2[[#This Row],[Student_ID]],Pivot_Table_1!$A$4:$D$1003,3,FALSE)="","",VLOOKUP(Table2[[#This Row],[Student_ID]],Pivot_Table_1!$A$4:$D$1003,3,FALSE))</f>
        <v>60</v>
      </c>
      <c r="I649">
        <f>IF(VLOOKUP(Table2[[#This Row],[Student_ID]],Pivot_Table_1!$A$4:$D$1003,4,FALSE)="","",VLOOKUP(Table2[[#This Row],[Student_ID]],Pivot_Table_1!$A$4:$D$1003,4,FALSE))</f>
        <v>58</v>
      </c>
      <c r="J649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650" spans="1:10" x14ac:dyDescent="0.3">
      <c r="A650">
        <f t="array" ref="A650">Pivot_Table_1!A663:A1663</f>
        <v>660</v>
      </c>
      <c r="B650" t="str">
        <f t="array" ref="B650">INDEX(Table1[race/ethnicity],MATCH(1,(Table1[Student_ID]=A650)*(Table1[race/ethnicity]&lt;&gt;""),0))</f>
        <v>group D</v>
      </c>
      <c r="C650" t="str">
        <f t="array" ref="C650">INDEX(Table1[Parents_Education],MATCH(1,(Table1[Student_ID]=A650)*(Table1[Parents_Education]&lt;&gt;""),0))</f>
        <v>associate's degree</v>
      </c>
      <c r="D650" t="str">
        <f t="array" ref="D650">INDEX(Table1[lunch],MATCH(1,(Table1[Student_ID]=A650)*(Table1[lunch]&lt;&gt;""),0))</f>
        <v>standard</v>
      </c>
      <c r="E650" t="str">
        <f t="array" ref="E650">INDEX(Table1[test preparation course],MATCH(1,(Table1[Student_ID]=A650)*(Table1[test preparation course]&lt;&gt;""),0))</f>
        <v>none</v>
      </c>
      <c r="F650" t="str">
        <f t="array" ref="F650">INDEX(GenderInfo!$A$2:$A$1001,MATCH(Table2[[#This Row],[Student_ID]],GenderInfo!$B$2:$B$1001,0))</f>
        <v>male</v>
      </c>
      <c r="G650">
        <f>IF(VLOOKUP(Table2[[#This Row],[Student_ID]],Pivot_Table_1!$A$4:$D$1003,2,FALSE)="","",VLOOKUP(Table2[[#This Row],[Student_ID]],Pivot_Table_1!$A$4:$D$1003,2,FALSE))</f>
        <v>90</v>
      </c>
      <c r="H650">
        <f>IF(VLOOKUP(Table2[[#This Row],[Student_ID]],Pivot_Table_1!$A$4:$D$1003,3,FALSE)="","",VLOOKUP(Table2[[#This Row],[Student_ID]],Pivot_Table_1!$A$4:$D$1003,3,FALSE))</f>
        <v>87</v>
      </c>
      <c r="I650">
        <f>IF(VLOOKUP(Table2[[#This Row],[Student_ID]],Pivot_Table_1!$A$4:$D$1003,4,FALSE)="","",VLOOKUP(Table2[[#This Row],[Student_ID]],Pivot_Table_1!$A$4:$D$1003,4,FALSE))</f>
        <v>85</v>
      </c>
      <c r="J650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651" spans="1:10" x14ac:dyDescent="0.3">
      <c r="A651">
        <f t="array" ref="A651">Pivot_Table_1!A664:A1664</f>
        <v>661</v>
      </c>
      <c r="B651" t="str">
        <f t="array" ref="B651">INDEX(Table1[race/ethnicity],MATCH(1,(Table1[Student_ID]=A651)*(Table1[race/ethnicity]&lt;&gt;""),0))</f>
        <v>group C</v>
      </c>
      <c r="C651" t="str">
        <f t="array" ref="C651">INDEX(Table1[Parents_Education],MATCH(1,(Table1[Student_ID]=A651)*(Table1[Parents_Education]&lt;&gt;""),0))</f>
        <v>some college</v>
      </c>
      <c r="D651" t="str">
        <f t="array" ref="D651">INDEX(Table1[lunch],MATCH(1,(Table1[Student_ID]=A651)*(Table1[lunch]&lt;&gt;""),0))</f>
        <v>free/reduced</v>
      </c>
      <c r="E651" t="str">
        <f t="array" ref="E651">INDEX(Table1[test preparation course],MATCH(1,(Table1[Student_ID]=A651)*(Table1[test preparation course]&lt;&gt;""),0))</f>
        <v>none</v>
      </c>
      <c r="F651" t="str">
        <f t="array" ref="F651">INDEX(GenderInfo!$A$2:$A$1001,MATCH(Table2[[#This Row],[Student_ID]],GenderInfo!$B$2:$B$1001,0))</f>
        <v>male</v>
      </c>
      <c r="G651">
        <f>IF(VLOOKUP(Table2[[#This Row],[Student_ID]],Pivot_Table_1!$A$4:$D$1003,2,FALSE)="","",VLOOKUP(Table2[[#This Row],[Student_ID]],Pivot_Table_1!$A$4:$D$1003,2,FALSE))</f>
        <v>74</v>
      </c>
      <c r="H651">
        <f>IF(VLOOKUP(Table2[[#This Row],[Student_ID]],Pivot_Table_1!$A$4:$D$1003,3,FALSE)="","",VLOOKUP(Table2[[#This Row],[Student_ID]],Pivot_Table_1!$A$4:$D$1003,3,FALSE))</f>
        <v>77</v>
      </c>
      <c r="I651">
        <f>IF(VLOOKUP(Table2[[#This Row],[Student_ID]],Pivot_Table_1!$A$4:$D$1003,4,FALSE)="","",VLOOKUP(Table2[[#This Row],[Student_ID]],Pivot_Table_1!$A$4:$D$1003,4,FALSE))</f>
        <v>73</v>
      </c>
      <c r="J651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652" spans="1:10" x14ac:dyDescent="0.3">
      <c r="A652">
        <f t="array" ref="A652">Pivot_Table_1!A665:A1665</f>
        <v>662</v>
      </c>
      <c r="B652" t="str">
        <f t="array" ref="B652">INDEX(Table1[race/ethnicity],MATCH(1,(Table1[Student_ID]=A652)*(Table1[race/ethnicity]&lt;&gt;""),0))</f>
        <v>group C</v>
      </c>
      <c r="C652" t="str">
        <f t="array" ref="C652">INDEX(Table1[Parents_Education],MATCH(1,(Table1[Student_ID]=A652)*(Table1[Parents_Education]&lt;&gt;""),0))</f>
        <v>some high school</v>
      </c>
      <c r="D652" t="str">
        <f t="array" ref="D652">INDEX(Table1[lunch],MATCH(1,(Table1[Student_ID]=A652)*(Table1[lunch]&lt;&gt;""),0))</f>
        <v>standard</v>
      </c>
      <c r="E652" t="str">
        <f t="array" ref="E652">INDEX(Table1[test preparation course],MATCH(1,(Table1[Student_ID]=A652)*(Table1[test preparation course]&lt;&gt;""),0))</f>
        <v>none</v>
      </c>
      <c r="F652" t="str">
        <f t="array" ref="F652">INDEX(GenderInfo!$A$2:$A$1001,MATCH(Table2[[#This Row],[Student_ID]],GenderInfo!$B$2:$B$1001,0))</f>
        <v>male</v>
      </c>
      <c r="G652">
        <f>IF(VLOOKUP(Table2[[#This Row],[Student_ID]],Pivot_Table_1!$A$4:$D$1003,2,FALSE)="","",VLOOKUP(Table2[[#This Row],[Student_ID]],Pivot_Table_1!$A$4:$D$1003,2,FALSE))</f>
        <v>73</v>
      </c>
      <c r="H652">
        <f>IF(VLOOKUP(Table2[[#This Row],[Student_ID]],Pivot_Table_1!$A$4:$D$1003,3,FALSE)="","",VLOOKUP(Table2[[#This Row],[Student_ID]],Pivot_Table_1!$A$4:$D$1003,3,FALSE))</f>
        <v>66</v>
      </c>
      <c r="I652">
        <f>IF(VLOOKUP(Table2[[#This Row],[Student_ID]],Pivot_Table_1!$A$4:$D$1003,4,FALSE)="","",VLOOKUP(Table2[[#This Row],[Student_ID]],Pivot_Table_1!$A$4:$D$1003,4,FALSE))</f>
        <v>63</v>
      </c>
      <c r="J652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653" spans="1:10" x14ac:dyDescent="0.3">
      <c r="A653">
        <f t="array" ref="A653">Pivot_Table_1!A666:A1666</f>
        <v>663</v>
      </c>
      <c r="B653" t="str">
        <f t="array" ref="B653">INDEX(Table1[race/ethnicity],MATCH(1,(Table1[Student_ID]=A653)*(Table1[race/ethnicity]&lt;&gt;""),0))</f>
        <v>group D</v>
      </c>
      <c r="C653" t="str">
        <f t="array" ref="C653">INDEX(Table1[Parents_Education],MATCH(1,(Table1[Student_ID]=A653)*(Table1[Parents_Education]&lt;&gt;""),0))</f>
        <v>some college</v>
      </c>
      <c r="D653" t="str">
        <f t="array" ref="D653">INDEX(Table1[lunch],MATCH(1,(Table1[Student_ID]=A653)*(Table1[lunch]&lt;&gt;""),0))</f>
        <v>free/reduced</v>
      </c>
      <c r="E653" t="str">
        <f t="array" ref="E653">INDEX(Table1[test preparation course],MATCH(1,(Table1[Student_ID]=A653)*(Table1[test preparation course]&lt;&gt;""),0))</f>
        <v>none</v>
      </c>
      <c r="F653" t="str">
        <f t="array" ref="F653">INDEX(GenderInfo!$A$2:$A$1001,MATCH(Table2[[#This Row],[Student_ID]],GenderInfo!$B$2:$B$1001,0))</f>
        <v>female</v>
      </c>
      <c r="G653">
        <f>IF(VLOOKUP(Table2[[#This Row],[Student_ID]],Pivot_Table_1!$A$4:$D$1003,2,FALSE)="","",VLOOKUP(Table2[[#This Row],[Student_ID]],Pivot_Table_1!$A$4:$D$1003,2,FALSE))</f>
        <v>55</v>
      </c>
      <c r="H653">
        <f>IF(VLOOKUP(Table2[[#This Row],[Student_ID]],Pivot_Table_1!$A$4:$D$1003,3,FALSE)="","",VLOOKUP(Table2[[#This Row],[Student_ID]],Pivot_Table_1!$A$4:$D$1003,3,FALSE))</f>
        <v>71</v>
      </c>
      <c r="I653">
        <f>IF(VLOOKUP(Table2[[#This Row],[Student_ID]],Pivot_Table_1!$A$4:$D$1003,4,FALSE)="","",VLOOKUP(Table2[[#This Row],[Student_ID]],Pivot_Table_1!$A$4:$D$1003,4,FALSE))</f>
        <v>69</v>
      </c>
      <c r="J653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654" spans="1:10" x14ac:dyDescent="0.3">
      <c r="A654">
        <f t="array" ref="A654">Pivot_Table_1!A667:A1667</f>
        <v>664</v>
      </c>
      <c r="B654" t="str">
        <f t="array" ref="B654">INDEX(Table1[race/ethnicity],MATCH(1,(Table1[Student_ID]=A654)*(Table1[race/ethnicity]&lt;&gt;""),0))</f>
        <v>group C</v>
      </c>
      <c r="C654" t="str">
        <f t="array" ref="C654">INDEX(Table1[Parents_Education],MATCH(1,(Table1[Student_ID]=A654)*(Table1[Parents_Education]&lt;&gt;""),0))</f>
        <v>high school</v>
      </c>
      <c r="D654" t="str">
        <f t="array" ref="D654">INDEX(Table1[lunch],MATCH(1,(Table1[Student_ID]=A654)*(Table1[lunch]&lt;&gt;""),0))</f>
        <v>standard</v>
      </c>
      <c r="E654" t="str">
        <f t="array" ref="E654">INDEX(Table1[test preparation course],MATCH(1,(Table1[Student_ID]=A654)*(Table1[test preparation course]&lt;&gt;""),0))</f>
        <v>none</v>
      </c>
      <c r="F654" t="str">
        <f t="array" ref="F654">INDEX(GenderInfo!$A$2:$A$1001,MATCH(Table2[[#This Row],[Student_ID]],GenderInfo!$B$2:$B$1001,0))</f>
        <v>female</v>
      </c>
      <c r="G654">
        <f>IF(VLOOKUP(Table2[[#This Row],[Student_ID]],Pivot_Table_1!$A$4:$D$1003,2,FALSE)="","",VLOOKUP(Table2[[#This Row],[Student_ID]],Pivot_Table_1!$A$4:$D$1003,2,FALSE))</f>
        <v>65</v>
      </c>
      <c r="H654">
        <f>IF(VLOOKUP(Table2[[#This Row],[Student_ID]],Pivot_Table_1!$A$4:$D$1003,3,FALSE)="","",VLOOKUP(Table2[[#This Row],[Student_ID]],Pivot_Table_1!$A$4:$D$1003,3,FALSE))</f>
        <v>69</v>
      </c>
      <c r="I654">
        <f>IF(VLOOKUP(Table2[[#This Row],[Student_ID]],Pivot_Table_1!$A$4:$D$1003,4,FALSE)="","",VLOOKUP(Table2[[#This Row],[Student_ID]],Pivot_Table_1!$A$4:$D$1003,4,FALSE))</f>
        <v>67</v>
      </c>
      <c r="J654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655" spans="1:10" x14ac:dyDescent="0.3">
      <c r="A655">
        <f t="array" ref="A655">Pivot_Table_1!A668:A1668</f>
        <v>665</v>
      </c>
      <c r="B655" t="str">
        <f t="array" ref="B655">INDEX(Table1[race/ethnicity],MATCH(1,(Table1[Student_ID]=A655)*(Table1[race/ethnicity]&lt;&gt;""),0))</f>
        <v>group D</v>
      </c>
      <c r="C655" t="str">
        <f t="array" ref="C655">INDEX(Table1[Parents_Education],MATCH(1,(Table1[Student_ID]=A655)*(Table1[Parents_Education]&lt;&gt;""),0))</f>
        <v>associate's degree</v>
      </c>
      <c r="D655" t="str">
        <f t="array" ref="D655">INDEX(Table1[lunch],MATCH(1,(Table1[Student_ID]=A655)*(Table1[lunch]&lt;&gt;""),0))</f>
        <v>standard</v>
      </c>
      <c r="E655" t="str">
        <f t="array" ref="E655">INDEX(Table1[test preparation course],MATCH(1,(Table1[Student_ID]=A655)*(Table1[test preparation course]&lt;&gt;""),0))</f>
        <v>none</v>
      </c>
      <c r="F655" t="str">
        <f t="array" ref="F655">INDEX(GenderInfo!$A$2:$A$1001,MATCH(Table2[[#This Row],[Student_ID]],GenderInfo!$B$2:$B$1001,0))</f>
        <v>male</v>
      </c>
      <c r="G655">
        <f>IF(VLOOKUP(Table2[[#This Row],[Student_ID]],Pivot_Table_1!$A$4:$D$1003,2,FALSE)="","",VLOOKUP(Table2[[#This Row],[Student_ID]],Pivot_Table_1!$A$4:$D$1003,2,FALSE))</f>
        <v>80</v>
      </c>
      <c r="H655">
        <f>IF(VLOOKUP(Table2[[#This Row],[Student_ID]],Pivot_Table_1!$A$4:$D$1003,3,FALSE)="","",VLOOKUP(Table2[[#This Row],[Student_ID]],Pivot_Table_1!$A$4:$D$1003,3,FALSE))</f>
        <v>63</v>
      </c>
      <c r="I655">
        <f>IF(VLOOKUP(Table2[[#This Row],[Student_ID]],Pivot_Table_1!$A$4:$D$1003,4,FALSE)="","",VLOOKUP(Table2[[#This Row],[Student_ID]],Pivot_Table_1!$A$4:$D$1003,4,FALSE))</f>
        <v>63</v>
      </c>
      <c r="J655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656" spans="1:10" x14ac:dyDescent="0.3">
      <c r="A656">
        <f t="array" ref="A656">Pivot_Table_1!A669:A1669</f>
        <v>666</v>
      </c>
      <c r="B656" t="str">
        <f t="array" ref="B656">INDEX(Table1[race/ethnicity],MATCH(1,(Table1[Student_ID]=A656)*(Table1[race/ethnicity]&lt;&gt;""),0))</f>
        <v>group C</v>
      </c>
      <c r="C656" t="str">
        <f t="array" ref="C656">INDEX(Table1[Parents_Education],MATCH(1,(Table1[Student_ID]=A656)*(Table1[Parents_Education]&lt;&gt;""),0))</f>
        <v>some high school</v>
      </c>
      <c r="D656" t="str">
        <f t="array" ref="D656">INDEX(Table1[lunch],MATCH(1,(Table1[Student_ID]=A656)*(Table1[lunch]&lt;&gt;""),0))</f>
        <v>free/reduced</v>
      </c>
      <c r="E656" t="str">
        <f t="array" ref="E656">INDEX(Table1[test preparation course],MATCH(1,(Table1[Student_ID]=A656)*(Table1[test preparation course]&lt;&gt;""),0))</f>
        <v>completed</v>
      </c>
      <c r="F656" t="str">
        <f t="array" ref="F656">INDEX(GenderInfo!$A$2:$A$1001,MATCH(Table2[[#This Row],[Student_ID]],GenderInfo!$B$2:$B$1001,0))</f>
        <v>female</v>
      </c>
      <c r="G656">
        <f>IF(VLOOKUP(Table2[[#This Row],[Student_ID]],Pivot_Table_1!$A$4:$D$1003,2,FALSE)="","",VLOOKUP(Table2[[#This Row],[Student_ID]],Pivot_Table_1!$A$4:$D$1003,2,FALSE))</f>
        <v>50</v>
      </c>
      <c r="H656">
        <f>IF(VLOOKUP(Table2[[#This Row],[Student_ID]],Pivot_Table_1!$A$4:$D$1003,3,FALSE)="","",VLOOKUP(Table2[[#This Row],[Student_ID]],Pivot_Table_1!$A$4:$D$1003,3,FALSE))</f>
        <v>60</v>
      </c>
      <c r="I656">
        <f>IF(VLOOKUP(Table2[[#This Row],[Student_ID]],Pivot_Table_1!$A$4:$D$1003,4,FALSE)="","",VLOOKUP(Table2[[#This Row],[Student_ID]],Pivot_Table_1!$A$4:$D$1003,4,FALSE))</f>
        <v>60</v>
      </c>
      <c r="J656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657" spans="1:10" x14ac:dyDescent="0.3">
      <c r="A657">
        <f t="array" ref="A657">Pivot_Table_1!A670:A1670</f>
        <v>667</v>
      </c>
      <c r="B657" t="str">
        <f t="array" ref="B657">INDEX(Table1[race/ethnicity],MATCH(1,(Table1[Student_ID]=A657)*(Table1[race/ethnicity]&lt;&gt;""),0))</f>
        <v>group C</v>
      </c>
      <c r="C657" t="str">
        <f t="array" ref="C657">INDEX(Table1[Parents_Education],MATCH(1,(Table1[Student_ID]=A657)*(Table1[Parents_Education]&lt;&gt;""),0))</f>
        <v>some college</v>
      </c>
      <c r="D657" t="str">
        <f t="array" ref="D657">INDEX(Table1[lunch],MATCH(1,(Table1[Student_ID]=A657)*(Table1[lunch]&lt;&gt;""),0))</f>
        <v>free/reduced</v>
      </c>
      <c r="E657" t="str">
        <f t="array" ref="E657">INDEX(Table1[test preparation course],MATCH(1,(Table1[Student_ID]=A657)*(Table1[test preparation course]&lt;&gt;""),0))</f>
        <v>completed</v>
      </c>
      <c r="F657" t="str">
        <f t="array" ref="F657">INDEX(GenderInfo!$A$2:$A$1001,MATCH(Table2[[#This Row],[Student_ID]],GenderInfo!$B$2:$B$1001,0))</f>
        <v>female</v>
      </c>
      <c r="G657">
        <f>IF(VLOOKUP(Table2[[#This Row],[Student_ID]],Pivot_Table_1!$A$4:$D$1003,2,FALSE)="","",VLOOKUP(Table2[[#This Row],[Student_ID]],Pivot_Table_1!$A$4:$D$1003,2,FALSE))</f>
        <v>63</v>
      </c>
      <c r="H657">
        <f>IF(VLOOKUP(Table2[[#This Row],[Student_ID]],Pivot_Table_1!$A$4:$D$1003,3,FALSE)="","",VLOOKUP(Table2[[#This Row],[Student_ID]],Pivot_Table_1!$A$4:$D$1003,3,FALSE))</f>
        <v>73</v>
      </c>
      <c r="I657">
        <f>IF(VLOOKUP(Table2[[#This Row],[Student_ID]],Pivot_Table_1!$A$4:$D$1003,4,FALSE)="","",VLOOKUP(Table2[[#This Row],[Student_ID]],Pivot_Table_1!$A$4:$D$1003,4,FALSE))</f>
        <v>71</v>
      </c>
      <c r="J657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658" spans="1:10" x14ac:dyDescent="0.3">
      <c r="A658">
        <f t="array" ref="A658">Pivot_Table_1!A671:A1671</f>
        <v>668</v>
      </c>
      <c r="B658" t="str">
        <f t="array" ref="B658">INDEX(Table1[race/ethnicity],MATCH(1,(Table1[Student_ID]=A658)*(Table1[race/ethnicity]&lt;&gt;""),0))</f>
        <v>group B</v>
      </c>
      <c r="C658" t="str">
        <f t="array" ref="C658">INDEX(Table1[Parents_Education],MATCH(1,(Table1[Student_ID]=A658)*(Table1[Parents_Education]&lt;&gt;""),0))</f>
        <v>bachelor's degree</v>
      </c>
      <c r="D658" t="str">
        <f t="array" ref="D658">INDEX(Table1[lunch],MATCH(1,(Table1[Student_ID]=A658)*(Table1[lunch]&lt;&gt;""),0))</f>
        <v>free/reduced</v>
      </c>
      <c r="E658" t="str">
        <f t="array" ref="E658">INDEX(Table1[test preparation course],MATCH(1,(Table1[Student_ID]=A658)*(Table1[test preparation course]&lt;&gt;""),0))</f>
        <v>none</v>
      </c>
      <c r="F658" t="str">
        <f t="array" ref="F658">INDEX(GenderInfo!$A$2:$A$1001,MATCH(Table2[[#This Row],[Student_ID]],GenderInfo!$B$2:$B$1001,0))</f>
        <v>female</v>
      </c>
      <c r="G658">
        <f>IF(VLOOKUP(Table2[[#This Row],[Student_ID]],Pivot_Table_1!$A$4:$D$1003,2,FALSE)="","",VLOOKUP(Table2[[#This Row],[Student_ID]],Pivot_Table_1!$A$4:$D$1003,2,FALSE))</f>
        <v>77</v>
      </c>
      <c r="H658">
        <f>IF(VLOOKUP(Table2[[#This Row],[Student_ID]],Pivot_Table_1!$A$4:$D$1003,3,FALSE)="","",VLOOKUP(Table2[[#This Row],[Student_ID]],Pivot_Table_1!$A$4:$D$1003,3,FALSE))</f>
        <v>85</v>
      </c>
      <c r="I658">
        <f>IF(VLOOKUP(Table2[[#This Row],[Student_ID]],Pivot_Table_1!$A$4:$D$1003,4,FALSE)="","",VLOOKUP(Table2[[#This Row],[Student_ID]],Pivot_Table_1!$A$4:$D$1003,4,FALSE))</f>
        <v>87</v>
      </c>
      <c r="J658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659" spans="1:10" x14ac:dyDescent="0.3">
      <c r="A659">
        <f t="array" ref="A659">Pivot_Table_1!A672:A1672</f>
        <v>669</v>
      </c>
      <c r="B659" t="str">
        <f t="array" ref="B659">INDEX(Table1[race/ethnicity],MATCH(1,(Table1[Student_ID]=A659)*(Table1[race/ethnicity]&lt;&gt;""),0))</f>
        <v>group C</v>
      </c>
      <c r="C659" t="str">
        <f t="array" ref="C659">INDEX(Table1[Parents_Education],MATCH(1,(Table1[Student_ID]=A659)*(Table1[Parents_Education]&lt;&gt;""),0))</f>
        <v>some college</v>
      </c>
      <c r="D659" t="str">
        <f t="array" ref="D659">INDEX(Table1[lunch],MATCH(1,(Table1[Student_ID]=A659)*(Table1[lunch]&lt;&gt;""),0))</f>
        <v>standard</v>
      </c>
      <c r="E659" t="str">
        <f t="array" ref="E659">INDEX(Table1[test preparation course],MATCH(1,(Table1[Student_ID]=A659)*(Table1[test preparation course]&lt;&gt;""),0))</f>
        <v>none</v>
      </c>
      <c r="F659" t="str">
        <f t="array" ref="F659">INDEX(GenderInfo!$A$2:$A$1001,MATCH(Table2[[#This Row],[Student_ID]],GenderInfo!$B$2:$B$1001,0))</f>
        <v>male</v>
      </c>
      <c r="G659">
        <f>IF(VLOOKUP(Table2[[#This Row],[Student_ID]],Pivot_Table_1!$A$4:$D$1003,2,FALSE)="","",VLOOKUP(Table2[[#This Row],[Student_ID]],Pivot_Table_1!$A$4:$D$1003,2,FALSE))</f>
        <v>73</v>
      </c>
      <c r="H659">
        <f>IF(VLOOKUP(Table2[[#This Row],[Student_ID]],Pivot_Table_1!$A$4:$D$1003,3,FALSE)="","",VLOOKUP(Table2[[#This Row],[Student_ID]],Pivot_Table_1!$A$4:$D$1003,3,FALSE))</f>
        <v>74</v>
      </c>
      <c r="I659">
        <f>IF(VLOOKUP(Table2[[#This Row],[Student_ID]],Pivot_Table_1!$A$4:$D$1003,4,FALSE)="","",VLOOKUP(Table2[[#This Row],[Student_ID]],Pivot_Table_1!$A$4:$D$1003,4,FALSE))</f>
        <v>61</v>
      </c>
      <c r="J659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660" spans="1:10" x14ac:dyDescent="0.3">
      <c r="A660">
        <f t="array" ref="A660">Pivot_Table_1!A673:A1673</f>
        <v>670</v>
      </c>
      <c r="B660" t="str">
        <f t="array" ref="B660">INDEX(Table1[race/ethnicity],MATCH(1,(Table1[Student_ID]=A660)*(Table1[race/ethnicity]&lt;&gt;""),0))</f>
        <v>group D</v>
      </c>
      <c r="C660" t="str">
        <f t="array" ref="C660">INDEX(Table1[Parents_Education],MATCH(1,(Table1[Student_ID]=A660)*(Table1[Parents_Education]&lt;&gt;""),0))</f>
        <v>associate's degree</v>
      </c>
      <c r="D660" t="str">
        <f t="array" ref="D660">INDEX(Table1[lunch],MATCH(1,(Table1[Student_ID]=A660)*(Table1[lunch]&lt;&gt;""),0))</f>
        <v>standard</v>
      </c>
      <c r="E660" t="str">
        <f t="array" ref="E660">INDEX(Table1[test preparation course],MATCH(1,(Table1[Student_ID]=A660)*(Table1[test preparation course]&lt;&gt;""),0))</f>
        <v>completed</v>
      </c>
      <c r="F660" t="str">
        <f t="array" ref="F660">INDEX(GenderInfo!$A$2:$A$1001,MATCH(Table2[[#This Row],[Student_ID]],GenderInfo!$B$2:$B$1001,0))</f>
        <v>male</v>
      </c>
      <c r="G660">
        <f>IF(VLOOKUP(Table2[[#This Row],[Student_ID]],Pivot_Table_1!$A$4:$D$1003,2,FALSE)="","",VLOOKUP(Table2[[#This Row],[Student_ID]],Pivot_Table_1!$A$4:$D$1003,2,FALSE))</f>
        <v>81</v>
      </c>
      <c r="H660">
        <f>IF(VLOOKUP(Table2[[#This Row],[Student_ID]],Pivot_Table_1!$A$4:$D$1003,3,FALSE)="","",VLOOKUP(Table2[[#This Row],[Student_ID]],Pivot_Table_1!$A$4:$D$1003,3,FALSE))</f>
        <v>72</v>
      </c>
      <c r="I660">
        <f>IF(VLOOKUP(Table2[[#This Row],[Student_ID]],Pivot_Table_1!$A$4:$D$1003,4,FALSE)="","",VLOOKUP(Table2[[#This Row],[Student_ID]],Pivot_Table_1!$A$4:$D$1003,4,FALSE))</f>
        <v>77</v>
      </c>
      <c r="J660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661" spans="1:10" x14ac:dyDescent="0.3">
      <c r="A661">
        <f t="array" ref="A661">Pivot_Table_1!A674:A1674</f>
        <v>671</v>
      </c>
      <c r="B661" t="str">
        <f t="array" ref="B661">INDEX(Table1[race/ethnicity],MATCH(1,(Table1[Student_ID]=A661)*(Table1[race/ethnicity]&lt;&gt;""),0))</f>
        <v>group C</v>
      </c>
      <c r="C661" t="str">
        <f t="array" ref="C661">INDEX(Table1[Parents_Education],MATCH(1,(Table1[Student_ID]=A661)*(Table1[Parents_Education]&lt;&gt;""),0))</f>
        <v>high school</v>
      </c>
      <c r="D661" t="str">
        <f t="array" ref="D661">INDEX(Table1[lunch],MATCH(1,(Table1[Student_ID]=A661)*(Table1[lunch]&lt;&gt;""),0))</f>
        <v>free/reduced</v>
      </c>
      <c r="E661" t="str">
        <f t="array" ref="E661">INDEX(Table1[test preparation course],MATCH(1,(Table1[Student_ID]=A661)*(Table1[test preparation course]&lt;&gt;""),0))</f>
        <v>none</v>
      </c>
      <c r="F661" t="str">
        <f t="array" ref="F661">INDEX(GenderInfo!$A$2:$A$1001,MATCH(Table2[[#This Row],[Student_ID]],GenderInfo!$B$2:$B$1001,0))</f>
        <v>female</v>
      </c>
      <c r="G661">
        <f>IF(VLOOKUP(Table2[[#This Row],[Student_ID]],Pivot_Table_1!$A$4:$D$1003,2,FALSE)="","",VLOOKUP(Table2[[#This Row],[Student_ID]],Pivot_Table_1!$A$4:$D$1003,2,FALSE))</f>
        <v>66</v>
      </c>
      <c r="H661">
        <f>IF(VLOOKUP(Table2[[#This Row],[Student_ID]],Pivot_Table_1!$A$4:$D$1003,3,FALSE)="","",VLOOKUP(Table2[[#This Row],[Student_ID]],Pivot_Table_1!$A$4:$D$1003,3,FALSE))</f>
        <v>76</v>
      </c>
      <c r="I661">
        <f>IF(VLOOKUP(Table2[[#This Row],[Student_ID]],Pivot_Table_1!$A$4:$D$1003,4,FALSE)="","",VLOOKUP(Table2[[#This Row],[Student_ID]],Pivot_Table_1!$A$4:$D$1003,4,FALSE))</f>
        <v>68</v>
      </c>
      <c r="J661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662" spans="1:10" x14ac:dyDescent="0.3">
      <c r="A662">
        <f t="array" ref="A662">Pivot_Table_1!A675:A1675</f>
        <v>672</v>
      </c>
      <c r="B662" t="str">
        <f t="array" ref="B662">INDEX(Table1[race/ethnicity],MATCH(1,(Table1[Student_ID]=A662)*(Table1[race/ethnicity]&lt;&gt;""),0))</f>
        <v>group D</v>
      </c>
      <c r="C662" t="str">
        <f t="array" ref="C662">INDEX(Table1[Parents_Education],MATCH(1,(Table1[Student_ID]=A662)*(Table1[Parents_Education]&lt;&gt;""),0))</f>
        <v>associate's degree</v>
      </c>
      <c r="D662" t="str">
        <f t="array" ref="D662">INDEX(Table1[lunch],MATCH(1,(Table1[Student_ID]=A662)*(Table1[lunch]&lt;&gt;""),0))</f>
        <v>free/reduced</v>
      </c>
      <c r="E662" t="str">
        <f t="array" ref="E662">INDEX(Table1[test preparation course],MATCH(1,(Table1[Student_ID]=A662)*(Table1[test preparation course]&lt;&gt;""),0))</f>
        <v>none</v>
      </c>
      <c r="F662" t="str">
        <f t="array" ref="F662">INDEX(GenderInfo!$A$2:$A$1001,MATCH(Table2[[#This Row],[Student_ID]],GenderInfo!$B$2:$B$1001,0))</f>
        <v>male</v>
      </c>
      <c r="G662">
        <f>IF(VLOOKUP(Table2[[#This Row],[Student_ID]],Pivot_Table_1!$A$4:$D$1003,2,FALSE)="","",VLOOKUP(Table2[[#This Row],[Student_ID]],Pivot_Table_1!$A$4:$D$1003,2,FALSE))</f>
        <v>52</v>
      </c>
      <c r="H662">
        <f>IF(VLOOKUP(Table2[[#This Row],[Student_ID]],Pivot_Table_1!$A$4:$D$1003,3,FALSE)="","",VLOOKUP(Table2[[#This Row],[Student_ID]],Pivot_Table_1!$A$4:$D$1003,3,FALSE))</f>
        <v>57</v>
      </c>
      <c r="I662">
        <f>IF(VLOOKUP(Table2[[#This Row],[Student_ID]],Pivot_Table_1!$A$4:$D$1003,4,FALSE)="","",VLOOKUP(Table2[[#This Row],[Student_ID]],Pivot_Table_1!$A$4:$D$1003,4,FALSE))</f>
        <v>50</v>
      </c>
      <c r="J662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663" spans="1:10" x14ac:dyDescent="0.3">
      <c r="A663">
        <f t="array" ref="A663">Pivot_Table_1!A676:A1676</f>
        <v>673</v>
      </c>
      <c r="B663" t="str">
        <f t="array" ref="B663">INDEX(Table1[race/ethnicity],MATCH(1,(Table1[Student_ID]=A663)*(Table1[race/ethnicity]&lt;&gt;""),0))</f>
        <v>group C</v>
      </c>
      <c r="C663" t="str">
        <f t="array" ref="C663">INDEX(Table1[Parents_Education],MATCH(1,(Table1[Student_ID]=A663)*(Table1[Parents_Education]&lt;&gt;""),0))</f>
        <v>some college</v>
      </c>
      <c r="D663" t="str">
        <f t="array" ref="D663">INDEX(Table1[lunch],MATCH(1,(Table1[Student_ID]=A663)*(Table1[lunch]&lt;&gt;""),0))</f>
        <v>standard</v>
      </c>
      <c r="E663" t="str">
        <f t="array" ref="E663">INDEX(Table1[test preparation course],MATCH(1,(Table1[Student_ID]=A663)*(Table1[test preparation course]&lt;&gt;""),0))</f>
        <v>none</v>
      </c>
      <c r="F663" t="str">
        <f t="array" ref="F663">INDEX(GenderInfo!$A$2:$A$1001,MATCH(Table2[[#This Row],[Student_ID]],GenderInfo!$B$2:$B$1001,0))</f>
        <v>female</v>
      </c>
      <c r="G663">
        <f>IF(VLOOKUP(Table2[[#This Row],[Student_ID]],Pivot_Table_1!$A$4:$D$1003,2,FALSE)="","",VLOOKUP(Table2[[#This Row],[Student_ID]],Pivot_Table_1!$A$4:$D$1003,2,FALSE))</f>
        <v>69</v>
      </c>
      <c r="H663">
        <f>IF(VLOOKUP(Table2[[#This Row],[Student_ID]],Pivot_Table_1!$A$4:$D$1003,3,FALSE)="","",VLOOKUP(Table2[[#This Row],[Student_ID]],Pivot_Table_1!$A$4:$D$1003,3,FALSE))</f>
        <v>78</v>
      </c>
      <c r="I663">
        <f>IF(VLOOKUP(Table2[[#This Row],[Student_ID]],Pivot_Table_1!$A$4:$D$1003,4,FALSE)="","",VLOOKUP(Table2[[#This Row],[Student_ID]],Pivot_Table_1!$A$4:$D$1003,4,FALSE))</f>
        <v>76</v>
      </c>
      <c r="J663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664" spans="1:10" x14ac:dyDescent="0.3">
      <c r="A664">
        <f t="array" ref="A664">Pivot_Table_1!A677:A1677</f>
        <v>674</v>
      </c>
      <c r="B664" t="str">
        <f t="array" ref="B664">INDEX(Table1[race/ethnicity],MATCH(1,(Table1[Student_ID]=A664)*(Table1[race/ethnicity]&lt;&gt;""),0))</f>
        <v>group C</v>
      </c>
      <c r="C664" t="str">
        <f t="array" ref="C664">INDEX(Table1[Parents_Education],MATCH(1,(Table1[Student_ID]=A664)*(Table1[Parents_Education]&lt;&gt;""),0))</f>
        <v>associate's degree</v>
      </c>
      <c r="D664" t="str">
        <f t="array" ref="D664">INDEX(Table1[lunch],MATCH(1,(Table1[Student_ID]=A664)*(Table1[lunch]&lt;&gt;""),0))</f>
        <v>standard</v>
      </c>
      <c r="E664" t="str">
        <f t="array" ref="E664">INDEX(Table1[test preparation course],MATCH(1,(Table1[Student_ID]=A664)*(Table1[test preparation course]&lt;&gt;""),0))</f>
        <v>completed</v>
      </c>
      <c r="F664" t="str">
        <f t="array" ref="F664">INDEX(GenderInfo!$A$2:$A$1001,MATCH(Table2[[#This Row],[Student_ID]],GenderInfo!$B$2:$B$1001,0))</f>
        <v>female</v>
      </c>
      <c r="G664">
        <f>IF(VLOOKUP(Table2[[#This Row],[Student_ID]],Pivot_Table_1!$A$4:$D$1003,2,FALSE)="","",VLOOKUP(Table2[[#This Row],[Student_ID]],Pivot_Table_1!$A$4:$D$1003,2,FALSE))</f>
        <v>65</v>
      </c>
      <c r="H664">
        <f>IF(VLOOKUP(Table2[[#This Row],[Student_ID]],Pivot_Table_1!$A$4:$D$1003,3,FALSE)="","",VLOOKUP(Table2[[#This Row],[Student_ID]],Pivot_Table_1!$A$4:$D$1003,3,FALSE))</f>
        <v>84</v>
      </c>
      <c r="I664">
        <f>IF(VLOOKUP(Table2[[#This Row],[Student_ID]],Pivot_Table_1!$A$4:$D$1003,4,FALSE)="","",VLOOKUP(Table2[[#This Row],[Student_ID]],Pivot_Table_1!$A$4:$D$1003,4,FALSE))</f>
        <v>84</v>
      </c>
      <c r="J664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665" spans="1:10" x14ac:dyDescent="0.3">
      <c r="A665">
        <f t="array" ref="A665">Pivot_Table_1!A678:A1678</f>
        <v>675</v>
      </c>
      <c r="B665" t="str">
        <f t="array" ref="B665">INDEX(Table1[race/ethnicity],MATCH(1,(Table1[Student_ID]=A665)*(Table1[race/ethnicity]&lt;&gt;""),0))</f>
        <v>group D</v>
      </c>
      <c r="C665" t="str">
        <f t="array" ref="C665">INDEX(Table1[Parents_Education],MATCH(1,(Table1[Student_ID]=A665)*(Table1[Parents_Education]&lt;&gt;""),0))</f>
        <v>high school</v>
      </c>
      <c r="D665" t="str">
        <f t="array" ref="D665">INDEX(Table1[lunch],MATCH(1,(Table1[Student_ID]=A665)*(Table1[lunch]&lt;&gt;""),0))</f>
        <v>standard</v>
      </c>
      <c r="E665" t="str">
        <f t="array" ref="E665">INDEX(Table1[test preparation course],MATCH(1,(Table1[Student_ID]=A665)*(Table1[test preparation course]&lt;&gt;""),0))</f>
        <v>completed</v>
      </c>
      <c r="F665" t="str">
        <f t="array" ref="F665">INDEX(GenderInfo!$A$2:$A$1001,MATCH(Table2[[#This Row],[Student_ID]],GenderInfo!$B$2:$B$1001,0))</f>
        <v>female</v>
      </c>
      <c r="G665">
        <f>IF(VLOOKUP(Table2[[#This Row],[Student_ID]],Pivot_Table_1!$A$4:$D$1003,2,FALSE)="","",VLOOKUP(Table2[[#This Row],[Student_ID]],Pivot_Table_1!$A$4:$D$1003,2,FALSE))</f>
        <v>69</v>
      </c>
      <c r="H665">
        <f>IF(VLOOKUP(Table2[[#This Row],[Student_ID]],Pivot_Table_1!$A$4:$D$1003,3,FALSE)="","",VLOOKUP(Table2[[#This Row],[Student_ID]],Pivot_Table_1!$A$4:$D$1003,3,FALSE))</f>
        <v>77</v>
      </c>
      <c r="I665">
        <f>IF(VLOOKUP(Table2[[#This Row],[Student_ID]],Pivot_Table_1!$A$4:$D$1003,4,FALSE)="","",VLOOKUP(Table2[[#This Row],[Student_ID]],Pivot_Table_1!$A$4:$D$1003,4,FALSE))</f>
        <v>78</v>
      </c>
      <c r="J665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666" spans="1:10" x14ac:dyDescent="0.3">
      <c r="A666">
        <f t="array" ref="A666">Pivot_Table_1!A679:A1679</f>
        <v>676</v>
      </c>
      <c r="B666" t="str">
        <f t="array" ref="B666">INDEX(Table1[race/ethnicity],MATCH(1,(Table1[Student_ID]=A666)*(Table1[race/ethnicity]&lt;&gt;""),0))</f>
        <v>group B</v>
      </c>
      <c r="C666" t="str">
        <f t="array" ref="C666">INDEX(Table1[Parents_Education],MATCH(1,(Table1[Student_ID]=A666)*(Table1[Parents_Education]&lt;&gt;""),0))</f>
        <v>some college</v>
      </c>
      <c r="D666" t="str">
        <f t="array" ref="D666">INDEX(Table1[lunch],MATCH(1,(Table1[Student_ID]=A666)*(Table1[lunch]&lt;&gt;""),0))</f>
        <v>standard</v>
      </c>
      <c r="E666" t="str">
        <f t="array" ref="E666">INDEX(Table1[test preparation course],MATCH(1,(Table1[Student_ID]=A666)*(Table1[test preparation course]&lt;&gt;""),0))</f>
        <v>completed</v>
      </c>
      <c r="F666" t="str">
        <f t="array" ref="F666">INDEX(GenderInfo!$A$2:$A$1001,MATCH(Table2[[#This Row],[Student_ID]],GenderInfo!$B$2:$B$1001,0))</f>
        <v>female</v>
      </c>
      <c r="G666">
        <f>IF(VLOOKUP(Table2[[#This Row],[Student_ID]],Pivot_Table_1!$A$4:$D$1003,2,FALSE)="","",VLOOKUP(Table2[[#This Row],[Student_ID]],Pivot_Table_1!$A$4:$D$1003,2,FALSE))</f>
        <v>50</v>
      </c>
      <c r="H666">
        <f>IF(VLOOKUP(Table2[[#This Row],[Student_ID]],Pivot_Table_1!$A$4:$D$1003,3,FALSE)="","",VLOOKUP(Table2[[#This Row],[Student_ID]],Pivot_Table_1!$A$4:$D$1003,3,FALSE))</f>
        <v>64</v>
      </c>
      <c r="I666">
        <f>IF(VLOOKUP(Table2[[#This Row],[Student_ID]],Pivot_Table_1!$A$4:$D$1003,4,FALSE)="","",VLOOKUP(Table2[[#This Row],[Student_ID]],Pivot_Table_1!$A$4:$D$1003,4,FALSE))</f>
        <v>66</v>
      </c>
      <c r="J666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667" spans="1:10" x14ac:dyDescent="0.3">
      <c r="A667">
        <f t="array" ref="A667">Pivot_Table_1!A680:A1680</f>
        <v>677</v>
      </c>
      <c r="B667" t="str">
        <f t="array" ref="B667">INDEX(Table1[race/ethnicity],MATCH(1,(Table1[Student_ID]=A667)*(Table1[race/ethnicity]&lt;&gt;""),0))</f>
        <v>group E</v>
      </c>
      <c r="C667" t="str">
        <f t="array" ref="C667">INDEX(Table1[Parents_Education],MATCH(1,(Table1[Student_ID]=A667)*(Table1[Parents_Education]&lt;&gt;""),0))</f>
        <v>some college</v>
      </c>
      <c r="D667" t="str">
        <f t="array" ref="D667">INDEX(Table1[lunch],MATCH(1,(Table1[Student_ID]=A667)*(Table1[lunch]&lt;&gt;""),0))</f>
        <v>standard</v>
      </c>
      <c r="E667" t="str">
        <f t="array" ref="E667">INDEX(Table1[test preparation course],MATCH(1,(Table1[Student_ID]=A667)*(Table1[test preparation course]&lt;&gt;""),0))</f>
        <v>completed</v>
      </c>
      <c r="F667" t="str">
        <f t="array" ref="F667">INDEX(GenderInfo!$A$2:$A$1001,MATCH(Table2[[#This Row],[Student_ID]],GenderInfo!$B$2:$B$1001,0))</f>
        <v>female</v>
      </c>
      <c r="G667">
        <f>IF(VLOOKUP(Table2[[#This Row],[Student_ID]],Pivot_Table_1!$A$4:$D$1003,2,FALSE)="","",VLOOKUP(Table2[[#This Row],[Student_ID]],Pivot_Table_1!$A$4:$D$1003,2,FALSE))</f>
        <v>73</v>
      </c>
      <c r="H667">
        <f>IF(VLOOKUP(Table2[[#This Row],[Student_ID]],Pivot_Table_1!$A$4:$D$1003,3,FALSE)="","",VLOOKUP(Table2[[#This Row],[Student_ID]],Pivot_Table_1!$A$4:$D$1003,3,FALSE))</f>
        <v>78</v>
      </c>
      <c r="I667">
        <f>IF(VLOOKUP(Table2[[#This Row],[Student_ID]],Pivot_Table_1!$A$4:$D$1003,4,FALSE)="","",VLOOKUP(Table2[[#This Row],[Student_ID]],Pivot_Table_1!$A$4:$D$1003,4,FALSE))</f>
        <v>76</v>
      </c>
      <c r="J667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668" spans="1:10" x14ac:dyDescent="0.3">
      <c r="A668">
        <f t="array" ref="A668">Pivot_Table_1!A681:A1681</f>
        <v>678</v>
      </c>
      <c r="B668" t="str">
        <f t="array" ref="B668">INDEX(Table1[race/ethnicity],MATCH(1,(Table1[Student_ID]=A668)*(Table1[race/ethnicity]&lt;&gt;""),0))</f>
        <v>group C</v>
      </c>
      <c r="C668" t="str">
        <f t="array" ref="C668">INDEX(Table1[Parents_Education],MATCH(1,(Table1[Student_ID]=A668)*(Table1[Parents_Education]&lt;&gt;""),0))</f>
        <v>some high school</v>
      </c>
      <c r="D668" t="str">
        <f t="array" ref="D668">INDEX(Table1[lunch],MATCH(1,(Table1[Student_ID]=A668)*(Table1[lunch]&lt;&gt;""),0))</f>
        <v>standard</v>
      </c>
      <c r="E668" t="str">
        <f t="array" ref="E668">INDEX(Table1[test preparation course],MATCH(1,(Table1[Student_ID]=A668)*(Table1[test preparation course]&lt;&gt;""),0))</f>
        <v>completed</v>
      </c>
      <c r="F668" t="str">
        <f t="array" ref="F668">INDEX(GenderInfo!$A$2:$A$1001,MATCH(Table2[[#This Row],[Student_ID]],GenderInfo!$B$2:$B$1001,0))</f>
        <v>female</v>
      </c>
      <c r="G668">
        <f>IF(VLOOKUP(Table2[[#This Row],[Student_ID]],Pivot_Table_1!$A$4:$D$1003,2,FALSE)="","",VLOOKUP(Table2[[#This Row],[Student_ID]],Pivot_Table_1!$A$4:$D$1003,2,FALSE))</f>
        <v>70</v>
      </c>
      <c r="H668">
        <f>IF(VLOOKUP(Table2[[#This Row],[Student_ID]],Pivot_Table_1!$A$4:$D$1003,3,FALSE)="","",VLOOKUP(Table2[[#This Row],[Student_ID]],Pivot_Table_1!$A$4:$D$1003,3,FALSE))</f>
        <v>82</v>
      </c>
      <c r="I668">
        <f>IF(VLOOKUP(Table2[[#This Row],[Student_ID]],Pivot_Table_1!$A$4:$D$1003,4,FALSE)="","",VLOOKUP(Table2[[#This Row],[Student_ID]],Pivot_Table_1!$A$4:$D$1003,4,FALSE))</f>
        <v>76</v>
      </c>
      <c r="J668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669" spans="1:10" x14ac:dyDescent="0.3">
      <c r="A669">
        <f t="array" ref="A669">Pivot_Table_1!A682:A1682</f>
        <v>679</v>
      </c>
      <c r="B669" t="str">
        <f t="array" ref="B669">INDEX(Table1[race/ethnicity],MATCH(1,(Table1[Student_ID]=A669)*(Table1[race/ethnicity]&lt;&gt;""),0))</f>
        <v>group D</v>
      </c>
      <c r="C669" t="str">
        <f t="array" ref="C669">INDEX(Table1[Parents_Education],MATCH(1,(Table1[Student_ID]=A669)*(Table1[Parents_Education]&lt;&gt;""),0))</f>
        <v>associate's degree</v>
      </c>
      <c r="D669" t="str">
        <f t="array" ref="D669">INDEX(Table1[lunch],MATCH(1,(Table1[Student_ID]=A669)*(Table1[lunch]&lt;&gt;""),0))</f>
        <v>free/reduced</v>
      </c>
      <c r="E669" t="str">
        <f t="array" ref="E669">INDEX(Table1[test preparation course],MATCH(1,(Table1[Student_ID]=A669)*(Table1[test preparation course]&lt;&gt;""),0))</f>
        <v>none</v>
      </c>
      <c r="F669" t="str">
        <f t="array" ref="F669">INDEX(GenderInfo!$A$2:$A$1001,MATCH(Table2[[#This Row],[Student_ID]],GenderInfo!$B$2:$B$1001,0))</f>
        <v>male</v>
      </c>
      <c r="G669">
        <f>IF(VLOOKUP(Table2[[#This Row],[Student_ID]],Pivot_Table_1!$A$4:$D$1003,2,FALSE)="","",VLOOKUP(Table2[[#This Row],[Student_ID]],Pivot_Table_1!$A$4:$D$1003,2,FALSE))</f>
        <v>81</v>
      </c>
      <c r="H669">
        <f>IF(VLOOKUP(Table2[[#This Row],[Student_ID]],Pivot_Table_1!$A$4:$D$1003,3,FALSE)="","",VLOOKUP(Table2[[#This Row],[Student_ID]],Pivot_Table_1!$A$4:$D$1003,3,FALSE))</f>
        <v>75</v>
      </c>
      <c r="I669">
        <f>IF(VLOOKUP(Table2[[#This Row],[Student_ID]],Pivot_Table_1!$A$4:$D$1003,4,FALSE)="","",VLOOKUP(Table2[[#This Row],[Student_ID]],Pivot_Table_1!$A$4:$D$1003,4,FALSE))</f>
        <v>78</v>
      </c>
      <c r="J669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670" spans="1:10" x14ac:dyDescent="0.3">
      <c r="A670">
        <f t="array" ref="A670">Pivot_Table_1!A683:A1683</f>
        <v>680</v>
      </c>
      <c r="B670" t="str">
        <f t="array" ref="B670">INDEX(Table1[race/ethnicity],MATCH(1,(Table1[Student_ID]=A670)*(Table1[race/ethnicity]&lt;&gt;""),0))</f>
        <v>group D</v>
      </c>
      <c r="C670" t="str">
        <f t="array" ref="C670">INDEX(Table1[Parents_Education],MATCH(1,(Table1[Student_ID]=A670)*(Table1[Parents_Education]&lt;&gt;""),0))</f>
        <v>some college</v>
      </c>
      <c r="D670" t="str">
        <f t="array" ref="D670">INDEX(Table1[lunch],MATCH(1,(Table1[Student_ID]=A670)*(Table1[lunch]&lt;&gt;""),0))</f>
        <v>free/reduced</v>
      </c>
      <c r="E670" t="str">
        <f t="array" ref="E670">INDEX(Table1[test preparation course],MATCH(1,(Table1[Student_ID]=A670)*(Table1[test preparation course]&lt;&gt;""),0))</f>
        <v>none</v>
      </c>
      <c r="F670" t="str">
        <f t="array" ref="F670">INDEX(GenderInfo!$A$2:$A$1001,MATCH(Table2[[#This Row],[Student_ID]],GenderInfo!$B$2:$B$1001,0))</f>
        <v>male</v>
      </c>
      <c r="G670">
        <f>IF(VLOOKUP(Table2[[#This Row],[Student_ID]],Pivot_Table_1!$A$4:$D$1003,2,FALSE)="","",VLOOKUP(Table2[[#This Row],[Student_ID]],Pivot_Table_1!$A$4:$D$1003,2,FALSE))</f>
        <v>63</v>
      </c>
      <c r="H670">
        <f>IF(VLOOKUP(Table2[[#This Row],[Student_ID]],Pivot_Table_1!$A$4:$D$1003,3,FALSE)="","",VLOOKUP(Table2[[#This Row],[Student_ID]],Pivot_Table_1!$A$4:$D$1003,3,FALSE))</f>
        <v>61</v>
      </c>
      <c r="I670">
        <f>IF(VLOOKUP(Table2[[#This Row],[Student_ID]],Pivot_Table_1!$A$4:$D$1003,4,FALSE)="","",VLOOKUP(Table2[[#This Row],[Student_ID]],Pivot_Table_1!$A$4:$D$1003,4,FALSE))</f>
        <v>60</v>
      </c>
      <c r="J670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671" spans="1:10" x14ac:dyDescent="0.3">
      <c r="A671">
        <f t="array" ref="A671">Pivot_Table_1!A684:A1684</f>
        <v>681</v>
      </c>
      <c r="B671" t="str">
        <f t="array" ref="B671">INDEX(Table1[race/ethnicity],MATCH(1,(Table1[Student_ID]=A671)*(Table1[race/ethnicity]&lt;&gt;""),0))</f>
        <v>group D</v>
      </c>
      <c r="C671" t="str">
        <f t="array" ref="C671">INDEX(Table1[Parents_Education],MATCH(1,(Table1[Student_ID]=A671)*(Table1[Parents_Education]&lt;&gt;""),0))</f>
        <v>high school</v>
      </c>
      <c r="D671" t="str">
        <f t="array" ref="D671">INDEX(Table1[lunch],MATCH(1,(Table1[Student_ID]=A671)*(Table1[lunch]&lt;&gt;""),0))</f>
        <v>standard</v>
      </c>
      <c r="E671" t="str">
        <f t="array" ref="E671">INDEX(Table1[test preparation course],MATCH(1,(Table1[Student_ID]=A671)*(Table1[test preparation course]&lt;&gt;""),0))</f>
        <v>none</v>
      </c>
      <c r="F671" t="str">
        <f t="array" ref="F671">INDEX(GenderInfo!$A$2:$A$1001,MATCH(Table2[[#This Row],[Student_ID]],GenderInfo!$B$2:$B$1001,0))</f>
        <v>female</v>
      </c>
      <c r="G671">
        <f>IF(VLOOKUP(Table2[[#This Row],[Student_ID]],Pivot_Table_1!$A$4:$D$1003,2,FALSE)="","",VLOOKUP(Table2[[#This Row],[Student_ID]],Pivot_Table_1!$A$4:$D$1003,2,FALSE))</f>
        <v>67</v>
      </c>
      <c r="H671">
        <f>IF(VLOOKUP(Table2[[#This Row],[Student_ID]],Pivot_Table_1!$A$4:$D$1003,3,FALSE)="","",VLOOKUP(Table2[[#This Row],[Student_ID]],Pivot_Table_1!$A$4:$D$1003,3,FALSE))</f>
        <v>72</v>
      </c>
      <c r="I671">
        <f>IF(VLOOKUP(Table2[[#This Row],[Student_ID]],Pivot_Table_1!$A$4:$D$1003,4,FALSE)="","",VLOOKUP(Table2[[#This Row],[Student_ID]],Pivot_Table_1!$A$4:$D$1003,4,FALSE))</f>
        <v>74</v>
      </c>
      <c r="J671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672" spans="1:10" x14ac:dyDescent="0.3">
      <c r="A672">
        <f t="array" ref="A672">Pivot_Table_1!A685:A1685</f>
        <v>682</v>
      </c>
      <c r="B672" t="str">
        <f t="array" ref="B672">INDEX(Table1[race/ethnicity],MATCH(1,(Table1[Student_ID]=A672)*(Table1[race/ethnicity]&lt;&gt;""),0))</f>
        <v>group B</v>
      </c>
      <c r="C672" t="str">
        <f t="array" ref="C672">INDEX(Table1[Parents_Education],MATCH(1,(Table1[Student_ID]=A672)*(Table1[Parents_Education]&lt;&gt;""),0))</f>
        <v>high school</v>
      </c>
      <c r="D672" t="str">
        <f t="array" ref="D672">INDEX(Table1[lunch],MATCH(1,(Table1[Student_ID]=A672)*(Table1[lunch]&lt;&gt;""),0))</f>
        <v>standard</v>
      </c>
      <c r="E672" t="str">
        <f t="array" ref="E672">INDEX(Table1[test preparation course],MATCH(1,(Table1[Student_ID]=A672)*(Table1[test preparation course]&lt;&gt;""),0))</f>
        <v>none</v>
      </c>
      <c r="F672" t="str">
        <f t="array" ref="F672">INDEX(GenderInfo!$A$2:$A$1001,MATCH(Table2[[#This Row],[Student_ID]],GenderInfo!$B$2:$B$1001,0))</f>
        <v>male</v>
      </c>
      <c r="G672">
        <f>IF(VLOOKUP(Table2[[#This Row],[Student_ID]],Pivot_Table_1!$A$4:$D$1003,2,FALSE)="","",VLOOKUP(Table2[[#This Row],[Student_ID]],Pivot_Table_1!$A$4:$D$1003,2,FALSE))</f>
        <v>60</v>
      </c>
      <c r="H672">
        <f>IF(VLOOKUP(Table2[[#This Row],[Student_ID]],Pivot_Table_1!$A$4:$D$1003,3,FALSE)="","",VLOOKUP(Table2[[#This Row],[Student_ID]],Pivot_Table_1!$A$4:$D$1003,3,FALSE))</f>
        <v>68</v>
      </c>
      <c r="I672">
        <f>IF(VLOOKUP(Table2[[#This Row],[Student_ID]],Pivot_Table_1!$A$4:$D$1003,4,FALSE)="","",VLOOKUP(Table2[[#This Row],[Student_ID]],Pivot_Table_1!$A$4:$D$1003,4,FALSE))</f>
        <v>60</v>
      </c>
      <c r="J672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673" spans="1:10" x14ac:dyDescent="0.3">
      <c r="A673">
        <f t="array" ref="A673">Pivot_Table_1!A686:A1686</f>
        <v>683</v>
      </c>
      <c r="B673" t="str">
        <f t="array" ref="B673">INDEX(Table1[race/ethnicity],MATCH(1,(Table1[Student_ID]=A673)*(Table1[race/ethnicity]&lt;&gt;""),0))</f>
        <v>group B</v>
      </c>
      <c r="C673" t="str">
        <f t="array" ref="C673">INDEX(Table1[Parents_Education],MATCH(1,(Table1[Student_ID]=A673)*(Table1[Parents_Education]&lt;&gt;""),0))</f>
        <v>high school</v>
      </c>
      <c r="D673" t="str">
        <f t="array" ref="D673">INDEX(Table1[lunch],MATCH(1,(Table1[Student_ID]=A673)*(Table1[lunch]&lt;&gt;""),0))</f>
        <v>standard</v>
      </c>
      <c r="E673" t="str">
        <f t="array" ref="E673">INDEX(Table1[test preparation course],MATCH(1,(Table1[Student_ID]=A673)*(Table1[test preparation course]&lt;&gt;""),0))</f>
        <v>none</v>
      </c>
      <c r="F673" t="str">
        <f t="array" ref="F673">INDEX(GenderInfo!$A$2:$A$1001,MATCH(Table2[[#This Row],[Student_ID]],GenderInfo!$B$2:$B$1001,0))</f>
        <v>male</v>
      </c>
      <c r="G673">
        <f>IF(VLOOKUP(Table2[[#This Row],[Student_ID]],Pivot_Table_1!$A$4:$D$1003,2,FALSE)="","",VLOOKUP(Table2[[#This Row],[Student_ID]],Pivot_Table_1!$A$4:$D$1003,2,FALSE))</f>
        <v>62</v>
      </c>
      <c r="H673">
        <f>IF(VLOOKUP(Table2[[#This Row],[Student_ID]],Pivot_Table_1!$A$4:$D$1003,3,FALSE)="","",VLOOKUP(Table2[[#This Row],[Student_ID]],Pivot_Table_1!$A$4:$D$1003,3,FALSE))</f>
        <v>55</v>
      </c>
      <c r="I673">
        <f>IF(VLOOKUP(Table2[[#This Row],[Student_ID]],Pivot_Table_1!$A$4:$D$1003,4,FALSE)="","",VLOOKUP(Table2[[#This Row],[Student_ID]],Pivot_Table_1!$A$4:$D$1003,4,FALSE))</f>
        <v>54</v>
      </c>
      <c r="J673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674" spans="1:10" x14ac:dyDescent="0.3">
      <c r="A674">
        <f t="array" ref="A674">Pivot_Table_1!A687:A1687</f>
        <v>684</v>
      </c>
      <c r="B674" t="str">
        <f t="array" ref="B674">INDEX(Table1[race/ethnicity],MATCH(1,(Table1[Student_ID]=A674)*(Table1[race/ethnicity]&lt;&gt;""),0))</f>
        <v>group C</v>
      </c>
      <c r="C674" t="str">
        <f t="array" ref="C674">INDEX(Table1[Parents_Education],MATCH(1,(Table1[Student_ID]=A674)*(Table1[Parents_Education]&lt;&gt;""),0))</f>
        <v>some high school</v>
      </c>
      <c r="D674" t="str">
        <f t="array" ref="D674">INDEX(Table1[lunch],MATCH(1,(Table1[Student_ID]=A674)*(Table1[lunch]&lt;&gt;""),0))</f>
        <v>free/reduced</v>
      </c>
      <c r="E674" t="str">
        <f t="array" ref="E674">INDEX(Table1[test preparation course],MATCH(1,(Table1[Student_ID]=A674)*(Table1[test preparation course]&lt;&gt;""),0))</f>
        <v>completed</v>
      </c>
      <c r="F674" t="str">
        <f t="array" ref="F674">INDEX(GenderInfo!$A$2:$A$1001,MATCH(Table2[[#This Row],[Student_ID]],GenderInfo!$B$2:$B$1001,0))</f>
        <v>female</v>
      </c>
      <c r="G674">
        <f>IF(VLOOKUP(Table2[[#This Row],[Student_ID]],Pivot_Table_1!$A$4:$D$1003,2,FALSE)="","",VLOOKUP(Table2[[#This Row],[Student_ID]],Pivot_Table_1!$A$4:$D$1003,2,FALSE))</f>
        <v>29</v>
      </c>
      <c r="H674">
        <f>IF(VLOOKUP(Table2[[#This Row],[Student_ID]],Pivot_Table_1!$A$4:$D$1003,3,FALSE)="","",VLOOKUP(Table2[[#This Row],[Student_ID]],Pivot_Table_1!$A$4:$D$1003,3,FALSE))</f>
        <v>40</v>
      </c>
      <c r="I674">
        <f>IF(VLOOKUP(Table2[[#This Row],[Student_ID]],Pivot_Table_1!$A$4:$D$1003,4,FALSE)="","",VLOOKUP(Table2[[#This Row],[Student_ID]],Pivot_Table_1!$A$4:$D$1003,4,FALSE))</f>
        <v>44</v>
      </c>
      <c r="J674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675" spans="1:10" x14ac:dyDescent="0.3">
      <c r="A675">
        <f t="array" ref="A675">Pivot_Table_1!A688:A1688</f>
        <v>685</v>
      </c>
      <c r="B675" t="str">
        <f t="array" ref="B675">INDEX(Table1[race/ethnicity],MATCH(1,(Table1[Student_ID]=A675)*(Table1[race/ethnicity]&lt;&gt;""),0))</f>
        <v>group B</v>
      </c>
      <c r="C675" t="str">
        <f t="array" ref="C675">INDEX(Table1[Parents_Education],MATCH(1,(Table1[Student_ID]=A675)*(Table1[Parents_Education]&lt;&gt;""),0))</f>
        <v>some college</v>
      </c>
      <c r="D675" t="str">
        <f t="array" ref="D675">INDEX(Table1[lunch],MATCH(1,(Table1[Student_ID]=A675)*(Table1[lunch]&lt;&gt;""),0))</f>
        <v>standard</v>
      </c>
      <c r="E675" t="str">
        <f t="array" ref="E675">INDEX(Table1[test preparation course],MATCH(1,(Table1[Student_ID]=A675)*(Table1[test preparation course]&lt;&gt;""),0))</f>
        <v>completed</v>
      </c>
      <c r="F675" t="str">
        <f t="array" ref="F675">INDEX(GenderInfo!$A$2:$A$1001,MATCH(Table2[[#This Row],[Student_ID]],GenderInfo!$B$2:$B$1001,0))</f>
        <v>male</v>
      </c>
      <c r="G675">
        <f>IF(VLOOKUP(Table2[[#This Row],[Student_ID]],Pivot_Table_1!$A$4:$D$1003,2,FALSE)="","",VLOOKUP(Table2[[#This Row],[Student_ID]],Pivot_Table_1!$A$4:$D$1003,2,FALSE))</f>
        <v>62</v>
      </c>
      <c r="H675">
        <f>IF(VLOOKUP(Table2[[#This Row],[Student_ID]],Pivot_Table_1!$A$4:$D$1003,3,FALSE)="","",VLOOKUP(Table2[[#This Row],[Student_ID]],Pivot_Table_1!$A$4:$D$1003,3,FALSE))</f>
        <v>66</v>
      </c>
      <c r="I675">
        <f>IF(VLOOKUP(Table2[[#This Row],[Student_ID]],Pivot_Table_1!$A$4:$D$1003,4,FALSE)="","",VLOOKUP(Table2[[#This Row],[Student_ID]],Pivot_Table_1!$A$4:$D$1003,4,FALSE))</f>
        <v>68</v>
      </c>
      <c r="J675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676" spans="1:10" x14ac:dyDescent="0.3">
      <c r="A676">
        <f t="array" ref="A676">Pivot_Table_1!A690:A1690</f>
        <v>687</v>
      </c>
      <c r="B676" t="str">
        <f t="array" ref="B676">INDEX(Table1[race/ethnicity],MATCH(1,(Table1[Student_ID]=A676)*(Table1[race/ethnicity]&lt;&gt;""),0))</f>
        <v>group E</v>
      </c>
      <c r="C676" t="str">
        <f t="array" ref="C676">INDEX(Table1[Parents_Education],MATCH(1,(Table1[Student_ID]=A676)*(Table1[Parents_Education]&lt;&gt;""),0))</f>
        <v>some college</v>
      </c>
      <c r="D676" t="str">
        <f t="array" ref="D676">INDEX(Table1[lunch],MATCH(1,(Table1[Student_ID]=A676)*(Table1[lunch]&lt;&gt;""),0))</f>
        <v>standard</v>
      </c>
      <c r="E676" t="str">
        <f t="array" ref="E676">INDEX(Table1[test preparation course],MATCH(1,(Table1[Student_ID]=A676)*(Table1[test preparation course]&lt;&gt;""),0))</f>
        <v>completed</v>
      </c>
      <c r="F676" t="str">
        <f t="array" ref="F676">INDEX(GenderInfo!$A$2:$A$1001,MATCH(Table2[[#This Row],[Student_ID]],GenderInfo!$B$2:$B$1001,0))</f>
        <v>male</v>
      </c>
      <c r="G676">
        <f>IF(VLOOKUP(Table2[[#This Row],[Student_ID]],Pivot_Table_1!$A$4:$D$1003,2,FALSE)="","",VLOOKUP(Table2[[#This Row],[Student_ID]],Pivot_Table_1!$A$4:$D$1003,2,FALSE))</f>
        <v>85</v>
      </c>
      <c r="H676">
        <f>IF(VLOOKUP(Table2[[#This Row],[Student_ID]],Pivot_Table_1!$A$4:$D$1003,3,FALSE)="","",VLOOKUP(Table2[[#This Row],[Student_ID]],Pivot_Table_1!$A$4:$D$1003,3,FALSE))</f>
        <v>75</v>
      </c>
      <c r="I676">
        <f>IF(VLOOKUP(Table2[[#This Row],[Student_ID]],Pivot_Table_1!$A$4:$D$1003,4,FALSE)="","",VLOOKUP(Table2[[#This Row],[Student_ID]],Pivot_Table_1!$A$4:$D$1003,4,FALSE))</f>
        <v>68</v>
      </c>
      <c r="J676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677" spans="1:10" x14ac:dyDescent="0.3">
      <c r="A677">
        <f t="array" ref="A677">Pivot_Table_1!A691:A1691</f>
        <v>688</v>
      </c>
      <c r="B677" t="str">
        <f t="array" ref="B677">INDEX(Table1[race/ethnicity],MATCH(1,(Table1[Student_ID]=A677)*(Table1[race/ethnicity]&lt;&gt;""),0))</f>
        <v>group D</v>
      </c>
      <c r="C677" t="str">
        <f t="array" ref="C677">INDEX(Table1[Parents_Education],MATCH(1,(Table1[Student_ID]=A677)*(Table1[Parents_Education]&lt;&gt;""),0))</f>
        <v>associate's degree</v>
      </c>
      <c r="D677" t="str">
        <f t="array" ref="D677">INDEX(Table1[lunch],MATCH(1,(Table1[Student_ID]=A677)*(Table1[lunch]&lt;&gt;""),0))</f>
        <v>free/reduced</v>
      </c>
      <c r="E677" t="str">
        <f t="array" ref="E677">INDEX(Table1[test preparation course],MATCH(1,(Table1[Student_ID]=A677)*(Table1[test preparation course]&lt;&gt;""),0))</f>
        <v>none</v>
      </c>
      <c r="F677" t="str">
        <f t="array" ref="F677">INDEX(GenderInfo!$A$2:$A$1001,MATCH(Table2[[#This Row],[Student_ID]],GenderInfo!$B$2:$B$1001,0))</f>
        <v>male</v>
      </c>
      <c r="G677">
        <f>IF(VLOOKUP(Table2[[#This Row],[Student_ID]],Pivot_Table_1!$A$4:$D$1003,2,FALSE)="","",VLOOKUP(Table2[[#This Row],[Student_ID]],Pivot_Table_1!$A$4:$D$1003,2,FALSE))</f>
        <v>77</v>
      </c>
      <c r="H677">
        <f>IF(VLOOKUP(Table2[[#This Row],[Student_ID]],Pivot_Table_1!$A$4:$D$1003,3,FALSE)="","",VLOOKUP(Table2[[#This Row],[Student_ID]],Pivot_Table_1!$A$4:$D$1003,3,FALSE))</f>
        <v>78</v>
      </c>
      <c r="I677">
        <f>IF(VLOOKUP(Table2[[#This Row],[Student_ID]],Pivot_Table_1!$A$4:$D$1003,4,FALSE)="","",VLOOKUP(Table2[[#This Row],[Student_ID]],Pivot_Table_1!$A$4:$D$1003,4,FALSE))</f>
        <v>73</v>
      </c>
      <c r="J677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678" spans="1:10" x14ac:dyDescent="0.3">
      <c r="A678">
        <f t="array" ref="A678">Pivot_Table_1!A692:A1692</f>
        <v>689</v>
      </c>
      <c r="B678" t="str">
        <f t="array" ref="B678">INDEX(Table1[race/ethnicity],MATCH(1,(Table1[Student_ID]=A678)*(Table1[race/ethnicity]&lt;&gt;""),0))</f>
        <v>group A</v>
      </c>
      <c r="C678" t="str">
        <f t="array" ref="C678">INDEX(Table1[Parents_Education],MATCH(1,(Table1[Student_ID]=A678)*(Table1[Parents_Education]&lt;&gt;""),0))</f>
        <v>high school</v>
      </c>
      <c r="D678" t="str">
        <f t="array" ref="D678">INDEX(Table1[lunch],MATCH(1,(Table1[Student_ID]=A678)*(Table1[lunch]&lt;&gt;""),0))</f>
        <v>free/reduced</v>
      </c>
      <c r="E678" t="str">
        <f t="array" ref="E678">INDEX(Table1[test preparation course],MATCH(1,(Table1[Student_ID]=A678)*(Table1[test preparation course]&lt;&gt;""),0))</f>
        <v>none</v>
      </c>
      <c r="F678" t="str">
        <f t="array" ref="F678">INDEX(GenderInfo!$A$2:$A$1001,MATCH(Table2[[#This Row],[Student_ID]],GenderInfo!$B$2:$B$1001,0))</f>
        <v>male</v>
      </c>
      <c r="G678">
        <f>IF(VLOOKUP(Table2[[#This Row],[Student_ID]],Pivot_Table_1!$A$4:$D$1003,2,FALSE)="","",VLOOKUP(Table2[[#This Row],[Student_ID]],Pivot_Table_1!$A$4:$D$1003,2,FALSE))</f>
        <v>53</v>
      </c>
      <c r="H678">
        <f>IF(VLOOKUP(Table2[[#This Row],[Student_ID]],Pivot_Table_1!$A$4:$D$1003,3,FALSE)="","",VLOOKUP(Table2[[#This Row],[Student_ID]],Pivot_Table_1!$A$4:$D$1003,3,FALSE))</f>
        <v>58</v>
      </c>
      <c r="I678">
        <f>IF(VLOOKUP(Table2[[#This Row],[Student_ID]],Pivot_Table_1!$A$4:$D$1003,4,FALSE)="","",VLOOKUP(Table2[[#This Row],[Student_ID]],Pivot_Table_1!$A$4:$D$1003,4,FALSE))</f>
        <v>44</v>
      </c>
      <c r="J678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679" spans="1:10" x14ac:dyDescent="0.3">
      <c r="A679">
        <f t="array" ref="A679">Pivot_Table_1!A693:A1693</f>
        <v>690</v>
      </c>
      <c r="B679" t="str">
        <f t="array" ref="B679">INDEX(Table1[race/ethnicity],MATCH(1,(Table1[Student_ID]=A679)*(Table1[race/ethnicity]&lt;&gt;""),0))</f>
        <v>group E</v>
      </c>
      <c r="C679" t="str">
        <f t="array" ref="C679">INDEX(Table1[Parents_Education],MATCH(1,(Table1[Student_ID]=A679)*(Table1[Parents_Education]&lt;&gt;""),0))</f>
        <v>some college</v>
      </c>
      <c r="D679" t="str">
        <f t="array" ref="D679">INDEX(Table1[lunch],MATCH(1,(Table1[Student_ID]=A679)*(Table1[lunch]&lt;&gt;""),0))</f>
        <v>free/reduced</v>
      </c>
      <c r="E679" t="str">
        <f t="array" ref="E679">INDEX(Table1[test preparation course],MATCH(1,(Table1[Student_ID]=A679)*(Table1[test preparation course]&lt;&gt;""),0))</f>
        <v>none</v>
      </c>
      <c r="F679" t="str">
        <f t="array" ref="F679">INDEX(GenderInfo!$A$2:$A$1001,MATCH(Table2[[#This Row],[Student_ID]],GenderInfo!$B$2:$B$1001,0))</f>
        <v>male</v>
      </c>
      <c r="G679">
        <f>IF(VLOOKUP(Table2[[#This Row],[Student_ID]],Pivot_Table_1!$A$4:$D$1003,2,FALSE)="","",VLOOKUP(Table2[[#This Row],[Student_ID]],Pivot_Table_1!$A$4:$D$1003,2,FALSE))</f>
        <v>93</v>
      </c>
      <c r="H679">
        <f>IF(VLOOKUP(Table2[[#This Row],[Student_ID]],Pivot_Table_1!$A$4:$D$1003,3,FALSE)="","",VLOOKUP(Table2[[#This Row],[Student_ID]],Pivot_Table_1!$A$4:$D$1003,3,FALSE))</f>
        <v>90</v>
      </c>
      <c r="I679">
        <f>IF(VLOOKUP(Table2[[#This Row],[Student_ID]],Pivot_Table_1!$A$4:$D$1003,4,FALSE)="","",VLOOKUP(Table2[[#This Row],[Student_ID]],Pivot_Table_1!$A$4:$D$1003,4,FALSE))</f>
        <v>83</v>
      </c>
      <c r="J679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680" spans="1:10" x14ac:dyDescent="0.3">
      <c r="A680">
        <f t="array" ref="A680">Pivot_Table_1!A694:A1694</f>
        <v>691</v>
      </c>
      <c r="B680" t="str">
        <f t="array" ref="B680">INDEX(Table1[race/ethnicity],MATCH(1,(Table1[Student_ID]=A680)*(Table1[race/ethnicity]&lt;&gt;""),0))</f>
        <v>group C</v>
      </c>
      <c r="C680" t="str">
        <f t="array" ref="C680">INDEX(Table1[Parents_Education],MATCH(1,(Table1[Student_ID]=A680)*(Table1[Parents_Education]&lt;&gt;""),0))</f>
        <v>associate's degree</v>
      </c>
      <c r="D680" t="str">
        <f t="array" ref="D680">INDEX(Table1[lunch],MATCH(1,(Table1[Student_ID]=A680)*(Table1[lunch]&lt;&gt;""),0))</f>
        <v>standard</v>
      </c>
      <c r="E680" t="str">
        <f t="array" ref="E680">INDEX(Table1[test preparation course],MATCH(1,(Table1[Student_ID]=A680)*(Table1[test preparation course]&lt;&gt;""),0))</f>
        <v>none</v>
      </c>
      <c r="F680" t="str">
        <f t="array" ref="F680">INDEX(GenderInfo!$A$2:$A$1001,MATCH(Table2[[#This Row],[Student_ID]],GenderInfo!$B$2:$B$1001,0))</f>
        <v>female</v>
      </c>
      <c r="G680">
        <f>IF(VLOOKUP(Table2[[#This Row],[Student_ID]],Pivot_Table_1!$A$4:$D$1003,2,FALSE)="","",VLOOKUP(Table2[[#This Row],[Student_ID]],Pivot_Table_1!$A$4:$D$1003,2,FALSE))</f>
        <v>49</v>
      </c>
      <c r="H680">
        <f>IF(VLOOKUP(Table2[[#This Row],[Student_ID]],Pivot_Table_1!$A$4:$D$1003,3,FALSE)="","",VLOOKUP(Table2[[#This Row],[Student_ID]],Pivot_Table_1!$A$4:$D$1003,3,FALSE))</f>
        <v>53</v>
      </c>
      <c r="I680">
        <f>IF(VLOOKUP(Table2[[#This Row],[Student_ID]],Pivot_Table_1!$A$4:$D$1003,4,FALSE)="","",VLOOKUP(Table2[[#This Row],[Student_ID]],Pivot_Table_1!$A$4:$D$1003,4,FALSE))</f>
        <v>53</v>
      </c>
      <c r="J680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681" spans="1:10" x14ac:dyDescent="0.3">
      <c r="A681">
        <f t="array" ref="A681">Pivot_Table_1!A695:A1695</f>
        <v>692</v>
      </c>
      <c r="B681" t="str">
        <f t="array" ref="B681">INDEX(Table1[race/ethnicity],MATCH(1,(Table1[Student_ID]=A681)*(Table1[race/ethnicity]&lt;&gt;""),0))</f>
        <v>group E</v>
      </c>
      <c r="C681" t="str">
        <f t="array" ref="C681">INDEX(Table1[Parents_Education],MATCH(1,(Table1[Student_ID]=A681)*(Table1[Parents_Education]&lt;&gt;""),0))</f>
        <v>associate's degree</v>
      </c>
      <c r="D681" t="str">
        <f t="array" ref="D681">INDEX(Table1[lunch],MATCH(1,(Table1[Student_ID]=A681)*(Table1[lunch]&lt;&gt;""),0))</f>
        <v>free/reduced</v>
      </c>
      <c r="E681" t="str">
        <f t="array" ref="E681">INDEX(Table1[test preparation course],MATCH(1,(Table1[Student_ID]=A681)*(Table1[test preparation course]&lt;&gt;""),0))</f>
        <v>none</v>
      </c>
      <c r="F681" t="str">
        <f t="array" ref="F681">INDEX(GenderInfo!$A$2:$A$1001,MATCH(Table2[[#This Row],[Student_ID]],GenderInfo!$B$2:$B$1001,0))</f>
        <v>female</v>
      </c>
      <c r="G681">
        <f>IF(VLOOKUP(Table2[[#This Row],[Student_ID]],Pivot_Table_1!$A$4:$D$1003,2,FALSE)="","",VLOOKUP(Table2[[#This Row],[Student_ID]],Pivot_Table_1!$A$4:$D$1003,2,FALSE))</f>
        <v>73</v>
      </c>
      <c r="H681">
        <f>IF(VLOOKUP(Table2[[#This Row],[Student_ID]],Pivot_Table_1!$A$4:$D$1003,3,FALSE)="","",VLOOKUP(Table2[[#This Row],[Student_ID]],Pivot_Table_1!$A$4:$D$1003,3,FALSE))</f>
        <v>76</v>
      </c>
      <c r="I681">
        <f>IF(VLOOKUP(Table2[[#This Row],[Student_ID]],Pivot_Table_1!$A$4:$D$1003,4,FALSE)="","",VLOOKUP(Table2[[#This Row],[Student_ID]],Pivot_Table_1!$A$4:$D$1003,4,FALSE))</f>
        <v>78</v>
      </c>
      <c r="J681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682" spans="1:10" x14ac:dyDescent="0.3">
      <c r="A682">
        <f t="array" ref="A682">Pivot_Table_1!A696:A1696</f>
        <v>693</v>
      </c>
      <c r="B682" t="str">
        <f t="array" ref="B682">INDEX(Table1[race/ethnicity],MATCH(1,(Table1[Student_ID]=A682)*(Table1[race/ethnicity]&lt;&gt;""),0))</f>
        <v>group C</v>
      </c>
      <c r="C682" t="str">
        <f t="array" ref="C682">INDEX(Table1[Parents_Education],MATCH(1,(Table1[Student_ID]=A682)*(Table1[Parents_Education]&lt;&gt;""),0))</f>
        <v>bachelor's degree</v>
      </c>
      <c r="D682" t="str">
        <f t="array" ref="D682">INDEX(Table1[lunch],MATCH(1,(Table1[Student_ID]=A682)*(Table1[lunch]&lt;&gt;""),0))</f>
        <v>free/reduced</v>
      </c>
      <c r="E682" t="str">
        <f t="array" ref="E682">INDEX(Table1[test preparation course],MATCH(1,(Table1[Student_ID]=A682)*(Table1[test preparation course]&lt;&gt;""),0))</f>
        <v>completed</v>
      </c>
      <c r="F682" t="str">
        <f t="array" ref="F682">INDEX(GenderInfo!$A$2:$A$1001,MATCH(Table2[[#This Row],[Student_ID]],GenderInfo!$B$2:$B$1001,0))</f>
        <v>female</v>
      </c>
      <c r="G682">
        <f>IF(VLOOKUP(Table2[[#This Row],[Student_ID]],Pivot_Table_1!$A$4:$D$1003,2,FALSE)="","",VLOOKUP(Table2[[#This Row],[Student_ID]],Pivot_Table_1!$A$4:$D$1003,2,FALSE))</f>
        <v>66</v>
      </c>
      <c r="H682">
        <f>IF(VLOOKUP(Table2[[#This Row],[Student_ID]],Pivot_Table_1!$A$4:$D$1003,3,FALSE)="","",VLOOKUP(Table2[[#This Row],[Student_ID]],Pivot_Table_1!$A$4:$D$1003,3,FALSE))</f>
        <v>74</v>
      </c>
      <c r="I682">
        <f>IF(VLOOKUP(Table2[[#This Row],[Student_ID]],Pivot_Table_1!$A$4:$D$1003,4,FALSE)="","",VLOOKUP(Table2[[#This Row],[Student_ID]],Pivot_Table_1!$A$4:$D$1003,4,FALSE))</f>
        <v>81</v>
      </c>
      <c r="J682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683" spans="1:10" x14ac:dyDescent="0.3">
      <c r="A683">
        <f t="array" ref="A683">Pivot_Table_1!A697:A1697</f>
        <v>694</v>
      </c>
      <c r="B683" t="str">
        <f t="array" ref="B683">INDEX(Table1[race/ethnicity],MATCH(1,(Table1[Student_ID]=A683)*(Table1[race/ethnicity]&lt;&gt;""),0))</f>
        <v>group D</v>
      </c>
      <c r="C683" t="str">
        <f t="array" ref="C683">INDEX(Table1[Parents_Education],MATCH(1,(Table1[Student_ID]=A683)*(Table1[Parents_Education]&lt;&gt;""),0))</f>
        <v>associate's degree</v>
      </c>
      <c r="D683" t="str">
        <f t="array" ref="D683">INDEX(Table1[lunch],MATCH(1,(Table1[Student_ID]=A683)*(Table1[lunch]&lt;&gt;""),0))</f>
        <v>standard</v>
      </c>
      <c r="E683" t="str">
        <f t="array" ref="E683">INDEX(Table1[test preparation course],MATCH(1,(Table1[Student_ID]=A683)*(Table1[test preparation course]&lt;&gt;""),0))</f>
        <v>none</v>
      </c>
      <c r="F683" t="str">
        <f t="array" ref="F683">INDEX(GenderInfo!$A$2:$A$1001,MATCH(Table2[[#This Row],[Student_ID]],GenderInfo!$B$2:$B$1001,0))</f>
        <v>female</v>
      </c>
      <c r="G683">
        <f>IF(VLOOKUP(Table2[[#This Row],[Student_ID]],Pivot_Table_1!$A$4:$D$1003,2,FALSE)="","",VLOOKUP(Table2[[#This Row],[Student_ID]],Pivot_Table_1!$A$4:$D$1003,2,FALSE))</f>
        <v>77</v>
      </c>
      <c r="H683">
        <f>IF(VLOOKUP(Table2[[#This Row],[Student_ID]],Pivot_Table_1!$A$4:$D$1003,3,FALSE)="","",VLOOKUP(Table2[[#This Row],[Student_ID]],Pivot_Table_1!$A$4:$D$1003,3,FALSE))</f>
        <v>77</v>
      </c>
      <c r="I683">
        <f>IF(VLOOKUP(Table2[[#This Row],[Student_ID]],Pivot_Table_1!$A$4:$D$1003,4,FALSE)="","",VLOOKUP(Table2[[#This Row],[Student_ID]],Pivot_Table_1!$A$4:$D$1003,4,FALSE))</f>
        <v>73</v>
      </c>
      <c r="J683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684" spans="1:10" x14ac:dyDescent="0.3">
      <c r="A684">
        <f t="array" ref="A684">Pivot_Table_1!A698:A1698</f>
        <v>695</v>
      </c>
      <c r="B684" t="str">
        <f t="array" ref="B684">INDEX(Table1[race/ethnicity],MATCH(1,(Table1[Student_ID]=A684)*(Table1[race/ethnicity]&lt;&gt;""),0))</f>
        <v>group C</v>
      </c>
      <c r="C684" t="str">
        <f t="array" ref="C684">INDEX(Table1[Parents_Education],MATCH(1,(Table1[Student_ID]=A684)*(Table1[Parents_Education]&lt;&gt;""),0))</f>
        <v>some high school</v>
      </c>
      <c r="D684" t="str">
        <f t="array" ref="D684">INDEX(Table1[lunch],MATCH(1,(Table1[Student_ID]=A684)*(Table1[lunch]&lt;&gt;""),0))</f>
        <v>standard</v>
      </c>
      <c r="E684" t="str">
        <f t="array" ref="E684">INDEX(Table1[test preparation course],MATCH(1,(Table1[Student_ID]=A684)*(Table1[test preparation course]&lt;&gt;""),0))</f>
        <v>none</v>
      </c>
      <c r="F684" t="str">
        <f t="array" ref="F684">INDEX(GenderInfo!$A$2:$A$1001,MATCH(Table2[[#This Row],[Student_ID]],GenderInfo!$B$2:$B$1001,0))</f>
        <v>female</v>
      </c>
      <c r="G684">
        <f>IF(VLOOKUP(Table2[[#This Row],[Student_ID]],Pivot_Table_1!$A$4:$D$1003,2,FALSE)="","",VLOOKUP(Table2[[#This Row],[Student_ID]],Pivot_Table_1!$A$4:$D$1003,2,FALSE))</f>
        <v>49</v>
      </c>
      <c r="H684">
        <f>IF(VLOOKUP(Table2[[#This Row],[Student_ID]],Pivot_Table_1!$A$4:$D$1003,3,FALSE)="","",VLOOKUP(Table2[[#This Row],[Student_ID]],Pivot_Table_1!$A$4:$D$1003,3,FALSE))</f>
        <v>63</v>
      </c>
      <c r="I684">
        <f>IF(VLOOKUP(Table2[[#This Row],[Student_ID]],Pivot_Table_1!$A$4:$D$1003,4,FALSE)="","",VLOOKUP(Table2[[#This Row],[Student_ID]],Pivot_Table_1!$A$4:$D$1003,4,FALSE))</f>
        <v>56</v>
      </c>
      <c r="J684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685" spans="1:10" x14ac:dyDescent="0.3">
      <c r="A685">
        <f t="array" ref="A685">Pivot_Table_1!A699:A1699</f>
        <v>696</v>
      </c>
      <c r="B685" t="str">
        <f t="array" ref="B685">INDEX(Table1[race/ethnicity],MATCH(1,(Table1[Student_ID]=A685)*(Table1[race/ethnicity]&lt;&gt;""),0))</f>
        <v>group D</v>
      </c>
      <c r="C685" t="str">
        <f t="array" ref="C685">INDEX(Table1[Parents_Education],MATCH(1,(Table1[Student_ID]=A685)*(Table1[Parents_Education]&lt;&gt;""),0))</f>
        <v>some college</v>
      </c>
      <c r="D685" t="str">
        <f t="array" ref="D685">INDEX(Table1[lunch],MATCH(1,(Table1[Student_ID]=A685)*(Table1[lunch]&lt;&gt;""),0))</f>
        <v>free/reduced</v>
      </c>
      <c r="E685" t="str">
        <f t="array" ref="E685">INDEX(Table1[test preparation course],MATCH(1,(Table1[Student_ID]=A685)*(Table1[test preparation course]&lt;&gt;""),0))</f>
        <v>none</v>
      </c>
      <c r="F685" t="str">
        <f t="array" ref="F685">INDEX(GenderInfo!$A$2:$A$1001,MATCH(Table2[[#This Row],[Student_ID]],GenderInfo!$B$2:$B$1001,0))</f>
        <v>female</v>
      </c>
      <c r="G685">
        <f>IF(VLOOKUP(Table2[[#This Row],[Student_ID]],Pivot_Table_1!$A$4:$D$1003,2,FALSE)="","",VLOOKUP(Table2[[#This Row],[Student_ID]],Pivot_Table_1!$A$4:$D$1003,2,FALSE))</f>
        <v>79</v>
      </c>
      <c r="H685">
        <f>IF(VLOOKUP(Table2[[#This Row],[Student_ID]],Pivot_Table_1!$A$4:$D$1003,3,FALSE)="","",VLOOKUP(Table2[[#This Row],[Student_ID]],Pivot_Table_1!$A$4:$D$1003,3,FALSE))</f>
        <v>89</v>
      </c>
      <c r="I685">
        <f>IF(VLOOKUP(Table2[[#This Row],[Student_ID]],Pivot_Table_1!$A$4:$D$1003,4,FALSE)="","",VLOOKUP(Table2[[#This Row],[Student_ID]],Pivot_Table_1!$A$4:$D$1003,4,FALSE))</f>
        <v>86</v>
      </c>
      <c r="J685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686" spans="1:10" x14ac:dyDescent="0.3">
      <c r="A686">
        <f t="array" ref="A686">Pivot_Table_1!A700:A1700</f>
        <v>697</v>
      </c>
      <c r="B686" t="str">
        <f t="array" ref="B686">INDEX(Table1[race/ethnicity],MATCH(1,(Table1[Student_ID]=A686)*(Table1[race/ethnicity]&lt;&gt;""),0))</f>
        <v>group C</v>
      </c>
      <c r="C686" t="str">
        <f t="array" ref="C686">INDEX(Table1[Parents_Education],MATCH(1,(Table1[Student_ID]=A686)*(Table1[Parents_Education]&lt;&gt;""),0))</f>
        <v>associate's degree</v>
      </c>
      <c r="D686" t="str">
        <f t="array" ref="D686">INDEX(Table1[lunch],MATCH(1,(Table1[Student_ID]=A686)*(Table1[lunch]&lt;&gt;""),0))</f>
        <v>standard</v>
      </c>
      <c r="E686" t="str">
        <f t="array" ref="E686">INDEX(Table1[test preparation course],MATCH(1,(Table1[Student_ID]=A686)*(Table1[test preparation course]&lt;&gt;""),0))</f>
        <v>completed</v>
      </c>
      <c r="F686" t="str">
        <f t="array" ref="F686">INDEX(GenderInfo!$A$2:$A$1001,MATCH(Table2[[#This Row],[Student_ID]],GenderInfo!$B$2:$B$1001,0))</f>
        <v>female</v>
      </c>
      <c r="G686">
        <f>IF(VLOOKUP(Table2[[#This Row],[Student_ID]],Pivot_Table_1!$A$4:$D$1003,2,FALSE)="","",VLOOKUP(Table2[[#This Row],[Student_ID]],Pivot_Table_1!$A$4:$D$1003,2,FALSE))</f>
        <v>75</v>
      </c>
      <c r="H686">
        <f>IF(VLOOKUP(Table2[[#This Row],[Student_ID]],Pivot_Table_1!$A$4:$D$1003,3,FALSE)="","",VLOOKUP(Table2[[#This Row],[Student_ID]],Pivot_Table_1!$A$4:$D$1003,3,FALSE))</f>
        <v>82</v>
      </c>
      <c r="I686">
        <f>IF(VLOOKUP(Table2[[#This Row],[Student_ID]],Pivot_Table_1!$A$4:$D$1003,4,FALSE)="","",VLOOKUP(Table2[[#This Row],[Student_ID]],Pivot_Table_1!$A$4:$D$1003,4,FALSE))</f>
        <v>90</v>
      </c>
      <c r="J686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687" spans="1:10" x14ac:dyDescent="0.3">
      <c r="A687">
        <f t="array" ref="A687">Pivot_Table_1!A701:A1701</f>
        <v>698</v>
      </c>
      <c r="B687" t="str">
        <f t="array" ref="B687">INDEX(Table1[race/ethnicity],MATCH(1,(Table1[Student_ID]=A687)*(Table1[race/ethnicity]&lt;&gt;""),0))</f>
        <v>group A</v>
      </c>
      <c r="C687" t="str">
        <f t="array" ref="C687">INDEX(Table1[Parents_Education],MATCH(1,(Table1[Student_ID]=A687)*(Table1[Parents_Education]&lt;&gt;""),0))</f>
        <v>bachelor's degree</v>
      </c>
      <c r="D687" t="str">
        <f t="array" ref="D687">INDEX(Table1[lunch],MATCH(1,(Table1[Student_ID]=A687)*(Table1[lunch]&lt;&gt;""),0))</f>
        <v>standard</v>
      </c>
      <c r="E687" t="str">
        <f t="array" ref="E687">INDEX(Table1[test preparation course],MATCH(1,(Table1[Student_ID]=A687)*(Table1[test preparation course]&lt;&gt;""),0))</f>
        <v>none</v>
      </c>
      <c r="F687" t="str">
        <f t="array" ref="F687">INDEX(GenderInfo!$A$2:$A$1001,MATCH(Table2[[#This Row],[Student_ID]],GenderInfo!$B$2:$B$1001,0))</f>
        <v>female</v>
      </c>
      <c r="G687">
        <f>IF(VLOOKUP(Table2[[#This Row],[Student_ID]],Pivot_Table_1!$A$4:$D$1003,2,FALSE)="","",VLOOKUP(Table2[[#This Row],[Student_ID]],Pivot_Table_1!$A$4:$D$1003,2,FALSE))</f>
        <v>59</v>
      </c>
      <c r="H687">
        <f>IF(VLOOKUP(Table2[[#This Row],[Student_ID]],Pivot_Table_1!$A$4:$D$1003,3,FALSE)="","",VLOOKUP(Table2[[#This Row],[Student_ID]],Pivot_Table_1!$A$4:$D$1003,3,FALSE))</f>
        <v>72</v>
      </c>
      <c r="I687">
        <f>IF(VLOOKUP(Table2[[#This Row],[Student_ID]],Pivot_Table_1!$A$4:$D$1003,4,FALSE)="","",VLOOKUP(Table2[[#This Row],[Student_ID]],Pivot_Table_1!$A$4:$D$1003,4,FALSE))</f>
        <v>70</v>
      </c>
      <c r="J687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688" spans="1:10" x14ac:dyDescent="0.3">
      <c r="A688">
        <f t="array" ref="A688">Pivot_Table_1!A702:A1702</f>
        <v>699</v>
      </c>
      <c r="B688" t="str">
        <f t="array" ref="B688">INDEX(Table1[race/ethnicity],MATCH(1,(Table1[Student_ID]=A688)*(Table1[race/ethnicity]&lt;&gt;""),0))</f>
        <v>group D</v>
      </c>
      <c r="C688" t="str">
        <f t="array" ref="C688">INDEX(Table1[Parents_Education],MATCH(1,(Table1[Student_ID]=A688)*(Table1[Parents_Education]&lt;&gt;""),0))</f>
        <v>associate's degree</v>
      </c>
      <c r="D688" t="str">
        <f t="array" ref="D688">INDEX(Table1[lunch],MATCH(1,(Table1[Student_ID]=A688)*(Table1[lunch]&lt;&gt;""),0))</f>
        <v>standard</v>
      </c>
      <c r="E688" t="str">
        <f t="array" ref="E688">INDEX(Table1[test preparation course],MATCH(1,(Table1[Student_ID]=A688)*(Table1[test preparation course]&lt;&gt;""),0))</f>
        <v>completed</v>
      </c>
      <c r="F688" t="str">
        <f t="array" ref="F688">INDEX(GenderInfo!$A$2:$A$1001,MATCH(Table2[[#This Row],[Student_ID]],GenderInfo!$B$2:$B$1001,0))</f>
        <v>female</v>
      </c>
      <c r="G688">
        <f>IF(VLOOKUP(Table2[[#This Row],[Student_ID]],Pivot_Table_1!$A$4:$D$1003,2,FALSE)="","",VLOOKUP(Table2[[#This Row],[Student_ID]],Pivot_Table_1!$A$4:$D$1003,2,FALSE))</f>
        <v>57</v>
      </c>
      <c r="H688">
        <f>IF(VLOOKUP(Table2[[#This Row],[Student_ID]],Pivot_Table_1!$A$4:$D$1003,3,FALSE)="","",VLOOKUP(Table2[[#This Row],[Student_ID]],Pivot_Table_1!$A$4:$D$1003,3,FALSE))</f>
        <v>78</v>
      </c>
      <c r="I688">
        <f>IF(VLOOKUP(Table2[[#This Row],[Student_ID]],Pivot_Table_1!$A$4:$D$1003,4,FALSE)="","",VLOOKUP(Table2[[#This Row],[Student_ID]],Pivot_Table_1!$A$4:$D$1003,4,FALSE))</f>
        <v>79</v>
      </c>
      <c r="J688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689" spans="1:10" x14ac:dyDescent="0.3">
      <c r="A689">
        <f t="array" ref="A689">Pivot_Table_1!A703:A1703</f>
        <v>700</v>
      </c>
      <c r="B689" t="str">
        <f t="array" ref="B689">INDEX(Table1[race/ethnicity],MATCH(1,(Table1[Student_ID]=A689)*(Table1[race/ethnicity]&lt;&gt;""),0))</f>
        <v>group C</v>
      </c>
      <c r="C689" t="str">
        <f t="array" ref="C689">INDEX(Table1[Parents_Education],MATCH(1,(Table1[Student_ID]=A689)*(Table1[Parents_Education]&lt;&gt;""),0))</f>
        <v>high school</v>
      </c>
      <c r="D689" t="str">
        <f t="array" ref="D689">INDEX(Table1[lunch],MATCH(1,(Table1[Student_ID]=A689)*(Table1[lunch]&lt;&gt;""),0))</f>
        <v>free/reduced</v>
      </c>
      <c r="E689" t="str">
        <f t="array" ref="E689">INDEX(Table1[test preparation course],MATCH(1,(Table1[Student_ID]=A689)*(Table1[test preparation course]&lt;&gt;""),0))</f>
        <v>none</v>
      </c>
      <c r="F689" t="str">
        <f t="array" ref="F689">INDEX(GenderInfo!$A$2:$A$1001,MATCH(Table2[[#This Row],[Student_ID]],GenderInfo!$B$2:$B$1001,0))</f>
        <v>male</v>
      </c>
      <c r="G689">
        <f>IF(VLOOKUP(Table2[[#This Row],[Student_ID]],Pivot_Table_1!$A$4:$D$1003,2,FALSE)="","",VLOOKUP(Table2[[#This Row],[Student_ID]],Pivot_Table_1!$A$4:$D$1003,2,FALSE))</f>
        <v>66</v>
      </c>
      <c r="H689">
        <f>IF(VLOOKUP(Table2[[#This Row],[Student_ID]],Pivot_Table_1!$A$4:$D$1003,3,FALSE)="","",VLOOKUP(Table2[[#This Row],[Student_ID]],Pivot_Table_1!$A$4:$D$1003,3,FALSE))</f>
        <v>66</v>
      </c>
      <c r="I689">
        <f>IF(VLOOKUP(Table2[[#This Row],[Student_ID]],Pivot_Table_1!$A$4:$D$1003,4,FALSE)="","",VLOOKUP(Table2[[#This Row],[Student_ID]],Pivot_Table_1!$A$4:$D$1003,4,FALSE))</f>
        <v>59</v>
      </c>
      <c r="J689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690" spans="1:10" x14ac:dyDescent="0.3">
      <c r="A690">
        <f t="array" ref="A690">Pivot_Table_1!A704:A1704</f>
        <v>701</v>
      </c>
      <c r="B690" t="str">
        <f t="array" ref="B690">INDEX(Table1[race/ethnicity],MATCH(1,(Table1[Student_ID]=A690)*(Table1[race/ethnicity]&lt;&gt;""),0))</f>
        <v>group E</v>
      </c>
      <c r="C690" t="str">
        <f t="array" ref="C690">INDEX(Table1[Parents_Education],MATCH(1,(Table1[Student_ID]=A690)*(Table1[Parents_Education]&lt;&gt;""),0))</f>
        <v>bachelor's degree</v>
      </c>
      <c r="D690" t="str">
        <f t="array" ref="D690">INDEX(Table1[lunch],MATCH(1,(Table1[Student_ID]=A690)*(Table1[lunch]&lt;&gt;""),0))</f>
        <v>standard</v>
      </c>
      <c r="E690" t="str">
        <f t="array" ref="E690">INDEX(Table1[test preparation course],MATCH(1,(Table1[Student_ID]=A690)*(Table1[test preparation course]&lt;&gt;""),0))</f>
        <v>completed</v>
      </c>
      <c r="F690" t="str">
        <f t="array" ref="F690">INDEX(GenderInfo!$A$2:$A$1001,MATCH(Table2[[#This Row],[Student_ID]],GenderInfo!$B$2:$B$1001,0))</f>
        <v>female</v>
      </c>
      <c r="G690">
        <f>IF(VLOOKUP(Table2[[#This Row],[Student_ID]],Pivot_Table_1!$A$4:$D$1003,2,FALSE)="","",VLOOKUP(Table2[[#This Row],[Student_ID]],Pivot_Table_1!$A$4:$D$1003,2,FALSE))</f>
        <v>79</v>
      </c>
      <c r="H690">
        <f>IF(VLOOKUP(Table2[[#This Row],[Student_ID]],Pivot_Table_1!$A$4:$D$1003,3,FALSE)="","",VLOOKUP(Table2[[#This Row],[Student_ID]],Pivot_Table_1!$A$4:$D$1003,3,FALSE))</f>
        <v>81</v>
      </c>
      <c r="I690">
        <f>IF(VLOOKUP(Table2[[#This Row],[Student_ID]],Pivot_Table_1!$A$4:$D$1003,4,FALSE)="","",VLOOKUP(Table2[[#This Row],[Student_ID]],Pivot_Table_1!$A$4:$D$1003,4,FALSE))</f>
        <v>82</v>
      </c>
      <c r="J690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691" spans="1:10" x14ac:dyDescent="0.3">
      <c r="A691">
        <f t="array" ref="A691">Pivot_Table_1!A705:A1705</f>
        <v>702</v>
      </c>
      <c r="B691" t="str">
        <f t="array" ref="B691">INDEX(Table1[race/ethnicity],MATCH(1,(Table1[Student_ID]=A691)*(Table1[race/ethnicity]&lt;&gt;""),0))</f>
        <v>group B</v>
      </c>
      <c r="C691" t="str">
        <f t="array" ref="C691">INDEX(Table1[Parents_Education],MATCH(1,(Table1[Student_ID]=A691)*(Table1[Parents_Education]&lt;&gt;""),0))</f>
        <v>some high school</v>
      </c>
      <c r="D691" t="str">
        <f t="array" ref="D691">INDEX(Table1[lunch],MATCH(1,(Table1[Student_ID]=A691)*(Table1[lunch]&lt;&gt;""),0))</f>
        <v>standard</v>
      </c>
      <c r="E691" t="str">
        <f t="array" ref="E691">INDEX(Table1[test preparation course],MATCH(1,(Table1[Student_ID]=A691)*(Table1[test preparation course]&lt;&gt;""),0))</f>
        <v>none</v>
      </c>
      <c r="F691" t="str">
        <f t="array" ref="F691">INDEX(GenderInfo!$A$2:$A$1001,MATCH(Table2[[#This Row],[Student_ID]],GenderInfo!$B$2:$B$1001,0))</f>
        <v>female</v>
      </c>
      <c r="G691">
        <f>IF(VLOOKUP(Table2[[#This Row],[Student_ID]],Pivot_Table_1!$A$4:$D$1003,2,FALSE)="","",VLOOKUP(Table2[[#This Row],[Student_ID]],Pivot_Table_1!$A$4:$D$1003,2,FALSE))</f>
        <v>57</v>
      </c>
      <c r="H691">
        <f>IF(VLOOKUP(Table2[[#This Row],[Student_ID]],Pivot_Table_1!$A$4:$D$1003,3,FALSE)="","",VLOOKUP(Table2[[#This Row],[Student_ID]],Pivot_Table_1!$A$4:$D$1003,3,FALSE))</f>
        <v>67</v>
      </c>
      <c r="I691">
        <f>IF(VLOOKUP(Table2[[#This Row],[Student_ID]],Pivot_Table_1!$A$4:$D$1003,4,FALSE)="","",VLOOKUP(Table2[[#This Row],[Student_ID]],Pivot_Table_1!$A$4:$D$1003,4,FALSE))</f>
        <v>72</v>
      </c>
      <c r="J691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692" spans="1:10" x14ac:dyDescent="0.3">
      <c r="A692">
        <f t="array" ref="A692">Pivot_Table_1!A706:A1706</f>
        <v>703</v>
      </c>
      <c r="B692" t="str">
        <f t="array" ref="B692">INDEX(Table1[race/ethnicity],MATCH(1,(Table1[Student_ID]=A692)*(Table1[race/ethnicity]&lt;&gt;""),0))</f>
        <v>group A</v>
      </c>
      <c r="C692" t="str">
        <f t="array" ref="C692">INDEX(Table1[Parents_Education],MATCH(1,(Table1[Student_ID]=A692)*(Table1[Parents_Education]&lt;&gt;""),0))</f>
        <v>bachelor's degree</v>
      </c>
      <c r="D692" t="str">
        <f t="array" ref="D692">INDEX(Table1[lunch],MATCH(1,(Table1[Student_ID]=A692)*(Table1[lunch]&lt;&gt;""),0))</f>
        <v>standard</v>
      </c>
      <c r="E692" t="str">
        <f t="array" ref="E692">INDEX(Table1[test preparation course],MATCH(1,(Table1[Student_ID]=A692)*(Table1[test preparation course]&lt;&gt;""),0))</f>
        <v>completed</v>
      </c>
      <c r="F692" t="str">
        <f t="array" ref="F692">INDEX(GenderInfo!$A$2:$A$1001,MATCH(Table2[[#This Row],[Student_ID]],GenderInfo!$B$2:$B$1001,0))</f>
        <v>male</v>
      </c>
      <c r="G692">
        <f>IF(VLOOKUP(Table2[[#This Row],[Student_ID]],Pivot_Table_1!$A$4:$D$1003,2,FALSE)="","",VLOOKUP(Table2[[#This Row],[Student_ID]],Pivot_Table_1!$A$4:$D$1003,2,FALSE))</f>
        <v>87</v>
      </c>
      <c r="H692">
        <f>IF(VLOOKUP(Table2[[#This Row],[Student_ID]],Pivot_Table_1!$A$4:$D$1003,3,FALSE)="","",VLOOKUP(Table2[[#This Row],[Student_ID]],Pivot_Table_1!$A$4:$D$1003,3,FALSE))</f>
        <v>84</v>
      </c>
      <c r="I692">
        <f>IF(VLOOKUP(Table2[[#This Row],[Student_ID]],Pivot_Table_1!$A$4:$D$1003,4,FALSE)="","",VLOOKUP(Table2[[#This Row],[Student_ID]],Pivot_Table_1!$A$4:$D$1003,4,FALSE))</f>
        <v>87</v>
      </c>
      <c r="J692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693" spans="1:10" x14ac:dyDescent="0.3">
      <c r="A693">
        <f t="array" ref="A693">Pivot_Table_1!A707:A1707</f>
        <v>704</v>
      </c>
      <c r="B693" t="str">
        <f t="array" ref="B693">INDEX(Table1[race/ethnicity],MATCH(1,(Table1[Student_ID]=A693)*(Table1[race/ethnicity]&lt;&gt;""),0))</f>
        <v>group D</v>
      </c>
      <c r="C693" t="str">
        <f t="array" ref="C693">INDEX(Table1[Parents_Education],MATCH(1,(Table1[Student_ID]=A693)*(Table1[Parents_Education]&lt;&gt;""),0))</f>
        <v>some college</v>
      </c>
      <c r="D693" t="str">
        <f t="array" ref="D693">INDEX(Table1[lunch],MATCH(1,(Table1[Student_ID]=A693)*(Table1[lunch]&lt;&gt;""),0))</f>
        <v>standard</v>
      </c>
      <c r="E693" t="str">
        <f t="array" ref="E693">INDEX(Table1[test preparation course],MATCH(1,(Table1[Student_ID]=A693)*(Table1[test preparation course]&lt;&gt;""),0))</f>
        <v>none</v>
      </c>
      <c r="F693" t="str">
        <f t="array" ref="F693">INDEX(GenderInfo!$A$2:$A$1001,MATCH(Table2[[#This Row],[Student_ID]],GenderInfo!$B$2:$B$1001,0))</f>
        <v>female</v>
      </c>
      <c r="G693">
        <f>IF(VLOOKUP(Table2[[#This Row],[Student_ID]],Pivot_Table_1!$A$4:$D$1003,2,FALSE)="","",VLOOKUP(Table2[[#This Row],[Student_ID]],Pivot_Table_1!$A$4:$D$1003,2,FALSE))</f>
        <v>63</v>
      </c>
      <c r="H693">
        <f>IF(VLOOKUP(Table2[[#This Row],[Student_ID]],Pivot_Table_1!$A$4:$D$1003,3,FALSE)="","",VLOOKUP(Table2[[#This Row],[Student_ID]],Pivot_Table_1!$A$4:$D$1003,3,FALSE))</f>
        <v>64</v>
      </c>
      <c r="I693">
        <f>IF(VLOOKUP(Table2[[#This Row],[Student_ID]],Pivot_Table_1!$A$4:$D$1003,4,FALSE)="","",VLOOKUP(Table2[[#This Row],[Student_ID]],Pivot_Table_1!$A$4:$D$1003,4,FALSE))</f>
        <v>67</v>
      </c>
      <c r="J693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694" spans="1:10" x14ac:dyDescent="0.3">
      <c r="A694">
        <f t="array" ref="A694">Pivot_Table_1!A708:A1708</f>
        <v>705</v>
      </c>
      <c r="B694" t="str">
        <f t="array" ref="B694">INDEX(Table1[race/ethnicity],MATCH(1,(Table1[Student_ID]=A694)*(Table1[race/ethnicity]&lt;&gt;""),0))</f>
        <v>group B</v>
      </c>
      <c r="C694" t="str">
        <f t="array" ref="C694">INDEX(Table1[Parents_Education],MATCH(1,(Table1[Student_ID]=A694)*(Table1[Parents_Education]&lt;&gt;""),0))</f>
        <v>some high school</v>
      </c>
      <c r="D694" t="str">
        <f t="array" ref="D694">INDEX(Table1[lunch],MATCH(1,(Table1[Student_ID]=A694)*(Table1[lunch]&lt;&gt;""),0))</f>
        <v>free/reduced</v>
      </c>
      <c r="E694" t="str">
        <f t="array" ref="E694">INDEX(Table1[test preparation course],MATCH(1,(Table1[Student_ID]=A694)*(Table1[test preparation course]&lt;&gt;""),0))</f>
        <v>completed</v>
      </c>
      <c r="F694" t="str">
        <f t="array" ref="F694">INDEX(GenderInfo!$A$2:$A$1001,MATCH(Table2[[#This Row],[Student_ID]],GenderInfo!$B$2:$B$1001,0))</f>
        <v>female</v>
      </c>
      <c r="G694">
        <f>IF(VLOOKUP(Table2[[#This Row],[Student_ID]],Pivot_Table_1!$A$4:$D$1003,2,FALSE)="","",VLOOKUP(Table2[[#This Row],[Student_ID]],Pivot_Table_1!$A$4:$D$1003,2,FALSE))</f>
        <v>59</v>
      </c>
      <c r="H694">
        <f>IF(VLOOKUP(Table2[[#This Row],[Student_ID]],Pivot_Table_1!$A$4:$D$1003,3,FALSE)="","",VLOOKUP(Table2[[#This Row],[Student_ID]],Pivot_Table_1!$A$4:$D$1003,3,FALSE))</f>
        <v>63</v>
      </c>
      <c r="I694">
        <f>IF(VLOOKUP(Table2[[#This Row],[Student_ID]],Pivot_Table_1!$A$4:$D$1003,4,FALSE)="","",VLOOKUP(Table2[[#This Row],[Student_ID]],Pivot_Table_1!$A$4:$D$1003,4,FALSE))</f>
        <v>64</v>
      </c>
      <c r="J694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695" spans="1:10" x14ac:dyDescent="0.3">
      <c r="A695">
        <f t="array" ref="A695">Pivot_Table_1!A709:A1709</f>
        <v>706</v>
      </c>
      <c r="B695" t="str">
        <f t="array" ref="B695">INDEX(Table1[race/ethnicity],MATCH(1,(Table1[Student_ID]=A695)*(Table1[race/ethnicity]&lt;&gt;""),0))</f>
        <v>group A</v>
      </c>
      <c r="C695" t="str">
        <f t="array" ref="C695">INDEX(Table1[Parents_Education],MATCH(1,(Table1[Student_ID]=A695)*(Table1[Parents_Education]&lt;&gt;""),0))</f>
        <v>bachelor's degree</v>
      </c>
      <c r="D695" t="str">
        <f t="array" ref="D695">INDEX(Table1[lunch],MATCH(1,(Table1[Student_ID]=A695)*(Table1[lunch]&lt;&gt;""),0))</f>
        <v>free/reduced</v>
      </c>
      <c r="E695" t="str">
        <f t="array" ref="E695">INDEX(Table1[test preparation course],MATCH(1,(Table1[Student_ID]=A695)*(Table1[test preparation course]&lt;&gt;""),0))</f>
        <v>none</v>
      </c>
      <c r="F695" t="str">
        <f t="array" ref="F695">INDEX(GenderInfo!$A$2:$A$1001,MATCH(Table2[[#This Row],[Student_ID]],GenderInfo!$B$2:$B$1001,0))</f>
        <v>male</v>
      </c>
      <c r="G695">
        <f>IF(VLOOKUP(Table2[[#This Row],[Student_ID]],Pivot_Table_1!$A$4:$D$1003,2,FALSE)="","",VLOOKUP(Table2[[#This Row],[Student_ID]],Pivot_Table_1!$A$4:$D$1003,2,FALSE))</f>
        <v>62</v>
      </c>
      <c r="H695">
        <f>IF(VLOOKUP(Table2[[#This Row],[Student_ID]],Pivot_Table_1!$A$4:$D$1003,3,FALSE)="","",VLOOKUP(Table2[[#This Row],[Student_ID]],Pivot_Table_1!$A$4:$D$1003,3,FALSE))</f>
        <v>72</v>
      </c>
      <c r="I695">
        <f>IF(VLOOKUP(Table2[[#This Row],[Student_ID]],Pivot_Table_1!$A$4:$D$1003,4,FALSE)="","",VLOOKUP(Table2[[#This Row],[Student_ID]],Pivot_Table_1!$A$4:$D$1003,4,FALSE))</f>
        <v>65</v>
      </c>
      <c r="J695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696" spans="1:10" x14ac:dyDescent="0.3">
      <c r="A696">
        <f t="array" ref="A696">Pivot_Table_1!A710:A1710</f>
        <v>707</v>
      </c>
      <c r="B696" t="str">
        <f t="array" ref="B696">INDEX(Table1[race/ethnicity],MATCH(1,(Table1[Student_ID]=A696)*(Table1[race/ethnicity]&lt;&gt;""),0))</f>
        <v>group D</v>
      </c>
      <c r="C696" t="str">
        <f t="array" ref="C696">INDEX(Table1[Parents_Education],MATCH(1,(Table1[Student_ID]=A696)*(Table1[Parents_Education]&lt;&gt;""),0))</f>
        <v>high school</v>
      </c>
      <c r="D696" t="str">
        <f t="array" ref="D696">INDEX(Table1[lunch],MATCH(1,(Table1[Student_ID]=A696)*(Table1[lunch]&lt;&gt;""),0))</f>
        <v>standard</v>
      </c>
      <c r="E696" t="str">
        <f t="array" ref="E696">INDEX(Table1[test preparation course],MATCH(1,(Table1[Student_ID]=A696)*(Table1[test preparation course]&lt;&gt;""),0))</f>
        <v>none</v>
      </c>
      <c r="F696" t="str">
        <f t="array" ref="F696">INDEX(GenderInfo!$A$2:$A$1001,MATCH(Table2[[#This Row],[Student_ID]],GenderInfo!$B$2:$B$1001,0))</f>
        <v>male</v>
      </c>
      <c r="G696">
        <f>IF(VLOOKUP(Table2[[#This Row],[Student_ID]],Pivot_Table_1!$A$4:$D$1003,2,FALSE)="","",VLOOKUP(Table2[[#This Row],[Student_ID]],Pivot_Table_1!$A$4:$D$1003,2,FALSE))</f>
        <v>46</v>
      </c>
      <c r="H696">
        <f>IF(VLOOKUP(Table2[[#This Row],[Student_ID]],Pivot_Table_1!$A$4:$D$1003,3,FALSE)="","",VLOOKUP(Table2[[#This Row],[Student_ID]],Pivot_Table_1!$A$4:$D$1003,3,FALSE))</f>
        <v>34</v>
      </c>
      <c r="I696">
        <f>IF(VLOOKUP(Table2[[#This Row],[Student_ID]],Pivot_Table_1!$A$4:$D$1003,4,FALSE)="","",VLOOKUP(Table2[[#This Row],[Student_ID]],Pivot_Table_1!$A$4:$D$1003,4,FALSE))</f>
        <v>36</v>
      </c>
      <c r="J696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697" spans="1:10" x14ac:dyDescent="0.3">
      <c r="A697">
        <f t="array" ref="A697">Pivot_Table_1!A711:A1711</f>
        <v>708</v>
      </c>
      <c r="B697" t="str">
        <f t="array" ref="B697">INDEX(Table1[race/ethnicity],MATCH(1,(Table1[Student_ID]=A697)*(Table1[race/ethnicity]&lt;&gt;""),0))</f>
        <v>group C</v>
      </c>
      <c r="C697" t="str">
        <f t="array" ref="C697">INDEX(Table1[Parents_Education],MATCH(1,(Table1[Student_ID]=A697)*(Table1[Parents_Education]&lt;&gt;""),0))</f>
        <v>some college</v>
      </c>
      <c r="D697" t="str">
        <f t="array" ref="D697">INDEX(Table1[lunch],MATCH(1,(Table1[Student_ID]=A697)*(Table1[lunch]&lt;&gt;""),0))</f>
        <v>standard</v>
      </c>
      <c r="E697" t="str">
        <f t="array" ref="E697">INDEX(Table1[test preparation course],MATCH(1,(Table1[Student_ID]=A697)*(Table1[test preparation course]&lt;&gt;""),0))</f>
        <v>none</v>
      </c>
      <c r="F697" t="str">
        <f t="array" ref="F697">INDEX(GenderInfo!$A$2:$A$1001,MATCH(Table2[[#This Row],[Student_ID]],GenderInfo!$B$2:$B$1001,0))</f>
        <v>male</v>
      </c>
      <c r="G697">
        <f>IF(VLOOKUP(Table2[[#This Row],[Student_ID]],Pivot_Table_1!$A$4:$D$1003,2,FALSE)="","",VLOOKUP(Table2[[#This Row],[Student_ID]],Pivot_Table_1!$A$4:$D$1003,2,FALSE))</f>
        <v>66</v>
      </c>
      <c r="H697">
        <f>IF(VLOOKUP(Table2[[#This Row],[Student_ID]],Pivot_Table_1!$A$4:$D$1003,3,FALSE)="","",VLOOKUP(Table2[[#This Row],[Student_ID]],Pivot_Table_1!$A$4:$D$1003,3,FALSE))</f>
        <v>59</v>
      </c>
      <c r="I697">
        <f>IF(VLOOKUP(Table2[[#This Row],[Student_ID]],Pivot_Table_1!$A$4:$D$1003,4,FALSE)="","",VLOOKUP(Table2[[#This Row],[Student_ID]],Pivot_Table_1!$A$4:$D$1003,4,FALSE))</f>
        <v>52</v>
      </c>
      <c r="J697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698" spans="1:10" x14ac:dyDescent="0.3">
      <c r="A698">
        <f t="array" ref="A698">Pivot_Table_1!A712:A1712</f>
        <v>709</v>
      </c>
      <c r="B698" t="str">
        <f t="array" ref="B698">INDEX(Table1[race/ethnicity],MATCH(1,(Table1[Student_ID]=A698)*(Table1[race/ethnicity]&lt;&gt;""),0))</f>
        <v>group D</v>
      </c>
      <c r="C698" t="str">
        <f t="array" ref="C698">INDEX(Table1[Parents_Education],MATCH(1,(Table1[Student_ID]=A698)*(Table1[Parents_Education]&lt;&gt;""),0))</f>
        <v>high school</v>
      </c>
      <c r="D698" t="str">
        <f t="array" ref="D698">INDEX(Table1[lunch],MATCH(1,(Table1[Student_ID]=A698)*(Table1[lunch]&lt;&gt;""),0))</f>
        <v>standard</v>
      </c>
      <c r="E698" t="str">
        <f t="array" ref="E698">INDEX(Table1[test preparation course],MATCH(1,(Table1[Student_ID]=A698)*(Table1[test preparation course]&lt;&gt;""),0))</f>
        <v>none</v>
      </c>
      <c r="F698" t="str">
        <f t="array" ref="F698">INDEX(GenderInfo!$A$2:$A$1001,MATCH(Table2[[#This Row],[Student_ID]],GenderInfo!$B$2:$B$1001,0))</f>
        <v>male</v>
      </c>
      <c r="G698">
        <f>IF(VLOOKUP(Table2[[#This Row],[Student_ID]],Pivot_Table_1!$A$4:$D$1003,2,FALSE)="","",VLOOKUP(Table2[[#This Row],[Student_ID]],Pivot_Table_1!$A$4:$D$1003,2,FALSE))</f>
        <v>89</v>
      </c>
      <c r="H698">
        <f>IF(VLOOKUP(Table2[[#This Row],[Student_ID]],Pivot_Table_1!$A$4:$D$1003,3,FALSE)="","",VLOOKUP(Table2[[#This Row],[Student_ID]],Pivot_Table_1!$A$4:$D$1003,3,FALSE))</f>
        <v>87</v>
      </c>
      <c r="I698">
        <f>IF(VLOOKUP(Table2[[#This Row],[Student_ID]],Pivot_Table_1!$A$4:$D$1003,4,FALSE)="","",VLOOKUP(Table2[[#This Row],[Student_ID]],Pivot_Table_1!$A$4:$D$1003,4,FALSE))</f>
        <v>79</v>
      </c>
      <c r="J698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699" spans="1:10" x14ac:dyDescent="0.3">
      <c r="A699">
        <f t="array" ref="A699">Pivot_Table_1!A713:A1713</f>
        <v>710</v>
      </c>
      <c r="B699" t="str">
        <f t="array" ref="B699">INDEX(Table1[race/ethnicity],MATCH(1,(Table1[Student_ID]=A699)*(Table1[race/ethnicity]&lt;&gt;""),0))</f>
        <v>group D</v>
      </c>
      <c r="C699" t="str">
        <f t="array" ref="C699">INDEX(Table1[Parents_Education],MATCH(1,(Table1[Student_ID]=A699)*(Table1[Parents_Education]&lt;&gt;""),0))</f>
        <v>associate's degree</v>
      </c>
      <c r="D699" t="str">
        <f t="array" ref="D699">INDEX(Table1[lunch],MATCH(1,(Table1[Student_ID]=A699)*(Table1[lunch]&lt;&gt;""),0))</f>
        <v>free/reduced</v>
      </c>
      <c r="E699" t="str">
        <f t="array" ref="E699">INDEX(Table1[test preparation course],MATCH(1,(Table1[Student_ID]=A699)*(Table1[test preparation course]&lt;&gt;""),0))</f>
        <v>completed</v>
      </c>
      <c r="F699" t="str">
        <f t="array" ref="F699">INDEX(GenderInfo!$A$2:$A$1001,MATCH(Table2[[#This Row],[Student_ID]],GenderInfo!$B$2:$B$1001,0))</f>
        <v>female</v>
      </c>
      <c r="G699">
        <f>IF(VLOOKUP(Table2[[#This Row],[Student_ID]],Pivot_Table_1!$A$4:$D$1003,2,FALSE)="","",VLOOKUP(Table2[[#This Row],[Student_ID]],Pivot_Table_1!$A$4:$D$1003,2,FALSE))</f>
        <v>42</v>
      </c>
      <c r="H699">
        <f>IF(VLOOKUP(Table2[[#This Row],[Student_ID]],Pivot_Table_1!$A$4:$D$1003,3,FALSE)="","",VLOOKUP(Table2[[#This Row],[Student_ID]],Pivot_Table_1!$A$4:$D$1003,3,FALSE))</f>
        <v>61</v>
      </c>
      <c r="I699">
        <f>IF(VLOOKUP(Table2[[#This Row],[Student_ID]],Pivot_Table_1!$A$4:$D$1003,4,FALSE)="","",VLOOKUP(Table2[[#This Row],[Student_ID]],Pivot_Table_1!$A$4:$D$1003,4,FALSE))</f>
        <v>58</v>
      </c>
      <c r="J699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700" spans="1:10" x14ac:dyDescent="0.3">
      <c r="A700">
        <f t="array" ref="A700">Pivot_Table_1!A714:A1714</f>
        <v>711</v>
      </c>
      <c r="B700" t="str">
        <f t="array" ref="B700">INDEX(Table1[race/ethnicity],MATCH(1,(Table1[Student_ID]=A700)*(Table1[race/ethnicity]&lt;&gt;""),0))</f>
        <v>group C</v>
      </c>
      <c r="C700" t="str">
        <f t="array" ref="C700">INDEX(Table1[Parents_Education],MATCH(1,(Table1[Student_ID]=A700)*(Table1[Parents_Education]&lt;&gt;""),0))</f>
        <v>some college</v>
      </c>
      <c r="D700" t="str">
        <f t="array" ref="D700">INDEX(Table1[lunch],MATCH(1,(Table1[Student_ID]=A700)*(Table1[lunch]&lt;&gt;""),0))</f>
        <v>standard</v>
      </c>
      <c r="E700" t="str">
        <f t="array" ref="E700">INDEX(Table1[test preparation course],MATCH(1,(Table1[Student_ID]=A700)*(Table1[test preparation course]&lt;&gt;""),0))</f>
        <v>completed</v>
      </c>
      <c r="F700" t="str">
        <f t="array" ref="F700">INDEX(GenderInfo!$A$2:$A$1001,MATCH(Table2[[#This Row],[Student_ID]],GenderInfo!$B$2:$B$1001,0))</f>
        <v>male</v>
      </c>
      <c r="G700">
        <f>IF(VLOOKUP(Table2[[#This Row],[Student_ID]],Pivot_Table_1!$A$4:$D$1003,2,FALSE)="","",VLOOKUP(Table2[[#This Row],[Student_ID]],Pivot_Table_1!$A$4:$D$1003,2,FALSE))</f>
        <v>93</v>
      </c>
      <c r="H700">
        <f>IF(VLOOKUP(Table2[[#This Row],[Student_ID]],Pivot_Table_1!$A$4:$D$1003,3,FALSE)="","",VLOOKUP(Table2[[#This Row],[Student_ID]],Pivot_Table_1!$A$4:$D$1003,3,FALSE))</f>
        <v>84</v>
      </c>
      <c r="I700">
        <f>IF(VLOOKUP(Table2[[#This Row],[Student_ID]],Pivot_Table_1!$A$4:$D$1003,4,FALSE)="","",VLOOKUP(Table2[[#This Row],[Student_ID]],Pivot_Table_1!$A$4:$D$1003,4,FALSE))</f>
        <v>90</v>
      </c>
      <c r="J700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701" spans="1:10" x14ac:dyDescent="0.3">
      <c r="A701">
        <f t="array" ref="A701">Pivot_Table_1!A715:A1715</f>
        <v>712</v>
      </c>
      <c r="B701" t="str">
        <f t="array" ref="B701">INDEX(Table1[race/ethnicity],MATCH(1,(Table1[Student_ID]=A701)*(Table1[race/ethnicity]&lt;&gt;""),0))</f>
        <v>group E</v>
      </c>
      <c r="C701" t="str">
        <f t="array" ref="C701">INDEX(Table1[Parents_Education],MATCH(1,(Table1[Student_ID]=A701)*(Table1[Parents_Education]&lt;&gt;""),0))</f>
        <v>some high school</v>
      </c>
      <c r="D701" t="str">
        <f t="array" ref="D701">INDEX(Table1[lunch],MATCH(1,(Table1[Student_ID]=A701)*(Table1[lunch]&lt;&gt;""),0))</f>
        <v>standard</v>
      </c>
      <c r="E701" t="str">
        <f t="array" ref="E701">INDEX(Table1[test preparation course],MATCH(1,(Table1[Student_ID]=A701)*(Table1[test preparation course]&lt;&gt;""),0))</f>
        <v>completed</v>
      </c>
      <c r="F701" t="str">
        <f t="array" ref="F701">INDEX(GenderInfo!$A$2:$A$1001,MATCH(Table2[[#This Row],[Student_ID]],GenderInfo!$B$2:$B$1001,0))</f>
        <v>female</v>
      </c>
      <c r="G701">
        <f>IF(VLOOKUP(Table2[[#This Row],[Student_ID]],Pivot_Table_1!$A$4:$D$1003,2,FALSE)="","",VLOOKUP(Table2[[#This Row],[Student_ID]],Pivot_Table_1!$A$4:$D$1003,2,FALSE))</f>
        <v>80</v>
      </c>
      <c r="H701">
        <f>IF(VLOOKUP(Table2[[#This Row],[Student_ID]],Pivot_Table_1!$A$4:$D$1003,3,FALSE)="","",VLOOKUP(Table2[[#This Row],[Student_ID]],Pivot_Table_1!$A$4:$D$1003,3,FALSE))</f>
        <v>85</v>
      </c>
      <c r="I701">
        <f>IF(VLOOKUP(Table2[[#This Row],[Student_ID]],Pivot_Table_1!$A$4:$D$1003,4,FALSE)="","",VLOOKUP(Table2[[#This Row],[Student_ID]],Pivot_Table_1!$A$4:$D$1003,4,FALSE))</f>
        <v>85</v>
      </c>
      <c r="J701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702" spans="1:10" x14ac:dyDescent="0.3">
      <c r="A702">
        <f t="array" ref="A702">Pivot_Table_1!A717:A1717</f>
        <v>714</v>
      </c>
      <c r="B702" t="str">
        <f t="array" ref="B702">INDEX(Table1[race/ethnicity],MATCH(1,(Table1[Student_ID]=A702)*(Table1[race/ethnicity]&lt;&gt;""),0))</f>
        <v>group D</v>
      </c>
      <c r="C702" t="str">
        <f t="array" ref="C702">INDEX(Table1[Parents_Education],MATCH(1,(Table1[Student_ID]=A702)*(Table1[Parents_Education]&lt;&gt;""),0))</f>
        <v>master's degree</v>
      </c>
      <c r="D702" t="str">
        <f t="array" ref="D702">INDEX(Table1[lunch],MATCH(1,(Table1[Student_ID]=A702)*(Table1[lunch]&lt;&gt;""),0))</f>
        <v>standard</v>
      </c>
      <c r="E702" t="str">
        <f t="array" ref="E702">INDEX(Table1[test preparation course],MATCH(1,(Table1[Student_ID]=A702)*(Table1[test preparation course]&lt;&gt;""),0))</f>
        <v>none</v>
      </c>
      <c r="F702" t="str">
        <f t="array" ref="F702">INDEX(GenderInfo!$A$2:$A$1001,MATCH(Table2[[#This Row],[Student_ID]],GenderInfo!$B$2:$B$1001,0))</f>
        <v>male</v>
      </c>
      <c r="G702">
        <f>IF(VLOOKUP(Table2[[#This Row],[Student_ID]],Pivot_Table_1!$A$4:$D$1003,2,FALSE)="","",VLOOKUP(Table2[[#This Row],[Student_ID]],Pivot_Table_1!$A$4:$D$1003,2,FALSE))</f>
        <v>81</v>
      </c>
      <c r="H702">
        <f>IF(VLOOKUP(Table2[[#This Row],[Student_ID]],Pivot_Table_1!$A$4:$D$1003,3,FALSE)="","",VLOOKUP(Table2[[#This Row],[Student_ID]],Pivot_Table_1!$A$4:$D$1003,3,FALSE))</f>
        <v>81</v>
      </c>
      <c r="I702">
        <f>IF(VLOOKUP(Table2[[#This Row],[Student_ID]],Pivot_Table_1!$A$4:$D$1003,4,FALSE)="","",VLOOKUP(Table2[[#This Row],[Student_ID]],Pivot_Table_1!$A$4:$D$1003,4,FALSE))</f>
        <v>84</v>
      </c>
      <c r="J702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703" spans="1:10" x14ac:dyDescent="0.3">
      <c r="A703">
        <f t="array" ref="A703">Pivot_Table_1!A718:A1718</f>
        <v>715</v>
      </c>
      <c r="B703" t="str">
        <f t="array" ref="B703">INDEX(Table1[race/ethnicity],MATCH(1,(Table1[Student_ID]=A703)*(Table1[race/ethnicity]&lt;&gt;""),0))</f>
        <v>group B</v>
      </c>
      <c r="C703" t="str">
        <f t="array" ref="C703">INDEX(Table1[Parents_Education],MATCH(1,(Table1[Student_ID]=A703)*(Table1[Parents_Education]&lt;&gt;""),0))</f>
        <v>some high school</v>
      </c>
      <c r="D703" t="str">
        <f t="array" ref="D703">INDEX(Table1[lunch],MATCH(1,(Table1[Student_ID]=A703)*(Table1[lunch]&lt;&gt;""),0))</f>
        <v>standard</v>
      </c>
      <c r="E703" t="str">
        <f t="array" ref="E703">INDEX(Table1[test preparation course],MATCH(1,(Table1[Student_ID]=A703)*(Table1[test preparation course]&lt;&gt;""),0))</f>
        <v>completed</v>
      </c>
      <c r="F703" t="str">
        <f t="array" ref="F703">INDEX(GenderInfo!$A$2:$A$1001,MATCH(Table2[[#This Row],[Student_ID]],GenderInfo!$B$2:$B$1001,0))</f>
        <v>female</v>
      </c>
      <c r="G703">
        <f>IF(VLOOKUP(Table2[[#This Row],[Student_ID]],Pivot_Table_1!$A$4:$D$1003,2,FALSE)="","",VLOOKUP(Table2[[#This Row],[Student_ID]],Pivot_Table_1!$A$4:$D$1003,2,FALSE))</f>
        <v>60</v>
      </c>
      <c r="H703">
        <f>IF(VLOOKUP(Table2[[#This Row],[Student_ID]],Pivot_Table_1!$A$4:$D$1003,3,FALSE)="","",VLOOKUP(Table2[[#This Row],[Student_ID]],Pivot_Table_1!$A$4:$D$1003,3,FALSE))</f>
        <v>70</v>
      </c>
      <c r="I703">
        <f>IF(VLOOKUP(Table2[[#This Row],[Student_ID]],Pivot_Table_1!$A$4:$D$1003,4,FALSE)="","",VLOOKUP(Table2[[#This Row],[Student_ID]],Pivot_Table_1!$A$4:$D$1003,4,FALSE))</f>
        <v>74</v>
      </c>
      <c r="J703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704" spans="1:10" x14ac:dyDescent="0.3">
      <c r="A704">
        <f t="array" ref="A704">Pivot_Table_1!A719:A1719</f>
        <v>716</v>
      </c>
      <c r="B704" t="str">
        <f t="array" ref="B704">INDEX(Table1[race/ethnicity],MATCH(1,(Table1[Student_ID]=A704)*(Table1[race/ethnicity]&lt;&gt;""),0))</f>
        <v>group B</v>
      </c>
      <c r="C704" t="str">
        <f t="array" ref="C704">INDEX(Table1[Parents_Education],MATCH(1,(Table1[Student_ID]=A704)*(Table1[Parents_Education]&lt;&gt;""),0))</f>
        <v>associate's degree</v>
      </c>
      <c r="D704" t="str">
        <f t="array" ref="D704">INDEX(Table1[lunch],MATCH(1,(Table1[Student_ID]=A704)*(Table1[lunch]&lt;&gt;""),0))</f>
        <v>free/reduced</v>
      </c>
      <c r="E704" t="str">
        <f t="array" ref="E704">INDEX(Table1[test preparation course],MATCH(1,(Table1[Student_ID]=A704)*(Table1[test preparation course]&lt;&gt;""),0))</f>
        <v>completed</v>
      </c>
      <c r="F704" t="str">
        <f t="array" ref="F704">INDEX(GenderInfo!$A$2:$A$1001,MATCH(Table2[[#This Row],[Student_ID]],GenderInfo!$B$2:$B$1001,0))</f>
        <v>female</v>
      </c>
      <c r="G704">
        <f>IF(VLOOKUP(Table2[[#This Row],[Student_ID]],Pivot_Table_1!$A$4:$D$1003,2,FALSE)="","",VLOOKUP(Table2[[#This Row],[Student_ID]],Pivot_Table_1!$A$4:$D$1003,2,FALSE))</f>
        <v>76</v>
      </c>
      <c r="H704">
        <f>IF(VLOOKUP(Table2[[#This Row],[Student_ID]],Pivot_Table_1!$A$4:$D$1003,3,FALSE)="","",VLOOKUP(Table2[[#This Row],[Student_ID]],Pivot_Table_1!$A$4:$D$1003,3,FALSE))</f>
        <v>94</v>
      </c>
      <c r="I704">
        <f>IF(VLOOKUP(Table2[[#This Row],[Student_ID]],Pivot_Table_1!$A$4:$D$1003,4,FALSE)="","",VLOOKUP(Table2[[#This Row],[Student_ID]],Pivot_Table_1!$A$4:$D$1003,4,FALSE))</f>
        <v>87</v>
      </c>
      <c r="J704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705" spans="1:10" x14ac:dyDescent="0.3">
      <c r="A705">
        <f t="array" ref="A705">Pivot_Table_1!A720:A1720</f>
        <v>717</v>
      </c>
      <c r="B705" t="str">
        <f t="array" ref="B705">INDEX(Table1[race/ethnicity],MATCH(1,(Table1[Student_ID]=A705)*(Table1[race/ethnicity]&lt;&gt;""),0))</f>
        <v>group C</v>
      </c>
      <c r="C705" t="str">
        <f t="array" ref="C705">INDEX(Table1[Parents_Education],MATCH(1,(Table1[Student_ID]=A705)*(Table1[Parents_Education]&lt;&gt;""),0))</f>
        <v>associate's degree</v>
      </c>
      <c r="D705" t="str">
        <f t="array" ref="D705">INDEX(Table1[lunch],MATCH(1,(Table1[Student_ID]=A705)*(Table1[lunch]&lt;&gt;""),0))</f>
        <v>standard</v>
      </c>
      <c r="E705" t="str">
        <f t="array" ref="E705">INDEX(Table1[test preparation course],MATCH(1,(Table1[Student_ID]=A705)*(Table1[test preparation course]&lt;&gt;""),0))</f>
        <v>completed</v>
      </c>
      <c r="F705" t="str">
        <f t="array" ref="F705">INDEX(GenderInfo!$A$2:$A$1001,MATCH(Table2[[#This Row],[Student_ID]],GenderInfo!$B$2:$B$1001,0))</f>
        <v>male</v>
      </c>
      <c r="G705">
        <f>IF(VLOOKUP(Table2[[#This Row],[Student_ID]],Pivot_Table_1!$A$4:$D$1003,2,FALSE)="","",VLOOKUP(Table2[[#This Row],[Student_ID]],Pivot_Table_1!$A$4:$D$1003,2,FALSE))</f>
        <v>73</v>
      </c>
      <c r="H705">
        <f>IF(VLOOKUP(Table2[[#This Row],[Student_ID]],Pivot_Table_1!$A$4:$D$1003,3,FALSE)="","",VLOOKUP(Table2[[#This Row],[Student_ID]],Pivot_Table_1!$A$4:$D$1003,3,FALSE))</f>
        <v>78</v>
      </c>
      <c r="I705">
        <f>IF(VLOOKUP(Table2[[#This Row],[Student_ID]],Pivot_Table_1!$A$4:$D$1003,4,FALSE)="","",VLOOKUP(Table2[[#This Row],[Student_ID]],Pivot_Table_1!$A$4:$D$1003,4,FALSE))</f>
        <v>72</v>
      </c>
      <c r="J705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706" spans="1:10" x14ac:dyDescent="0.3">
      <c r="A706">
        <f t="array" ref="A706">Pivot_Table_1!A722:A1722</f>
        <v>719</v>
      </c>
      <c r="B706" t="str">
        <f t="array" ref="B706">INDEX(Table1[race/ethnicity],MATCH(1,(Table1[Student_ID]=A706)*(Table1[race/ethnicity]&lt;&gt;""),0))</f>
        <v>group C</v>
      </c>
      <c r="C706" t="str">
        <f t="array" ref="C706">INDEX(Table1[Parents_Education],MATCH(1,(Table1[Student_ID]=A706)*(Table1[Parents_Education]&lt;&gt;""),0))</f>
        <v>high school</v>
      </c>
      <c r="D706" t="str">
        <f t="array" ref="D706">INDEX(Table1[lunch],MATCH(1,(Table1[Student_ID]=A706)*(Table1[lunch]&lt;&gt;""),0))</f>
        <v>standard</v>
      </c>
      <c r="E706" t="str">
        <f t="array" ref="E706">INDEX(Table1[test preparation course],MATCH(1,(Table1[Student_ID]=A706)*(Table1[test preparation course]&lt;&gt;""),0))</f>
        <v>none</v>
      </c>
      <c r="F706" t="str">
        <f t="array" ref="F706">INDEX(GenderInfo!$A$2:$A$1001,MATCH(Table2[[#This Row],[Student_ID]],GenderInfo!$B$2:$B$1001,0))</f>
        <v>female</v>
      </c>
      <c r="G706">
        <f>IF(VLOOKUP(Table2[[#This Row],[Student_ID]],Pivot_Table_1!$A$4:$D$1003,2,FALSE)="","",VLOOKUP(Table2[[#This Row],[Student_ID]],Pivot_Table_1!$A$4:$D$1003,2,FALSE))</f>
        <v>76</v>
      </c>
      <c r="H706">
        <f>IF(VLOOKUP(Table2[[#This Row],[Student_ID]],Pivot_Table_1!$A$4:$D$1003,3,FALSE)="","",VLOOKUP(Table2[[#This Row],[Student_ID]],Pivot_Table_1!$A$4:$D$1003,3,FALSE))</f>
        <v>76</v>
      </c>
      <c r="I706">
        <f>IF(VLOOKUP(Table2[[#This Row],[Student_ID]],Pivot_Table_1!$A$4:$D$1003,4,FALSE)="","",VLOOKUP(Table2[[#This Row],[Student_ID]],Pivot_Table_1!$A$4:$D$1003,4,FALSE))</f>
        <v>74</v>
      </c>
      <c r="J706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707" spans="1:10" x14ac:dyDescent="0.3">
      <c r="A707">
        <f t="array" ref="A707">Pivot_Table_1!A723:A1723</f>
        <v>720</v>
      </c>
      <c r="B707" t="str">
        <f t="array" ref="B707">INDEX(Table1[race/ethnicity],MATCH(1,(Table1[Student_ID]=A707)*(Table1[race/ethnicity]&lt;&gt;""),0))</f>
        <v>group E</v>
      </c>
      <c r="C707" t="str">
        <f t="array" ref="C707">INDEX(Table1[Parents_Education],MATCH(1,(Table1[Student_ID]=A707)*(Table1[Parents_Education]&lt;&gt;""),0))</f>
        <v>associate's degree</v>
      </c>
      <c r="D707" t="str">
        <f t="array" ref="D707">INDEX(Table1[lunch],MATCH(1,(Table1[Student_ID]=A707)*(Table1[lunch]&lt;&gt;""),0))</f>
        <v>free/reduced</v>
      </c>
      <c r="E707" t="str">
        <f t="array" ref="E707">INDEX(Table1[test preparation course],MATCH(1,(Table1[Student_ID]=A707)*(Table1[test preparation course]&lt;&gt;""),0))</f>
        <v>completed</v>
      </c>
      <c r="F707" t="str">
        <f t="array" ref="F707">INDEX(GenderInfo!$A$2:$A$1001,MATCH(Table2[[#This Row],[Student_ID]],GenderInfo!$B$2:$B$1001,0))</f>
        <v>male</v>
      </c>
      <c r="G707">
        <f>IF(VLOOKUP(Table2[[#This Row],[Student_ID]],Pivot_Table_1!$A$4:$D$1003,2,FALSE)="","",VLOOKUP(Table2[[#This Row],[Student_ID]],Pivot_Table_1!$A$4:$D$1003,2,FALSE))</f>
        <v>91</v>
      </c>
      <c r="H707">
        <f>IF(VLOOKUP(Table2[[#This Row],[Student_ID]],Pivot_Table_1!$A$4:$D$1003,3,FALSE)="","",VLOOKUP(Table2[[#This Row],[Student_ID]],Pivot_Table_1!$A$4:$D$1003,3,FALSE))</f>
        <v>73</v>
      </c>
      <c r="I707">
        <f>IF(VLOOKUP(Table2[[#This Row],[Student_ID]],Pivot_Table_1!$A$4:$D$1003,4,FALSE)="","",VLOOKUP(Table2[[#This Row],[Student_ID]],Pivot_Table_1!$A$4:$D$1003,4,FALSE))</f>
        <v>80</v>
      </c>
      <c r="J707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708" spans="1:10" x14ac:dyDescent="0.3">
      <c r="A708">
        <f t="array" ref="A708">Pivot_Table_1!A724:A1724</f>
        <v>721</v>
      </c>
      <c r="B708" t="str">
        <f t="array" ref="B708">INDEX(Table1[race/ethnicity],MATCH(1,(Table1[Student_ID]=A708)*(Table1[race/ethnicity]&lt;&gt;""),0))</f>
        <v>group C</v>
      </c>
      <c r="C708" t="str">
        <f t="array" ref="C708">INDEX(Table1[Parents_Education],MATCH(1,(Table1[Student_ID]=A708)*(Table1[Parents_Education]&lt;&gt;""),0))</f>
        <v>some college</v>
      </c>
      <c r="D708" t="str">
        <f t="array" ref="D708">INDEX(Table1[lunch],MATCH(1,(Table1[Student_ID]=A708)*(Table1[lunch]&lt;&gt;""),0))</f>
        <v>free/reduced</v>
      </c>
      <c r="E708" t="str">
        <f t="array" ref="E708">INDEX(Table1[test preparation course],MATCH(1,(Table1[Student_ID]=A708)*(Table1[test preparation course]&lt;&gt;""),0))</f>
        <v>none</v>
      </c>
      <c r="F708" t="str">
        <f t="array" ref="F708">INDEX(GenderInfo!$A$2:$A$1001,MATCH(Table2[[#This Row],[Student_ID]],GenderInfo!$B$2:$B$1001,0))</f>
        <v>female</v>
      </c>
      <c r="G708">
        <f>IF(VLOOKUP(Table2[[#This Row],[Student_ID]],Pivot_Table_1!$A$4:$D$1003,2,FALSE)="","",VLOOKUP(Table2[[#This Row],[Student_ID]],Pivot_Table_1!$A$4:$D$1003,2,FALSE))</f>
        <v>62</v>
      </c>
      <c r="H708">
        <f>IF(VLOOKUP(Table2[[#This Row],[Student_ID]],Pivot_Table_1!$A$4:$D$1003,3,FALSE)="","",VLOOKUP(Table2[[#This Row],[Student_ID]],Pivot_Table_1!$A$4:$D$1003,3,FALSE))</f>
        <v>72</v>
      </c>
      <c r="I708">
        <f>IF(VLOOKUP(Table2[[#This Row],[Student_ID]],Pivot_Table_1!$A$4:$D$1003,4,FALSE)="","",VLOOKUP(Table2[[#This Row],[Student_ID]],Pivot_Table_1!$A$4:$D$1003,4,FALSE))</f>
        <v>70</v>
      </c>
      <c r="J708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709" spans="1:10" x14ac:dyDescent="0.3">
      <c r="A709">
        <f t="array" ref="A709">Pivot_Table_1!A725:A1725</f>
        <v>722</v>
      </c>
      <c r="B709" t="str">
        <f t="array" ref="B709">INDEX(Table1[race/ethnicity],MATCH(1,(Table1[Student_ID]=A709)*(Table1[race/ethnicity]&lt;&gt;""),0))</f>
        <v>group D</v>
      </c>
      <c r="C709" t="str">
        <f t="array" ref="C709">INDEX(Table1[Parents_Education],MATCH(1,(Table1[Student_ID]=A709)*(Table1[Parents_Education]&lt;&gt;""),0))</f>
        <v>some high school</v>
      </c>
      <c r="D709" t="str">
        <f t="array" ref="D709">INDEX(Table1[lunch],MATCH(1,(Table1[Student_ID]=A709)*(Table1[lunch]&lt;&gt;""),0))</f>
        <v>free/reduced</v>
      </c>
      <c r="E709" t="str">
        <f t="array" ref="E709">INDEX(Table1[test preparation course],MATCH(1,(Table1[Student_ID]=A709)*(Table1[test preparation course]&lt;&gt;""),0))</f>
        <v>completed</v>
      </c>
      <c r="F709" t="str">
        <f t="array" ref="F709">INDEX(GenderInfo!$A$2:$A$1001,MATCH(Table2[[#This Row],[Student_ID]],GenderInfo!$B$2:$B$1001,0))</f>
        <v>male</v>
      </c>
      <c r="G709">
        <f>IF(VLOOKUP(Table2[[#This Row],[Student_ID]],Pivot_Table_1!$A$4:$D$1003,2,FALSE)="","",VLOOKUP(Table2[[#This Row],[Student_ID]],Pivot_Table_1!$A$4:$D$1003,2,FALSE))</f>
        <v>55</v>
      </c>
      <c r="H709">
        <f>IF(VLOOKUP(Table2[[#This Row],[Student_ID]],Pivot_Table_1!$A$4:$D$1003,3,FALSE)="","",VLOOKUP(Table2[[#This Row],[Student_ID]],Pivot_Table_1!$A$4:$D$1003,3,FALSE))</f>
        <v>59</v>
      </c>
      <c r="I709">
        <f>IF(VLOOKUP(Table2[[#This Row],[Student_ID]],Pivot_Table_1!$A$4:$D$1003,4,FALSE)="","",VLOOKUP(Table2[[#This Row],[Student_ID]],Pivot_Table_1!$A$4:$D$1003,4,FALSE))</f>
        <v>59</v>
      </c>
      <c r="J709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710" spans="1:10" x14ac:dyDescent="0.3">
      <c r="A710">
        <f t="array" ref="A710">Pivot_Table_1!A726:A1726</f>
        <v>723</v>
      </c>
      <c r="B710" t="str">
        <f t="array" ref="B710">INDEX(Table1[race/ethnicity],MATCH(1,(Table1[Student_ID]=A710)*(Table1[race/ethnicity]&lt;&gt;""),0))</f>
        <v>group B</v>
      </c>
      <c r="C710" t="str">
        <f t="array" ref="C710">INDEX(Table1[Parents_Education],MATCH(1,(Table1[Student_ID]=A710)*(Table1[Parents_Education]&lt;&gt;""),0))</f>
        <v>some high school</v>
      </c>
      <c r="D710" t="str">
        <f t="array" ref="D710">INDEX(Table1[lunch],MATCH(1,(Table1[Student_ID]=A710)*(Table1[lunch]&lt;&gt;""),0))</f>
        <v>free/reduced</v>
      </c>
      <c r="E710" t="str">
        <f t="array" ref="E710">INDEX(Table1[test preparation course],MATCH(1,(Table1[Student_ID]=A710)*(Table1[test preparation course]&lt;&gt;""),0))</f>
        <v>completed</v>
      </c>
      <c r="F710" t="str">
        <f t="array" ref="F710">INDEX(GenderInfo!$A$2:$A$1001,MATCH(Table2[[#This Row],[Student_ID]],GenderInfo!$B$2:$B$1001,0))</f>
        <v>female</v>
      </c>
      <c r="G710">
        <f>IF(VLOOKUP(Table2[[#This Row],[Student_ID]],Pivot_Table_1!$A$4:$D$1003,2,FALSE)="","",VLOOKUP(Table2[[#This Row],[Student_ID]],Pivot_Table_1!$A$4:$D$1003,2,FALSE))</f>
        <v>74</v>
      </c>
      <c r="H710">
        <f>IF(VLOOKUP(Table2[[#This Row],[Student_ID]],Pivot_Table_1!$A$4:$D$1003,3,FALSE)="","",VLOOKUP(Table2[[#This Row],[Student_ID]],Pivot_Table_1!$A$4:$D$1003,3,FALSE))</f>
        <v>90</v>
      </c>
      <c r="I710">
        <f>IF(VLOOKUP(Table2[[#This Row],[Student_ID]],Pivot_Table_1!$A$4:$D$1003,4,FALSE)="","",VLOOKUP(Table2[[#This Row],[Student_ID]],Pivot_Table_1!$A$4:$D$1003,4,FALSE))</f>
        <v>88</v>
      </c>
      <c r="J710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711" spans="1:10" x14ac:dyDescent="0.3">
      <c r="A711">
        <f t="array" ref="A711">Pivot_Table_1!A727:A1727</f>
        <v>724</v>
      </c>
      <c r="B711" t="str">
        <f t="array" ref="B711">INDEX(Table1[race/ethnicity],MATCH(1,(Table1[Student_ID]=A711)*(Table1[race/ethnicity]&lt;&gt;""),0))</f>
        <v>group C</v>
      </c>
      <c r="C711" t="str">
        <f t="array" ref="C711">INDEX(Table1[Parents_Education],MATCH(1,(Table1[Student_ID]=A711)*(Table1[Parents_Education]&lt;&gt;""),0))</f>
        <v>high school</v>
      </c>
      <c r="D711" t="str">
        <f t="array" ref="D711">INDEX(Table1[lunch],MATCH(1,(Table1[Student_ID]=A711)*(Table1[lunch]&lt;&gt;""),0))</f>
        <v>standard</v>
      </c>
      <c r="E711" t="str">
        <f t="array" ref="E711">INDEX(Table1[test preparation course],MATCH(1,(Table1[Student_ID]=A711)*(Table1[test preparation course]&lt;&gt;""),0))</f>
        <v>none</v>
      </c>
      <c r="F711" t="str">
        <f t="array" ref="F711">INDEX(GenderInfo!$A$2:$A$1001,MATCH(Table2[[#This Row],[Student_ID]],GenderInfo!$B$2:$B$1001,0))</f>
        <v>male</v>
      </c>
      <c r="G711">
        <f>IF(VLOOKUP(Table2[[#This Row],[Student_ID]],Pivot_Table_1!$A$4:$D$1003,2,FALSE)="","",VLOOKUP(Table2[[#This Row],[Student_ID]],Pivot_Table_1!$A$4:$D$1003,2,FALSE))</f>
        <v>50</v>
      </c>
      <c r="H711">
        <f>IF(VLOOKUP(Table2[[#This Row],[Student_ID]],Pivot_Table_1!$A$4:$D$1003,3,FALSE)="","",VLOOKUP(Table2[[#This Row],[Student_ID]],Pivot_Table_1!$A$4:$D$1003,3,FALSE))</f>
        <v>48</v>
      </c>
      <c r="I711">
        <f>IF(VLOOKUP(Table2[[#This Row],[Student_ID]],Pivot_Table_1!$A$4:$D$1003,4,FALSE)="","",VLOOKUP(Table2[[#This Row],[Student_ID]],Pivot_Table_1!$A$4:$D$1003,4,FALSE))</f>
        <v>42</v>
      </c>
      <c r="J711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712" spans="1:10" x14ac:dyDescent="0.3">
      <c r="A712">
        <f t="array" ref="A712">Pivot_Table_1!A728:A1728</f>
        <v>725</v>
      </c>
      <c r="B712" t="str">
        <f t="array" ref="B712">INDEX(Table1[race/ethnicity],MATCH(1,(Table1[Student_ID]=A712)*(Table1[race/ethnicity]&lt;&gt;""),0))</f>
        <v>group B</v>
      </c>
      <c r="C712" t="str">
        <f t="array" ref="C712">INDEX(Table1[Parents_Education],MATCH(1,(Table1[Student_ID]=A712)*(Table1[Parents_Education]&lt;&gt;""),0))</f>
        <v>some college</v>
      </c>
      <c r="D712" t="str">
        <f t="array" ref="D712">INDEX(Table1[lunch],MATCH(1,(Table1[Student_ID]=A712)*(Table1[lunch]&lt;&gt;""),0))</f>
        <v>standard</v>
      </c>
      <c r="E712" t="str">
        <f t="array" ref="E712">INDEX(Table1[test preparation course],MATCH(1,(Table1[Student_ID]=A712)*(Table1[test preparation course]&lt;&gt;""),0))</f>
        <v>none</v>
      </c>
      <c r="F712" t="str">
        <f t="array" ref="F712">INDEX(GenderInfo!$A$2:$A$1001,MATCH(Table2[[#This Row],[Student_ID]],GenderInfo!$B$2:$B$1001,0))</f>
        <v>male</v>
      </c>
      <c r="G712">
        <f>IF(VLOOKUP(Table2[[#This Row],[Student_ID]],Pivot_Table_1!$A$4:$D$1003,2,FALSE)="","",VLOOKUP(Table2[[#This Row],[Student_ID]],Pivot_Table_1!$A$4:$D$1003,2,FALSE))</f>
        <v>47</v>
      </c>
      <c r="H712">
        <f>IF(VLOOKUP(Table2[[#This Row],[Student_ID]],Pivot_Table_1!$A$4:$D$1003,3,FALSE)="","",VLOOKUP(Table2[[#This Row],[Student_ID]],Pivot_Table_1!$A$4:$D$1003,3,FALSE))</f>
        <v>43</v>
      </c>
      <c r="I712">
        <f>IF(VLOOKUP(Table2[[#This Row],[Student_ID]],Pivot_Table_1!$A$4:$D$1003,4,FALSE)="","",VLOOKUP(Table2[[#This Row],[Student_ID]],Pivot_Table_1!$A$4:$D$1003,4,FALSE))</f>
        <v>41</v>
      </c>
      <c r="J712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713" spans="1:10" x14ac:dyDescent="0.3">
      <c r="A713">
        <f t="array" ref="A713">Pivot_Table_1!A729:A1729</f>
        <v>726</v>
      </c>
      <c r="B713" t="str">
        <f t="array" ref="B713">INDEX(Table1[race/ethnicity],MATCH(1,(Table1[Student_ID]=A713)*(Table1[race/ethnicity]&lt;&gt;""),0))</f>
        <v>group E</v>
      </c>
      <c r="C713" t="str">
        <f t="array" ref="C713">INDEX(Table1[Parents_Education],MATCH(1,(Table1[Student_ID]=A713)*(Table1[Parents_Education]&lt;&gt;""),0))</f>
        <v>some college</v>
      </c>
      <c r="D713" t="str">
        <f t="array" ref="D713">INDEX(Table1[lunch],MATCH(1,(Table1[Student_ID]=A713)*(Table1[lunch]&lt;&gt;""),0))</f>
        <v>standard</v>
      </c>
      <c r="E713" t="str">
        <f t="array" ref="E713">INDEX(Table1[test preparation course],MATCH(1,(Table1[Student_ID]=A713)*(Table1[test preparation course]&lt;&gt;""),0))</f>
        <v>completed</v>
      </c>
      <c r="F713" t="str">
        <f t="array" ref="F713">INDEX(GenderInfo!$A$2:$A$1001,MATCH(Table2[[#This Row],[Student_ID]],GenderInfo!$B$2:$B$1001,0))</f>
        <v>male</v>
      </c>
      <c r="G713">
        <f>IF(VLOOKUP(Table2[[#This Row],[Student_ID]],Pivot_Table_1!$A$4:$D$1003,2,FALSE)="","",VLOOKUP(Table2[[#This Row],[Student_ID]],Pivot_Table_1!$A$4:$D$1003,2,FALSE))</f>
        <v>81</v>
      </c>
      <c r="H713">
        <f>IF(VLOOKUP(Table2[[#This Row],[Student_ID]],Pivot_Table_1!$A$4:$D$1003,3,FALSE)="","",VLOOKUP(Table2[[#This Row],[Student_ID]],Pivot_Table_1!$A$4:$D$1003,3,FALSE))</f>
        <v>74</v>
      </c>
      <c r="I713">
        <f>IF(VLOOKUP(Table2[[#This Row],[Student_ID]],Pivot_Table_1!$A$4:$D$1003,4,FALSE)="","",VLOOKUP(Table2[[#This Row],[Student_ID]],Pivot_Table_1!$A$4:$D$1003,4,FALSE))</f>
        <v>71</v>
      </c>
      <c r="J713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714" spans="1:10" x14ac:dyDescent="0.3">
      <c r="A714">
        <f t="array" ref="A714">Pivot_Table_1!A730:A1730</f>
        <v>727</v>
      </c>
      <c r="B714" t="str">
        <f t="array" ref="B714">INDEX(Table1[race/ethnicity],MATCH(1,(Table1[Student_ID]=A714)*(Table1[race/ethnicity]&lt;&gt;""),0))</f>
        <v>group E</v>
      </c>
      <c r="C714" t="str">
        <f t="array" ref="C714">INDEX(Table1[Parents_Education],MATCH(1,(Table1[Student_ID]=A714)*(Table1[Parents_Education]&lt;&gt;""),0))</f>
        <v>associate's degree</v>
      </c>
      <c r="D714" t="str">
        <f t="array" ref="D714">INDEX(Table1[lunch],MATCH(1,(Table1[Student_ID]=A714)*(Table1[lunch]&lt;&gt;""),0))</f>
        <v>standard</v>
      </c>
      <c r="E714" t="str">
        <f t="array" ref="E714">INDEX(Table1[test preparation course],MATCH(1,(Table1[Student_ID]=A714)*(Table1[test preparation course]&lt;&gt;""),0))</f>
        <v>completed</v>
      </c>
      <c r="F714" t="str">
        <f t="array" ref="F714">INDEX(GenderInfo!$A$2:$A$1001,MATCH(Table2[[#This Row],[Student_ID]],GenderInfo!$B$2:$B$1001,0))</f>
        <v>female</v>
      </c>
      <c r="G714">
        <f>IF(VLOOKUP(Table2[[#This Row],[Student_ID]],Pivot_Table_1!$A$4:$D$1003,2,FALSE)="","",VLOOKUP(Table2[[#This Row],[Student_ID]],Pivot_Table_1!$A$4:$D$1003,2,FALSE))</f>
        <v>65</v>
      </c>
      <c r="H714">
        <f>IF(VLOOKUP(Table2[[#This Row],[Student_ID]],Pivot_Table_1!$A$4:$D$1003,3,FALSE)="","",VLOOKUP(Table2[[#This Row],[Student_ID]],Pivot_Table_1!$A$4:$D$1003,3,FALSE))</f>
        <v>75</v>
      </c>
      <c r="I714">
        <f>IF(VLOOKUP(Table2[[#This Row],[Student_ID]],Pivot_Table_1!$A$4:$D$1003,4,FALSE)="","",VLOOKUP(Table2[[#This Row],[Student_ID]],Pivot_Table_1!$A$4:$D$1003,4,FALSE))</f>
        <v>77</v>
      </c>
      <c r="J714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715" spans="1:10" x14ac:dyDescent="0.3">
      <c r="A715">
        <f t="array" ref="A715">Pivot_Table_1!A731:A1731</f>
        <v>728</v>
      </c>
      <c r="B715" t="str">
        <f t="array" ref="B715">INDEX(Table1[race/ethnicity],MATCH(1,(Table1[Student_ID]=A715)*(Table1[race/ethnicity]&lt;&gt;""),0))</f>
        <v>group E</v>
      </c>
      <c r="C715" t="str">
        <f t="array" ref="C715">INDEX(Table1[Parents_Education],MATCH(1,(Table1[Student_ID]=A715)*(Table1[Parents_Education]&lt;&gt;""),0))</f>
        <v>some high school</v>
      </c>
      <c r="D715" t="str">
        <f t="array" ref="D715">INDEX(Table1[lunch],MATCH(1,(Table1[Student_ID]=A715)*(Table1[lunch]&lt;&gt;""),0))</f>
        <v>standard</v>
      </c>
      <c r="E715" t="str">
        <f t="array" ref="E715">INDEX(Table1[test preparation course],MATCH(1,(Table1[Student_ID]=A715)*(Table1[test preparation course]&lt;&gt;""),0))</f>
        <v>completed</v>
      </c>
      <c r="F715" t="str">
        <f t="array" ref="F715">INDEX(GenderInfo!$A$2:$A$1001,MATCH(Table2[[#This Row],[Student_ID]],GenderInfo!$B$2:$B$1001,0))</f>
        <v>male</v>
      </c>
      <c r="G715">
        <f>IF(VLOOKUP(Table2[[#This Row],[Student_ID]],Pivot_Table_1!$A$4:$D$1003,2,FALSE)="","",VLOOKUP(Table2[[#This Row],[Student_ID]],Pivot_Table_1!$A$4:$D$1003,2,FALSE))</f>
        <v>68</v>
      </c>
      <c r="H715">
        <f>IF(VLOOKUP(Table2[[#This Row],[Student_ID]],Pivot_Table_1!$A$4:$D$1003,3,FALSE)="","",VLOOKUP(Table2[[#This Row],[Student_ID]],Pivot_Table_1!$A$4:$D$1003,3,FALSE))</f>
        <v>51</v>
      </c>
      <c r="I715">
        <f>IF(VLOOKUP(Table2[[#This Row],[Student_ID]],Pivot_Table_1!$A$4:$D$1003,4,FALSE)="","",VLOOKUP(Table2[[#This Row],[Student_ID]],Pivot_Table_1!$A$4:$D$1003,4,FALSE))</f>
        <v>57</v>
      </c>
      <c r="J715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716" spans="1:10" x14ac:dyDescent="0.3">
      <c r="A716">
        <f t="array" ref="A716">Pivot_Table_1!A732:A1732</f>
        <v>729</v>
      </c>
      <c r="B716" t="str">
        <f t="array" ref="B716">INDEX(Table1[race/ethnicity],MATCH(1,(Table1[Student_ID]=A716)*(Table1[race/ethnicity]&lt;&gt;""),0))</f>
        <v>group D</v>
      </c>
      <c r="C716" t="str">
        <f t="array" ref="C716">INDEX(Table1[Parents_Education],MATCH(1,(Table1[Student_ID]=A716)*(Table1[Parents_Education]&lt;&gt;""),0))</f>
        <v>high school</v>
      </c>
      <c r="D716" t="str">
        <f t="array" ref="D716">INDEX(Table1[lunch],MATCH(1,(Table1[Student_ID]=A716)*(Table1[lunch]&lt;&gt;""),0))</f>
        <v>free/reduced</v>
      </c>
      <c r="E716" t="str">
        <f t="array" ref="E716">INDEX(Table1[test preparation course],MATCH(1,(Table1[Student_ID]=A716)*(Table1[test preparation course]&lt;&gt;""),0))</f>
        <v>none</v>
      </c>
      <c r="F716" t="str">
        <f t="array" ref="F716">INDEX(GenderInfo!$A$2:$A$1001,MATCH(Table2[[#This Row],[Student_ID]],GenderInfo!$B$2:$B$1001,0))</f>
        <v>female</v>
      </c>
      <c r="G716">
        <f>IF(VLOOKUP(Table2[[#This Row],[Student_ID]],Pivot_Table_1!$A$4:$D$1003,2,FALSE)="","",VLOOKUP(Table2[[#This Row],[Student_ID]],Pivot_Table_1!$A$4:$D$1003,2,FALSE))</f>
        <v>73</v>
      </c>
      <c r="H716">
        <f>IF(VLOOKUP(Table2[[#This Row],[Student_ID]],Pivot_Table_1!$A$4:$D$1003,3,FALSE)="","",VLOOKUP(Table2[[#This Row],[Student_ID]],Pivot_Table_1!$A$4:$D$1003,3,FALSE))</f>
        <v>92</v>
      </c>
      <c r="I716">
        <f>IF(VLOOKUP(Table2[[#This Row],[Student_ID]],Pivot_Table_1!$A$4:$D$1003,4,FALSE)="","",VLOOKUP(Table2[[#This Row],[Student_ID]],Pivot_Table_1!$A$4:$D$1003,4,FALSE))</f>
        <v>84</v>
      </c>
      <c r="J716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717" spans="1:10" x14ac:dyDescent="0.3">
      <c r="A717">
        <f t="array" ref="A717">Pivot_Table_1!A733:A1733</f>
        <v>730</v>
      </c>
      <c r="B717" t="str">
        <f t="array" ref="B717">INDEX(Table1[race/ethnicity],MATCH(1,(Table1[Student_ID]=A717)*(Table1[race/ethnicity]&lt;&gt;""),0))</f>
        <v>group C</v>
      </c>
      <c r="C717" t="str">
        <f t="array" ref="C717">INDEX(Table1[Parents_Education],MATCH(1,(Table1[Student_ID]=A717)*(Table1[Parents_Education]&lt;&gt;""),0))</f>
        <v>some college</v>
      </c>
      <c r="D717" t="str">
        <f t="array" ref="D717">INDEX(Table1[lunch],MATCH(1,(Table1[Student_ID]=A717)*(Table1[lunch]&lt;&gt;""),0))</f>
        <v>standard</v>
      </c>
      <c r="E717" t="str">
        <f t="array" ref="E717">INDEX(Table1[test preparation course],MATCH(1,(Table1[Student_ID]=A717)*(Table1[test preparation course]&lt;&gt;""),0))</f>
        <v>none</v>
      </c>
      <c r="F717" t="str">
        <f t="array" ref="F717">INDEX(GenderInfo!$A$2:$A$1001,MATCH(Table2[[#This Row],[Student_ID]],GenderInfo!$B$2:$B$1001,0))</f>
        <v>male</v>
      </c>
      <c r="G717">
        <f>IF(VLOOKUP(Table2[[#This Row],[Student_ID]],Pivot_Table_1!$A$4:$D$1003,2,FALSE)="","",VLOOKUP(Table2[[#This Row],[Student_ID]],Pivot_Table_1!$A$4:$D$1003,2,FALSE))</f>
        <v>53</v>
      </c>
      <c r="H717">
        <f>IF(VLOOKUP(Table2[[#This Row],[Student_ID]],Pivot_Table_1!$A$4:$D$1003,3,FALSE)="","",VLOOKUP(Table2[[#This Row],[Student_ID]],Pivot_Table_1!$A$4:$D$1003,3,FALSE))</f>
        <v>39</v>
      </c>
      <c r="I717">
        <f>IF(VLOOKUP(Table2[[#This Row],[Student_ID]],Pivot_Table_1!$A$4:$D$1003,4,FALSE)="","",VLOOKUP(Table2[[#This Row],[Student_ID]],Pivot_Table_1!$A$4:$D$1003,4,FALSE))</f>
        <v>37</v>
      </c>
      <c r="J717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718" spans="1:10" x14ac:dyDescent="0.3">
      <c r="A718">
        <f t="array" ref="A718">Pivot_Table_1!A734:A1734</f>
        <v>731</v>
      </c>
      <c r="B718" t="str">
        <f t="array" ref="B718">INDEX(Table1[race/ethnicity],MATCH(1,(Table1[Student_ID]=A718)*(Table1[race/ethnicity]&lt;&gt;""),0))</f>
        <v>group B</v>
      </c>
      <c r="C718" t="str">
        <f t="array" ref="C718">INDEX(Table1[Parents_Education],MATCH(1,(Table1[Student_ID]=A718)*(Table1[Parents_Education]&lt;&gt;""),0))</f>
        <v>associate's degree</v>
      </c>
      <c r="D718" t="str">
        <f t="array" ref="D718">INDEX(Table1[lunch],MATCH(1,(Table1[Student_ID]=A718)*(Table1[lunch]&lt;&gt;""),0))</f>
        <v>free/reduced</v>
      </c>
      <c r="E718" t="str">
        <f t="array" ref="E718">INDEX(Table1[test preparation course],MATCH(1,(Table1[Student_ID]=A718)*(Table1[test preparation course]&lt;&gt;""),0))</f>
        <v>completed</v>
      </c>
      <c r="F718" t="str">
        <f t="array" ref="F718">INDEX(GenderInfo!$A$2:$A$1001,MATCH(Table2[[#This Row],[Student_ID]],GenderInfo!$B$2:$B$1001,0))</f>
        <v>female</v>
      </c>
      <c r="G718">
        <f>IF(VLOOKUP(Table2[[#This Row],[Student_ID]],Pivot_Table_1!$A$4:$D$1003,2,FALSE)="","",VLOOKUP(Table2[[#This Row],[Student_ID]],Pivot_Table_1!$A$4:$D$1003,2,FALSE))</f>
        <v>68</v>
      </c>
      <c r="H718">
        <f>IF(VLOOKUP(Table2[[#This Row],[Student_ID]],Pivot_Table_1!$A$4:$D$1003,3,FALSE)="","",VLOOKUP(Table2[[#This Row],[Student_ID]],Pivot_Table_1!$A$4:$D$1003,3,FALSE))</f>
        <v>77</v>
      </c>
      <c r="I718">
        <f>IF(VLOOKUP(Table2[[#This Row],[Student_ID]],Pivot_Table_1!$A$4:$D$1003,4,FALSE)="","",VLOOKUP(Table2[[#This Row],[Student_ID]],Pivot_Table_1!$A$4:$D$1003,4,FALSE))</f>
        <v>80</v>
      </c>
      <c r="J718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719" spans="1:10" x14ac:dyDescent="0.3">
      <c r="A719">
        <f t="array" ref="A719">Pivot_Table_1!A735:A1735</f>
        <v>732</v>
      </c>
      <c r="B719" t="str">
        <f t="array" ref="B719">INDEX(Table1[race/ethnicity],MATCH(1,(Table1[Student_ID]=A719)*(Table1[race/ethnicity]&lt;&gt;""),0))</f>
        <v>group A</v>
      </c>
      <c r="C719" t="str">
        <f t="array" ref="C719">INDEX(Table1[Parents_Education],MATCH(1,(Table1[Student_ID]=A719)*(Table1[Parents_Education]&lt;&gt;""),0))</f>
        <v>some high school</v>
      </c>
      <c r="D719" t="str">
        <f t="array" ref="D719">INDEX(Table1[lunch],MATCH(1,(Table1[Student_ID]=A719)*(Table1[lunch]&lt;&gt;""),0))</f>
        <v>free/reduced</v>
      </c>
      <c r="E719" t="str">
        <f t="array" ref="E719">INDEX(Table1[test preparation course],MATCH(1,(Table1[Student_ID]=A719)*(Table1[test preparation course]&lt;&gt;""),0))</f>
        <v>none</v>
      </c>
      <c r="F719" t="str">
        <f t="array" ref="F719">INDEX(GenderInfo!$A$2:$A$1001,MATCH(Table2[[#This Row],[Student_ID]],GenderInfo!$B$2:$B$1001,0))</f>
        <v>male</v>
      </c>
      <c r="G719">
        <f>IF(VLOOKUP(Table2[[#This Row],[Student_ID]],Pivot_Table_1!$A$4:$D$1003,2,FALSE)="","",VLOOKUP(Table2[[#This Row],[Student_ID]],Pivot_Table_1!$A$4:$D$1003,2,FALSE))</f>
        <v>55</v>
      </c>
      <c r="H719">
        <f>IF(VLOOKUP(Table2[[#This Row],[Student_ID]],Pivot_Table_1!$A$4:$D$1003,3,FALSE)="","",VLOOKUP(Table2[[#This Row],[Student_ID]],Pivot_Table_1!$A$4:$D$1003,3,FALSE))</f>
        <v>46</v>
      </c>
      <c r="I719">
        <f>IF(VLOOKUP(Table2[[#This Row],[Student_ID]],Pivot_Table_1!$A$4:$D$1003,4,FALSE)="","",VLOOKUP(Table2[[#This Row],[Student_ID]],Pivot_Table_1!$A$4:$D$1003,4,FALSE))</f>
        <v>43</v>
      </c>
      <c r="J719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720" spans="1:10" x14ac:dyDescent="0.3">
      <c r="A720">
        <f t="array" ref="A720">Pivot_Table_1!A736:A1736</f>
        <v>733</v>
      </c>
      <c r="B720" t="str">
        <f t="array" ref="B720">INDEX(Table1[race/ethnicity],MATCH(1,(Table1[Student_ID]=A720)*(Table1[race/ethnicity]&lt;&gt;""),0))</f>
        <v>group C</v>
      </c>
      <c r="C720" t="str">
        <f t="array" ref="C720">INDEX(Table1[Parents_Education],MATCH(1,(Table1[Student_ID]=A720)*(Table1[Parents_Education]&lt;&gt;""),0))</f>
        <v>some college</v>
      </c>
      <c r="D720" t="str">
        <f t="array" ref="D720">INDEX(Table1[lunch],MATCH(1,(Table1[Student_ID]=A720)*(Table1[lunch]&lt;&gt;""),0))</f>
        <v>standard</v>
      </c>
      <c r="E720" t="str">
        <f t="array" ref="E720">INDEX(Table1[test preparation course],MATCH(1,(Table1[Student_ID]=A720)*(Table1[test preparation course]&lt;&gt;""),0))</f>
        <v>completed</v>
      </c>
      <c r="F720" t="str">
        <f t="array" ref="F720">INDEX(GenderInfo!$A$2:$A$1001,MATCH(Table2[[#This Row],[Student_ID]],GenderInfo!$B$2:$B$1001,0))</f>
        <v>female</v>
      </c>
      <c r="G720">
        <f>IF(VLOOKUP(Table2[[#This Row],[Student_ID]],Pivot_Table_1!$A$4:$D$1003,2,FALSE)="","",VLOOKUP(Table2[[#This Row],[Student_ID]],Pivot_Table_1!$A$4:$D$1003,2,FALSE))</f>
        <v>87</v>
      </c>
      <c r="H720">
        <f>IF(VLOOKUP(Table2[[#This Row],[Student_ID]],Pivot_Table_1!$A$4:$D$1003,3,FALSE)="","",VLOOKUP(Table2[[#This Row],[Student_ID]],Pivot_Table_1!$A$4:$D$1003,3,FALSE))</f>
        <v>89</v>
      </c>
      <c r="I720">
        <f>IF(VLOOKUP(Table2[[#This Row],[Student_ID]],Pivot_Table_1!$A$4:$D$1003,4,FALSE)="","",VLOOKUP(Table2[[#This Row],[Student_ID]],Pivot_Table_1!$A$4:$D$1003,4,FALSE))</f>
        <v>94</v>
      </c>
      <c r="J720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721" spans="1:10" x14ac:dyDescent="0.3">
      <c r="A721">
        <f t="array" ref="A721">Pivot_Table_1!A737:A1737</f>
        <v>734</v>
      </c>
      <c r="B721" t="str">
        <f t="array" ref="B721">INDEX(Table1[race/ethnicity],MATCH(1,(Table1[Student_ID]=A721)*(Table1[race/ethnicity]&lt;&gt;""),0))</f>
        <v>group D</v>
      </c>
      <c r="C721" t="str">
        <f t="array" ref="C721">INDEX(Table1[Parents_Education],MATCH(1,(Table1[Student_ID]=A721)*(Table1[Parents_Education]&lt;&gt;""),0))</f>
        <v>some high school</v>
      </c>
      <c r="D721" t="str">
        <f t="array" ref="D721">INDEX(Table1[lunch],MATCH(1,(Table1[Student_ID]=A721)*(Table1[lunch]&lt;&gt;""),0))</f>
        <v>standard</v>
      </c>
      <c r="E721" t="str">
        <f t="array" ref="E721">INDEX(Table1[test preparation course],MATCH(1,(Table1[Student_ID]=A721)*(Table1[test preparation course]&lt;&gt;""),0))</f>
        <v>none</v>
      </c>
      <c r="F721" t="str">
        <f t="array" ref="F721">INDEX(GenderInfo!$A$2:$A$1001,MATCH(Table2[[#This Row],[Student_ID]],GenderInfo!$B$2:$B$1001,0))</f>
        <v>male</v>
      </c>
      <c r="G721">
        <f>IF(VLOOKUP(Table2[[#This Row],[Student_ID]],Pivot_Table_1!$A$4:$D$1003,2,FALSE)="","",VLOOKUP(Table2[[#This Row],[Student_ID]],Pivot_Table_1!$A$4:$D$1003,2,FALSE))</f>
        <v>55</v>
      </c>
      <c r="H721">
        <f>IF(VLOOKUP(Table2[[#This Row],[Student_ID]],Pivot_Table_1!$A$4:$D$1003,3,FALSE)="","",VLOOKUP(Table2[[#This Row],[Student_ID]],Pivot_Table_1!$A$4:$D$1003,3,FALSE))</f>
        <v>47</v>
      </c>
      <c r="I721">
        <f>IF(VLOOKUP(Table2[[#This Row],[Student_ID]],Pivot_Table_1!$A$4:$D$1003,4,FALSE)="","",VLOOKUP(Table2[[#This Row],[Student_ID]],Pivot_Table_1!$A$4:$D$1003,4,FALSE))</f>
        <v>44</v>
      </c>
      <c r="J721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722" spans="1:10" x14ac:dyDescent="0.3">
      <c r="A722">
        <f t="array" ref="A722">Pivot_Table_1!A738:A1738</f>
        <v>735</v>
      </c>
      <c r="B722" t="str">
        <f t="array" ref="B722">INDEX(Table1[race/ethnicity],MATCH(1,(Table1[Student_ID]=A722)*(Table1[race/ethnicity]&lt;&gt;""),0))</f>
        <v>group E</v>
      </c>
      <c r="C722" t="str">
        <f t="array" ref="C722">INDEX(Table1[Parents_Education],MATCH(1,(Table1[Student_ID]=A722)*(Table1[Parents_Education]&lt;&gt;""),0))</f>
        <v>some college</v>
      </c>
      <c r="D722" t="str">
        <f t="array" ref="D722">INDEX(Table1[lunch],MATCH(1,(Table1[Student_ID]=A722)*(Table1[lunch]&lt;&gt;""),0))</f>
        <v>free/reduced</v>
      </c>
      <c r="E722" t="str">
        <f t="array" ref="E722">INDEX(Table1[test preparation course],MATCH(1,(Table1[Student_ID]=A722)*(Table1[test preparation course]&lt;&gt;""),0))</f>
        <v>none</v>
      </c>
      <c r="F722" t="str">
        <f t="array" ref="F722">INDEX(GenderInfo!$A$2:$A$1001,MATCH(Table2[[#This Row],[Student_ID]],GenderInfo!$B$2:$B$1001,0))</f>
        <v>female</v>
      </c>
      <c r="G722">
        <f>IF(VLOOKUP(Table2[[#This Row],[Student_ID]],Pivot_Table_1!$A$4:$D$1003,2,FALSE)="","",VLOOKUP(Table2[[#This Row],[Student_ID]],Pivot_Table_1!$A$4:$D$1003,2,FALSE))</f>
        <v>53</v>
      </c>
      <c r="H722">
        <f>IF(VLOOKUP(Table2[[#This Row],[Student_ID]],Pivot_Table_1!$A$4:$D$1003,3,FALSE)="","",VLOOKUP(Table2[[#This Row],[Student_ID]],Pivot_Table_1!$A$4:$D$1003,3,FALSE))</f>
        <v>58</v>
      </c>
      <c r="I722">
        <f>IF(VLOOKUP(Table2[[#This Row],[Student_ID]],Pivot_Table_1!$A$4:$D$1003,4,FALSE)="","",VLOOKUP(Table2[[#This Row],[Student_ID]],Pivot_Table_1!$A$4:$D$1003,4,FALSE))</f>
        <v>57</v>
      </c>
      <c r="J722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723" spans="1:10" x14ac:dyDescent="0.3">
      <c r="A723">
        <f t="array" ref="A723">Pivot_Table_1!A739:A1739</f>
        <v>736</v>
      </c>
      <c r="B723" t="str">
        <f t="array" ref="B723">INDEX(Table1[race/ethnicity],MATCH(1,(Table1[Student_ID]=A723)*(Table1[race/ethnicity]&lt;&gt;""),0))</f>
        <v>group C</v>
      </c>
      <c r="C723" t="str">
        <f t="array" ref="C723">INDEX(Table1[Parents_Education],MATCH(1,(Table1[Student_ID]=A723)*(Table1[Parents_Education]&lt;&gt;""),0))</f>
        <v>master's degree</v>
      </c>
      <c r="D723" t="str">
        <f t="array" ref="D723">INDEX(Table1[lunch],MATCH(1,(Table1[Student_ID]=A723)*(Table1[lunch]&lt;&gt;""),0))</f>
        <v>standard</v>
      </c>
      <c r="E723" t="str">
        <f t="array" ref="E723">INDEX(Table1[test preparation course],MATCH(1,(Table1[Student_ID]=A723)*(Table1[test preparation course]&lt;&gt;""),0))</f>
        <v>none</v>
      </c>
      <c r="F723" t="str">
        <f t="array" ref="F723">INDEX(GenderInfo!$A$2:$A$1001,MATCH(Table2[[#This Row],[Student_ID]],GenderInfo!$B$2:$B$1001,0))</f>
        <v>male</v>
      </c>
      <c r="G723">
        <f>IF(VLOOKUP(Table2[[#This Row],[Student_ID]],Pivot_Table_1!$A$4:$D$1003,2,FALSE)="","",VLOOKUP(Table2[[#This Row],[Student_ID]],Pivot_Table_1!$A$4:$D$1003,2,FALSE))</f>
        <v>67</v>
      </c>
      <c r="H723">
        <f>IF(VLOOKUP(Table2[[#This Row],[Student_ID]],Pivot_Table_1!$A$4:$D$1003,3,FALSE)="","",VLOOKUP(Table2[[#This Row],[Student_ID]],Pivot_Table_1!$A$4:$D$1003,3,FALSE))</f>
        <v>57</v>
      </c>
      <c r="I723">
        <f>IF(VLOOKUP(Table2[[#This Row],[Student_ID]],Pivot_Table_1!$A$4:$D$1003,4,FALSE)="","",VLOOKUP(Table2[[#This Row],[Student_ID]],Pivot_Table_1!$A$4:$D$1003,4,FALSE))</f>
        <v>59</v>
      </c>
      <c r="J723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724" spans="1:10" x14ac:dyDescent="0.3">
      <c r="A724">
        <f t="array" ref="A724">Pivot_Table_1!A740:A1740</f>
        <v>737</v>
      </c>
      <c r="B724" t="str">
        <f t="array" ref="B724">INDEX(Table1[race/ethnicity],MATCH(1,(Table1[Student_ID]=A724)*(Table1[race/ethnicity]&lt;&gt;""),0))</f>
        <v>group C</v>
      </c>
      <c r="C724" t="str">
        <f t="array" ref="C724">INDEX(Table1[Parents_Education],MATCH(1,(Table1[Student_ID]=A724)*(Table1[Parents_Education]&lt;&gt;""),0))</f>
        <v>associate's degree</v>
      </c>
      <c r="D724" t="str">
        <f t="array" ref="D724">INDEX(Table1[lunch],MATCH(1,(Table1[Student_ID]=A724)*(Table1[lunch]&lt;&gt;""),0))</f>
        <v>standard</v>
      </c>
      <c r="E724" t="str">
        <f t="array" ref="E724">INDEX(Table1[test preparation course],MATCH(1,(Table1[Student_ID]=A724)*(Table1[test preparation course]&lt;&gt;""),0))</f>
        <v>none</v>
      </c>
      <c r="F724" t="str">
        <f t="array" ref="F724">INDEX(GenderInfo!$A$2:$A$1001,MATCH(Table2[[#This Row],[Student_ID]],GenderInfo!$B$2:$B$1001,0))</f>
        <v>male</v>
      </c>
      <c r="G724">
        <f>IF(VLOOKUP(Table2[[#This Row],[Student_ID]],Pivot_Table_1!$A$4:$D$1003,2,FALSE)="","",VLOOKUP(Table2[[#This Row],[Student_ID]],Pivot_Table_1!$A$4:$D$1003,2,FALSE))</f>
        <v>92</v>
      </c>
      <c r="H724">
        <f>IF(VLOOKUP(Table2[[#This Row],[Student_ID]],Pivot_Table_1!$A$4:$D$1003,3,FALSE)="","",VLOOKUP(Table2[[#This Row],[Student_ID]],Pivot_Table_1!$A$4:$D$1003,3,FALSE))</f>
        <v>79</v>
      </c>
      <c r="I724">
        <f>IF(VLOOKUP(Table2[[#This Row],[Student_ID]],Pivot_Table_1!$A$4:$D$1003,4,FALSE)="","",VLOOKUP(Table2[[#This Row],[Student_ID]],Pivot_Table_1!$A$4:$D$1003,4,FALSE))</f>
        <v>84</v>
      </c>
      <c r="J724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725" spans="1:10" x14ac:dyDescent="0.3">
      <c r="A725">
        <f t="array" ref="A725">Pivot_Table_1!A741:A1741</f>
        <v>738</v>
      </c>
      <c r="B725" t="str">
        <f t="array" ref="B725">INDEX(Table1[race/ethnicity],MATCH(1,(Table1[Student_ID]=A725)*(Table1[race/ethnicity]&lt;&gt;""),0))</f>
        <v>group B</v>
      </c>
      <c r="C725" t="str">
        <f t="array" ref="C725">INDEX(Table1[Parents_Education],MATCH(1,(Table1[Student_ID]=A725)*(Table1[Parents_Education]&lt;&gt;""),0))</f>
        <v>some college</v>
      </c>
      <c r="D725" t="str">
        <f t="array" ref="D725">INDEX(Table1[lunch],MATCH(1,(Table1[Student_ID]=A725)*(Table1[lunch]&lt;&gt;""),0))</f>
        <v>free/reduced</v>
      </c>
      <c r="E725" t="str">
        <f t="array" ref="E725">INDEX(Table1[test preparation course],MATCH(1,(Table1[Student_ID]=A725)*(Table1[test preparation course]&lt;&gt;""),0))</f>
        <v>completed</v>
      </c>
      <c r="F725" t="str">
        <f t="array" ref="F725">INDEX(GenderInfo!$A$2:$A$1001,MATCH(Table2[[#This Row],[Student_ID]],GenderInfo!$B$2:$B$1001,0))</f>
        <v>female</v>
      </c>
      <c r="G725">
        <f>IF(VLOOKUP(Table2[[#This Row],[Student_ID]],Pivot_Table_1!$A$4:$D$1003,2,FALSE)="","",VLOOKUP(Table2[[#This Row],[Student_ID]],Pivot_Table_1!$A$4:$D$1003,2,FALSE))</f>
        <v>53</v>
      </c>
      <c r="H725">
        <f>IF(VLOOKUP(Table2[[#This Row],[Student_ID]],Pivot_Table_1!$A$4:$D$1003,3,FALSE)="","",VLOOKUP(Table2[[#This Row],[Student_ID]],Pivot_Table_1!$A$4:$D$1003,3,FALSE))</f>
        <v>66</v>
      </c>
      <c r="I725">
        <f>IF(VLOOKUP(Table2[[#This Row],[Student_ID]],Pivot_Table_1!$A$4:$D$1003,4,FALSE)="","",VLOOKUP(Table2[[#This Row],[Student_ID]],Pivot_Table_1!$A$4:$D$1003,4,FALSE))</f>
        <v>73</v>
      </c>
      <c r="J725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726" spans="1:10" x14ac:dyDescent="0.3">
      <c r="A726">
        <f t="array" ref="A726">Pivot_Table_1!A742:A1742</f>
        <v>739</v>
      </c>
      <c r="B726" t="str">
        <f t="array" ref="B726">INDEX(Table1[race/ethnicity],MATCH(1,(Table1[Student_ID]=A726)*(Table1[race/ethnicity]&lt;&gt;""),0))</f>
        <v>group D</v>
      </c>
      <c r="C726" t="str">
        <f t="array" ref="C726">INDEX(Table1[Parents_Education],MATCH(1,(Table1[Student_ID]=A726)*(Table1[Parents_Education]&lt;&gt;""),0))</f>
        <v>associate's degree</v>
      </c>
      <c r="D726" t="str">
        <f t="array" ref="D726">INDEX(Table1[lunch],MATCH(1,(Table1[Student_ID]=A726)*(Table1[lunch]&lt;&gt;""),0))</f>
        <v>standard</v>
      </c>
      <c r="E726" t="str">
        <f t="array" ref="E726">INDEX(Table1[test preparation course],MATCH(1,(Table1[Student_ID]=A726)*(Table1[test preparation course]&lt;&gt;""),0))</f>
        <v>none</v>
      </c>
      <c r="F726" t="str">
        <f t="array" ref="F726">INDEX(GenderInfo!$A$2:$A$1001,MATCH(Table2[[#This Row],[Student_ID]],GenderInfo!$B$2:$B$1001,0))</f>
        <v>male</v>
      </c>
      <c r="G726">
        <f>IF(VLOOKUP(Table2[[#This Row],[Student_ID]],Pivot_Table_1!$A$4:$D$1003,2,FALSE)="","",VLOOKUP(Table2[[#This Row],[Student_ID]],Pivot_Table_1!$A$4:$D$1003,2,FALSE))</f>
        <v>81</v>
      </c>
      <c r="H726">
        <f>IF(VLOOKUP(Table2[[#This Row],[Student_ID]],Pivot_Table_1!$A$4:$D$1003,3,FALSE)="","",VLOOKUP(Table2[[#This Row],[Student_ID]],Pivot_Table_1!$A$4:$D$1003,3,FALSE))</f>
        <v>71</v>
      </c>
      <c r="I726">
        <f>IF(VLOOKUP(Table2[[#This Row],[Student_ID]],Pivot_Table_1!$A$4:$D$1003,4,FALSE)="","",VLOOKUP(Table2[[#This Row],[Student_ID]],Pivot_Table_1!$A$4:$D$1003,4,FALSE))</f>
        <v>73</v>
      </c>
      <c r="J726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727" spans="1:10" x14ac:dyDescent="0.3">
      <c r="A727">
        <f t="array" ref="A727">Pivot_Table_1!A743:A1743</f>
        <v>740</v>
      </c>
      <c r="B727" t="str">
        <f t="array" ref="B727">INDEX(Table1[race/ethnicity],MATCH(1,(Table1[Student_ID]=A727)*(Table1[race/ethnicity]&lt;&gt;""),0))</f>
        <v>group C</v>
      </c>
      <c r="C727" t="str">
        <f t="array" ref="C727">INDEX(Table1[Parents_Education],MATCH(1,(Table1[Student_ID]=A727)*(Table1[Parents_Education]&lt;&gt;""),0))</f>
        <v>high school</v>
      </c>
      <c r="D727" t="str">
        <f t="array" ref="D727">INDEX(Table1[lunch],MATCH(1,(Table1[Student_ID]=A727)*(Table1[lunch]&lt;&gt;""),0))</f>
        <v>free/reduced</v>
      </c>
      <c r="E727" t="str">
        <f t="array" ref="E727">INDEX(Table1[test preparation course],MATCH(1,(Table1[Student_ID]=A727)*(Table1[test preparation course]&lt;&gt;""),0))</f>
        <v>none</v>
      </c>
      <c r="F727" t="str">
        <f t="array" ref="F727">INDEX(GenderInfo!$A$2:$A$1001,MATCH(Table2[[#This Row],[Student_ID]],GenderInfo!$B$2:$B$1001,0))</f>
        <v>male</v>
      </c>
      <c r="G727">
        <f>IF(VLOOKUP(Table2[[#This Row],[Student_ID]],Pivot_Table_1!$A$4:$D$1003,2,FALSE)="","",VLOOKUP(Table2[[#This Row],[Student_ID]],Pivot_Table_1!$A$4:$D$1003,2,FALSE))</f>
        <v>61</v>
      </c>
      <c r="H727">
        <f>IF(VLOOKUP(Table2[[#This Row],[Student_ID]],Pivot_Table_1!$A$4:$D$1003,3,FALSE)="","",VLOOKUP(Table2[[#This Row],[Student_ID]],Pivot_Table_1!$A$4:$D$1003,3,FALSE))</f>
        <v>60</v>
      </c>
      <c r="I727">
        <f>IF(VLOOKUP(Table2[[#This Row],[Student_ID]],Pivot_Table_1!$A$4:$D$1003,4,FALSE)="","",VLOOKUP(Table2[[#This Row],[Student_ID]],Pivot_Table_1!$A$4:$D$1003,4,FALSE))</f>
        <v>55</v>
      </c>
      <c r="J727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728" spans="1:10" x14ac:dyDescent="0.3">
      <c r="A728">
        <f t="array" ref="A728">Pivot_Table_1!A744:A1744</f>
        <v>741</v>
      </c>
      <c r="B728" t="str">
        <f t="array" ref="B728">INDEX(Table1[race/ethnicity],MATCH(1,(Table1[Student_ID]=A728)*(Table1[race/ethnicity]&lt;&gt;""),0))</f>
        <v>group D</v>
      </c>
      <c r="C728" t="str">
        <f t="array" ref="C728">INDEX(Table1[Parents_Education],MATCH(1,(Table1[Student_ID]=A728)*(Table1[Parents_Education]&lt;&gt;""),0))</f>
        <v>bachelor's degree</v>
      </c>
      <c r="D728" t="str">
        <f t="array" ref="D728">INDEX(Table1[lunch],MATCH(1,(Table1[Student_ID]=A728)*(Table1[lunch]&lt;&gt;""),0))</f>
        <v>standard</v>
      </c>
      <c r="E728" t="str">
        <f t="array" ref="E728">INDEX(Table1[test preparation course],MATCH(1,(Table1[Student_ID]=A728)*(Table1[test preparation course]&lt;&gt;""),0))</f>
        <v>none</v>
      </c>
      <c r="F728" t="str">
        <f t="array" ref="F728">INDEX(GenderInfo!$A$2:$A$1001,MATCH(Table2[[#This Row],[Student_ID]],GenderInfo!$B$2:$B$1001,0))</f>
        <v>male</v>
      </c>
      <c r="G728">
        <f>IF(VLOOKUP(Table2[[#This Row],[Student_ID]],Pivot_Table_1!$A$4:$D$1003,2,FALSE)="","",VLOOKUP(Table2[[#This Row],[Student_ID]],Pivot_Table_1!$A$4:$D$1003,2,FALSE))</f>
        <v>80</v>
      </c>
      <c r="H728">
        <f>IF(VLOOKUP(Table2[[#This Row],[Student_ID]],Pivot_Table_1!$A$4:$D$1003,3,FALSE)="","",VLOOKUP(Table2[[#This Row],[Student_ID]],Pivot_Table_1!$A$4:$D$1003,3,FALSE))</f>
        <v>73</v>
      </c>
      <c r="I728">
        <f>IF(VLOOKUP(Table2[[#This Row],[Student_ID]],Pivot_Table_1!$A$4:$D$1003,4,FALSE)="","",VLOOKUP(Table2[[#This Row],[Student_ID]],Pivot_Table_1!$A$4:$D$1003,4,FALSE))</f>
        <v>72</v>
      </c>
      <c r="J728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729" spans="1:10" x14ac:dyDescent="0.3">
      <c r="A729">
        <f t="array" ref="A729">Pivot_Table_1!A745:A1745</f>
        <v>742</v>
      </c>
      <c r="B729" t="str">
        <f t="array" ref="B729">INDEX(Table1[race/ethnicity],MATCH(1,(Table1[Student_ID]=A729)*(Table1[race/ethnicity]&lt;&gt;""),0))</f>
        <v>group A</v>
      </c>
      <c r="C729" t="str">
        <f t="array" ref="C729">INDEX(Table1[Parents_Education],MATCH(1,(Table1[Student_ID]=A729)*(Table1[Parents_Education]&lt;&gt;""),0))</f>
        <v>associate's degree</v>
      </c>
      <c r="D729" t="str">
        <f t="array" ref="D729">INDEX(Table1[lunch],MATCH(1,(Table1[Student_ID]=A729)*(Table1[lunch]&lt;&gt;""),0))</f>
        <v>free/reduced</v>
      </c>
      <c r="E729" t="str">
        <f t="array" ref="E729">INDEX(Table1[test preparation course],MATCH(1,(Table1[Student_ID]=A729)*(Table1[test preparation course]&lt;&gt;""),0))</f>
        <v>none</v>
      </c>
      <c r="F729" t="str">
        <f t="array" ref="F729">INDEX(GenderInfo!$A$2:$A$1001,MATCH(Table2[[#This Row],[Student_ID]],GenderInfo!$B$2:$B$1001,0))</f>
        <v>female</v>
      </c>
      <c r="G729">
        <f>IF(VLOOKUP(Table2[[#This Row],[Student_ID]],Pivot_Table_1!$A$4:$D$1003,2,FALSE)="","",VLOOKUP(Table2[[#This Row],[Student_ID]],Pivot_Table_1!$A$4:$D$1003,2,FALSE))</f>
        <v>37</v>
      </c>
      <c r="H729">
        <f>IF(VLOOKUP(Table2[[#This Row],[Student_ID]],Pivot_Table_1!$A$4:$D$1003,3,FALSE)="","",VLOOKUP(Table2[[#This Row],[Student_ID]],Pivot_Table_1!$A$4:$D$1003,3,FALSE))</f>
        <v>57</v>
      </c>
      <c r="I729">
        <f>IF(VLOOKUP(Table2[[#This Row],[Student_ID]],Pivot_Table_1!$A$4:$D$1003,4,FALSE)="","",VLOOKUP(Table2[[#This Row],[Student_ID]],Pivot_Table_1!$A$4:$D$1003,4,FALSE))</f>
        <v>56</v>
      </c>
      <c r="J729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730" spans="1:10" x14ac:dyDescent="0.3">
      <c r="A730">
        <f t="array" ref="A730">Pivot_Table_1!A746:A1746</f>
        <v>743</v>
      </c>
      <c r="B730" t="str">
        <f t="array" ref="B730">INDEX(Table1[race/ethnicity],MATCH(1,(Table1[Student_ID]=A730)*(Table1[race/ethnicity]&lt;&gt;""),0))</f>
        <v>group C</v>
      </c>
      <c r="C730" t="str">
        <f t="array" ref="C730">INDEX(Table1[Parents_Education],MATCH(1,(Table1[Student_ID]=A730)*(Table1[Parents_Education]&lt;&gt;""),0))</f>
        <v>high school</v>
      </c>
      <c r="D730" t="str">
        <f t="array" ref="D730">INDEX(Table1[lunch],MATCH(1,(Table1[Student_ID]=A730)*(Table1[lunch]&lt;&gt;""),0))</f>
        <v>standard</v>
      </c>
      <c r="E730" t="str">
        <f t="array" ref="E730">INDEX(Table1[test preparation course],MATCH(1,(Table1[Student_ID]=A730)*(Table1[test preparation course]&lt;&gt;""),0))</f>
        <v>none</v>
      </c>
      <c r="F730" t="str">
        <f t="array" ref="F730">INDEX(GenderInfo!$A$2:$A$1001,MATCH(Table2[[#This Row],[Student_ID]],GenderInfo!$B$2:$B$1001,0))</f>
        <v>female</v>
      </c>
      <c r="G730">
        <f>IF(VLOOKUP(Table2[[#This Row],[Student_ID]],Pivot_Table_1!$A$4:$D$1003,2,FALSE)="","",VLOOKUP(Table2[[#This Row],[Student_ID]],Pivot_Table_1!$A$4:$D$1003,2,FALSE))</f>
        <v>81</v>
      </c>
      <c r="H730">
        <f>IF(VLOOKUP(Table2[[#This Row],[Student_ID]],Pivot_Table_1!$A$4:$D$1003,3,FALSE)="","",VLOOKUP(Table2[[#This Row],[Student_ID]],Pivot_Table_1!$A$4:$D$1003,3,FALSE))</f>
        <v>84</v>
      </c>
      <c r="I730">
        <f>IF(VLOOKUP(Table2[[#This Row],[Student_ID]],Pivot_Table_1!$A$4:$D$1003,4,FALSE)="","",VLOOKUP(Table2[[#This Row],[Student_ID]],Pivot_Table_1!$A$4:$D$1003,4,FALSE))</f>
        <v>82</v>
      </c>
      <c r="J730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731" spans="1:10" x14ac:dyDescent="0.3">
      <c r="A731">
        <f t="array" ref="A731">Pivot_Table_1!A747:A1747</f>
        <v>744</v>
      </c>
      <c r="B731" t="str">
        <f t="array" ref="B731">INDEX(Table1[race/ethnicity],MATCH(1,(Table1[Student_ID]=A731)*(Table1[race/ethnicity]&lt;&gt;""),0))</f>
        <v>group C</v>
      </c>
      <c r="C731" t="str">
        <f t="array" ref="C731">INDEX(Table1[Parents_Education],MATCH(1,(Table1[Student_ID]=A731)*(Table1[Parents_Education]&lt;&gt;""),0))</f>
        <v>associate's degree</v>
      </c>
      <c r="D731" t="str">
        <f t="array" ref="D731">INDEX(Table1[lunch],MATCH(1,(Table1[Student_ID]=A731)*(Table1[lunch]&lt;&gt;""),0))</f>
        <v>standard</v>
      </c>
      <c r="E731" t="str">
        <f t="array" ref="E731">INDEX(Table1[test preparation course],MATCH(1,(Table1[Student_ID]=A731)*(Table1[test preparation course]&lt;&gt;""),0))</f>
        <v>completed</v>
      </c>
      <c r="F731" t="str">
        <f t="array" ref="F731">INDEX(GenderInfo!$A$2:$A$1001,MATCH(Table2[[#This Row],[Student_ID]],GenderInfo!$B$2:$B$1001,0))</f>
        <v>female</v>
      </c>
      <c r="G731">
        <f>IF(VLOOKUP(Table2[[#This Row],[Student_ID]],Pivot_Table_1!$A$4:$D$1003,2,FALSE)="","",VLOOKUP(Table2[[#This Row],[Student_ID]],Pivot_Table_1!$A$4:$D$1003,2,FALSE))</f>
        <v>59</v>
      </c>
      <c r="H731">
        <f>IF(VLOOKUP(Table2[[#This Row],[Student_ID]],Pivot_Table_1!$A$4:$D$1003,3,FALSE)="","",VLOOKUP(Table2[[#This Row],[Student_ID]],Pivot_Table_1!$A$4:$D$1003,3,FALSE))</f>
        <v>73</v>
      </c>
      <c r="I731">
        <f>IF(VLOOKUP(Table2[[#This Row],[Student_ID]],Pivot_Table_1!$A$4:$D$1003,4,FALSE)="","",VLOOKUP(Table2[[#This Row],[Student_ID]],Pivot_Table_1!$A$4:$D$1003,4,FALSE))</f>
        <v>72</v>
      </c>
      <c r="J731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732" spans="1:10" x14ac:dyDescent="0.3">
      <c r="A732">
        <f t="array" ref="A732">Pivot_Table_1!A748:A1748</f>
        <v>745</v>
      </c>
      <c r="B732" t="str">
        <f t="array" ref="B732">INDEX(Table1[race/ethnicity],MATCH(1,(Table1[Student_ID]=A732)*(Table1[race/ethnicity]&lt;&gt;""),0))</f>
        <v>group B</v>
      </c>
      <c r="C732" t="str">
        <f t="array" ref="C732">INDEX(Table1[Parents_Education],MATCH(1,(Table1[Student_ID]=A732)*(Table1[Parents_Education]&lt;&gt;""),0))</f>
        <v>some college</v>
      </c>
      <c r="D732" t="str">
        <f t="array" ref="D732">INDEX(Table1[lunch],MATCH(1,(Table1[Student_ID]=A732)*(Table1[lunch]&lt;&gt;""),0))</f>
        <v>free/reduced</v>
      </c>
      <c r="E732" t="str">
        <f t="array" ref="E732">INDEX(Table1[test preparation course],MATCH(1,(Table1[Student_ID]=A732)*(Table1[test preparation course]&lt;&gt;""),0))</f>
        <v>none</v>
      </c>
      <c r="F732" t="str">
        <f t="array" ref="F732">INDEX(GenderInfo!$A$2:$A$1001,MATCH(Table2[[#This Row],[Student_ID]],GenderInfo!$B$2:$B$1001,0))</f>
        <v>male</v>
      </c>
      <c r="G732">
        <f>IF(VLOOKUP(Table2[[#This Row],[Student_ID]],Pivot_Table_1!$A$4:$D$1003,2,FALSE)="","",VLOOKUP(Table2[[#This Row],[Student_ID]],Pivot_Table_1!$A$4:$D$1003,2,FALSE))</f>
        <v>55</v>
      </c>
      <c r="H732">
        <f>IF(VLOOKUP(Table2[[#This Row],[Student_ID]],Pivot_Table_1!$A$4:$D$1003,3,FALSE)="","",VLOOKUP(Table2[[#This Row],[Student_ID]],Pivot_Table_1!$A$4:$D$1003,3,FALSE))</f>
        <v>55</v>
      </c>
      <c r="I732">
        <f>IF(VLOOKUP(Table2[[#This Row],[Student_ID]],Pivot_Table_1!$A$4:$D$1003,4,FALSE)="","",VLOOKUP(Table2[[#This Row],[Student_ID]],Pivot_Table_1!$A$4:$D$1003,4,FALSE))</f>
        <v>47</v>
      </c>
      <c r="J732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733" spans="1:10" x14ac:dyDescent="0.3">
      <c r="A733">
        <f t="array" ref="A733">Pivot_Table_1!A749:A1749</f>
        <v>746</v>
      </c>
      <c r="B733" t="str">
        <f t="array" ref="B733">INDEX(Table1[race/ethnicity],MATCH(1,(Table1[Student_ID]=A733)*(Table1[race/ethnicity]&lt;&gt;""),0))</f>
        <v>group D</v>
      </c>
      <c r="C733" t="str">
        <f t="array" ref="C733">INDEX(Table1[Parents_Education],MATCH(1,(Table1[Student_ID]=A733)*(Table1[Parents_Education]&lt;&gt;""),0))</f>
        <v>associate's degree</v>
      </c>
      <c r="D733" t="str">
        <f t="array" ref="D733">INDEX(Table1[lunch],MATCH(1,(Table1[Student_ID]=A733)*(Table1[lunch]&lt;&gt;""),0))</f>
        <v>standard</v>
      </c>
      <c r="E733" t="str">
        <f t="array" ref="E733">INDEX(Table1[test preparation course],MATCH(1,(Table1[Student_ID]=A733)*(Table1[test preparation course]&lt;&gt;""),0))</f>
        <v>none</v>
      </c>
      <c r="F733" t="str">
        <f t="array" ref="F733">INDEX(GenderInfo!$A$2:$A$1001,MATCH(Table2[[#This Row],[Student_ID]],GenderInfo!$B$2:$B$1001,0))</f>
        <v>male</v>
      </c>
      <c r="G733">
        <f>IF(VLOOKUP(Table2[[#This Row],[Student_ID]],Pivot_Table_1!$A$4:$D$1003,2,FALSE)="","",VLOOKUP(Table2[[#This Row],[Student_ID]],Pivot_Table_1!$A$4:$D$1003,2,FALSE))</f>
        <v>72</v>
      </c>
      <c r="H733">
        <f>IF(VLOOKUP(Table2[[#This Row],[Student_ID]],Pivot_Table_1!$A$4:$D$1003,3,FALSE)="","",VLOOKUP(Table2[[#This Row],[Student_ID]],Pivot_Table_1!$A$4:$D$1003,3,FALSE))</f>
        <v>79</v>
      </c>
      <c r="I733">
        <f>IF(VLOOKUP(Table2[[#This Row],[Student_ID]],Pivot_Table_1!$A$4:$D$1003,4,FALSE)="","",VLOOKUP(Table2[[#This Row],[Student_ID]],Pivot_Table_1!$A$4:$D$1003,4,FALSE))</f>
        <v>74</v>
      </c>
      <c r="J733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734" spans="1:10" x14ac:dyDescent="0.3">
      <c r="A734">
        <f t="array" ref="A734">Pivot_Table_1!A750:A1750</f>
        <v>747</v>
      </c>
      <c r="B734" t="str">
        <f t="array" ref="B734">INDEX(Table1[race/ethnicity],MATCH(1,(Table1[Student_ID]=A734)*(Table1[race/ethnicity]&lt;&gt;""),0))</f>
        <v>group D</v>
      </c>
      <c r="C734" t="str">
        <f t="array" ref="C734">INDEX(Table1[Parents_Education],MATCH(1,(Table1[Student_ID]=A734)*(Table1[Parents_Education]&lt;&gt;""),0))</f>
        <v>high school</v>
      </c>
      <c r="D734" t="str">
        <f t="array" ref="D734">INDEX(Table1[lunch],MATCH(1,(Table1[Student_ID]=A734)*(Table1[lunch]&lt;&gt;""),0))</f>
        <v>standard</v>
      </c>
      <c r="E734" t="str">
        <f t="array" ref="E734">INDEX(Table1[test preparation course],MATCH(1,(Table1[Student_ID]=A734)*(Table1[test preparation course]&lt;&gt;""),0))</f>
        <v>none</v>
      </c>
      <c r="F734" t="str">
        <f t="array" ref="F734">INDEX(GenderInfo!$A$2:$A$1001,MATCH(Table2[[#This Row],[Student_ID]],GenderInfo!$B$2:$B$1001,0))</f>
        <v>male</v>
      </c>
      <c r="G734">
        <f>IF(VLOOKUP(Table2[[#This Row],[Student_ID]],Pivot_Table_1!$A$4:$D$1003,2,FALSE)="","",VLOOKUP(Table2[[#This Row],[Student_ID]],Pivot_Table_1!$A$4:$D$1003,2,FALSE))</f>
        <v>69</v>
      </c>
      <c r="H734">
        <f>IF(VLOOKUP(Table2[[#This Row],[Student_ID]],Pivot_Table_1!$A$4:$D$1003,3,FALSE)="","",VLOOKUP(Table2[[#This Row],[Student_ID]],Pivot_Table_1!$A$4:$D$1003,3,FALSE))</f>
        <v>75</v>
      </c>
      <c r="I734">
        <f>IF(VLOOKUP(Table2[[#This Row],[Student_ID]],Pivot_Table_1!$A$4:$D$1003,4,FALSE)="","",VLOOKUP(Table2[[#This Row],[Student_ID]],Pivot_Table_1!$A$4:$D$1003,4,FALSE))</f>
        <v>71</v>
      </c>
      <c r="J734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735" spans="1:10" x14ac:dyDescent="0.3">
      <c r="A735">
        <f t="array" ref="A735">Pivot_Table_1!A751:A1751</f>
        <v>748</v>
      </c>
      <c r="B735" t="str">
        <f t="array" ref="B735">INDEX(Table1[race/ethnicity],MATCH(1,(Table1[Student_ID]=A735)*(Table1[race/ethnicity]&lt;&gt;""),0))</f>
        <v>group C</v>
      </c>
      <c r="C735" t="str">
        <f t="array" ref="C735">INDEX(Table1[Parents_Education],MATCH(1,(Table1[Student_ID]=A735)*(Table1[Parents_Education]&lt;&gt;""),0))</f>
        <v>some college</v>
      </c>
      <c r="D735" t="str">
        <f t="array" ref="D735">INDEX(Table1[lunch],MATCH(1,(Table1[Student_ID]=A735)*(Table1[lunch]&lt;&gt;""),0))</f>
        <v>standard</v>
      </c>
      <c r="E735" t="str">
        <f t="array" ref="E735">INDEX(Table1[test preparation course],MATCH(1,(Table1[Student_ID]=A735)*(Table1[test preparation course]&lt;&gt;""),0))</f>
        <v>none</v>
      </c>
      <c r="F735" t="str">
        <f t="array" ref="F735">INDEX(GenderInfo!$A$2:$A$1001,MATCH(Table2[[#This Row],[Student_ID]],GenderInfo!$B$2:$B$1001,0))</f>
        <v>male</v>
      </c>
      <c r="G735">
        <f>IF(VLOOKUP(Table2[[#This Row],[Student_ID]],Pivot_Table_1!$A$4:$D$1003,2,FALSE)="","",VLOOKUP(Table2[[#This Row],[Student_ID]],Pivot_Table_1!$A$4:$D$1003,2,FALSE))</f>
        <v>69</v>
      </c>
      <c r="H735">
        <f>IF(VLOOKUP(Table2[[#This Row],[Student_ID]],Pivot_Table_1!$A$4:$D$1003,3,FALSE)="","",VLOOKUP(Table2[[#This Row],[Student_ID]],Pivot_Table_1!$A$4:$D$1003,3,FALSE))</f>
        <v>64</v>
      </c>
      <c r="I735">
        <f>IF(VLOOKUP(Table2[[#This Row],[Student_ID]],Pivot_Table_1!$A$4:$D$1003,4,FALSE)="","",VLOOKUP(Table2[[#This Row],[Student_ID]],Pivot_Table_1!$A$4:$D$1003,4,FALSE))</f>
        <v>68</v>
      </c>
      <c r="J735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736" spans="1:10" x14ac:dyDescent="0.3">
      <c r="A736">
        <f t="array" ref="A736">Pivot_Table_1!A752:A1752</f>
        <v>749</v>
      </c>
      <c r="B736" t="str">
        <f t="array" ref="B736">INDEX(Table1[race/ethnicity],MATCH(1,(Table1[Student_ID]=A736)*(Table1[race/ethnicity]&lt;&gt;""),0))</f>
        <v>group C</v>
      </c>
      <c r="C736" t="str">
        <f t="array" ref="C736">INDEX(Table1[Parents_Education],MATCH(1,(Table1[Student_ID]=A736)*(Table1[Parents_Education]&lt;&gt;""),0))</f>
        <v>bachelor's degree</v>
      </c>
      <c r="D736" t="str">
        <f t="array" ref="D736">INDEX(Table1[lunch],MATCH(1,(Table1[Student_ID]=A736)*(Table1[lunch]&lt;&gt;""),0))</f>
        <v>free/reduced</v>
      </c>
      <c r="E736" t="str">
        <f t="array" ref="E736">INDEX(Table1[test preparation course],MATCH(1,(Table1[Student_ID]=A736)*(Table1[test preparation course]&lt;&gt;""),0))</f>
        <v>none</v>
      </c>
      <c r="F736" t="str">
        <f t="array" ref="F736">INDEX(GenderInfo!$A$2:$A$1001,MATCH(Table2[[#This Row],[Student_ID]],GenderInfo!$B$2:$B$1001,0))</f>
        <v>female</v>
      </c>
      <c r="G736">
        <f>IF(VLOOKUP(Table2[[#This Row],[Student_ID]],Pivot_Table_1!$A$4:$D$1003,2,FALSE)="","",VLOOKUP(Table2[[#This Row],[Student_ID]],Pivot_Table_1!$A$4:$D$1003,2,FALSE))</f>
        <v>50</v>
      </c>
      <c r="H736">
        <f>IF(VLOOKUP(Table2[[#This Row],[Student_ID]],Pivot_Table_1!$A$4:$D$1003,3,FALSE)="","",VLOOKUP(Table2[[#This Row],[Student_ID]],Pivot_Table_1!$A$4:$D$1003,3,FALSE))</f>
        <v>60</v>
      </c>
      <c r="I736">
        <f>IF(VLOOKUP(Table2[[#This Row],[Student_ID]],Pivot_Table_1!$A$4:$D$1003,4,FALSE)="","",VLOOKUP(Table2[[#This Row],[Student_ID]],Pivot_Table_1!$A$4:$D$1003,4,FALSE))</f>
        <v>59</v>
      </c>
      <c r="J736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737" spans="1:10" x14ac:dyDescent="0.3">
      <c r="A737">
        <f t="array" ref="A737">Pivot_Table_1!A753:A1753</f>
        <v>750</v>
      </c>
      <c r="B737" t="str">
        <f t="array" ref="B737">INDEX(Table1[race/ethnicity],MATCH(1,(Table1[Student_ID]=A737)*(Table1[race/ethnicity]&lt;&gt;""),0))</f>
        <v>group B</v>
      </c>
      <c r="C737" t="str">
        <f t="array" ref="C737">INDEX(Table1[Parents_Education],MATCH(1,(Table1[Student_ID]=A737)*(Table1[Parents_Education]&lt;&gt;""),0))</f>
        <v>some college</v>
      </c>
      <c r="D737" t="str">
        <f t="array" ref="D737">INDEX(Table1[lunch],MATCH(1,(Table1[Student_ID]=A737)*(Table1[lunch]&lt;&gt;""),0))</f>
        <v>standard</v>
      </c>
      <c r="E737" t="str">
        <f t="array" ref="E737">INDEX(Table1[test preparation course],MATCH(1,(Table1[Student_ID]=A737)*(Table1[test preparation course]&lt;&gt;""),0))</f>
        <v>completed</v>
      </c>
      <c r="F737" t="str">
        <f t="array" ref="F737">INDEX(GenderInfo!$A$2:$A$1001,MATCH(Table2[[#This Row],[Student_ID]],GenderInfo!$B$2:$B$1001,0))</f>
        <v>male</v>
      </c>
      <c r="G737">
        <f>IF(VLOOKUP(Table2[[#This Row],[Student_ID]],Pivot_Table_1!$A$4:$D$1003,2,FALSE)="","",VLOOKUP(Table2[[#This Row],[Student_ID]],Pivot_Table_1!$A$4:$D$1003,2,FALSE))</f>
        <v>87</v>
      </c>
      <c r="H737">
        <f>IF(VLOOKUP(Table2[[#This Row],[Student_ID]],Pivot_Table_1!$A$4:$D$1003,3,FALSE)="","",VLOOKUP(Table2[[#This Row],[Student_ID]],Pivot_Table_1!$A$4:$D$1003,3,FALSE))</f>
        <v>84</v>
      </c>
      <c r="I737">
        <f>IF(VLOOKUP(Table2[[#This Row],[Student_ID]],Pivot_Table_1!$A$4:$D$1003,4,FALSE)="","",VLOOKUP(Table2[[#This Row],[Student_ID]],Pivot_Table_1!$A$4:$D$1003,4,FALSE))</f>
        <v>86</v>
      </c>
      <c r="J737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738" spans="1:10" x14ac:dyDescent="0.3">
      <c r="A738">
        <f t="array" ref="A738">Pivot_Table_1!A754:A1754</f>
        <v>751</v>
      </c>
      <c r="B738" t="str">
        <f t="array" ref="B738">INDEX(Table1[race/ethnicity],MATCH(1,(Table1[Student_ID]=A738)*(Table1[race/ethnicity]&lt;&gt;""),0))</f>
        <v>group D</v>
      </c>
      <c r="C738" t="str">
        <f t="array" ref="C738">INDEX(Table1[Parents_Education],MATCH(1,(Table1[Student_ID]=A738)*(Table1[Parents_Education]&lt;&gt;""),0))</f>
        <v>some high school</v>
      </c>
      <c r="D738" t="str">
        <f t="array" ref="D738">INDEX(Table1[lunch],MATCH(1,(Table1[Student_ID]=A738)*(Table1[lunch]&lt;&gt;""),0))</f>
        <v>standard</v>
      </c>
      <c r="E738" t="str">
        <f t="array" ref="E738">INDEX(Table1[test preparation course],MATCH(1,(Table1[Student_ID]=A738)*(Table1[test preparation course]&lt;&gt;""),0))</f>
        <v>completed</v>
      </c>
      <c r="F738" t="str">
        <f t="array" ref="F738">INDEX(GenderInfo!$A$2:$A$1001,MATCH(Table2[[#This Row],[Student_ID]],GenderInfo!$B$2:$B$1001,0))</f>
        <v>male</v>
      </c>
      <c r="G738">
        <f>IF(VLOOKUP(Table2[[#This Row],[Student_ID]],Pivot_Table_1!$A$4:$D$1003,2,FALSE)="","",VLOOKUP(Table2[[#This Row],[Student_ID]],Pivot_Table_1!$A$4:$D$1003,2,FALSE))</f>
        <v>71</v>
      </c>
      <c r="H738">
        <f>IF(VLOOKUP(Table2[[#This Row],[Student_ID]],Pivot_Table_1!$A$4:$D$1003,3,FALSE)="","",VLOOKUP(Table2[[#This Row],[Student_ID]],Pivot_Table_1!$A$4:$D$1003,3,FALSE))</f>
        <v>69</v>
      </c>
      <c r="I738">
        <f>IF(VLOOKUP(Table2[[#This Row],[Student_ID]],Pivot_Table_1!$A$4:$D$1003,4,FALSE)="","",VLOOKUP(Table2[[#This Row],[Student_ID]],Pivot_Table_1!$A$4:$D$1003,4,FALSE))</f>
        <v>68</v>
      </c>
      <c r="J738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739" spans="1:10" x14ac:dyDescent="0.3">
      <c r="A739">
        <f t="array" ref="A739">Pivot_Table_1!A755:A1755</f>
        <v>752</v>
      </c>
      <c r="B739" t="str">
        <f t="array" ref="B739">INDEX(Table1[race/ethnicity],MATCH(1,(Table1[Student_ID]=A739)*(Table1[race/ethnicity]&lt;&gt;""),0))</f>
        <v>group E</v>
      </c>
      <c r="C739" t="str">
        <f t="array" ref="C739">INDEX(Table1[Parents_Education],MATCH(1,(Table1[Student_ID]=A739)*(Table1[Parents_Education]&lt;&gt;""),0))</f>
        <v>some college</v>
      </c>
      <c r="D739" t="str">
        <f t="array" ref="D739">INDEX(Table1[lunch],MATCH(1,(Table1[Student_ID]=A739)*(Table1[lunch]&lt;&gt;""),0))</f>
        <v>standard</v>
      </c>
      <c r="E739" t="str">
        <f t="array" ref="E739">INDEX(Table1[test preparation course],MATCH(1,(Table1[Student_ID]=A739)*(Table1[test preparation course]&lt;&gt;""),0))</f>
        <v>none</v>
      </c>
      <c r="F739" t="str">
        <f t="array" ref="F739">INDEX(GenderInfo!$A$2:$A$1001,MATCH(Table2[[#This Row],[Student_ID]],GenderInfo!$B$2:$B$1001,0))</f>
        <v>male</v>
      </c>
      <c r="G739">
        <f>IF(VLOOKUP(Table2[[#This Row],[Student_ID]],Pivot_Table_1!$A$4:$D$1003,2,FALSE)="","",VLOOKUP(Table2[[#This Row],[Student_ID]],Pivot_Table_1!$A$4:$D$1003,2,FALSE))</f>
        <v>68</v>
      </c>
      <c r="H739">
        <f>IF(VLOOKUP(Table2[[#This Row],[Student_ID]],Pivot_Table_1!$A$4:$D$1003,3,FALSE)="","",VLOOKUP(Table2[[#This Row],[Student_ID]],Pivot_Table_1!$A$4:$D$1003,3,FALSE))</f>
        <v>72</v>
      </c>
      <c r="I739">
        <f>IF(VLOOKUP(Table2[[#This Row],[Student_ID]],Pivot_Table_1!$A$4:$D$1003,4,FALSE)="","",VLOOKUP(Table2[[#This Row],[Student_ID]],Pivot_Table_1!$A$4:$D$1003,4,FALSE))</f>
        <v>65</v>
      </c>
      <c r="J739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740" spans="1:10" x14ac:dyDescent="0.3">
      <c r="A740">
        <f t="array" ref="A740">Pivot_Table_1!A756:A1756</f>
        <v>753</v>
      </c>
      <c r="B740" t="str">
        <f t="array" ref="B740">INDEX(Table1[race/ethnicity],MATCH(1,(Table1[Student_ID]=A740)*(Table1[race/ethnicity]&lt;&gt;""),0))</f>
        <v>group C</v>
      </c>
      <c r="C740" t="str">
        <f t="array" ref="C740">INDEX(Table1[Parents_Education],MATCH(1,(Table1[Student_ID]=A740)*(Table1[Parents_Education]&lt;&gt;""),0))</f>
        <v>master's degree</v>
      </c>
      <c r="D740" t="str">
        <f t="array" ref="D740">INDEX(Table1[lunch],MATCH(1,(Table1[Student_ID]=A740)*(Table1[lunch]&lt;&gt;""),0))</f>
        <v>free/reduced</v>
      </c>
      <c r="E740" t="str">
        <f t="array" ref="E740">INDEX(Table1[test preparation course],MATCH(1,(Table1[Student_ID]=A740)*(Table1[test preparation course]&lt;&gt;""),0))</f>
        <v>completed</v>
      </c>
      <c r="F740" t="str">
        <f t="array" ref="F740">INDEX(GenderInfo!$A$2:$A$1001,MATCH(Table2[[#This Row],[Student_ID]],GenderInfo!$B$2:$B$1001,0))</f>
        <v>male</v>
      </c>
      <c r="G740">
        <f>IF(VLOOKUP(Table2[[#This Row],[Student_ID]],Pivot_Table_1!$A$4:$D$1003,2,FALSE)="","",VLOOKUP(Table2[[#This Row],[Student_ID]],Pivot_Table_1!$A$4:$D$1003,2,FALSE))</f>
        <v>79</v>
      </c>
      <c r="H740">
        <f>IF(VLOOKUP(Table2[[#This Row],[Student_ID]],Pivot_Table_1!$A$4:$D$1003,3,FALSE)="","",VLOOKUP(Table2[[#This Row],[Student_ID]],Pivot_Table_1!$A$4:$D$1003,3,FALSE))</f>
        <v>77</v>
      </c>
      <c r="I740">
        <f>IF(VLOOKUP(Table2[[#This Row],[Student_ID]],Pivot_Table_1!$A$4:$D$1003,4,FALSE)="","",VLOOKUP(Table2[[#This Row],[Student_ID]],Pivot_Table_1!$A$4:$D$1003,4,FALSE))</f>
        <v>75</v>
      </c>
      <c r="J740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741" spans="1:10" x14ac:dyDescent="0.3">
      <c r="A741">
        <f t="array" ref="A741">Pivot_Table_1!A757:A1757</f>
        <v>754</v>
      </c>
      <c r="B741" t="str">
        <f t="array" ref="B741">INDEX(Table1[race/ethnicity],MATCH(1,(Table1[Student_ID]=A741)*(Table1[race/ethnicity]&lt;&gt;""),0))</f>
        <v>group C</v>
      </c>
      <c r="C741" t="str">
        <f t="array" ref="C741">INDEX(Table1[Parents_Education],MATCH(1,(Table1[Student_ID]=A741)*(Table1[Parents_Education]&lt;&gt;""),0))</f>
        <v>some high school</v>
      </c>
      <c r="D741" t="str">
        <f t="array" ref="D741">INDEX(Table1[lunch],MATCH(1,(Table1[Student_ID]=A741)*(Table1[lunch]&lt;&gt;""),0))</f>
        <v>standard</v>
      </c>
      <c r="E741" t="str">
        <f t="array" ref="E741">INDEX(Table1[test preparation course],MATCH(1,(Table1[Student_ID]=A741)*(Table1[test preparation course]&lt;&gt;""),0))</f>
        <v>completed</v>
      </c>
      <c r="F741" t="str">
        <f t="array" ref="F741">INDEX(GenderInfo!$A$2:$A$1001,MATCH(Table2[[#This Row],[Student_ID]],GenderInfo!$B$2:$B$1001,0))</f>
        <v>female</v>
      </c>
      <c r="G741">
        <f>IF(VLOOKUP(Table2[[#This Row],[Student_ID]],Pivot_Table_1!$A$4:$D$1003,2,FALSE)="","",VLOOKUP(Table2[[#This Row],[Student_ID]],Pivot_Table_1!$A$4:$D$1003,2,FALSE))</f>
        <v>77</v>
      </c>
      <c r="H741">
        <f>IF(VLOOKUP(Table2[[#This Row],[Student_ID]],Pivot_Table_1!$A$4:$D$1003,3,FALSE)="","",VLOOKUP(Table2[[#This Row],[Student_ID]],Pivot_Table_1!$A$4:$D$1003,3,FALSE))</f>
        <v>90</v>
      </c>
      <c r="I741">
        <f>IF(VLOOKUP(Table2[[#This Row],[Student_ID]],Pivot_Table_1!$A$4:$D$1003,4,FALSE)="","",VLOOKUP(Table2[[#This Row],[Student_ID]],Pivot_Table_1!$A$4:$D$1003,4,FALSE))</f>
        <v>85</v>
      </c>
      <c r="J741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742" spans="1:10" x14ac:dyDescent="0.3">
      <c r="A742">
        <f t="array" ref="A742">Pivot_Table_1!A758:A1758</f>
        <v>755</v>
      </c>
      <c r="B742" t="str">
        <f t="array" ref="B742">INDEX(Table1[race/ethnicity],MATCH(1,(Table1[Student_ID]=A742)*(Table1[race/ethnicity]&lt;&gt;""),0))</f>
        <v>group C</v>
      </c>
      <c r="C742" t="str">
        <f t="array" ref="C742">INDEX(Table1[Parents_Education],MATCH(1,(Table1[Student_ID]=A742)*(Table1[Parents_Education]&lt;&gt;""),0))</f>
        <v>associate's degree</v>
      </c>
      <c r="D742" t="str">
        <f t="array" ref="D742">INDEX(Table1[lunch],MATCH(1,(Table1[Student_ID]=A742)*(Table1[lunch]&lt;&gt;""),0))</f>
        <v>free/reduced</v>
      </c>
      <c r="E742" t="str">
        <f t="array" ref="E742">INDEX(Table1[test preparation course],MATCH(1,(Table1[Student_ID]=A742)*(Table1[test preparation course]&lt;&gt;""),0))</f>
        <v>none</v>
      </c>
      <c r="F742" t="str">
        <f t="array" ref="F742">INDEX(GenderInfo!$A$2:$A$1001,MATCH(Table2[[#This Row],[Student_ID]],GenderInfo!$B$2:$B$1001,0))</f>
        <v>male</v>
      </c>
      <c r="G742">
        <f>IF(VLOOKUP(Table2[[#This Row],[Student_ID]],Pivot_Table_1!$A$4:$D$1003,2,FALSE)="","",VLOOKUP(Table2[[#This Row],[Student_ID]],Pivot_Table_1!$A$4:$D$1003,2,FALSE))</f>
        <v>58</v>
      </c>
      <c r="H742">
        <f>IF(VLOOKUP(Table2[[#This Row],[Student_ID]],Pivot_Table_1!$A$4:$D$1003,3,FALSE)="","",VLOOKUP(Table2[[#This Row],[Student_ID]],Pivot_Table_1!$A$4:$D$1003,3,FALSE))</f>
        <v>55</v>
      </c>
      <c r="I742">
        <f>IF(VLOOKUP(Table2[[#This Row],[Student_ID]],Pivot_Table_1!$A$4:$D$1003,4,FALSE)="","",VLOOKUP(Table2[[#This Row],[Student_ID]],Pivot_Table_1!$A$4:$D$1003,4,FALSE))</f>
        <v>53</v>
      </c>
      <c r="J742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743" spans="1:10" x14ac:dyDescent="0.3">
      <c r="A743">
        <f t="array" ref="A743">Pivot_Table_1!A759:A1759</f>
        <v>756</v>
      </c>
      <c r="B743" t="str">
        <f t="array" ref="B743">INDEX(Table1[race/ethnicity],MATCH(1,(Table1[Student_ID]=A743)*(Table1[race/ethnicity]&lt;&gt;""),0))</f>
        <v>group E</v>
      </c>
      <c r="C743" t="str">
        <f t="array" ref="C743">INDEX(Table1[Parents_Education],MATCH(1,(Table1[Student_ID]=A743)*(Table1[Parents_Education]&lt;&gt;""),0))</f>
        <v>associate's degree</v>
      </c>
      <c r="D743" t="str">
        <f t="array" ref="D743">INDEX(Table1[lunch],MATCH(1,(Table1[Student_ID]=A743)*(Table1[lunch]&lt;&gt;""),0))</f>
        <v>standard</v>
      </c>
      <c r="E743" t="str">
        <f t="array" ref="E743">INDEX(Table1[test preparation course],MATCH(1,(Table1[Student_ID]=A743)*(Table1[test preparation course]&lt;&gt;""),0))</f>
        <v>none</v>
      </c>
      <c r="F743" t="str">
        <f t="array" ref="F743">INDEX(GenderInfo!$A$2:$A$1001,MATCH(Table2[[#This Row],[Student_ID]],GenderInfo!$B$2:$B$1001,0))</f>
        <v>female</v>
      </c>
      <c r="G743">
        <f>IF(VLOOKUP(Table2[[#This Row],[Student_ID]],Pivot_Table_1!$A$4:$D$1003,2,FALSE)="","",VLOOKUP(Table2[[#This Row],[Student_ID]],Pivot_Table_1!$A$4:$D$1003,2,FALSE))</f>
        <v>84</v>
      </c>
      <c r="H743">
        <f>IF(VLOOKUP(Table2[[#This Row],[Student_ID]],Pivot_Table_1!$A$4:$D$1003,3,FALSE)="","",VLOOKUP(Table2[[#This Row],[Student_ID]],Pivot_Table_1!$A$4:$D$1003,3,FALSE))</f>
        <v>95</v>
      </c>
      <c r="I743">
        <f>IF(VLOOKUP(Table2[[#This Row],[Student_ID]],Pivot_Table_1!$A$4:$D$1003,4,FALSE)="","",VLOOKUP(Table2[[#This Row],[Student_ID]],Pivot_Table_1!$A$4:$D$1003,4,FALSE))</f>
        <v>92</v>
      </c>
      <c r="J743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744" spans="1:10" x14ac:dyDescent="0.3">
      <c r="A744">
        <f t="array" ref="A744">Pivot_Table_1!A760:A1760</f>
        <v>757</v>
      </c>
      <c r="B744" t="str">
        <f t="array" ref="B744">INDEX(Table1[race/ethnicity],MATCH(1,(Table1[Student_ID]=A744)*(Table1[race/ethnicity]&lt;&gt;""),0))</f>
        <v>group D</v>
      </c>
      <c r="C744" t="str">
        <f t="array" ref="C744">INDEX(Table1[Parents_Education],MATCH(1,(Table1[Student_ID]=A744)*(Table1[Parents_Education]&lt;&gt;""),0))</f>
        <v>some college</v>
      </c>
      <c r="D744" t="str">
        <f t="array" ref="D744">INDEX(Table1[lunch],MATCH(1,(Table1[Student_ID]=A744)*(Table1[lunch]&lt;&gt;""),0))</f>
        <v>standard</v>
      </c>
      <c r="E744" t="str">
        <f t="array" ref="E744">INDEX(Table1[test preparation course],MATCH(1,(Table1[Student_ID]=A744)*(Table1[test preparation course]&lt;&gt;""),0))</f>
        <v>none</v>
      </c>
      <c r="F744" t="str">
        <f t="array" ref="F744">INDEX(GenderInfo!$A$2:$A$1001,MATCH(Table2[[#This Row],[Student_ID]],GenderInfo!$B$2:$B$1001,0))</f>
        <v>male</v>
      </c>
      <c r="G744">
        <f>IF(VLOOKUP(Table2[[#This Row],[Student_ID]],Pivot_Table_1!$A$4:$D$1003,2,FALSE)="","",VLOOKUP(Table2[[#This Row],[Student_ID]],Pivot_Table_1!$A$4:$D$1003,2,FALSE))</f>
        <v>55</v>
      </c>
      <c r="H744">
        <f>IF(VLOOKUP(Table2[[#This Row],[Student_ID]],Pivot_Table_1!$A$4:$D$1003,3,FALSE)="","",VLOOKUP(Table2[[#This Row],[Student_ID]],Pivot_Table_1!$A$4:$D$1003,3,FALSE))</f>
        <v>58</v>
      </c>
      <c r="I744">
        <f>IF(VLOOKUP(Table2[[#This Row],[Student_ID]],Pivot_Table_1!$A$4:$D$1003,4,FALSE)="","",VLOOKUP(Table2[[#This Row],[Student_ID]],Pivot_Table_1!$A$4:$D$1003,4,FALSE))</f>
        <v>52</v>
      </c>
      <c r="J744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745" spans="1:10" x14ac:dyDescent="0.3">
      <c r="A745">
        <f t="array" ref="A745">Pivot_Table_1!A761:A1761</f>
        <v>758</v>
      </c>
      <c r="B745" t="str">
        <f t="array" ref="B745">INDEX(Table1[race/ethnicity],MATCH(1,(Table1[Student_ID]=A745)*(Table1[race/ethnicity]&lt;&gt;""),0))</f>
        <v>group E</v>
      </c>
      <c r="C745" t="str">
        <f t="array" ref="C745">INDEX(Table1[Parents_Education],MATCH(1,(Table1[Student_ID]=A745)*(Table1[Parents_Education]&lt;&gt;""),0))</f>
        <v>bachelor's degree</v>
      </c>
      <c r="D745" t="str">
        <f t="array" ref="D745">INDEX(Table1[lunch],MATCH(1,(Table1[Student_ID]=A745)*(Table1[lunch]&lt;&gt;""),0))</f>
        <v>free/reduced</v>
      </c>
      <c r="E745" t="str">
        <f t="array" ref="E745">INDEX(Table1[test preparation course],MATCH(1,(Table1[Student_ID]=A745)*(Table1[test preparation course]&lt;&gt;""),0))</f>
        <v>completed</v>
      </c>
      <c r="F745" t="str">
        <f t="array" ref="F745">INDEX(GenderInfo!$A$2:$A$1001,MATCH(Table2[[#This Row],[Student_ID]],GenderInfo!$B$2:$B$1001,0))</f>
        <v>male</v>
      </c>
      <c r="G745">
        <f>IF(VLOOKUP(Table2[[#This Row],[Student_ID]],Pivot_Table_1!$A$4:$D$1003,2,FALSE)="","",VLOOKUP(Table2[[#This Row],[Student_ID]],Pivot_Table_1!$A$4:$D$1003,2,FALSE))</f>
        <v>70</v>
      </c>
      <c r="H745">
        <f>IF(VLOOKUP(Table2[[#This Row],[Student_ID]],Pivot_Table_1!$A$4:$D$1003,3,FALSE)="","",VLOOKUP(Table2[[#This Row],[Student_ID]],Pivot_Table_1!$A$4:$D$1003,3,FALSE))</f>
        <v>68</v>
      </c>
      <c r="I745">
        <f>IF(VLOOKUP(Table2[[#This Row],[Student_ID]],Pivot_Table_1!$A$4:$D$1003,4,FALSE)="","",VLOOKUP(Table2[[#This Row],[Student_ID]],Pivot_Table_1!$A$4:$D$1003,4,FALSE))</f>
        <v>72</v>
      </c>
      <c r="J745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746" spans="1:10" x14ac:dyDescent="0.3">
      <c r="A746">
        <f t="array" ref="A746">Pivot_Table_1!A762:A1762</f>
        <v>759</v>
      </c>
      <c r="B746" t="str">
        <f t="array" ref="B746">INDEX(Table1[race/ethnicity],MATCH(1,(Table1[Student_ID]=A746)*(Table1[race/ethnicity]&lt;&gt;""),0))</f>
        <v>group D</v>
      </c>
      <c r="C746" t="str">
        <f t="array" ref="C746">INDEX(Table1[Parents_Education],MATCH(1,(Table1[Student_ID]=A746)*(Table1[Parents_Education]&lt;&gt;""),0))</f>
        <v>some college</v>
      </c>
      <c r="D746" t="str">
        <f t="array" ref="D746">INDEX(Table1[lunch],MATCH(1,(Table1[Student_ID]=A746)*(Table1[lunch]&lt;&gt;""),0))</f>
        <v>free/reduced</v>
      </c>
      <c r="E746" t="str">
        <f t="array" ref="E746">INDEX(Table1[test preparation course],MATCH(1,(Table1[Student_ID]=A746)*(Table1[test preparation course]&lt;&gt;""),0))</f>
        <v>completed</v>
      </c>
      <c r="F746" t="str">
        <f t="array" ref="F746">INDEX(GenderInfo!$A$2:$A$1001,MATCH(Table2[[#This Row],[Student_ID]],GenderInfo!$B$2:$B$1001,0))</f>
        <v>female</v>
      </c>
      <c r="G746">
        <f>IF(VLOOKUP(Table2[[#This Row],[Student_ID]],Pivot_Table_1!$A$4:$D$1003,2,FALSE)="","",VLOOKUP(Table2[[#This Row],[Student_ID]],Pivot_Table_1!$A$4:$D$1003,2,FALSE))</f>
        <v>52</v>
      </c>
      <c r="H746">
        <f>IF(VLOOKUP(Table2[[#This Row],[Student_ID]],Pivot_Table_1!$A$4:$D$1003,3,FALSE)="","",VLOOKUP(Table2[[#This Row],[Student_ID]],Pivot_Table_1!$A$4:$D$1003,3,FALSE))</f>
        <v>59</v>
      </c>
      <c r="I746">
        <f>IF(VLOOKUP(Table2[[#This Row],[Student_ID]],Pivot_Table_1!$A$4:$D$1003,4,FALSE)="","",VLOOKUP(Table2[[#This Row],[Student_ID]],Pivot_Table_1!$A$4:$D$1003,4,FALSE))</f>
        <v>65</v>
      </c>
      <c r="J746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747" spans="1:10" x14ac:dyDescent="0.3">
      <c r="A747">
        <f t="array" ref="A747">Pivot_Table_1!A763:A1763</f>
        <v>760</v>
      </c>
      <c r="B747" t="str">
        <f t="array" ref="B747">INDEX(Table1[race/ethnicity],MATCH(1,(Table1[Student_ID]=A747)*(Table1[race/ethnicity]&lt;&gt;""),0))</f>
        <v>group B</v>
      </c>
      <c r="C747" t="str">
        <f t="array" ref="C747">INDEX(Table1[Parents_Education],MATCH(1,(Table1[Student_ID]=A747)*(Table1[Parents_Education]&lt;&gt;""),0))</f>
        <v>some college</v>
      </c>
      <c r="D747" t="str">
        <f t="array" ref="D747">INDEX(Table1[lunch],MATCH(1,(Table1[Student_ID]=A747)*(Table1[lunch]&lt;&gt;""),0))</f>
        <v>standard</v>
      </c>
      <c r="E747" t="str">
        <f t="array" ref="E747">INDEX(Table1[test preparation course],MATCH(1,(Table1[Student_ID]=A747)*(Table1[test preparation course]&lt;&gt;""),0))</f>
        <v>completed</v>
      </c>
      <c r="F747" t="str">
        <f t="array" ref="F747">INDEX(GenderInfo!$A$2:$A$1001,MATCH(Table2[[#This Row],[Student_ID]],GenderInfo!$B$2:$B$1001,0))</f>
        <v>male</v>
      </c>
      <c r="G747">
        <f>IF(VLOOKUP(Table2[[#This Row],[Student_ID]],Pivot_Table_1!$A$4:$D$1003,2,FALSE)="","",VLOOKUP(Table2[[#This Row],[Student_ID]],Pivot_Table_1!$A$4:$D$1003,2,FALSE))</f>
        <v>69</v>
      </c>
      <c r="H747">
        <f>IF(VLOOKUP(Table2[[#This Row],[Student_ID]],Pivot_Table_1!$A$4:$D$1003,3,FALSE)="","",VLOOKUP(Table2[[#This Row],[Student_ID]],Pivot_Table_1!$A$4:$D$1003,3,FALSE))</f>
        <v>77</v>
      </c>
      <c r="I747">
        <f>IF(VLOOKUP(Table2[[#This Row],[Student_ID]],Pivot_Table_1!$A$4:$D$1003,4,FALSE)="","",VLOOKUP(Table2[[#This Row],[Student_ID]],Pivot_Table_1!$A$4:$D$1003,4,FALSE))</f>
        <v>77</v>
      </c>
      <c r="J747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748" spans="1:10" x14ac:dyDescent="0.3">
      <c r="A748">
        <f t="array" ref="A748">Pivot_Table_1!A764:A1764</f>
        <v>761</v>
      </c>
      <c r="B748" t="str">
        <f t="array" ref="B748">INDEX(Table1[race/ethnicity],MATCH(1,(Table1[Student_ID]=A748)*(Table1[race/ethnicity]&lt;&gt;""),0))</f>
        <v>group C</v>
      </c>
      <c r="C748" t="str">
        <f t="array" ref="C748">INDEX(Table1[Parents_Education],MATCH(1,(Table1[Student_ID]=A748)*(Table1[Parents_Education]&lt;&gt;""),0))</f>
        <v>high school</v>
      </c>
      <c r="D748" t="str">
        <f t="array" ref="D748">INDEX(Table1[lunch],MATCH(1,(Table1[Student_ID]=A748)*(Table1[lunch]&lt;&gt;""),0))</f>
        <v>free/reduced</v>
      </c>
      <c r="E748" t="str">
        <f t="array" ref="E748">INDEX(Table1[test preparation course],MATCH(1,(Table1[Student_ID]=A748)*(Table1[test preparation course]&lt;&gt;""),0))</f>
        <v>none</v>
      </c>
      <c r="F748" t="str">
        <f t="array" ref="F748">INDEX(GenderInfo!$A$2:$A$1001,MATCH(Table2[[#This Row],[Student_ID]],GenderInfo!$B$2:$B$1001,0))</f>
        <v>female</v>
      </c>
      <c r="G748">
        <f>IF(VLOOKUP(Table2[[#This Row],[Student_ID]],Pivot_Table_1!$A$4:$D$1003,2,FALSE)="","",VLOOKUP(Table2[[#This Row],[Student_ID]],Pivot_Table_1!$A$4:$D$1003,2,FALSE))</f>
        <v>53</v>
      </c>
      <c r="H748">
        <f>IF(VLOOKUP(Table2[[#This Row],[Student_ID]],Pivot_Table_1!$A$4:$D$1003,3,FALSE)="","",VLOOKUP(Table2[[#This Row],[Student_ID]],Pivot_Table_1!$A$4:$D$1003,3,FALSE))</f>
        <v>72</v>
      </c>
      <c r="I748">
        <f>IF(VLOOKUP(Table2[[#This Row],[Student_ID]],Pivot_Table_1!$A$4:$D$1003,4,FALSE)="","",VLOOKUP(Table2[[#This Row],[Student_ID]],Pivot_Table_1!$A$4:$D$1003,4,FALSE))</f>
        <v>64</v>
      </c>
      <c r="J748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749" spans="1:10" x14ac:dyDescent="0.3">
      <c r="A749">
        <f t="array" ref="A749">Pivot_Table_1!A765:A1765</f>
        <v>762</v>
      </c>
      <c r="B749" t="str">
        <f t="array" ref="B749">INDEX(Table1[race/ethnicity],MATCH(1,(Table1[Student_ID]=A749)*(Table1[race/ethnicity]&lt;&gt;""),0))</f>
        <v>group D</v>
      </c>
      <c r="C749" t="str">
        <f t="array" ref="C749">INDEX(Table1[Parents_Education],MATCH(1,(Table1[Student_ID]=A749)*(Table1[Parents_Education]&lt;&gt;""),0))</f>
        <v>some high school</v>
      </c>
      <c r="D749" t="str">
        <f t="array" ref="D749">INDEX(Table1[lunch],MATCH(1,(Table1[Student_ID]=A749)*(Table1[lunch]&lt;&gt;""),0))</f>
        <v>standard</v>
      </c>
      <c r="E749" t="str">
        <f t="array" ref="E749">INDEX(Table1[test preparation course],MATCH(1,(Table1[Student_ID]=A749)*(Table1[test preparation course]&lt;&gt;""),0))</f>
        <v>none</v>
      </c>
      <c r="F749" t="str">
        <f t="array" ref="F749">INDEX(GenderInfo!$A$2:$A$1001,MATCH(Table2[[#This Row],[Student_ID]],GenderInfo!$B$2:$B$1001,0))</f>
        <v>female</v>
      </c>
      <c r="G749">
        <f>IF(VLOOKUP(Table2[[#This Row],[Student_ID]],Pivot_Table_1!$A$4:$D$1003,2,FALSE)="","",VLOOKUP(Table2[[#This Row],[Student_ID]],Pivot_Table_1!$A$4:$D$1003,2,FALSE))</f>
        <v>48</v>
      </c>
      <c r="H749">
        <f>IF(VLOOKUP(Table2[[#This Row],[Student_ID]],Pivot_Table_1!$A$4:$D$1003,3,FALSE)="","",VLOOKUP(Table2[[#This Row],[Student_ID]],Pivot_Table_1!$A$4:$D$1003,3,FALSE))</f>
        <v>58</v>
      </c>
      <c r="I749">
        <f>IF(VLOOKUP(Table2[[#This Row],[Student_ID]],Pivot_Table_1!$A$4:$D$1003,4,FALSE)="","",VLOOKUP(Table2[[#This Row],[Student_ID]],Pivot_Table_1!$A$4:$D$1003,4,FALSE))</f>
        <v>54</v>
      </c>
      <c r="J749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750" spans="1:10" x14ac:dyDescent="0.3">
      <c r="A750">
        <f t="array" ref="A750">Pivot_Table_1!A766:A1766</f>
        <v>763</v>
      </c>
      <c r="B750" t="str">
        <f t="array" ref="B750">INDEX(Table1[race/ethnicity],MATCH(1,(Table1[Student_ID]=A750)*(Table1[race/ethnicity]&lt;&gt;""),0))</f>
        <v>group D</v>
      </c>
      <c r="C750" t="str">
        <f t="array" ref="C750">INDEX(Table1[Parents_Education],MATCH(1,(Table1[Student_ID]=A750)*(Table1[Parents_Education]&lt;&gt;""),0))</f>
        <v>some high school</v>
      </c>
      <c r="D750" t="str">
        <f t="array" ref="D750">INDEX(Table1[lunch],MATCH(1,(Table1[Student_ID]=A750)*(Table1[lunch]&lt;&gt;""),0))</f>
        <v>standard</v>
      </c>
      <c r="E750" t="str">
        <f t="array" ref="E750">INDEX(Table1[test preparation course],MATCH(1,(Table1[Student_ID]=A750)*(Table1[test preparation course]&lt;&gt;""),0))</f>
        <v>completed</v>
      </c>
      <c r="F750" t="str">
        <f t="array" ref="F750">INDEX(GenderInfo!$A$2:$A$1001,MATCH(Table2[[#This Row],[Student_ID]],GenderInfo!$B$2:$B$1001,0))</f>
        <v>male</v>
      </c>
      <c r="G750">
        <f>IF(VLOOKUP(Table2[[#This Row],[Student_ID]],Pivot_Table_1!$A$4:$D$1003,2,FALSE)="","",VLOOKUP(Table2[[#This Row],[Student_ID]],Pivot_Table_1!$A$4:$D$1003,2,FALSE))</f>
        <v>78</v>
      </c>
      <c r="H750">
        <f>IF(VLOOKUP(Table2[[#This Row],[Student_ID]],Pivot_Table_1!$A$4:$D$1003,3,FALSE)="","",VLOOKUP(Table2[[#This Row],[Student_ID]],Pivot_Table_1!$A$4:$D$1003,3,FALSE))</f>
        <v>81</v>
      </c>
      <c r="I750">
        <f>IF(VLOOKUP(Table2[[#This Row],[Student_ID]],Pivot_Table_1!$A$4:$D$1003,4,FALSE)="","",VLOOKUP(Table2[[#This Row],[Student_ID]],Pivot_Table_1!$A$4:$D$1003,4,FALSE))</f>
        <v>86</v>
      </c>
      <c r="J750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751" spans="1:10" x14ac:dyDescent="0.3">
      <c r="A751">
        <f t="array" ref="A751">Pivot_Table_1!A767:A1767</f>
        <v>764</v>
      </c>
      <c r="B751" t="str">
        <f t="array" ref="B751">INDEX(Table1[race/ethnicity],MATCH(1,(Table1[Student_ID]=A751)*(Table1[race/ethnicity]&lt;&gt;""),0))</f>
        <v>group B</v>
      </c>
      <c r="C751" t="str">
        <f t="array" ref="C751">INDEX(Table1[Parents_Education],MATCH(1,(Table1[Student_ID]=A751)*(Table1[Parents_Education]&lt;&gt;""),0))</f>
        <v>high school</v>
      </c>
      <c r="D751" t="str">
        <f t="array" ref="D751">INDEX(Table1[lunch],MATCH(1,(Table1[Student_ID]=A751)*(Table1[lunch]&lt;&gt;""),0))</f>
        <v>standard</v>
      </c>
      <c r="E751" t="str">
        <f t="array" ref="E751">INDEX(Table1[test preparation course],MATCH(1,(Table1[Student_ID]=A751)*(Table1[test preparation course]&lt;&gt;""),0))</f>
        <v>none</v>
      </c>
      <c r="F751" t="str">
        <f t="array" ref="F751">INDEX(GenderInfo!$A$2:$A$1001,MATCH(Table2[[#This Row],[Student_ID]],GenderInfo!$B$2:$B$1001,0))</f>
        <v>female</v>
      </c>
      <c r="G751">
        <f>IF(VLOOKUP(Table2[[#This Row],[Student_ID]],Pivot_Table_1!$A$4:$D$1003,2,FALSE)="","",VLOOKUP(Table2[[#This Row],[Student_ID]],Pivot_Table_1!$A$4:$D$1003,2,FALSE))</f>
        <v>62</v>
      </c>
      <c r="H751">
        <f>IF(VLOOKUP(Table2[[#This Row],[Student_ID]],Pivot_Table_1!$A$4:$D$1003,3,FALSE)="","",VLOOKUP(Table2[[#This Row],[Student_ID]],Pivot_Table_1!$A$4:$D$1003,3,FALSE))</f>
        <v>62</v>
      </c>
      <c r="I751">
        <f>IF(VLOOKUP(Table2[[#This Row],[Student_ID]],Pivot_Table_1!$A$4:$D$1003,4,FALSE)="","",VLOOKUP(Table2[[#This Row],[Student_ID]],Pivot_Table_1!$A$4:$D$1003,4,FALSE))</f>
        <v>63</v>
      </c>
      <c r="J751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752" spans="1:10" x14ac:dyDescent="0.3">
      <c r="A752">
        <f t="array" ref="A752">Pivot_Table_1!A768:A1768</f>
        <v>765</v>
      </c>
      <c r="B752" t="str">
        <f t="array" ref="B752">INDEX(Table1[race/ethnicity],MATCH(1,(Table1[Student_ID]=A752)*(Table1[race/ethnicity]&lt;&gt;""),0))</f>
        <v>group D</v>
      </c>
      <c r="C752" t="str">
        <f t="array" ref="C752">INDEX(Table1[Parents_Education],MATCH(1,(Table1[Student_ID]=A752)*(Table1[Parents_Education]&lt;&gt;""),0))</f>
        <v>some college</v>
      </c>
      <c r="D752" t="str">
        <f t="array" ref="D752">INDEX(Table1[lunch],MATCH(1,(Table1[Student_ID]=A752)*(Table1[lunch]&lt;&gt;""),0))</f>
        <v>standard</v>
      </c>
      <c r="E752" t="str">
        <f t="array" ref="E752">INDEX(Table1[test preparation course],MATCH(1,(Table1[Student_ID]=A752)*(Table1[test preparation course]&lt;&gt;""),0))</f>
        <v>none</v>
      </c>
      <c r="F752" t="str">
        <f t="array" ref="F752">INDEX(GenderInfo!$A$2:$A$1001,MATCH(Table2[[#This Row],[Student_ID]],GenderInfo!$B$2:$B$1001,0))</f>
        <v>male</v>
      </c>
      <c r="G752">
        <f>IF(VLOOKUP(Table2[[#This Row],[Student_ID]],Pivot_Table_1!$A$4:$D$1003,2,FALSE)="","",VLOOKUP(Table2[[#This Row],[Student_ID]],Pivot_Table_1!$A$4:$D$1003,2,FALSE))</f>
        <v>60</v>
      </c>
      <c r="H752">
        <f>IF(VLOOKUP(Table2[[#This Row],[Student_ID]],Pivot_Table_1!$A$4:$D$1003,3,FALSE)="","",VLOOKUP(Table2[[#This Row],[Student_ID]],Pivot_Table_1!$A$4:$D$1003,3,FALSE))</f>
        <v>63</v>
      </c>
      <c r="I752">
        <f>IF(VLOOKUP(Table2[[#This Row],[Student_ID]],Pivot_Table_1!$A$4:$D$1003,4,FALSE)="","",VLOOKUP(Table2[[#This Row],[Student_ID]],Pivot_Table_1!$A$4:$D$1003,4,FALSE))</f>
        <v>59</v>
      </c>
      <c r="J752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753" spans="1:10" x14ac:dyDescent="0.3">
      <c r="A753">
        <f t="array" ref="A753">Pivot_Table_1!A769:A1769</f>
        <v>766</v>
      </c>
      <c r="B753" t="str">
        <f t="array" ref="B753">INDEX(Table1[race/ethnicity],MATCH(1,(Table1[Student_ID]=A753)*(Table1[race/ethnicity]&lt;&gt;""),0))</f>
        <v>group B</v>
      </c>
      <c r="C753" t="str">
        <f t="array" ref="C753">INDEX(Table1[Parents_Education],MATCH(1,(Table1[Student_ID]=A753)*(Table1[Parents_Education]&lt;&gt;""),0))</f>
        <v>high school</v>
      </c>
      <c r="D753" t="str">
        <f t="array" ref="D753">INDEX(Table1[lunch],MATCH(1,(Table1[Student_ID]=A753)*(Table1[lunch]&lt;&gt;""),0))</f>
        <v>standard</v>
      </c>
      <c r="E753" t="str">
        <f t="array" ref="E753">INDEX(Table1[test preparation course],MATCH(1,(Table1[Student_ID]=A753)*(Table1[test preparation course]&lt;&gt;""),0))</f>
        <v>none</v>
      </c>
      <c r="F753" t="str">
        <f t="array" ref="F753">INDEX(GenderInfo!$A$2:$A$1001,MATCH(Table2[[#This Row],[Student_ID]],GenderInfo!$B$2:$B$1001,0))</f>
        <v>female</v>
      </c>
      <c r="G753">
        <f>IF(VLOOKUP(Table2[[#This Row],[Student_ID]],Pivot_Table_1!$A$4:$D$1003,2,FALSE)="","",VLOOKUP(Table2[[#This Row],[Student_ID]],Pivot_Table_1!$A$4:$D$1003,2,FALSE))</f>
        <v>74</v>
      </c>
      <c r="H753">
        <f>IF(VLOOKUP(Table2[[#This Row],[Student_ID]],Pivot_Table_1!$A$4:$D$1003,3,FALSE)="","",VLOOKUP(Table2[[#This Row],[Student_ID]],Pivot_Table_1!$A$4:$D$1003,3,FALSE))</f>
        <v>72</v>
      </c>
      <c r="I753">
        <f>IF(VLOOKUP(Table2[[#This Row],[Student_ID]],Pivot_Table_1!$A$4:$D$1003,4,FALSE)="","",VLOOKUP(Table2[[#This Row],[Student_ID]],Pivot_Table_1!$A$4:$D$1003,4,FALSE))</f>
        <v>72</v>
      </c>
      <c r="J753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754" spans="1:10" x14ac:dyDescent="0.3">
      <c r="A754">
        <f t="array" ref="A754">Pivot_Table_1!A770:A1770</f>
        <v>767</v>
      </c>
      <c r="B754" t="str">
        <f t="array" ref="B754">INDEX(Table1[race/ethnicity],MATCH(1,(Table1[Student_ID]=A754)*(Table1[race/ethnicity]&lt;&gt;""),0))</f>
        <v>group C</v>
      </c>
      <c r="C754" t="str">
        <f t="array" ref="C754">INDEX(Table1[Parents_Education],MATCH(1,(Table1[Student_ID]=A754)*(Table1[Parents_Education]&lt;&gt;""),0))</f>
        <v>high school</v>
      </c>
      <c r="D754" t="str">
        <f t="array" ref="D754">INDEX(Table1[lunch],MATCH(1,(Table1[Student_ID]=A754)*(Table1[lunch]&lt;&gt;""),0))</f>
        <v>standard</v>
      </c>
      <c r="E754" t="str">
        <f t="array" ref="E754">INDEX(Table1[test preparation course],MATCH(1,(Table1[Student_ID]=A754)*(Table1[test preparation course]&lt;&gt;""),0))</f>
        <v>completed</v>
      </c>
      <c r="F754" t="str">
        <f t="array" ref="F754">INDEX(GenderInfo!$A$2:$A$1001,MATCH(Table2[[#This Row],[Student_ID]],GenderInfo!$B$2:$B$1001,0))</f>
        <v>female</v>
      </c>
      <c r="G754">
        <f>IF(VLOOKUP(Table2[[#This Row],[Student_ID]],Pivot_Table_1!$A$4:$D$1003,2,FALSE)="","",VLOOKUP(Table2[[#This Row],[Student_ID]],Pivot_Table_1!$A$4:$D$1003,2,FALSE))</f>
        <v>58</v>
      </c>
      <c r="H754">
        <f>IF(VLOOKUP(Table2[[#This Row],[Student_ID]],Pivot_Table_1!$A$4:$D$1003,3,FALSE)="","",VLOOKUP(Table2[[#This Row],[Student_ID]],Pivot_Table_1!$A$4:$D$1003,3,FALSE))</f>
        <v>75</v>
      </c>
      <c r="I754">
        <f>IF(VLOOKUP(Table2[[#This Row],[Student_ID]],Pivot_Table_1!$A$4:$D$1003,4,FALSE)="","",VLOOKUP(Table2[[#This Row],[Student_ID]],Pivot_Table_1!$A$4:$D$1003,4,FALSE))</f>
        <v>77</v>
      </c>
      <c r="J754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755" spans="1:10" x14ac:dyDescent="0.3">
      <c r="A755">
        <f t="array" ref="A755">Pivot_Table_1!A771:A1771</f>
        <v>768</v>
      </c>
      <c r="B755" t="str">
        <f t="array" ref="B755">INDEX(Table1[race/ethnicity],MATCH(1,(Table1[Student_ID]=A755)*(Table1[race/ethnicity]&lt;&gt;""),0))</f>
        <v>group B</v>
      </c>
      <c r="C755" t="str">
        <f t="array" ref="C755">INDEX(Table1[Parents_Education],MATCH(1,(Table1[Student_ID]=A755)*(Table1[Parents_Education]&lt;&gt;""),0))</f>
        <v>high school</v>
      </c>
      <c r="D755" t="str">
        <f t="array" ref="D755">INDEX(Table1[lunch],MATCH(1,(Table1[Student_ID]=A755)*(Table1[lunch]&lt;&gt;""),0))</f>
        <v>standard</v>
      </c>
      <c r="E755" t="str">
        <f t="array" ref="E755">INDEX(Table1[test preparation course],MATCH(1,(Table1[Student_ID]=A755)*(Table1[test preparation course]&lt;&gt;""),0))</f>
        <v>completed</v>
      </c>
      <c r="F755" t="str">
        <f t="array" ref="F755">INDEX(GenderInfo!$A$2:$A$1001,MATCH(Table2[[#This Row],[Student_ID]],GenderInfo!$B$2:$B$1001,0))</f>
        <v>male</v>
      </c>
      <c r="G755">
        <f>IF(VLOOKUP(Table2[[#This Row],[Student_ID]],Pivot_Table_1!$A$4:$D$1003,2,FALSE)="","",VLOOKUP(Table2[[#This Row],[Student_ID]],Pivot_Table_1!$A$4:$D$1003,2,FALSE))</f>
        <v>76</v>
      </c>
      <c r="H755">
        <f>IF(VLOOKUP(Table2[[#This Row],[Student_ID]],Pivot_Table_1!$A$4:$D$1003,3,FALSE)="","",VLOOKUP(Table2[[#This Row],[Student_ID]],Pivot_Table_1!$A$4:$D$1003,3,FALSE))</f>
        <v>62</v>
      </c>
      <c r="I755">
        <f>IF(VLOOKUP(Table2[[#This Row],[Student_ID]],Pivot_Table_1!$A$4:$D$1003,4,FALSE)="","",VLOOKUP(Table2[[#This Row],[Student_ID]],Pivot_Table_1!$A$4:$D$1003,4,FALSE))</f>
        <v>60</v>
      </c>
      <c r="J755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756" spans="1:10" x14ac:dyDescent="0.3">
      <c r="A756">
        <f t="array" ref="A756">Pivot_Table_1!A772:A1772</f>
        <v>769</v>
      </c>
      <c r="B756" t="str">
        <f t="array" ref="B756">INDEX(Table1[race/ethnicity],MATCH(1,(Table1[Student_ID]=A756)*(Table1[race/ethnicity]&lt;&gt;""),0))</f>
        <v>group D</v>
      </c>
      <c r="C756" t="str">
        <f t="array" ref="C756">INDEX(Table1[Parents_Education],MATCH(1,(Table1[Student_ID]=A756)*(Table1[Parents_Education]&lt;&gt;""),0))</f>
        <v>some high school</v>
      </c>
      <c r="D756" t="str">
        <f t="array" ref="D756">INDEX(Table1[lunch],MATCH(1,(Table1[Student_ID]=A756)*(Table1[lunch]&lt;&gt;""),0))</f>
        <v>standard</v>
      </c>
      <c r="E756" t="str">
        <f t="array" ref="E756">INDEX(Table1[test preparation course],MATCH(1,(Table1[Student_ID]=A756)*(Table1[test preparation course]&lt;&gt;""),0))</f>
        <v>none</v>
      </c>
      <c r="F756" t="str">
        <f t="array" ref="F756">INDEX(GenderInfo!$A$2:$A$1001,MATCH(Table2[[#This Row],[Student_ID]],GenderInfo!$B$2:$B$1001,0))</f>
        <v>female</v>
      </c>
      <c r="G756">
        <f>IF(VLOOKUP(Table2[[#This Row],[Student_ID]],Pivot_Table_1!$A$4:$D$1003,2,FALSE)="","",VLOOKUP(Table2[[#This Row],[Student_ID]],Pivot_Table_1!$A$4:$D$1003,2,FALSE))</f>
        <v>68</v>
      </c>
      <c r="H756">
        <f>IF(VLOOKUP(Table2[[#This Row],[Student_ID]],Pivot_Table_1!$A$4:$D$1003,3,FALSE)="","",VLOOKUP(Table2[[#This Row],[Student_ID]],Pivot_Table_1!$A$4:$D$1003,3,FALSE))</f>
        <v>71</v>
      </c>
      <c r="I756">
        <f>IF(VLOOKUP(Table2[[#This Row],[Student_ID]],Pivot_Table_1!$A$4:$D$1003,4,FALSE)="","",VLOOKUP(Table2[[#This Row],[Student_ID]],Pivot_Table_1!$A$4:$D$1003,4,FALSE))</f>
        <v>75</v>
      </c>
      <c r="J756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757" spans="1:10" x14ac:dyDescent="0.3">
      <c r="A757">
        <f t="array" ref="A757">Pivot_Table_1!A773:A1773</f>
        <v>770</v>
      </c>
      <c r="B757" t="str">
        <f t="array" ref="B757">INDEX(Table1[race/ethnicity],MATCH(1,(Table1[Student_ID]=A757)*(Table1[race/ethnicity]&lt;&gt;""),0))</f>
        <v>group A</v>
      </c>
      <c r="C757" t="str">
        <f t="array" ref="C757">INDEX(Table1[Parents_Education],MATCH(1,(Table1[Student_ID]=A757)*(Table1[Parents_Education]&lt;&gt;""),0))</f>
        <v>some college</v>
      </c>
      <c r="D757" t="str">
        <f t="array" ref="D757">INDEX(Table1[lunch],MATCH(1,(Table1[Student_ID]=A757)*(Table1[lunch]&lt;&gt;""),0))</f>
        <v>free/reduced</v>
      </c>
      <c r="E757" t="str">
        <f t="array" ref="E757">INDEX(Table1[test preparation course],MATCH(1,(Table1[Student_ID]=A757)*(Table1[test preparation course]&lt;&gt;""),0))</f>
        <v>none</v>
      </c>
      <c r="F757" t="str">
        <f t="array" ref="F757">INDEX(GenderInfo!$A$2:$A$1001,MATCH(Table2[[#This Row],[Student_ID]],GenderInfo!$B$2:$B$1001,0))</f>
        <v>male</v>
      </c>
      <c r="G757">
        <f>IF(VLOOKUP(Table2[[#This Row],[Student_ID]],Pivot_Table_1!$A$4:$D$1003,2,FALSE)="","",VLOOKUP(Table2[[#This Row],[Student_ID]],Pivot_Table_1!$A$4:$D$1003,2,FALSE))</f>
        <v>58</v>
      </c>
      <c r="H757">
        <f>IF(VLOOKUP(Table2[[#This Row],[Student_ID]],Pivot_Table_1!$A$4:$D$1003,3,FALSE)="","",VLOOKUP(Table2[[#This Row],[Student_ID]],Pivot_Table_1!$A$4:$D$1003,3,FALSE))</f>
        <v>60</v>
      </c>
      <c r="I757">
        <f>IF(VLOOKUP(Table2[[#This Row],[Student_ID]],Pivot_Table_1!$A$4:$D$1003,4,FALSE)="","",VLOOKUP(Table2[[#This Row],[Student_ID]],Pivot_Table_1!$A$4:$D$1003,4,FALSE))</f>
        <v>57</v>
      </c>
      <c r="J757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758" spans="1:10" x14ac:dyDescent="0.3">
      <c r="A758">
        <f t="array" ref="A758">Pivot_Table_1!A774:A1774</f>
        <v>771</v>
      </c>
      <c r="B758" t="str">
        <f t="array" ref="B758">INDEX(Table1[race/ethnicity],MATCH(1,(Table1[Student_ID]=A758)*(Table1[race/ethnicity]&lt;&gt;""),0))</f>
        <v>group B</v>
      </c>
      <c r="C758" t="str">
        <f t="array" ref="C758">INDEX(Table1[Parents_Education],MATCH(1,(Table1[Student_ID]=A758)*(Table1[Parents_Education]&lt;&gt;""),0))</f>
        <v>high school</v>
      </c>
      <c r="D758" t="str">
        <f t="array" ref="D758">INDEX(Table1[lunch],MATCH(1,(Table1[Student_ID]=A758)*(Table1[lunch]&lt;&gt;""),0))</f>
        <v>standard</v>
      </c>
      <c r="E758" t="str">
        <f t="array" ref="E758">INDEX(Table1[test preparation course],MATCH(1,(Table1[Student_ID]=A758)*(Table1[test preparation course]&lt;&gt;""),0))</f>
        <v>none</v>
      </c>
      <c r="F758" t="str">
        <f t="array" ref="F758">INDEX(GenderInfo!$A$2:$A$1001,MATCH(Table2[[#This Row],[Student_ID]],GenderInfo!$B$2:$B$1001,0))</f>
        <v>male</v>
      </c>
      <c r="G758">
        <f>IF(VLOOKUP(Table2[[#This Row],[Student_ID]],Pivot_Table_1!$A$4:$D$1003,2,FALSE)="","",VLOOKUP(Table2[[#This Row],[Student_ID]],Pivot_Table_1!$A$4:$D$1003,2,FALSE))</f>
        <v>52</v>
      </c>
      <c r="H758">
        <f>IF(VLOOKUP(Table2[[#This Row],[Student_ID]],Pivot_Table_1!$A$4:$D$1003,3,FALSE)="","",VLOOKUP(Table2[[#This Row],[Student_ID]],Pivot_Table_1!$A$4:$D$1003,3,FALSE))</f>
        <v>48</v>
      </c>
      <c r="I758">
        <f>IF(VLOOKUP(Table2[[#This Row],[Student_ID]],Pivot_Table_1!$A$4:$D$1003,4,FALSE)="","",VLOOKUP(Table2[[#This Row],[Student_ID]],Pivot_Table_1!$A$4:$D$1003,4,FALSE))</f>
        <v>49</v>
      </c>
      <c r="J758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759" spans="1:10" x14ac:dyDescent="0.3">
      <c r="A759">
        <f t="array" ref="A759">Pivot_Table_1!A775:A1775</f>
        <v>772</v>
      </c>
      <c r="B759" t="str">
        <f t="array" ref="B759">INDEX(Table1[race/ethnicity],MATCH(1,(Table1[Student_ID]=A759)*(Table1[race/ethnicity]&lt;&gt;""),0))</f>
        <v>group D</v>
      </c>
      <c r="C759" t="str">
        <f t="array" ref="C759">INDEX(Table1[Parents_Education],MATCH(1,(Table1[Student_ID]=A759)*(Table1[Parents_Education]&lt;&gt;""),0))</f>
        <v>bachelor's degree</v>
      </c>
      <c r="D759" t="str">
        <f t="array" ref="D759">INDEX(Table1[lunch],MATCH(1,(Table1[Student_ID]=A759)*(Table1[lunch]&lt;&gt;""),0))</f>
        <v>standard</v>
      </c>
      <c r="E759" t="str">
        <f t="array" ref="E759">INDEX(Table1[test preparation course],MATCH(1,(Table1[Student_ID]=A759)*(Table1[test preparation course]&lt;&gt;""),0))</f>
        <v>none</v>
      </c>
      <c r="F759" t="str">
        <f t="array" ref="F759">INDEX(GenderInfo!$A$2:$A$1001,MATCH(Table2[[#This Row],[Student_ID]],GenderInfo!$B$2:$B$1001,0))</f>
        <v>male</v>
      </c>
      <c r="G759">
        <f>IF(VLOOKUP(Table2[[#This Row],[Student_ID]],Pivot_Table_1!$A$4:$D$1003,2,FALSE)="","",VLOOKUP(Table2[[#This Row],[Student_ID]],Pivot_Table_1!$A$4:$D$1003,2,FALSE))</f>
        <v>75</v>
      </c>
      <c r="H759">
        <f>IF(VLOOKUP(Table2[[#This Row],[Student_ID]],Pivot_Table_1!$A$4:$D$1003,3,FALSE)="","",VLOOKUP(Table2[[#This Row],[Student_ID]],Pivot_Table_1!$A$4:$D$1003,3,FALSE))</f>
        <v>73</v>
      </c>
      <c r="I759">
        <f>IF(VLOOKUP(Table2[[#This Row],[Student_ID]],Pivot_Table_1!$A$4:$D$1003,4,FALSE)="","",VLOOKUP(Table2[[#This Row],[Student_ID]],Pivot_Table_1!$A$4:$D$1003,4,FALSE))</f>
        <v>74</v>
      </c>
      <c r="J759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760" spans="1:10" x14ac:dyDescent="0.3">
      <c r="A760">
        <f t="array" ref="A760">Pivot_Table_1!A776:A1776</f>
        <v>773</v>
      </c>
      <c r="B760" t="str">
        <f t="array" ref="B760">INDEX(Table1[race/ethnicity],MATCH(1,(Table1[Student_ID]=A760)*(Table1[race/ethnicity]&lt;&gt;""),0))</f>
        <v>group B</v>
      </c>
      <c r="C760" t="str">
        <f t="array" ref="C760">INDEX(Table1[Parents_Education],MATCH(1,(Table1[Student_ID]=A760)*(Table1[Parents_Education]&lt;&gt;""),0))</f>
        <v>some high school</v>
      </c>
      <c r="D760" t="str">
        <f t="array" ref="D760">INDEX(Table1[lunch],MATCH(1,(Table1[Student_ID]=A760)*(Table1[lunch]&lt;&gt;""),0))</f>
        <v>free/reduced</v>
      </c>
      <c r="E760" t="str">
        <f t="array" ref="E760">INDEX(Table1[test preparation course],MATCH(1,(Table1[Student_ID]=A760)*(Table1[test preparation course]&lt;&gt;""),0))</f>
        <v>completed</v>
      </c>
      <c r="F760" t="str">
        <f t="array" ref="F760">INDEX(GenderInfo!$A$2:$A$1001,MATCH(Table2[[#This Row],[Student_ID]],GenderInfo!$B$2:$B$1001,0))</f>
        <v>female</v>
      </c>
      <c r="G760">
        <f>IF(VLOOKUP(Table2[[#This Row],[Student_ID]],Pivot_Table_1!$A$4:$D$1003,2,FALSE)="","",VLOOKUP(Table2[[#This Row],[Student_ID]],Pivot_Table_1!$A$4:$D$1003,2,FALSE))</f>
        <v>52</v>
      </c>
      <c r="H760">
        <f>IF(VLOOKUP(Table2[[#This Row],[Student_ID]],Pivot_Table_1!$A$4:$D$1003,3,FALSE)="","",VLOOKUP(Table2[[#This Row],[Student_ID]],Pivot_Table_1!$A$4:$D$1003,3,FALSE))</f>
        <v>67</v>
      </c>
      <c r="I760">
        <f>IF(VLOOKUP(Table2[[#This Row],[Student_ID]],Pivot_Table_1!$A$4:$D$1003,4,FALSE)="","",VLOOKUP(Table2[[#This Row],[Student_ID]],Pivot_Table_1!$A$4:$D$1003,4,FALSE))</f>
        <v>72</v>
      </c>
      <c r="J760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761" spans="1:10" x14ac:dyDescent="0.3">
      <c r="A761">
        <f t="array" ref="A761">Pivot_Table_1!A777:A1777</f>
        <v>774</v>
      </c>
      <c r="B761" t="str">
        <f t="array" ref="B761">INDEX(Table1[race/ethnicity],MATCH(1,(Table1[Student_ID]=A761)*(Table1[race/ethnicity]&lt;&gt;""),0))</f>
        <v>group C</v>
      </c>
      <c r="C761" t="str">
        <f t="array" ref="C761">INDEX(Table1[Parents_Education],MATCH(1,(Table1[Student_ID]=A761)*(Table1[Parents_Education]&lt;&gt;""),0))</f>
        <v>bachelor's degree</v>
      </c>
      <c r="D761" t="str">
        <f t="array" ref="D761">INDEX(Table1[lunch],MATCH(1,(Table1[Student_ID]=A761)*(Table1[lunch]&lt;&gt;""),0))</f>
        <v>free/reduced</v>
      </c>
      <c r="E761" t="str">
        <f t="array" ref="E761">INDEX(Table1[test preparation course],MATCH(1,(Table1[Student_ID]=A761)*(Table1[test preparation course]&lt;&gt;""),0))</f>
        <v>none</v>
      </c>
      <c r="F761" t="str">
        <f t="array" ref="F761">INDEX(GenderInfo!$A$2:$A$1001,MATCH(Table2[[#This Row],[Student_ID]],GenderInfo!$B$2:$B$1001,0))</f>
        <v>female</v>
      </c>
      <c r="G761">
        <f>IF(VLOOKUP(Table2[[#This Row],[Student_ID]],Pivot_Table_1!$A$4:$D$1003,2,FALSE)="","",VLOOKUP(Table2[[#This Row],[Student_ID]],Pivot_Table_1!$A$4:$D$1003,2,FALSE))</f>
        <v>62</v>
      </c>
      <c r="H761">
        <f>IF(VLOOKUP(Table2[[#This Row],[Student_ID]],Pivot_Table_1!$A$4:$D$1003,3,FALSE)="","",VLOOKUP(Table2[[#This Row],[Student_ID]],Pivot_Table_1!$A$4:$D$1003,3,FALSE))</f>
        <v>78</v>
      </c>
      <c r="I761">
        <f>IF(VLOOKUP(Table2[[#This Row],[Student_ID]],Pivot_Table_1!$A$4:$D$1003,4,FALSE)="","",VLOOKUP(Table2[[#This Row],[Student_ID]],Pivot_Table_1!$A$4:$D$1003,4,FALSE))</f>
        <v>79</v>
      </c>
      <c r="J761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762" spans="1:10" x14ac:dyDescent="0.3">
      <c r="A762">
        <f t="array" ref="A762">Pivot_Table_1!A778:A1778</f>
        <v>775</v>
      </c>
      <c r="B762" t="str">
        <f t="array" ref="B762">INDEX(Table1[race/ethnicity],MATCH(1,(Table1[Student_ID]=A762)*(Table1[race/ethnicity]&lt;&gt;""),0))</f>
        <v>group B</v>
      </c>
      <c r="C762" t="str">
        <f t="array" ref="C762">INDEX(Table1[Parents_Education],MATCH(1,(Table1[Student_ID]=A762)*(Table1[Parents_Education]&lt;&gt;""),0))</f>
        <v>some college</v>
      </c>
      <c r="D762" t="str">
        <f t="array" ref="D762">INDEX(Table1[lunch],MATCH(1,(Table1[Student_ID]=A762)*(Table1[lunch]&lt;&gt;""),0))</f>
        <v>standard</v>
      </c>
      <c r="E762" t="str">
        <f t="array" ref="E762">INDEX(Table1[test preparation course],MATCH(1,(Table1[Student_ID]=A762)*(Table1[test preparation course]&lt;&gt;""),0))</f>
        <v>none</v>
      </c>
      <c r="F762" t="str">
        <f t="array" ref="F762">INDEX(GenderInfo!$A$2:$A$1001,MATCH(Table2[[#This Row],[Student_ID]],GenderInfo!$B$2:$B$1001,0))</f>
        <v>male</v>
      </c>
      <c r="G762">
        <f>IF(VLOOKUP(Table2[[#This Row],[Student_ID]],Pivot_Table_1!$A$4:$D$1003,2,FALSE)="","",VLOOKUP(Table2[[#This Row],[Student_ID]],Pivot_Table_1!$A$4:$D$1003,2,FALSE))</f>
        <v>66</v>
      </c>
      <c r="H762">
        <f>IF(VLOOKUP(Table2[[#This Row],[Student_ID]],Pivot_Table_1!$A$4:$D$1003,3,FALSE)="","",VLOOKUP(Table2[[#This Row],[Student_ID]],Pivot_Table_1!$A$4:$D$1003,3,FALSE))</f>
        <v>65</v>
      </c>
      <c r="I762">
        <f>IF(VLOOKUP(Table2[[#This Row],[Student_ID]],Pivot_Table_1!$A$4:$D$1003,4,FALSE)="","",VLOOKUP(Table2[[#This Row],[Student_ID]],Pivot_Table_1!$A$4:$D$1003,4,FALSE))</f>
        <v>60</v>
      </c>
      <c r="J762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763" spans="1:10" x14ac:dyDescent="0.3">
      <c r="A763">
        <f t="array" ref="A763">Pivot_Table_1!A779:A1779</f>
        <v>776</v>
      </c>
      <c r="B763" t="str">
        <f t="array" ref="B763">INDEX(Table1[race/ethnicity],MATCH(1,(Table1[Student_ID]=A763)*(Table1[race/ethnicity]&lt;&gt;""),0))</f>
        <v>group B</v>
      </c>
      <c r="C763" t="str">
        <f t="array" ref="C763">INDEX(Table1[Parents_Education],MATCH(1,(Table1[Student_ID]=A763)*(Table1[Parents_Education]&lt;&gt;""),0))</f>
        <v>some high school</v>
      </c>
      <c r="D763" t="str">
        <f t="array" ref="D763">INDEX(Table1[lunch],MATCH(1,(Table1[Student_ID]=A763)*(Table1[lunch]&lt;&gt;""),0))</f>
        <v>free/reduced</v>
      </c>
      <c r="E763" t="str">
        <f t="array" ref="E763">INDEX(Table1[test preparation course],MATCH(1,(Table1[Student_ID]=A763)*(Table1[test preparation course]&lt;&gt;""),0))</f>
        <v>none</v>
      </c>
      <c r="F763" t="str">
        <f t="array" ref="F763">INDEX(GenderInfo!$A$2:$A$1001,MATCH(Table2[[#This Row],[Student_ID]],GenderInfo!$B$2:$B$1001,0))</f>
        <v>female</v>
      </c>
      <c r="G763">
        <f>IF(VLOOKUP(Table2[[#This Row],[Student_ID]],Pivot_Table_1!$A$4:$D$1003,2,FALSE)="","",VLOOKUP(Table2[[#This Row],[Student_ID]],Pivot_Table_1!$A$4:$D$1003,2,FALSE))</f>
        <v>49</v>
      </c>
      <c r="H763">
        <f>IF(VLOOKUP(Table2[[#This Row],[Student_ID]],Pivot_Table_1!$A$4:$D$1003,3,FALSE)="","",VLOOKUP(Table2[[#This Row],[Student_ID]],Pivot_Table_1!$A$4:$D$1003,3,FALSE))</f>
        <v>58</v>
      </c>
      <c r="I763">
        <f>IF(VLOOKUP(Table2[[#This Row],[Student_ID]],Pivot_Table_1!$A$4:$D$1003,4,FALSE)="","",VLOOKUP(Table2[[#This Row],[Student_ID]],Pivot_Table_1!$A$4:$D$1003,4,FALSE))</f>
        <v>55</v>
      </c>
      <c r="J763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764" spans="1:10" x14ac:dyDescent="0.3">
      <c r="A764">
        <f t="array" ref="A764">Pivot_Table_1!A780:A1780</f>
        <v>777</v>
      </c>
      <c r="B764" t="str">
        <f t="array" ref="B764">INDEX(Table1[race/ethnicity],MATCH(1,(Table1[Student_ID]=A764)*(Table1[race/ethnicity]&lt;&gt;""),0))</f>
        <v>group B</v>
      </c>
      <c r="C764" t="str">
        <f t="array" ref="C764">INDEX(Table1[Parents_Education],MATCH(1,(Table1[Student_ID]=A764)*(Table1[Parents_Education]&lt;&gt;""),0))</f>
        <v>high school</v>
      </c>
      <c r="D764" t="str">
        <f t="array" ref="D764">INDEX(Table1[lunch],MATCH(1,(Table1[Student_ID]=A764)*(Table1[lunch]&lt;&gt;""),0))</f>
        <v>standard</v>
      </c>
      <c r="E764" t="str">
        <f t="array" ref="E764">INDEX(Table1[test preparation course],MATCH(1,(Table1[Student_ID]=A764)*(Table1[test preparation course]&lt;&gt;""),0))</f>
        <v>none</v>
      </c>
      <c r="F764" t="str">
        <f t="array" ref="F764">INDEX(GenderInfo!$A$2:$A$1001,MATCH(Table2[[#This Row],[Student_ID]],GenderInfo!$B$2:$B$1001,0))</f>
        <v>female</v>
      </c>
      <c r="G764">
        <f>IF(VLOOKUP(Table2[[#This Row],[Student_ID]],Pivot_Table_1!$A$4:$D$1003,2,FALSE)="","",VLOOKUP(Table2[[#This Row],[Student_ID]],Pivot_Table_1!$A$4:$D$1003,2,FALSE))</f>
        <v>66</v>
      </c>
      <c r="H764">
        <f>IF(VLOOKUP(Table2[[#This Row],[Student_ID]],Pivot_Table_1!$A$4:$D$1003,3,FALSE)="","",VLOOKUP(Table2[[#This Row],[Student_ID]],Pivot_Table_1!$A$4:$D$1003,3,FALSE))</f>
        <v>72</v>
      </c>
      <c r="I764">
        <f>IF(VLOOKUP(Table2[[#This Row],[Student_ID]],Pivot_Table_1!$A$4:$D$1003,4,FALSE)="","",VLOOKUP(Table2[[#This Row],[Student_ID]],Pivot_Table_1!$A$4:$D$1003,4,FALSE))</f>
        <v>70</v>
      </c>
      <c r="J764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765" spans="1:10" x14ac:dyDescent="0.3">
      <c r="A765">
        <f t="array" ref="A765">Pivot_Table_1!A781:A1781</f>
        <v>778</v>
      </c>
      <c r="B765" t="str">
        <f t="array" ref="B765">INDEX(Table1[race/ethnicity],MATCH(1,(Table1[Student_ID]=A765)*(Table1[race/ethnicity]&lt;&gt;""),0))</f>
        <v>group C</v>
      </c>
      <c r="C765" t="str">
        <f t="array" ref="C765">INDEX(Table1[Parents_Education],MATCH(1,(Table1[Student_ID]=A765)*(Table1[Parents_Education]&lt;&gt;""),0))</f>
        <v>some college</v>
      </c>
      <c r="D765" t="str">
        <f t="array" ref="D765">INDEX(Table1[lunch],MATCH(1,(Table1[Student_ID]=A765)*(Table1[lunch]&lt;&gt;""),0))</f>
        <v>free/reduced</v>
      </c>
      <c r="E765" t="str">
        <f t="array" ref="E765">INDEX(Table1[test preparation course],MATCH(1,(Table1[Student_ID]=A765)*(Table1[test preparation course]&lt;&gt;""),0))</f>
        <v>none</v>
      </c>
      <c r="F765" t="str">
        <f t="array" ref="F765">INDEX(GenderInfo!$A$2:$A$1001,MATCH(Table2[[#This Row],[Student_ID]],GenderInfo!$B$2:$B$1001,0))</f>
        <v>female</v>
      </c>
      <c r="G765">
        <f>IF(VLOOKUP(Table2[[#This Row],[Student_ID]],Pivot_Table_1!$A$4:$D$1003,2,FALSE)="","",VLOOKUP(Table2[[#This Row],[Student_ID]],Pivot_Table_1!$A$4:$D$1003,2,FALSE))</f>
        <v>35</v>
      </c>
      <c r="H765">
        <f>IF(VLOOKUP(Table2[[#This Row],[Student_ID]],Pivot_Table_1!$A$4:$D$1003,3,FALSE)="","",VLOOKUP(Table2[[#This Row],[Student_ID]],Pivot_Table_1!$A$4:$D$1003,3,FALSE))</f>
        <v>44</v>
      </c>
      <c r="I765">
        <f>IF(VLOOKUP(Table2[[#This Row],[Student_ID]],Pivot_Table_1!$A$4:$D$1003,4,FALSE)="","",VLOOKUP(Table2[[#This Row],[Student_ID]],Pivot_Table_1!$A$4:$D$1003,4,FALSE))</f>
        <v>43</v>
      </c>
      <c r="J765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766" spans="1:10" x14ac:dyDescent="0.3">
      <c r="A766">
        <f t="array" ref="A766">Pivot_Table_1!A782:A1782</f>
        <v>779</v>
      </c>
      <c r="B766" t="str">
        <f t="array" ref="B766">INDEX(Table1[race/ethnicity],MATCH(1,(Table1[Student_ID]=A766)*(Table1[race/ethnicity]&lt;&gt;""),0))</f>
        <v>group A</v>
      </c>
      <c r="C766" t="str">
        <f t="array" ref="C766">INDEX(Table1[Parents_Education],MATCH(1,(Table1[Student_ID]=A766)*(Table1[Parents_Education]&lt;&gt;""),0))</f>
        <v>some college</v>
      </c>
      <c r="D766" t="str">
        <f t="array" ref="D766">INDEX(Table1[lunch],MATCH(1,(Table1[Student_ID]=A766)*(Table1[lunch]&lt;&gt;""),0))</f>
        <v>standard</v>
      </c>
      <c r="E766" t="str">
        <f t="array" ref="E766">INDEX(Table1[test preparation course],MATCH(1,(Table1[Student_ID]=A766)*(Table1[test preparation course]&lt;&gt;""),0))</f>
        <v>completed</v>
      </c>
      <c r="F766" t="str">
        <f t="array" ref="F766">INDEX(GenderInfo!$A$2:$A$1001,MATCH(Table2[[#This Row],[Student_ID]],GenderInfo!$B$2:$B$1001,0))</f>
        <v>female</v>
      </c>
      <c r="G766">
        <f>IF(VLOOKUP(Table2[[#This Row],[Student_ID]],Pivot_Table_1!$A$4:$D$1003,2,FALSE)="","",VLOOKUP(Table2[[#This Row],[Student_ID]],Pivot_Table_1!$A$4:$D$1003,2,FALSE))</f>
        <v>72</v>
      </c>
      <c r="H766">
        <f>IF(VLOOKUP(Table2[[#This Row],[Student_ID]],Pivot_Table_1!$A$4:$D$1003,3,FALSE)="","",VLOOKUP(Table2[[#This Row],[Student_ID]],Pivot_Table_1!$A$4:$D$1003,3,FALSE))</f>
        <v>79</v>
      </c>
      <c r="I766">
        <f>IF(VLOOKUP(Table2[[#This Row],[Student_ID]],Pivot_Table_1!$A$4:$D$1003,4,FALSE)="","",VLOOKUP(Table2[[#This Row],[Student_ID]],Pivot_Table_1!$A$4:$D$1003,4,FALSE))</f>
        <v>82</v>
      </c>
      <c r="J766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767" spans="1:10" x14ac:dyDescent="0.3">
      <c r="A767">
        <f t="array" ref="A767">Pivot_Table_1!A783:A1783</f>
        <v>780</v>
      </c>
      <c r="B767" t="str">
        <f t="array" ref="B767">INDEX(Table1[race/ethnicity],MATCH(1,(Table1[Student_ID]=A767)*(Table1[race/ethnicity]&lt;&gt;""),0))</f>
        <v>group E</v>
      </c>
      <c r="C767" t="str">
        <f t="array" ref="C767">INDEX(Table1[Parents_Education],MATCH(1,(Table1[Student_ID]=A767)*(Table1[Parents_Education]&lt;&gt;""),0))</f>
        <v>associate's degree</v>
      </c>
      <c r="D767" t="str">
        <f t="array" ref="D767">INDEX(Table1[lunch],MATCH(1,(Table1[Student_ID]=A767)*(Table1[lunch]&lt;&gt;""),0))</f>
        <v>standard</v>
      </c>
      <c r="E767" t="str">
        <f t="array" ref="E767">INDEX(Table1[test preparation course],MATCH(1,(Table1[Student_ID]=A767)*(Table1[test preparation course]&lt;&gt;""),0))</f>
        <v>completed</v>
      </c>
      <c r="F767" t="str">
        <f t="array" ref="F767">INDEX(GenderInfo!$A$2:$A$1001,MATCH(Table2[[#This Row],[Student_ID]],GenderInfo!$B$2:$B$1001,0))</f>
        <v>male</v>
      </c>
      <c r="G767">
        <f>IF(VLOOKUP(Table2[[#This Row],[Student_ID]],Pivot_Table_1!$A$4:$D$1003,2,FALSE)="","",VLOOKUP(Table2[[#This Row],[Student_ID]],Pivot_Table_1!$A$4:$D$1003,2,FALSE))</f>
        <v>94</v>
      </c>
      <c r="H767">
        <f>IF(VLOOKUP(Table2[[#This Row],[Student_ID]],Pivot_Table_1!$A$4:$D$1003,3,FALSE)="","",VLOOKUP(Table2[[#This Row],[Student_ID]],Pivot_Table_1!$A$4:$D$1003,3,FALSE))</f>
        <v>85</v>
      </c>
      <c r="I767">
        <f>IF(VLOOKUP(Table2[[#This Row],[Student_ID]],Pivot_Table_1!$A$4:$D$1003,4,FALSE)="","",VLOOKUP(Table2[[#This Row],[Student_ID]],Pivot_Table_1!$A$4:$D$1003,4,FALSE))</f>
        <v>82</v>
      </c>
      <c r="J767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768" spans="1:10" x14ac:dyDescent="0.3">
      <c r="A768">
        <f t="array" ref="A768">Pivot_Table_1!A784:A1784</f>
        <v>781</v>
      </c>
      <c r="B768" t="str">
        <f t="array" ref="B768">INDEX(Table1[race/ethnicity],MATCH(1,(Table1[Student_ID]=A768)*(Table1[race/ethnicity]&lt;&gt;""),0))</f>
        <v>group D</v>
      </c>
      <c r="C768" t="str">
        <f t="array" ref="C768">INDEX(Table1[Parents_Education],MATCH(1,(Table1[Student_ID]=A768)*(Table1[Parents_Education]&lt;&gt;""),0))</f>
        <v>associate's degree</v>
      </c>
      <c r="D768" t="str">
        <f t="array" ref="D768">INDEX(Table1[lunch],MATCH(1,(Table1[Student_ID]=A768)*(Table1[lunch]&lt;&gt;""),0))</f>
        <v>free/reduced</v>
      </c>
      <c r="E768" t="str">
        <f t="array" ref="E768">INDEX(Table1[test preparation course],MATCH(1,(Table1[Student_ID]=A768)*(Table1[test preparation course]&lt;&gt;""),0))</f>
        <v>none</v>
      </c>
      <c r="F768" t="str">
        <f t="array" ref="F768">INDEX(GenderInfo!$A$2:$A$1001,MATCH(Table2[[#This Row],[Student_ID]],GenderInfo!$B$2:$B$1001,0))</f>
        <v>female</v>
      </c>
      <c r="G768">
        <f>IF(VLOOKUP(Table2[[#This Row],[Student_ID]],Pivot_Table_1!$A$4:$D$1003,2,FALSE)="","",VLOOKUP(Table2[[#This Row],[Student_ID]],Pivot_Table_1!$A$4:$D$1003,2,FALSE))</f>
        <v>46</v>
      </c>
      <c r="H768">
        <f>IF(VLOOKUP(Table2[[#This Row],[Student_ID]],Pivot_Table_1!$A$4:$D$1003,3,FALSE)="","",VLOOKUP(Table2[[#This Row],[Student_ID]],Pivot_Table_1!$A$4:$D$1003,3,FALSE))</f>
        <v>56</v>
      </c>
      <c r="I768">
        <f>IF(VLOOKUP(Table2[[#This Row],[Student_ID]],Pivot_Table_1!$A$4:$D$1003,4,FALSE)="","",VLOOKUP(Table2[[#This Row],[Student_ID]],Pivot_Table_1!$A$4:$D$1003,4,FALSE))</f>
        <v>57</v>
      </c>
      <c r="J768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769" spans="1:10" x14ac:dyDescent="0.3">
      <c r="A769">
        <f t="array" ref="A769">Pivot_Table_1!A785:A1785</f>
        <v>782</v>
      </c>
      <c r="B769" t="str">
        <f t="array" ref="B769">INDEX(Table1[race/ethnicity],MATCH(1,(Table1[Student_ID]=A769)*(Table1[race/ethnicity]&lt;&gt;""),0))</f>
        <v>group B</v>
      </c>
      <c r="C769" t="str">
        <f t="array" ref="C769">INDEX(Table1[Parents_Education],MATCH(1,(Table1[Student_ID]=A769)*(Table1[Parents_Education]&lt;&gt;""),0))</f>
        <v>master's degree</v>
      </c>
      <c r="D769" t="str">
        <f t="array" ref="D769">INDEX(Table1[lunch],MATCH(1,(Table1[Student_ID]=A769)*(Table1[lunch]&lt;&gt;""),0))</f>
        <v>standard</v>
      </c>
      <c r="E769" t="str">
        <f t="array" ref="E769">INDEX(Table1[test preparation course],MATCH(1,(Table1[Student_ID]=A769)*(Table1[test preparation course]&lt;&gt;""),0))</f>
        <v>none</v>
      </c>
      <c r="F769" t="str">
        <f t="array" ref="F769">INDEX(GenderInfo!$A$2:$A$1001,MATCH(Table2[[#This Row],[Student_ID]],GenderInfo!$B$2:$B$1001,0))</f>
        <v>female</v>
      </c>
      <c r="G769">
        <f>IF(VLOOKUP(Table2[[#This Row],[Student_ID]],Pivot_Table_1!$A$4:$D$1003,2,FALSE)="","",VLOOKUP(Table2[[#This Row],[Student_ID]],Pivot_Table_1!$A$4:$D$1003,2,FALSE))</f>
        <v>77</v>
      </c>
      <c r="H769">
        <f>IF(VLOOKUP(Table2[[#This Row],[Student_ID]],Pivot_Table_1!$A$4:$D$1003,3,FALSE)="","",VLOOKUP(Table2[[#This Row],[Student_ID]],Pivot_Table_1!$A$4:$D$1003,3,FALSE))</f>
        <v>90</v>
      </c>
      <c r="I769">
        <f>IF(VLOOKUP(Table2[[#This Row],[Student_ID]],Pivot_Table_1!$A$4:$D$1003,4,FALSE)="","",VLOOKUP(Table2[[#This Row],[Student_ID]],Pivot_Table_1!$A$4:$D$1003,4,FALSE))</f>
        <v>84</v>
      </c>
      <c r="J769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770" spans="1:10" x14ac:dyDescent="0.3">
      <c r="A770">
        <f t="array" ref="A770">Pivot_Table_1!A786:A1786</f>
        <v>783</v>
      </c>
      <c r="B770" t="str">
        <f t="array" ref="B770">INDEX(Table1[race/ethnicity],MATCH(1,(Table1[Student_ID]=A770)*(Table1[race/ethnicity]&lt;&gt;""),0))</f>
        <v>group B</v>
      </c>
      <c r="C770" t="str">
        <f t="array" ref="C770">INDEX(Table1[Parents_Education],MATCH(1,(Table1[Student_ID]=A770)*(Table1[Parents_Education]&lt;&gt;""),0))</f>
        <v>high school</v>
      </c>
      <c r="D770" t="str">
        <f t="array" ref="D770">INDEX(Table1[lunch],MATCH(1,(Table1[Student_ID]=A770)*(Table1[lunch]&lt;&gt;""),0))</f>
        <v>free/reduced</v>
      </c>
      <c r="E770" t="str">
        <f t="array" ref="E770">INDEX(Table1[test preparation course],MATCH(1,(Table1[Student_ID]=A770)*(Table1[test preparation course]&lt;&gt;""),0))</f>
        <v>completed</v>
      </c>
      <c r="F770" t="str">
        <f t="array" ref="F770">INDEX(GenderInfo!$A$2:$A$1001,MATCH(Table2[[#This Row],[Student_ID]],GenderInfo!$B$2:$B$1001,0))</f>
        <v>female</v>
      </c>
      <c r="G770">
        <f>IF(VLOOKUP(Table2[[#This Row],[Student_ID]],Pivot_Table_1!$A$4:$D$1003,2,FALSE)="","",VLOOKUP(Table2[[#This Row],[Student_ID]],Pivot_Table_1!$A$4:$D$1003,2,FALSE))</f>
        <v>76</v>
      </c>
      <c r="H770">
        <f>IF(VLOOKUP(Table2[[#This Row],[Student_ID]],Pivot_Table_1!$A$4:$D$1003,3,FALSE)="","",VLOOKUP(Table2[[#This Row],[Student_ID]],Pivot_Table_1!$A$4:$D$1003,3,FALSE))</f>
        <v>85</v>
      </c>
      <c r="I770">
        <f>IF(VLOOKUP(Table2[[#This Row],[Student_ID]],Pivot_Table_1!$A$4:$D$1003,4,FALSE)="","",VLOOKUP(Table2[[#This Row],[Student_ID]],Pivot_Table_1!$A$4:$D$1003,4,FALSE))</f>
        <v>82</v>
      </c>
      <c r="J770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771" spans="1:10" x14ac:dyDescent="0.3">
      <c r="A771">
        <f t="array" ref="A771">Pivot_Table_1!A787:A1787</f>
        <v>784</v>
      </c>
      <c r="B771" t="str">
        <f t="array" ref="B771">INDEX(Table1[race/ethnicity],MATCH(1,(Table1[Student_ID]=A771)*(Table1[race/ethnicity]&lt;&gt;""),0))</f>
        <v>group C</v>
      </c>
      <c r="C771" t="str">
        <f t="array" ref="C771">INDEX(Table1[Parents_Education],MATCH(1,(Table1[Student_ID]=A771)*(Table1[Parents_Education]&lt;&gt;""),0))</f>
        <v>associate's degree</v>
      </c>
      <c r="D771" t="str">
        <f t="array" ref="D771">INDEX(Table1[lunch],MATCH(1,(Table1[Student_ID]=A771)*(Table1[lunch]&lt;&gt;""),0))</f>
        <v>standard</v>
      </c>
      <c r="E771" t="str">
        <f t="array" ref="E771">INDEX(Table1[test preparation course],MATCH(1,(Table1[Student_ID]=A771)*(Table1[test preparation course]&lt;&gt;""),0))</f>
        <v>completed</v>
      </c>
      <c r="F771" t="str">
        <f t="array" ref="F771">INDEX(GenderInfo!$A$2:$A$1001,MATCH(Table2[[#This Row],[Student_ID]],GenderInfo!$B$2:$B$1001,0))</f>
        <v>female</v>
      </c>
      <c r="G771">
        <f>IF(VLOOKUP(Table2[[#This Row],[Student_ID]],Pivot_Table_1!$A$4:$D$1003,2,FALSE)="","",VLOOKUP(Table2[[#This Row],[Student_ID]],Pivot_Table_1!$A$4:$D$1003,2,FALSE))</f>
        <v>52</v>
      </c>
      <c r="H771">
        <f>IF(VLOOKUP(Table2[[#This Row],[Student_ID]],Pivot_Table_1!$A$4:$D$1003,3,FALSE)="","",VLOOKUP(Table2[[#This Row],[Student_ID]],Pivot_Table_1!$A$4:$D$1003,3,FALSE))</f>
        <v>59</v>
      </c>
      <c r="I771">
        <f>IF(VLOOKUP(Table2[[#This Row],[Student_ID]],Pivot_Table_1!$A$4:$D$1003,4,FALSE)="","",VLOOKUP(Table2[[#This Row],[Student_ID]],Pivot_Table_1!$A$4:$D$1003,4,FALSE))</f>
        <v>62</v>
      </c>
      <c r="J771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772" spans="1:10" x14ac:dyDescent="0.3">
      <c r="A772">
        <f t="array" ref="A772">Pivot_Table_1!A788:A1788</f>
        <v>785</v>
      </c>
      <c r="B772" t="str">
        <f t="array" ref="B772">INDEX(Table1[race/ethnicity],MATCH(1,(Table1[Student_ID]=A772)*(Table1[race/ethnicity]&lt;&gt;""),0))</f>
        <v>group C</v>
      </c>
      <c r="C772" t="str">
        <f t="array" ref="C772">INDEX(Table1[Parents_Education],MATCH(1,(Table1[Student_ID]=A772)*(Table1[Parents_Education]&lt;&gt;""),0))</f>
        <v>bachelor's degree</v>
      </c>
      <c r="D772" t="str">
        <f t="array" ref="D772">INDEX(Table1[lunch],MATCH(1,(Table1[Student_ID]=A772)*(Table1[lunch]&lt;&gt;""),0))</f>
        <v>standard</v>
      </c>
      <c r="E772" t="str">
        <f t="array" ref="E772">INDEX(Table1[test preparation course],MATCH(1,(Table1[Student_ID]=A772)*(Table1[test preparation course]&lt;&gt;""),0))</f>
        <v>completed</v>
      </c>
      <c r="F772" t="str">
        <f t="array" ref="F772">INDEX(GenderInfo!$A$2:$A$1001,MATCH(Table2[[#This Row],[Student_ID]],GenderInfo!$B$2:$B$1001,0))</f>
        <v>male</v>
      </c>
      <c r="G772">
        <f>IF(VLOOKUP(Table2[[#This Row],[Student_ID]],Pivot_Table_1!$A$4:$D$1003,2,FALSE)="","",VLOOKUP(Table2[[#This Row],[Student_ID]],Pivot_Table_1!$A$4:$D$1003,2,FALSE))</f>
        <v>91</v>
      </c>
      <c r="H772">
        <f>IF(VLOOKUP(Table2[[#This Row],[Student_ID]],Pivot_Table_1!$A$4:$D$1003,3,FALSE)="","",VLOOKUP(Table2[[#This Row],[Student_ID]],Pivot_Table_1!$A$4:$D$1003,3,FALSE))</f>
        <v>81</v>
      </c>
      <c r="I772">
        <f>IF(VLOOKUP(Table2[[#This Row],[Student_ID]],Pivot_Table_1!$A$4:$D$1003,4,FALSE)="","",VLOOKUP(Table2[[#This Row],[Student_ID]],Pivot_Table_1!$A$4:$D$1003,4,FALSE))</f>
        <v>79</v>
      </c>
      <c r="J772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773" spans="1:10" x14ac:dyDescent="0.3">
      <c r="A773">
        <f t="array" ref="A773">Pivot_Table_1!A789:A1789</f>
        <v>786</v>
      </c>
      <c r="B773" t="str">
        <f t="array" ref="B773">INDEX(Table1[race/ethnicity],MATCH(1,(Table1[Student_ID]=A773)*(Table1[race/ethnicity]&lt;&gt;""),0))</f>
        <v>group B</v>
      </c>
      <c r="C773" t="str">
        <f t="array" ref="C773">INDEX(Table1[Parents_Education],MATCH(1,(Table1[Student_ID]=A773)*(Table1[Parents_Education]&lt;&gt;""),0))</f>
        <v>some high school</v>
      </c>
      <c r="D773" t="str">
        <f t="array" ref="D773">INDEX(Table1[lunch],MATCH(1,(Table1[Student_ID]=A773)*(Table1[lunch]&lt;&gt;""),0))</f>
        <v>standard</v>
      </c>
      <c r="E773" t="str">
        <f t="array" ref="E773">INDEX(Table1[test preparation course],MATCH(1,(Table1[Student_ID]=A773)*(Table1[test preparation course]&lt;&gt;""),0))</f>
        <v>completed</v>
      </c>
      <c r="F773" t="str">
        <f t="array" ref="F773">INDEX(GenderInfo!$A$2:$A$1001,MATCH(Table2[[#This Row],[Student_ID]],GenderInfo!$B$2:$B$1001,0))</f>
        <v>female</v>
      </c>
      <c r="G773">
        <f>IF(VLOOKUP(Table2[[#This Row],[Student_ID]],Pivot_Table_1!$A$4:$D$1003,2,FALSE)="","",VLOOKUP(Table2[[#This Row],[Student_ID]],Pivot_Table_1!$A$4:$D$1003,2,FALSE))</f>
        <v>32</v>
      </c>
      <c r="H773">
        <f>IF(VLOOKUP(Table2[[#This Row],[Student_ID]],Pivot_Table_1!$A$4:$D$1003,3,FALSE)="","",VLOOKUP(Table2[[#This Row],[Student_ID]],Pivot_Table_1!$A$4:$D$1003,3,FALSE))</f>
        <v>51</v>
      </c>
      <c r="I773">
        <f>IF(VLOOKUP(Table2[[#This Row],[Student_ID]],Pivot_Table_1!$A$4:$D$1003,4,FALSE)="","",VLOOKUP(Table2[[#This Row],[Student_ID]],Pivot_Table_1!$A$4:$D$1003,4,FALSE))</f>
        <v>44</v>
      </c>
      <c r="J773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774" spans="1:10" x14ac:dyDescent="0.3">
      <c r="A774">
        <f t="array" ref="A774">Pivot_Table_1!A790:A1790</f>
        <v>787</v>
      </c>
      <c r="B774" t="str">
        <f t="array" ref="B774">INDEX(Table1[race/ethnicity],MATCH(1,(Table1[Student_ID]=A774)*(Table1[race/ethnicity]&lt;&gt;""),0))</f>
        <v>group E</v>
      </c>
      <c r="C774" t="str">
        <f t="array" ref="C774">INDEX(Table1[Parents_Education],MATCH(1,(Table1[Student_ID]=A774)*(Table1[Parents_Education]&lt;&gt;""),0))</f>
        <v>some high school</v>
      </c>
      <c r="D774" t="str">
        <f t="array" ref="D774">INDEX(Table1[lunch],MATCH(1,(Table1[Student_ID]=A774)*(Table1[lunch]&lt;&gt;""),0))</f>
        <v>free/reduced</v>
      </c>
      <c r="E774" t="str">
        <f t="array" ref="E774">INDEX(Table1[test preparation course],MATCH(1,(Table1[Student_ID]=A774)*(Table1[test preparation course]&lt;&gt;""),0))</f>
        <v>none</v>
      </c>
      <c r="F774" t="str">
        <f t="array" ref="F774">INDEX(GenderInfo!$A$2:$A$1001,MATCH(Table2[[#This Row],[Student_ID]],GenderInfo!$B$2:$B$1001,0))</f>
        <v>female</v>
      </c>
      <c r="G774">
        <f>IF(VLOOKUP(Table2[[#This Row],[Student_ID]],Pivot_Table_1!$A$4:$D$1003,2,FALSE)="","",VLOOKUP(Table2[[#This Row],[Student_ID]],Pivot_Table_1!$A$4:$D$1003,2,FALSE))</f>
        <v>72</v>
      </c>
      <c r="H774">
        <f>IF(VLOOKUP(Table2[[#This Row],[Student_ID]],Pivot_Table_1!$A$4:$D$1003,3,FALSE)="","",VLOOKUP(Table2[[#This Row],[Student_ID]],Pivot_Table_1!$A$4:$D$1003,3,FALSE))</f>
        <v>79</v>
      </c>
      <c r="I774">
        <f>IF(VLOOKUP(Table2[[#This Row],[Student_ID]],Pivot_Table_1!$A$4:$D$1003,4,FALSE)="","",VLOOKUP(Table2[[#This Row],[Student_ID]],Pivot_Table_1!$A$4:$D$1003,4,FALSE))</f>
        <v>77</v>
      </c>
      <c r="J774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775" spans="1:10" x14ac:dyDescent="0.3">
      <c r="A775">
        <f t="array" ref="A775">Pivot_Table_1!A791:A1791</f>
        <v>788</v>
      </c>
      <c r="B775" t="str">
        <f t="array" ref="B775">INDEX(Table1[race/ethnicity],MATCH(1,(Table1[Student_ID]=A775)*(Table1[race/ethnicity]&lt;&gt;""),0))</f>
        <v>group B</v>
      </c>
      <c r="C775" t="str">
        <f t="array" ref="C775">INDEX(Table1[Parents_Education],MATCH(1,(Table1[Student_ID]=A775)*(Table1[Parents_Education]&lt;&gt;""),0))</f>
        <v>some college</v>
      </c>
      <c r="D775" t="str">
        <f t="array" ref="D775">INDEX(Table1[lunch],MATCH(1,(Table1[Student_ID]=A775)*(Table1[lunch]&lt;&gt;""),0))</f>
        <v>standard</v>
      </c>
      <c r="E775" t="str">
        <f t="array" ref="E775">INDEX(Table1[test preparation course],MATCH(1,(Table1[Student_ID]=A775)*(Table1[test preparation course]&lt;&gt;""),0))</f>
        <v>none</v>
      </c>
      <c r="F775" t="str">
        <f t="array" ref="F775">INDEX(GenderInfo!$A$2:$A$1001,MATCH(Table2[[#This Row],[Student_ID]],GenderInfo!$B$2:$B$1001,0))</f>
        <v>female</v>
      </c>
      <c r="G775">
        <f>IF(VLOOKUP(Table2[[#This Row],[Student_ID]],Pivot_Table_1!$A$4:$D$1003,2,FALSE)="","",VLOOKUP(Table2[[#This Row],[Student_ID]],Pivot_Table_1!$A$4:$D$1003,2,FALSE))</f>
        <v>19</v>
      </c>
      <c r="H775">
        <f>IF(VLOOKUP(Table2[[#This Row],[Student_ID]],Pivot_Table_1!$A$4:$D$1003,3,FALSE)="","",VLOOKUP(Table2[[#This Row],[Student_ID]],Pivot_Table_1!$A$4:$D$1003,3,FALSE))</f>
        <v>38</v>
      </c>
      <c r="I775">
        <f>IF(VLOOKUP(Table2[[#This Row],[Student_ID]],Pivot_Table_1!$A$4:$D$1003,4,FALSE)="","",VLOOKUP(Table2[[#This Row],[Student_ID]],Pivot_Table_1!$A$4:$D$1003,4,FALSE))</f>
        <v>32</v>
      </c>
      <c r="J775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776" spans="1:10" x14ac:dyDescent="0.3">
      <c r="A776">
        <f t="array" ref="A776">Pivot_Table_1!A792:A1792</f>
        <v>789</v>
      </c>
      <c r="B776" t="str">
        <f t="array" ref="B776">INDEX(Table1[race/ethnicity],MATCH(1,(Table1[Student_ID]=A776)*(Table1[race/ethnicity]&lt;&gt;""),0))</f>
        <v>group C</v>
      </c>
      <c r="C776" t="str">
        <f t="array" ref="C776">INDEX(Table1[Parents_Education],MATCH(1,(Table1[Student_ID]=A776)*(Table1[Parents_Education]&lt;&gt;""),0))</f>
        <v>associate's degree</v>
      </c>
      <c r="D776" t="str">
        <f t="array" ref="D776">INDEX(Table1[lunch],MATCH(1,(Table1[Student_ID]=A776)*(Table1[lunch]&lt;&gt;""),0))</f>
        <v>free/reduced</v>
      </c>
      <c r="E776" t="str">
        <f t="array" ref="E776">INDEX(Table1[test preparation course],MATCH(1,(Table1[Student_ID]=A776)*(Table1[test preparation course]&lt;&gt;""),0))</f>
        <v>none</v>
      </c>
      <c r="F776" t="str">
        <f t="array" ref="F776">INDEX(GenderInfo!$A$2:$A$1001,MATCH(Table2[[#This Row],[Student_ID]],GenderInfo!$B$2:$B$1001,0))</f>
        <v>male</v>
      </c>
      <c r="G776">
        <f>IF(VLOOKUP(Table2[[#This Row],[Student_ID]],Pivot_Table_1!$A$4:$D$1003,2,FALSE)="","",VLOOKUP(Table2[[#This Row],[Student_ID]],Pivot_Table_1!$A$4:$D$1003,2,FALSE))</f>
        <v>68</v>
      </c>
      <c r="H776">
        <f>IF(VLOOKUP(Table2[[#This Row],[Student_ID]],Pivot_Table_1!$A$4:$D$1003,3,FALSE)="","",VLOOKUP(Table2[[#This Row],[Student_ID]],Pivot_Table_1!$A$4:$D$1003,3,FALSE))</f>
        <v>65</v>
      </c>
      <c r="I776">
        <f>IF(VLOOKUP(Table2[[#This Row],[Student_ID]],Pivot_Table_1!$A$4:$D$1003,4,FALSE)="","",VLOOKUP(Table2[[#This Row],[Student_ID]],Pivot_Table_1!$A$4:$D$1003,4,FALSE))</f>
        <v>61</v>
      </c>
      <c r="J776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777" spans="1:10" x14ac:dyDescent="0.3">
      <c r="A777">
        <f t="array" ref="A777">Pivot_Table_1!A793:A1793</f>
        <v>790</v>
      </c>
      <c r="B777" t="str">
        <f t="array" ref="B777">INDEX(Table1[race/ethnicity],MATCH(1,(Table1[Student_ID]=A777)*(Table1[race/ethnicity]&lt;&gt;""),0))</f>
        <v>group C</v>
      </c>
      <c r="C777" t="str">
        <f t="array" ref="C777">INDEX(Table1[Parents_Education],MATCH(1,(Table1[Student_ID]=A777)*(Table1[Parents_Education]&lt;&gt;""),0))</f>
        <v>master's degree</v>
      </c>
      <c r="D777" t="str">
        <f t="array" ref="D777">INDEX(Table1[lunch],MATCH(1,(Table1[Student_ID]=A777)*(Table1[lunch]&lt;&gt;""),0))</f>
        <v>free/reduced</v>
      </c>
      <c r="E777" t="str">
        <f t="array" ref="E777">INDEX(Table1[test preparation course],MATCH(1,(Table1[Student_ID]=A777)*(Table1[test preparation course]&lt;&gt;""),0))</f>
        <v>none</v>
      </c>
      <c r="F777" t="str">
        <f t="array" ref="F777">INDEX(GenderInfo!$A$2:$A$1001,MATCH(Table2[[#This Row],[Student_ID]],GenderInfo!$B$2:$B$1001,0))</f>
        <v>female</v>
      </c>
      <c r="G777">
        <f>IF(VLOOKUP(Table2[[#This Row],[Student_ID]],Pivot_Table_1!$A$4:$D$1003,2,FALSE)="","",VLOOKUP(Table2[[#This Row],[Student_ID]],Pivot_Table_1!$A$4:$D$1003,2,FALSE))</f>
        <v>52</v>
      </c>
      <c r="H777">
        <f>IF(VLOOKUP(Table2[[#This Row],[Student_ID]],Pivot_Table_1!$A$4:$D$1003,3,FALSE)="","",VLOOKUP(Table2[[#This Row],[Student_ID]],Pivot_Table_1!$A$4:$D$1003,3,FALSE))</f>
        <v>65</v>
      </c>
      <c r="I777">
        <f>IF(VLOOKUP(Table2[[#This Row],[Student_ID]],Pivot_Table_1!$A$4:$D$1003,4,FALSE)="","",VLOOKUP(Table2[[#This Row],[Student_ID]],Pivot_Table_1!$A$4:$D$1003,4,FALSE))</f>
        <v>61</v>
      </c>
      <c r="J777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778" spans="1:10" x14ac:dyDescent="0.3">
      <c r="A778">
        <f t="array" ref="A778">Pivot_Table_1!A794:A1794</f>
        <v>791</v>
      </c>
      <c r="B778" t="str">
        <f t="array" ref="B778">INDEX(Table1[race/ethnicity],MATCH(1,(Table1[Student_ID]=A778)*(Table1[race/ethnicity]&lt;&gt;""),0))</f>
        <v>group B</v>
      </c>
      <c r="C778" t="str">
        <f t="array" ref="C778">INDEX(Table1[Parents_Education],MATCH(1,(Table1[Student_ID]=A778)*(Table1[Parents_Education]&lt;&gt;""),0))</f>
        <v>high school</v>
      </c>
      <c r="D778" t="str">
        <f t="array" ref="D778">INDEX(Table1[lunch],MATCH(1,(Table1[Student_ID]=A778)*(Table1[lunch]&lt;&gt;""),0))</f>
        <v>standard</v>
      </c>
      <c r="E778" t="str">
        <f t="array" ref="E778">INDEX(Table1[test preparation course],MATCH(1,(Table1[Student_ID]=A778)*(Table1[test preparation course]&lt;&gt;""),0))</f>
        <v>none</v>
      </c>
      <c r="F778" t="str">
        <f t="array" ref="F778">INDEX(GenderInfo!$A$2:$A$1001,MATCH(Table2[[#This Row],[Student_ID]],GenderInfo!$B$2:$B$1001,0))</f>
        <v>female</v>
      </c>
      <c r="G778">
        <f>IF(VLOOKUP(Table2[[#This Row],[Student_ID]],Pivot_Table_1!$A$4:$D$1003,2,FALSE)="","",VLOOKUP(Table2[[#This Row],[Student_ID]],Pivot_Table_1!$A$4:$D$1003,2,FALSE))</f>
        <v>48</v>
      </c>
      <c r="H778">
        <f>IF(VLOOKUP(Table2[[#This Row],[Student_ID]],Pivot_Table_1!$A$4:$D$1003,3,FALSE)="","",VLOOKUP(Table2[[#This Row],[Student_ID]],Pivot_Table_1!$A$4:$D$1003,3,FALSE))</f>
        <v>62</v>
      </c>
      <c r="I778">
        <f>IF(VLOOKUP(Table2[[#This Row],[Student_ID]],Pivot_Table_1!$A$4:$D$1003,4,FALSE)="","",VLOOKUP(Table2[[#This Row],[Student_ID]],Pivot_Table_1!$A$4:$D$1003,4,FALSE))</f>
        <v>60</v>
      </c>
      <c r="J778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779" spans="1:10" x14ac:dyDescent="0.3">
      <c r="A779">
        <f t="array" ref="A779">Pivot_Table_1!A795:A1795</f>
        <v>792</v>
      </c>
      <c r="B779" t="str">
        <f t="array" ref="B779">INDEX(Table1[race/ethnicity],MATCH(1,(Table1[Student_ID]=A779)*(Table1[race/ethnicity]&lt;&gt;""),0))</f>
        <v>group D</v>
      </c>
      <c r="C779" t="str">
        <f t="array" ref="C779">INDEX(Table1[Parents_Education],MATCH(1,(Table1[Student_ID]=A779)*(Table1[Parents_Education]&lt;&gt;""),0))</f>
        <v>some college</v>
      </c>
      <c r="D779" t="str">
        <f t="array" ref="D779">INDEX(Table1[lunch],MATCH(1,(Table1[Student_ID]=A779)*(Table1[lunch]&lt;&gt;""),0))</f>
        <v>free/reduced</v>
      </c>
      <c r="E779" t="str">
        <f t="array" ref="E779">INDEX(Table1[test preparation course],MATCH(1,(Table1[Student_ID]=A779)*(Table1[test preparation course]&lt;&gt;""),0))</f>
        <v>none</v>
      </c>
      <c r="F779" t="str">
        <f t="array" ref="F779">INDEX(GenderInfo!$A$2:$A$1001,MATCH(Table2[[#This Row],[Student_ID]],GenderInfo!$B$2:$B$1001,0))</f>
        <v>female</v>
      </c>
      <c r="G779">
        <f>IF(VLOOKUP(Table2[[#This Row],[Student_ID]],Pivot_Table_1!$A$4:$D$1003,2,FALSE)="","",VLOOKUP(Table2[[#This Row],[Student_ID]],Pivot_Table_1!$A$4:$D$1003,2,FALSE))</f>
        <v>60</v>
      </c>
      <c r="H779">
        <f>IF(VLOOKUP(Table2[[#This Row],[Student_ID]],Pivot_Table_1!$A$4:$D$1003,3,FALSE)="","",VLOOKUP(Table2[[#This Row],[Student_ID]],Pivot_Table_1!$A$4:$D$1003,3,FALSE))</f>
        <v>66</v>
      </c>
      <c r="I779">
        <f>IF(VLOOKUP(Table2[[#This Row],[Student_ID]],Pivot_Table_1!$A$4:$D$1003,4,FALSE)="","",VLOOKUP(Table2[[#This Row],[Student_ID]],Pivot_Table_1!$A$4:$D$1003,4,FALSE))</f>
        <v>70</v>
      </c>
      <c r="J779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780" spans="1:10" x14ac:dyDescent="0.3">
      <c r="A780">
        <f t="array" ref="A780">Pivot_Table_1!A796:A1796</f>
        <v>793</v>
      </c>
      <c r="B780" t="str">
        <f t="array" ref="B780">INDEX(Table1[race/ethnicity],MATCH(1,(Table1[Student_ID]=A780)*(Table1[race/ethnicity]&lt;&gt;""),0))</f>
        <v>group D</v>
      </c>
      <c r="C780" t="str">
        <f t="array" ref="C780">INDEX(Table1[Parents_Education],MATCH(1,(Table1[Student_ID]=A780)*(Table1[Parents_Education]&lt;&gt;""),0))</f>
        <v>high school</v>
      </c>
      <c r="D780" t="str">
        <f t="array" ref="D780">INDEX(Table1[lunch],MATCH(1,(Table1[Student_ID]=A780)*(Table1[lunch]&lt;&gt;""),0))</f>
        <v>free/reduced</v>
      </c>
      <c r="E780" t="str">
        <f t="array" ref="E780">INDEX(Table1[test preparation course],MATCH(1,(Table1[Student_ID]=A780)*(Table1[test preparation course]&lt;&gt;""),0))</f>
        <v>none</v>
      </c>
      <c r="F780" t="str">
        <f t="array" ref="F780">INDEX(GenderInfo!$A$2:$A$1001,MATCH(Table2[[#This Row],[Student_ID]],GenderInfo!$B$2:$B$1001,0))</f>
        <v>male</v>
      </c>
      <c r="G780">
        <f>IF(VLOOKUP(Table2[[#This Row],[Student_ID]],Pivot_Table_1!$A$4:$D$1003,2,FALSE)="","",VLOOKUP(Table2[[#This Row],[Student_ID]],Pivot_Table_1!$A$4:$D$1003,2,FALSE))</f>
        <v>66</v>
      </c>
      <c r="H780">
        <f>IF(VLOOKUP(Table2[[#This Row],[Student_ID]],Pivot_Table_1!$A$4:$D$1003,3,FALSE)="","",VLOOKUP(Table2[[#This Row],[Student_ID]],Pivot_Table_1!$A$4:$D$1003,3,FALSE))</f>
        <v>74</v>
      </c>
      <c r="I780">
        <f>IF(VLOOKUP(Table2[[#This Row],[Student_ID]],Pivot_Table_1!$A$4:$D$1003,4,FALSE)="","",VLOOKUP(Table2[[#This Row],[Student_ID]],Pivot_Table_1!$A$4:$D$1003,4,FALSE))</f>
        <v>69</v>
      </c>
      <c r="J780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781" spans="1:10" x14ac:dyDescent="0.3">
      <c r="A781">
        <f t="array" ref="A781">Pivot_Table_1!A797:A1797</f>
        <v>794</v>
      </c>
      <c r="B781" t="str">
        <f t="array" ref="B781">INDEX(Table1[race/ethnicity],MATCH(1,(Table1[Student_ID]=A781)*(Table1[race/ethnicity]&lt;&gt;""),0))</f>
        <v>group E</v>
      </c>
      <c r="C781" t="str">
        <f t="array" ref="C781">INDEX(Table1[Parents_Education],MATCH(1,(Table1[Student_ID]=A781)*(Table1[Parents_Education]&lt;&gt;""),0))</f>
        <v>some high school</v>
      </c>
      <c r="D781" t="str">
        <f t="array" ref="D781">INDEX(Table1[lunch],MATCH(1,(Table1[Student_ID]=A781)*(Table1[lunch]&lt;&gt;""),0))</f>
        <v>standard</v>
      </c>
      <c r="E781" t="str">
        <f t="array" ref="E781">INDEX(Table1[test preparation course],MATCH(1,(Table1[Student_ID]=A781)*(Table1[test preparation course]&lt;&gt;""),0))</f>
        <v>completed</v>
      </c>
      <c r="F781" t="str">
        <f t="array" ref="F781">INDEX(GenderInfo!$A$2:$A$1001,MATCH(Table2[[#This Row],[Student_ID]],GenderInfo!$B$2:$B$1001,0))</f>
        <v>male</v>
      </c>
      <c r="G781">
        <f>IF(VLOOKUP(Table2[[#This Row],[Student_ID]],Pivot_Table_1!$A$4:$D$1003,2,FALSE)="","",VLOOKUP(Table2[[#This Row],[Student_ID]],Pivot_Table_1!$A$4:$D$1003,2,FALSE))</f>
        <v>89</v>
      </c>
      <c r="H781">
        <f>IF(VLOOKUP(Table2[[#This Row],[Student_ID]],Pivot_Table_1!$A$4:$D$1003,3,FALSE)="","",VLOOKUP(Table2[[#This Row],[Student_ID]],Pivot_Table_1!$A$4:$D$1003,3,FALSE))</f>
        <v>84</v>
      </c>
      <c r="I781">
        <f>IF(VLOOKUP(Table2[[#This Row],[Student_ID]],Pivot_Table_1!$A$4:$D$1003,4,FALSE)="","",VLOOKUP(Table2[[#This Row],[Student_ID]],Pivot_Table_1!$A$4:$D$1003,4,FALSE))</f>
        <v>77</v>
      </c>
      <c r="J781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782" spans="1:10" x14ac:dyDescent="0.3">
      <c r="A782">
        <f t="array" ref="A782">Pivot_Table_1!A798:A1798</f>
        <v>795</v>
      </c>
      <c r="B782" t="str">
        <f t="array" ref="B782">INDEX(Table1[race/ethnicity],MATCH(1,(Table1[Student_ID]=A782)*(Table1[race/ethnicity]&lt;&gt;""),0))</f>
        <v>group B</v>
      </c>
      <c r="C782" t="str">
        <f t="array" ref="C782">INDEX(Table1[Parents_Education],MATCH(1,(Table1[Student_ID]=A782)*(Table1[Parents_Education]&lt;&gt;""),0))</f>
        <v>high school</v>
      </c>
      <c r="D782" t="str">
        <f t="array" ref="D782">INDEX(Table1[lunch],MATCH(1,(Table1[Student_ID]=A782)*(Table1[lunch]&lt;&gt;""),0))</f>
        <v>standard</v>
      </c>
      <c r="E782" t="str">
        <f t="array" ref="E782">INDEX(Table1[test preparation course],MATCH(1,(Table1[Student_ID]=A782)*(Table1[test preparation course]&lt;&gt;""),0))</f>
        <v>none</v>
      </c>
      <c r="F782" t="str">
        <f t="array" ref="F782">INDEX(GenderInfo!$A$2:$A$1001,MATCH(Table2[[#This Row],[Student_ID]],GenderInfo!$B$2:$B$1001,0))</f>
        <v>female</v>
      </c>
      <c r="G782">
        <f>IF(VLOOKUP(Table2[[#This Row],[Student_ID]],Pivot_Table_1!$A$4:$D$1003,2,FALSE)="","",VLOOKUP(Table2[[#This Row],[Student_ID]],Pivot_Table_1!$A$4:$D$1003,2,FALSE))</f>
        <v>42</v>
      </c>
      <c r="H782">
        <f>IF(VLOOKUP(Table2[[#This Row],[Student_ID]],Pivot_Table_1!$A$4:$D$1003,3,FALSE)="","",VLOOKUP(Table2[[#This Row],[Student_ID]],Pivot_Table_1!$A$4:$D$1003,3,FALSE))</f>
        <v>52</v>
      </c>
      <c r="I782">
        <f>IF(VLOOKUP(Table2[[#This Row],[Student_ID]],Pivot_Table_1!$A$4:$D$1003,4,FALSE)="","",VLOOKUP(Table2[[#This Row],[Student_ID]],Pivot_Table_1!$A$4:$D$1003,4,FALSE))</f>
        <v>51</v>
      </c>
      <c r="J782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783" spans="1:10" x14ac:dyDescent="0.3">
      <c r="A783">
        <f t="array" ref="A783">Pivot_Table_1!A799:A1799</f>
        <v>796</v>
      </c>
      <c r="B783" t="str">
        <f t="array" ref="B783">INDEX(Table1[race/ethnicity],MATCH(1,(Table1[Student_ID]=A783)*(Table1[race/ethnicity]&lt;&gt;""),0))</f>
        <v>group E</v>
      </c>
      <c r="C783" t="str">
        <f t="array" ref="C783">INDEX(Table1[Parents_Education],MATCH(1,(Table1[Student_ID]=A783)*(Table1[Parents_Education]&lt;&gt;""),0))</f>
        <v>associate's degree</v>
      </c>
      <c r="D783" t="str">
        <f t="array" ref="D783">INDEX(Table1[lunch],MATCH(1,(Table1[Student_ID]=A783)*(Table1[lunch]&lt;&gt;""),0))</f>
        <v>free/reduced</v>
      </c>
      <c r="E783" t="str">
        <f t="array" ref="E783">INDEX(Table1[test preparation course],MATCH(1,(Table1[Student_ID]=A783)*(Table1[test preparation course]&lt;&gt;""),0))</f>
        <v>completed</v>
      </c>
      <c r="F783" t="str">
        <f t="array" ref="F783">INDEX(GenderInfo!$A$2:$A$1001,MATCH(Table2[[#This Row],[Student_ID]],GenderInfo!$B$2:$B$1001,0))</f>
        <v>female</v>
      </c>
      <c r="G783">
        <f>IF(VLOOKUP(Table2[[#This Row],[Student_ID]],Pivot_Table_1!$A$4:$D$1003,2,FALSE)="","",VLOOKUP(Table2[[#This Row],[Student_ID]],Pivot_Table_1!$A$4:$D$1003,2,FALSE))</f>
        <v>57</v>
      </c>
      <c r="H783">
        <f>IF(VLOOKUP(Table2[[#This Row],[Student_ID]],Pivot_Table_1!$A$4:$D$1003,3,FALSE)="","",VLOOKUP(Table2[[#This Row],[Student_ID]],Pivot_Table_1!$A$4:$D$1003,3,FALSE))</f>
        <v>68</v>
      </c>
      <c r="I783">
        <f>IF(VLOOKUP(Table2[[#This Row],[Student_ID]],Pivot_Table_1!$A$4:$D$1003,4,FALSE)="","",VLOOKUP(Table2[[#This Row],[Student_ID]],Pivot_Table_1!$A$4:$D$1003,4,FALSE))</f>
        <v>73</v>
      </c>
      <c r="J783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784" spans="1:10" x14ac:dyDescent="0.3">
      <c r="A784">
        <f t="array" ref="A784">Pivot_Table_1!A800:A1800</f>
        <v>797</v>
      </c>
      <c r="B784" t="str">
        <f t="array" ref="B784">INDEX(Table1[race/ethnicity],MATCH(1,(Table1[Student_ID]=A784)*(Table1[race/ethnicity]&lt;&gt;""),0))</f>
        <v>group D</v>
      </c>
      <c r="C784" t="str">
        <f t="array" ref="C784">INDEX(Table1[Parents_Education],MATCH(1,(Table1[Student_ID]=A784)*(Table1[Parents_Education]&lt;&gt;""),0))</f>
        <v>high school</v>
      </c>
      <c r="D784" t="str">
        <f t="array" ref="D784">INDEX(Table1[lunch],MATCH(1,(Table1[Student_ID]=A784)*(Table1[lunch]&lt;&gt;""),0))</f>
        <v>standard</v>
      </c>
      <c r="E784" t="str">
        <f t="array" ref="E784">INDEX(Table1[test preparation course],MATCH(1,(Table1[Student_ID]=A784)*(Table1[test preparation course]&lt;&gt;""),0))</f>
        <v>none</v>
      </c>
      <c r="F784" t="str">
        <f t="array" ref="F784">INDEX(GenderInfo!$A$2:$A$1001,MATCH(Table2[[#This Row],[Student_ID]],GenderInfo!$B$2:$B$1001,0))</f>
        <v>male</v>
      </c>
      <c r="G784">
        <f>IF(VLOOKUP(Table2[[#This Row],[Student_ID]],Pivot_Table_1!$A$4:$D$1003,2,FALSE)="","",VLOOKUP(Table2[[#This Row],[Student_ID]],Pivot_Table_1!$A$4:$D$1003,2,FALSE))</f>
        <v>70</v>
      </c>
      <c r="H784">
        <f>IF(VLOOKUP(Table2[[#This Row],[Student_ID]],Pivot_Table_1!$A$4:$D$1003,3,FALSE)="","",VLOOKUP(Table2[[#This Row],[Student_ID]],Pivot_Table_1!$A$4:$D$1003,3,FALSE))</f>
        <v>70</v>
      </c>
      <c r="I784">
        <f>IF(VLOOKUP(Table2[[#This Row],[Student_ID]],Pivot_Table_1!$A$4:$D$1003,4,FALSE)="","",VLOOKUP(Table2[[#This Row],[Student_ID]],Pivot_Table_1!$A$4:$D$1003,4,FALSE))</f>
        <v>70</v>
      </c>
      <c r="J784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785" spans="1:10" x14ac:dyDescent="0.3">
      <c r="A785">
        <f t="array" ref="A785">Pivot_Table_1!A801:A1801</f>
        <v>798</v>
      </c>
      <c r="B785" t="str">
        <f t="array" ref="B785">INDEX(Table1[race/ethnicity],MATCH(1,(Table1[Student_ID]=A785)*(Table1[race/ethnicity]&lt;&gt;""),0))</f>
        <v>group E</v>
      </c>
      <c r="C785" t="str">
        <f t="array" ref="C785">INDEX(Table1[Parents_Education],MATCH(1,(Table1[Student_ID]=A785)*(Table1[Parents_Education]&lt;&gt;""),0))</f>
        <v>associate's degree</v>
      </c>
      <c r="D785" t="str">
        <f t="array" ref="D785">INDEX(Table1[lunch],MATCH(1,(Table1[Student_ID]=A785)*(Table1[lunch]&lt;&gt;""),0))</f>
        <v>free/reduced</v>
      </c>
      <c r="E785" t="str">
        <f t="array" ref="E785">INDEX(Table1[test preparation course],MATCH(1,(Table1[Student_ID]=A785)*(Table1[test preparation course]&lt;&gt;""),0))</f>
        <v>none</v>
      </c>
      <c r="F785" t="str">
        <f t="array" ref="F785">INDEX(GenderInfo!$A$2:$A$1001,MATCH(Table2[[#This Row],[Student_ID]],GenderInfo!$B$2:$B$1001,0))</f>
        <v>female</v>
      </c>
      <c r="G785">
        <f>IF(VLOOKUP(Table2[[#This Row],[Student_ID]],Pivot_Table_1!$A$4:$D$1003,2,FALSE)="","",VLOOKUP(Table2[[#This Row],[Student_ID]],Pivot_Table_1!$A$4:$D$1003,2,FALSE))</f>
        <v>70</v>
      </c>
      <c r="H785">
        <f>IF(VLOOKUP(Table2[[#This Row],[Student_ID]],Pivot_Table_1!$A$4:$D$1003,3,FALSE)="","",VLOOKUP(Table2[[#This Row],[Student_ID]],Pivot_Table_1!$A$4:$D$1003,3,FALSE))</f>
        <v>84</v>
      </c>
      <c r="I785">
        <f>IF(VLOOKUP(Table2[[#This Row],[Student_ID]],Pivot_Table_1!$A$4:$D$1003,4,FALSE)="","",VLOOKUP(Table2[[#This Row],[Student_ID]],Pivot_Table_1!$A$4:$D$1003,4,FALSE))</f>
        <v>81</v>
      </c>
      <c r="J785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786" spans="1:10" x14ac:dyDescent="0.3">
      <c r="A786">
        <f t="array" ref="A786">Pivot_Table_1!A802:A1802</f>
        <v>799</v>
      </c>
      <c r="B786" t="str">
        <f t="array" ref="B786">INDEX(Table1[race/ethnicity],MATCH(1,(Table1[Student_ID]=A786)*(Table1[race/ethnicity]&lt;&gt;""),0))</f>
        <v>group E</v>
      </c>
      <c r="C786" t="str">
        <f t="array" ref="C786">INDEX(Table1[Parents_Education],MATCH(1,(Table1[Student_ID]=A786)*(Table1[Parents_Education]&lt;&gt;""),0))</f>
        <v>some college</v>
      </c>
      <c r="D786" t="str">
        <f t="array" ref="D786">INDEX(Table1[lunch],MATCH(1,(Table1[Student_ID]=A786)*(Table1[lunch]&lt;&gt;""),0))</f>
        <v>standard</v>
      </c>
      <c r="E786" t="str">
        <f t="array" ref="E786">INDEX(Table1[test preparation course],MATCH(1,(Table1[Student_ID]=A786)*(Table1[test preparation course]&lt;&gt;""),0))</f>
        <v>none</v>
      </c>
      <c r="F786" t="str">
        <f t="array" ref="F786">INDEX(GenderInfo!$A$2:$A$1001,MATCH(Table2[[#This Row],[Student_ID]],GenderInfo!$B$2:$B$1001,0))</f>
        <v>male</v>
      </c>
      <c r="G786">
        <f>IF(VLOOKUP(Table2[[#This Row],[Student_ID]],Pivot_Table_1!$A$4:$D$1003,2,FALSE)="","",VLOOKUP(Table2[[#This Row],[Student_ID]],Pivot_Table_1!$A$4:$D$1003,2,FALSE))</f>
        <v>69</v>
      </c>
      <c r="H786">
        <f>IF(VLOOKUP(Table2[[#This Row],[Student_ID]],Pivot_Table_1!$A$4:$D$1003,3,FALSE)="","",VLOOKUP(Table2[[#This Row],[Student_ID]],Pivot_Table_1!$A$4:$D$1003,3,FALSE))</f>
        <v>60</v>
      </c>
      <c r="I786">
        <f>IF(VLOOKUP(Table2[[#This Row],[Student_ID]],Pivot_Table_1!$A$4:$D$1003,4,FALSE)="","",VLOOKUP(Table2[[#This Row],[Student_ID]],Pivot_Table_1!$A$4:$D$1003,4,FALSE))</f>
        <v>54</v>
      </c>
      <c r="J786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787" spans="1:10" x14ac:dyDescent="0.3">
      <c r="A787">
        <f t="array" ref="A787">Pivot_Table_1!A803:A1803</f>
        <v>800</v>
      </c>
      <c r="B787" t="str">
        <f t="array" ref="B787">INDEX(Table1[race/ethnicity],MATCH(1,(Table1[Student_ID]=A787)*(Table1[race/ethnicity]&lt;&gt;""),0))</f>
        <v>group C</v>
      </c>
      <c r="C787" t="str">
        <f t="array" ref="C787">INDEX(Table1[Parents_Education],MATCH(1,(Table1[Student_ID]=A787)*(Table1[Parents_Education]&lt;&gt;""),0))</f>
        <v>associate's degree</v>
      </c>
      <c r="D787" t="str">
        <f t="array" ref="D787">INDEX(Table1[lunch],MATCH(1,(Table1[Student_ID]=A787)*(Table1[lunch]&lt;&gt;""),0))</f>
        <v>standard</v>
      </c>
      <c r="E787" t="str">
        <f t="array" ref="E787">INDEX(Table1[test preparation course],MATCH(1,(Table1[Student_ID]=A787)*(Table1[test preparation course]&lt;&gt;""),0))</f>
        <v>none</v>
      </c>
      <c r="F787" t="str">
        <f t="array" ref="F787">INDEX(GenderInfo!$A$2:$A$1001,MATCH(Table2[[#This Row],[Student_ID]],GenderInfo!$B$2:$B$1001,0))</f>
        <v>female</v>
      </c>
      <c r="G787">
        <f>IF(VLOOKUP(Table2[[#This Row],[Student_ID]],Pivot_Table_1!$A$4:$D$1003,2,FALSE)="","",VLOOKUP(Table2[[#This Row],[Student_ID]],Pivot_Table_1!$A$4:$D$1003,2,FALSE))</f>
        <v>52</v>
      </c>
      <c r="H787">
        <f>IF(VLOOKUP(Table2[[#This Row],[Student_ID]],Pivot_Table_1!$A$4:$D$1003,3,FALSE)="","",VLOOKUP(Table2[[#This Row],[Student_ID]],Pivot_Table_1!$A$4:$D$1003,3,FALSE))</f>
        <v>55</v>
      </c>
      <c r="I787">
        <f>IF(VLOOKUP(Table2[[#This Row],[Student_ID]],Pivot_Table_1!$A$4:$D$1003,4,FALSE)="","",VLOOKUP(Table2[[#This Row],[Student_ID]],Pivot_Table_1!$A$4:$D$1003,4,FALSE))</f>
        <v>57</v>
      </c>
      <c r="J787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788" spans="1:10" x14ac:dyDescent="0.3">
      <c r="A788">
        <f t="array" ref="A788">Pivot_Table_1!A804:A1804</f>
        <v>801</v>
      </c>
      <c r="B788" t="str">
        <f t="array" ref="B788">INDEX(Table1[race/ethnicity],MATCH(1,(Table1[Student_ID]=A788)*(Table1[race/ethnicity]&lt;&gt;""),0))</f>
        <v>group C</v>
      </c>
      <c r="C788" t="str">
        <f t="array" ref="C788">INDEX(Table1[Parents_Education],MATCH(1,(Table1[Student_ID]=A788)*(Table1[Parents_Education]&lt;&gt;""),0))</f>
        <v>some high school</v>
      </c>
      <c r="D788" t="str">
        <f t="array" ref="D788">INDEX(Table1[lunch],MATCH(1,(Table1[Student_ID]=A788)*(Table1[lunch]&lt;&gt;""),0))</f>
        <v>standard</v>
      </c>
      <c r="E788" t="str">
        <f t="array" ref="E788">INDEX(Table1[test preparation course],MATCH(1,(Table1[Student_ID]=A788)*(Table1[test preparation course]&lt;&gt;""),0))</f>
        <v>completed</v>
      </c>
      <c r="F788" t="str">
        <f t="array" ref="F788">INDEX(GenderInfo!$A$2:$A$1001,MATCH(Table2[[#This Row],[Student_ID]],GenderInfo!$B$2:$B$1001,0))</f>
        <v>male</v>
      </c>
      <c r="G788">
        <f>IF(VLOOKUP(Table2[[#This Row],[Student_ID]],Pivot_Table_1!$A$4:$D$1003,2,FALSE)="","",VLOOKUP(Table2[[#This Row],[Student_ID]],Pivot_Table_1!$A$4:$D$1003,2,FALSE))</f>
        <v>67</v>
      </c>
      <c r="H788">
        <f>IF(VLOOKUP(Table2[[#This Row],[Student_ID]],Pivot_Table_1!$A$4:$D$1003,3,FALSE)="","",VLOOKUP(Table2[[#This Row],[Student_ID]],Pivot_Table_1!$A$4:$D$1003,3,FALSE))</f>
        <v>73</v>
      </c>
      <c r="I788">
        <f>IF(VLOOKUP(Table2[[#This Row],[Student_ID]],Pivot_Table_1!$A$4:$D$1003,4,FALSE)="","",VLOOKUP(Table2[[#This Row],[Student_ID]],Pivot_Table_1!$A$4:$D$1003,4,FALSE))</f>
        <v>68</v>
      </c>
      <c r="J788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789" spans="1:10" x14ac:dyDescent="0.3">
      <c r="A789">
        <f t="array" ref="A789">Pivot_Table_1!A805:A1805</f>
        <v>802</v>
      </c>
      <c r="B789" t="str">
        <f t="array" ref="B789">INDEX(Table1[race/ethnicity],MATCH(1,(Table1[Student_ID]=A789)*(Table1[race/ethnicity]&lt;&gt;""),0))</f>
        <v>group C</v>
      </c>
      <c r="C789" t="str">
        <f t="array" ref="C789">INDEX(Table1[Parents_Education],MATCH(1,(Table1[Student_ID]=A789)*(Table1[Parents_Education]&lt;&gt;""),0))</f>
        <v>some high school</v>
      </c>
      <c r="D789" t="str">
        <f t="array" ref="D789">INDEX(Table1[lunch],MATCH(1,(Table1[Student_ID]=A789)*(Table1[lunch]&lt;&gt;""),0))</f>
        <v>standard</v>
      </c>
      <c r="E789" t="str">
        <f t="array" ref="E789">INDEX(Table1[test preparation course],MATCH(1,(Table1[Student_ID]=A789)*(Table1[test preparation course]&lt;&gt;""),0))</f>
        <v>completed</v>
      </c>
      <c r="F789" t="str">
        <f t="array" ref="F789">INDEX(GenderInfo!$A$2:$A$1001,MATCH(Table2[[#This Row],[Student_ID]],GenderInfo!$B$2:$B$1001,0))</f>
        <v>male</v>
      </c>
      <c r="G789">
        <f>IF(VLOOKUP(Table2[[#This Row],[Student_ID]],Pivot_Table_1!$A$4:$D$1003,2,FALSE)="","",VLOOKUP(Table2[[#This Row],[Student_ID]],Pivot_Table_1!$A$4:$D$1003,2,FALSE))</f>
        <v>76</v>
      </c>
      <c r="H789">
        <f>IF(VLOOKUP(Table2[[#This Row],[Student_ID]],Pivot_Table_1!$A$4:$D$1003,3,FALSE)="","",VLOOKUP(Table2[[#This Row],[Student_ID]],Pivot_Table_1!$A$4:$D$1003,3,FALSE))</f>
        <v>80</v>
      </c>
      <c r="I789">
        <f>IF(VLOOKUP(Table2[[#This Row],[Student_ID]],Pivot_Table_1!$A$4:$D$1003,4,FALSE)="","",VLOOKUP(Table2[[#This Row],[Student_ID]],Pivot_Table_1!$A$4:$D$1003,4,FALSE))</f>
        <v>73</v>
      </c>
      <c r="J789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790" spans="1:10" x14ac:dyDescent="0.3">
      <c r="A790">
        <f t="array" ref="A790">Pivot_Table_1!A806:A1806</f>
        <v>803</v>
      </c>
      <c r="B790" t="str">
        <f t="array" ref="B790">INDEX(Table1[race/ethnicity],MATCH(1,(Table1[Student_ID]=A790)*(Table1[race/ethnicity]&lt;&gt;""),0))</f>
        <v>group E</v>
      </c>
      <c r="C790" t="str">
        <f t="array" ref="C790">INDEX(Table1[Parents_Education],MATCH(1,(Table1[Student_ID]=A790)*(Table1[Parents_Education]&lt;&gt;""),0))</f>
        <v>associate's degree</v>
      </c>
      <c r="D790" t="str">
        <f t="array" ref="D790">INDEX(Table1[lunch],MATCH(1,(Table1[Student_ID]=A790)*(Table1[lunch]&lt;&gt;""),0))</f>
        <v>standard</v>
      </c>
      <c r="E790" t="str">
        <f t="array" ref="E790">INDEX(Table1[test preparation course],MATCH(1,(Table1[Student_ID]=A790)*(Table1[test preparation course]&lt;&gt;""),0))</f>
        <v>none</v>
      </c>
      <c r="F790" t="str">
        <f t="array" ref="F790">INDEX(GenderInfo!$A$2:$A$1001,MATCH(Table2[[#This Row],[Student_ID]],GenderInfo!$B$2:$B$1001,0))</f>
        <v>female</v>
      </c>
      <c r="G790">
        <f>IF(VLOOKUP(Table2[[#This Row],[Student_ID]],Pivot_Table_1!$A$4:$D$1003,2,FALSE)="","",VLOOKUP(Table2[[#This Row],[Student_ID]],Pivot_Table_1!$A$4:$D$1003,2,FALSE))</f>
        <v>87</v>
      </c>
      <c r="H790">
        <f>IF(VLOOKUP(Table2[[#This Row],[Student_ID]],Pivot_Table_1!$A$4:$D$1003,3,FALSE)="","",VLOOKUP(Table2[[#This Row],[Student_ID]],Pivot_Table_1!$A$4:$D$1003,3,FALSE))</f>
        <v>94</v>
      </c>
      <c r="I790">
        <f>IF(VLOOKUP(Table2[[#This Row],[Student_ID]],Pivot_Table_1!$A$4:$D$1003,4,FALSE)="","",VLOOKUP(Table2[[#This Row],[Student_ID]],Pivot_Table_1!$A$4:$D$1003,4,FALSE))</f>
        <v>95</v>
      </c>
      <c r="J790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791" spans="1:10" x14ac:dyDescent="0.3">
      <c r="A791">
        <f t="array" ref="A791">Pivot_Table_1!A807:A1807</f>
        <v>804</v>
      </c>
      <c r="B791" t="str">
        <f t="array" ref="B791">INDEX(Table1[race/ethnicity],MATCH(1,(Table1[Student_ID]=A791)*(Table1[race/ethnicity]&lt;&gt;""),0))</f>
        <v>group B</v>
      </c>
      <c r="C791" t="str">
        <f t="array" ref="C791">INDEX(Table1[Parents_Education],MATCH(1,(Table1[Student_ID]=A791)*(Table1[Parents_Education]&lt;&gt;""),0))</f>
        <v>some college</v>
      </c>
      <c r="D791" t="str">
        <f t="array" ref="D791">INDEX(Table1[lunch],MATCH(1,(Table1[Student_ID]=A791)*(Table1[lunch]&lt;&gt;""),0))</f>
        <v>standard</v>
      </c>
      <c r="E791" t="str">
        <f t="array" ref="E791">INDEX(Table1[test preparation course],MATCH(1,(Table1[Student_ID]=A791)*(Table1[test preparation course]&lt;&gt;""),0))</f>
        <v>none</v>
      </c>
      <c r="F791" t="str">
        <f t="array" ref="F791">INDEX(GenderInfo!$A$2:$A$1001,MATCH(Table2[[#This Row],[Student_ID]],GenderInfo!$B$2:$B$1001,0))</f>
        <v>female</v>
      </c>
      <c r="G791">
        <f>IF(VLOOKUP(Table2[[#This Row],[Student_ID]],Pivot_Table_1!$A$4:$D$1003,2,FALSE)="","",VLOOKUP(Table2[[#This Row],[Student_ID]],Pivot_Table_1!$A$4:$D$1003,2,FALSE))</f>
        <v>82</v>
      </c>
      <c r="H791">
        <f>IF(VLOOKUP(Table2[[#This Row],[Student_ID]],Pivot_Table_1!$A$4:$D$1003,3,FALSE)="","",VLOOKUP(Table2[[#This Row],[Student_ID]],Pivot_Table_1!$A$4:$D$1003,3,FALSE))</f>
        <v>85</v>
      </c>
      <c r="I791">
        <f>IF(VLOOKUP(Table2[[#This Row],[Student_ID]],Pivot_Table_1!$A$4:$D$1003,4,FALSE)="","",VLOOKUP(Table2[[#This Row],[Student_ID]],Pivot_Table_1!$A$4:$D$1003,4,FALSE))</f>
        <v>87</v>
      </c>
      <c r="J791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792" spans="1:10" x14ac:dyDescent="0.3">
      <c r="A792">
        <f t="array" ref="A792">Pivot_Table_1!A808:A1808</f>
        <v>805</v>
      </c>
      <c r="B792" t="str">
        <f t="array" ref="B792">INDEX(Table1[race/ethnicity],MATCH(1,(Table1[Student_ID]=A792)*(Table1[race/ethnicity]&lt;&gt;""),0))</f>
        <v>group C</v>
      </c>
      <c r="C792" t="str">
        <f t="array" ref="C792">INDEX(Table1[Parents_Education],MATCH(1,(Table1[Student_ID]=A792)*(Table1[Parents_Education]&lt;&gt;""),0))</f>
        <v>some college</v>
      </c>
      <c r="D792" t="str">
        <f t="array" ref="D792">INDEX(Table1[lunch],MATCH(1,(Table1[Student_ID]=A792)*(Table1[lunch]&lt;&gt;""),0))</f>
        <v>standard</v>
      </c>
      <c r="E792" t="str">
        <f t="array" ref="E792">INDEX(Table1[test preparation course],MATCH(1,(Table1[Student_ID]=A792)*(Table1[test preparation course]&lt;&gt;""),0))</f>
        <v>none</v>
      </c>
      <c r="F792" t="str">
        <f t="array" ref="F792">INDEX(GenderInfo!$A$2:$A$1001,MATCH(Table2[[#This Row],[Student_ID]],GenderInfo!$B$2:$B$1001,0))</f>
        <v>female</v>
      </c>
      <c r="G792">
        <f>IF(VLOOKUP(Table2[[#This Row],[Student_ID]],Pivot_Table_1!$A$4:$D$1003,2,FALSE)="","",VLOOKUP(Table2[[#This Row],[Student_ID]],Pivot_Table_1!$A$4:$D$1003,2,FALSE))</f>
        <v>73</v>
      </c>
      <c r="H792">
        <f>IF(VLOOKUP(Table2[[#This Row],[Student_ID]],Pivot_Table_1!$A$4:$D$1003,3,FALSE)="","",VLOOKUP(Table2[[#This Row],[Student_ID]],Pivot_Table_1!$A$4:$D$1003,3,FALSE))</f>
        <v>76</v>
      </c>
      <c r="I792">
        <f>IF(VLOOKUP(Table2[[#This Row],[Student_ID]],Pivot_Table_1!$A$4:$D$1003,4,FALSE)="","",VLOOKUP(Table2[[#This Row],[Student_ID]],Pivot_Table_1!$A$4:$D$1003,4,FALSE))</f>
        <v>78</v>
      </c>
      <c r="J792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793" spans="1:10" x14ac:dyDescent="0.3">
      <c r="A793">
        <f t="array" ref="A793">Pivot_Table_1!A809:A1809</f>
        <v>806</v>
      </c>
      <c r="B793" t="str">
        <f t="array" ref="B793">INDEX(Table1[race/ethnicity],MATCH(1,(Table1[Student_ID]=A793)*(Table1[race/ethnicity]&lt;&gt;""),0))</f>
        <v>group A</v>
      </c>
      <c r="C793" t="str">
        <f t="array" ref="C793">INDEX(Table1[Parents_Education],MATCH(1,(Table1[Student_ID]=A793)*(Table1[Parents_Education]&lt;&gt;""),0))</f>
        <v>some college</v>
      </c>
      <c r="D793" t="str">
        <f t="array" ref="D793">INDEX(Table1[lunch],MATCH(1,(Table1[Student_ID]=A793)*(Table1[lunch]&lt;&gt;""),0))</f>
        <v>free/reduced</v>
      </c>
      <c r="E793" t="str">
        <f t="array" ref="E793">INDEX(Table1[test preparation course],MATCH(1,(Table1[Student_ID]=A793)*(Table1[test preparation course]&lt;&gt;""),0))</f>
        <v>none</v>
      </c>
      <c r="F793" t="str">
        <f t="array" ref="F793">INDEX(GenderInfo!$A$2:$A$1001,MATCH(Table2[[#This Row],[Student_ID]],GenderInfo!$B$2:$B$1001,0))</f>
        <v>male</v>
      </c>
      <c r="G793">
        <f>IF(VLOOKUP(Table2[[#This Row],[Student_ID]],Pivot_Table_1!$A$4:$D$1003,2,FALSE)="","",VLOOKUP(Table2[[#This Row],[Student_ID]],Pivot_Table_1!$A$4:$D$1003,2,FALSE))</f>
        <v>75</v>
      </c>
      <c r="H793">
        <f>IF(VLOOKUP(Table2[[#This Row],[Student_ID]],Pivot_Table_1!$A$4:$D$1003,3,FALSE)="","",VLOOKUP(Table2[[#This Row],[Student_ID]],Pivot_Table_1!$A$4:$D$1003,3,FALSE))</f>
        <v>81</v>
      </c>
      <c r="I793">
        <f>IF(VLOOKUP(Table2[[#This Row],[Student_ID]],Pivot_Table_1!$A$4:$D$1003,4,FALSE)="","",VLOOKUP(Table2[[#This Row],[Student_ID]],Pivot_Table_1!$A$4:$D$1003,4,FALSE))</f>
        <v>74</v>
      </c>
      <c r="J793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794" spans="1:10" x14ac:dyDescent="0.3">
      <c r="A794">
        <f t="array" ref="A794">Pivot_Table_1!A810:A1810</f>
        <v>807</v>
      </c>
      <c r="B794" t="str">
        <f t="array" ref="B794">INDEX(Table1[race/ethnicity],MATCH(1,(Table1[Student_ID]=A794)*(Table1[race/ethnicity]&lt;&gt;""),0))</f>
        <v>group D</v>
      </c>
      <c r="C794" t="str">
        <f t="array" ref="C794">INDEX(Table1[Parents_Education],MATCH(1,(Table1[Student_ID]=A794)*(Table1[Parents_Education]&lt;&gt;""),0))</f>
        <v>some college</v>
      </c>
      <c r="D794" t="str">
        <f t="array" ref="D794">INDEX(Table1[lunch],MATCH(1,(Table1[Student_ID]=A794)*(Table1[lunch]&lt;&gt;""),0))</f>
        <v>free/reduced</v>
      </c>
      <c r="E794" t="str">
        <f t="array" ref="E794">INDEX(Table1[test preparation course],MATCH(1,(Table1[Student_ID]=A794)*(Table1[test preparation course]&lt;&gt;""),0))</f>
        <v>none</v>
      </c>
      <c r="F794" t="str">
        <f t="array" ref="F794">INDEX(GenderInfo!$A$2:$A$1001,MATCH(Table2[[#This Row],[Student_ID]],GenderInfo!$B$2:$B$1001,0))</f>
        <v>female</v>
      </c>
      <c r="G794">
        <f>IF(VLOOKUP(Table2[[#This Row],[Student_ID]],Pivot_Table_1!$A$4:$D$1003,2,FALSE)="","",VLOOKUP(Table2[[#This Row],[Student_ID]],Pivot_Table_1!$A$4:$D$1003,2,FALSE))</f>
        <v>64</v>
      </c>
      <c r="H794">
        <f>IF(VLOOKUP(Table2[[#This Row],[Student_ID]],Pivot_Table_1!$A$4:$D$1003,3,FALSE)="","",VLOOKUP(Table2[[#This Row],[Student_ID]],Pivot_Table_1!$A$4:$D$1003,3,FALSE))</f>
        <v>74</v>
      </c>
      <c r="I794">
        <f>IF(VLOOKUP(Table2[[#This Row],[Student_ID]],Pivot_Table_1!$A$4:$D$1003,4,FALSE)="","",VLOOKUP(Table2[[#This Row],[Student_ID]],Pivot_Table_1!$A$4:$D$1003,4,FALSE))</f>
        <v>75</v>
      </c>
      <c r="J794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795" spans="1:10" x14ac:dyDescent="0.3">
      <c r="A795">
        <f t="array" ref="A795">Pivot_Table_1!A811:A1811</f>
        <v>808</v>
      </c>
      <c r="B795" t="str">
        <f t="array" ref="B795">INDEX(Table1[race/ethnicity],MATCH(1,(Table1[Student_ID]=A795)*(Table1[race/ethnicity]&lt;&gt;""),0))</f>
        <v>group E</v>
      </c>
      <c r="C795" t="str">
        <f t="array" ref="C795">INDEX(Table1[Parents_Education],MATCH(1,(Table1[Student_ID]=A795)*(Table1[Parents_Education]&lt;&gt;""),0))</f>
        <v>high school</v>
      </c>
      <c r="D795" t="str">
        <f t="array" ref="D795">INDEX(Table1[lunch],MATCH(1,(Table1[Student_ID]=A795)*(Table1[lunch]&lt;&gt;""),0))</f>
        <v>free/reduced</v>
      </c>
      <c r="E795" t="str">
        <f t="array" ref="E795">INDEX(Table1[test preparation course],MATCH(1,(Table1[Student_ID]=A795)*(Table1[test preparation course]&lt;&gt;""),0))</f>
        <v>none</v>
      </c>
      <c r="F795" t="str">
        <f t="array" ref="F795">INDEX(GenderInfo!$A$2:$A$1001,MATCH(Table2[[#This Row],[Student_ID]],GenderInfo!$B$2:$B$1001,0))</f>
        <v>female</v>
      </c>
      <c r="G795">
        <f>IF(VLOOKUP(Table2[[#This Row],[Student_ID]],Pivot_Table_1!$A$4:$D$1003,2,FALSE)="","",VLOOKUP(Table2[[#This Row],[Student_ID]],Pivot_Table_1!$A$4:$D$1003,2,FALSE))</f>
        <v>41</v>
      </c>
      <c r="H795">
        <f>IF(VLOOKUP(Table2[[#This Row],[Student_ID]],Pivot_Table_1!$A$4:$D$1003,3,FALSE)="","",VLOOKUP(Table2[[#This Row],[Student_ID]],Pivot_Table_1!$A$4:$D$1003,3,FALSE))</f>
        <v>45</v>
      </c>
      <c r="I795">
        <f>IF(VLOOKUP(Table2[[#This Row],[Student_ID]],Pivot_Table_1!$A$4:$D$1003,4,FALSE)="","",VLOOKUP(Table2[[#This Row],[Student_ID]],Pivot_Table_1!$A$4:$D$1003,4,FALSE))</f>
        <v>40</v>
      </c>
      <c r="J795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796" spans="1:10" x14ac:dyDescent="0.3">
      <c r="A796">
        <f t="array" ref="A796">Pivot_Table_1!A812:A1812</f>
        <v>809</v>
      </c>
      <c r="B796" t="str">
        <f t="array" ref="B796">INDEX(Table1[race/ethnicity],MATCH(1,(Table1[Student_ID]=A796)*(Table1[race/ethnicity]&lt;&gt;""),0))</f>
        <v>group C</v>
      </c>
      <c r="C796" t="str">
        <f t="array" ref="C796">INDEX(Table1[Parents_Education],MATCH(1,(Table1[Student_ID]=A796)*(Table1[Parents_Education]&lt;&gt;""),0))</f>
        <v>high school</v>
      </c>
      <c r="D796" t="str">
        <f t="array" ref="D796">INDEX(Table1[lunch],MATCH(1,(Table1[Student_ID]=A796)*(Table1[lunch]&lt;&gt;""),0))</f>
        <v>standard</v>
      </c>
      <c r="E796" t="str">
        <f t="array" ref="E796">INDEX(Table1[test preparation course],MATCH(1,(Table1[Student_ID]=A796)*(Table1[test preparation course]&lt;&gt;""),0))</f>
        <v>none</v>
      </c>
      <c r="F796" t="str">
        <f t="array" ref="F796">INDEX(GenderInfo!$A$2:$A$1001,MATCH(Table2[[#This Row],[Student_ID]],GenderInfo!$B$2:$B$1001,0))</f>
        <v>male</v>
      </c>
      <c r="G796">
        <f>IF(VLOOKUP(Table2[[#This Row],[Student_ID]],Pivot_Table_1!$A$4:$D$1003,2,FALSE)="","",VLOOKUP(Table2[[#This Row],[Student_ID]],Pivot_Table_1!$A$4:$D$1003,2,FALSE))</f>
        <v>90</v>
      </c>
      <c r="H796">
        <f>IF(VLOOKUP(Table2[[#This Row],[Student_ID]],Pivot_Table_1!$A$4:$D$1003,3,FALSE)="","",VLOOKUP(Table2[[#This Row],[Student_ID]],Pivot_Table_1!$A$4:$D$1003,3,FALSE))</f>
        <v>75</v>
      </c>
      <c r="I796">
        <f>IF(VLOOKUP(Table2[[#This Row],[Student_ID]],Pivot_Table_1!$A$4:$D$1003,4,FALSE)="","",VLOOKUP(Table2[[#This Row],[Student_ID]],Pivot_Table_1!$A$4:$D$1003,4,FALSE))</f>
        <v>69</v>
      </c>
      <c r="J796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797" spans="1:10" x14ac:dyDescent="0.3">
      <c r="A797">
        <f t="array" ref="A797">Pivot_Table_1!A813:A1813</f>
        <v>810</v>
      </c>
      <c r="B797" t="str">
        <f t="array" ref="B797">INDEX(Table1[race/ethnicity],MATCH(1,(Table1[Student_ID]=A797)*(Table1[race/ethnicity]&lt;&gt;""),0))</f>
        <v>group B</v>
      </c>
      <c r="C797" t="str">
        <f t="array" ref="C797">INDEX(Table1[Parents_Education],MATCH(1,(Table1[Student_ID]=A797)*(Table1[Parents_Education]&lt;&gt;""),0))</f>
        <v>bachelor's degree</v>
      </c>
      <c r="D797" t="str">
        <f t="array" ref="D797">INDEX(Table1[lunch],MATCH(1,(Table1[Student_ID]=A797)*(Table1[lunch]&lt;&gt;""),0))</f>
        <v>standard</v>
      </c>
      <c r="E797" t="str">
        <f t="array" ref="E797">INDEX(Table1[test preparation course],MATCH(1,(Table1[Student_ID]=A797)*(Table1[test preparation course]&lt;&gt;""),0))</f>
        <v>none</v>
      </c>
      <c r="F797" t="str">
        <f t="array" ref="F797">INDEX(GenderInfo!$A$2:$A$1001,MATCH(Table2[[#This Row],[Student_ID]],GenderInfo!$B$2:$B$1001,0))</f>
        <v>male</v>
      </c>
      <c r="G797">
        <f>IF(VLOOKUP(Table2[[#This Row],[Student_ID]],Pivot_Table_1!$A$4:$D$1003,2,FALSE)="","",VLOOKUP(Table2[[#This Row],[Student_ID]],Pivot_Table_1!$A$4:$D$1003,2,FALSE))</f>
        <v>59</v>
      </c>
      <c r="H797">
        <f>IF(VLOOKUP(Table2[[#This Row],[Student_ID]],Pivot_Table_1!$A$4:$D$1003,3,FALSE)="","",VLOOKUP(Table2[[#This Row],[Student_ID]],Pivot_Table_1!$A$4:$D$1003,3,FALSE))</f>
        <v>54</v>
      </c>
      <c r="I797">
        <f>IF(VLOOKUP(Table2[[#This Row],[Student_ID]],Pivot_Table_1!$A$4:$D$1003,4,FALSE)="","",VLOOKUP(Table2[[#This Row],[Student_ID]],Pivot_Table_1!$A$4:$D$1003,4,FALSE))</f>
        <v>51</v>
      </c>
      <c r="J797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798" spans="1:10" x14ac:dyDescent="0.3">
      <c r="A798">
        <f t="array" ref="A798">Pivot_Table_1!A814:A1814</f>
        <v>811</v>
      </c>
      <c r="B798" t="str">
        <f t="array" ref="B798">INDEX(Table1[race/ethnicity],MATCH(1,(Table1[Student_ID]=A798)*(Table1[race/ethnicity]&lt;&gt;""),0))</f>
        <v>group A</v>
      </c>
      <c r="C798" t="str">
        <f t="array" ref="C798">INDEX(Table1[Parents_Education],MATCH(1,(Table1[Student_ID]=A798)*(Table1[Parents_Education]&lt;&gt;""),0))</f>
        <v>some high school</v>
      </c>
      <c r="D798" t="str">
        <f t="array" ref="D798">INDEX(Table1[lunch],MATCH(1,(Table1[Student_ID]=A798)*(Table1[lunch]&lt;&gt;""),0))</f>
        <v>standard</v>
      </c>
      <c r="E798" t="str">
        <f t="array" ref="E798">INDEX(Table1[test preparation course],MATCH(1,(Table1[Student_ID]=A798)*(Table1[test preparation course]&lt;&gt;""),0))</f>
        <v>none</v>
      </c>
      <c r="F798" t="str">
        <f t="array" ref="F798">INDEX(GenderInfo!$A$2:$A$1001,MATCH(Table2[[#This Row],[Student_ID]],GenderInfo!$B$2:$B$1001,0))</f>
        <v>male</v>
      </c>
      <c r="G798">
        <f>IF(VLOOKUP(Table2[[#This Row],[Student_ID]],Pivot_Table_1!$A$4:$D$1003,2,FALSE)="","",VLOOKUP(Table2[[#This Row],[Student_ID]],Pivot_Table_1!$A$4:$D$1003,2,FALSE))</f>
        <v>51</v>
      </c>
      <c r="H798">
        <f>IF(VLOOKUP(Table2[[#This Row],[Student_ID]],Pivot_Table_1!$A$4:$D$1003,3,FALSE)="","",VLOOKUP(Table2[[#This Row],[Student_ID]],Pivot_Table_1!$A$4:$D$1003,3,FALSE))</f>
        <v>31</v>
      </c>
      <c r="I798">
        <f>IF(VLOOKUP(Table2[[#This Row],[Student_ID]],Pivot_Table_1!$A$4:$D$1003,4,FALSE)="","",VLOOKUP(Table2[[#This Row],[Student_ID]],Pivot_Table_1!$A$4:$D$1003,4,FALSE))</f>
        <v>36</v>
      </c>
      <c r="J798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799" spans="1:10" x14ac:dyDescent="0.3">
      <c r="A799">
        <f t="array" ref="A799">Pivot_Table_1!A815:A1815</f>
        <v>812</v>
      </c>
      <c r="B799" t="str">
        <f t="array" ref="B799">INDEX(Table1[race/ethnicity],MATCH(1,(Table1[Student_ID]=A799)*(Table1[race/ethnicity]&lt;&gt;""),0))</f>
        <v>group A</v>
      </c>
      <c r="C799" t="str">
        <f t="array" ref="C799">INDEX(Table1[Parents_Education],MATCH(1,(Table1[Student_ID]=A799)*(Table1[Parents_Education]&lt;&gt;""),0))</f>
        <v>high school</v>
      </c>
      <c r="D799" t="str">
        <f t="array" ref="D799">INDEX(Table1[lunch],MATCH(1,(Table1[Student_ID]=A799)*(Table1[lunch]&lt;&gt;""),0))</f>
        <v>free/reduced</v>
      </c>
      <c r="E799" t="str">
        <f t="array" ref="E799">INDEX(Table1[test preparation course],MATCH(1,(Table1[Student_ID]=A799)*(Table1[test preparation course]&lt;&gt;""),0))</f>
        <v>none</v>
      </c>
      <c r="F799" t="str">
        <f t="array" ref="F799">INDEX(GenderInfo!$A$2:$A$1001,MATCH(Table2[[#This Row],[Student_ID]],GenderInfo!$B$2:$B$1001,0))</f>
        <v>male</v>
      </c>
      <c r="G799">
        <f>IF(VLOOKUP(Table2[[#This Row],[Student_ID]],Pivot_Table_1!$A$4:$D$1003,2,FALSE)="","",VLOOKUP(Table2[[#This Row],[Student_ID]],Pivot_Table_1!$A$4:$D$1003,2,FALSE))</f>
        <v>45</v>
      </c>
      <c r="H799">
        <f>IF(VLOOKUP(Table2[[#This Row],[Student_ID]],Pivot_Table_1!$A$4:$D$1003,3,FALSE)="","",VLOOKUP(Table2[[#This Row],[Student_ID]],Pivot_Table_1!$A$4:$D$1003,3,FALSE))</f>
        <v>47</v>
      </c>
      <c r="I799">
        <f>IF(VLOOKUP(Table2[[#This Row],[Student_ID]],Pivot_Table_1!$A$4:$D$1003,4,FALSE)="","",VLOOKUP(Table2[[#This Row],[Student_ID]],Pivot_Table_1!$A$4:$D$1003,4,FALSE))</f>
        <v>49</v>
      </c>
      <c r="J799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800" spans="1:10" x14ac:dyDescent="0.3">
      <c r="A800">
        <f t="array" ref="A800">Pivot_Table_1!A816:A1816</f>
        <v>813</v>
      </c>
      <c r="B800" t="str">
        <f t="array" ref="B800">INDEX(Table1[race/ethnicity],MATCH(1,(Table1[Student_ID]=A800)*(Table1[race/ethnicity]&lt;&gt;""),0))</f>
        <v>group C</v>
      </c>
      <c r="C800" t="str">
        <f t="array" ref="C800">INDEX(Table1[Parents_Education],MATCH(1,(Table1[Student_ID]=A800)*(Table1[Parents_Education]&lt;&gt;""),0))</f>
        <v>master's degree</v>
      </c>
      <c r="D800" t="str">
        <f t="array" ref="D800">INDEX(Table1[lunch],MATCH(1,(Table1[Student_ID]=A800)*(Table1[lunch]&lt;&gt;""),0))</f>
        <v>standard</v>
      </c>
      <c r="E800" t="str">
        <f t="array" ref="E800">INDEX(Table1[test preparation course],MATCH(1,(Table1[Student_ID]=A800)*(Table1[test preparation course]&lt;&gt;""),0))</f>
        <v>completed</v>
      </c>
      <c r="F800" t="str">
        <f t="array" ref="F800">INDEX(GenderInfo!$A$2:$A$1001,MATCH(Table2[[#This Row],[Student_ID]],GenderInfo!$B$2:$B$1001,0))</f>
        <v>female</v>
      </c>
      <c r="G800">
        <f>IF(VLOOKUP(Table2[[#This Row],[Student_ID]],Pivot_Table_1!$A$4:$D$1003,2,FALSE)="","",VLOOKUP(Table2[[#This Row],[Student_ID]],Pivot_Table_1!$A$4:$D$1003,2,FALSE))</f>
        <v>54</v>
      </c>
      <c r="H800">
        <f>IF(VLOOKUP(Table2[[#This Row],[Student_ID]],Pivot_Table_1!$A$4:$D$1003,3,FALSE)="","",VLOOKUP(Table2[[#This Row],[Student_ID]],Pivot_Table_1!$A$4:$D$1003,3,FALSE))</f>
        <v>64</v>
      </c>
      <c r="I800">
        <f>IF(VLOOKUP(Table2[[#This Row],[Student_ID]],Pivot_Table_1!$A$4:$D$1003,4,FALSE)="","",VLOOKUP(Table2[[#This Row],[Student_ID]],Pivot_Table_1!$A$4:$D$1003,4,FALSE))</f>
        <v>67</v>
      </c>
      <c r="J800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801" spans="1:10" x14ac:dyDescent="0.3">
      <c r="A801">
        <f t="array" ref="A801">Pivot_Table_1!A817:A1817</f>
        <v>814</v>
      </c>
      <c r="B801" t="str">
        <f t="array" ref="B801">INDEX(Table1[race/ethnicity],MATCH(1,(Table1[Student_ID]=A801)*(Table1[race/ethnicity]&lt;&gt;""),0))</f>
        <v>group E</v>
      </c>
      <c r="C801" t="str">
        <f t="array" ref="C801">INDEX(Table1[Parents_Education],MATCH(1,(Table1[Student_ID]=A801)*(Table1[Parents_Education]&lt;&gt;""),0))</f>
        <v>some high school</v>
      </c>
      <c r="D801" t="str">
        <f t="array" ref="D801">INDEX(Table1[lunch],MATCH(1,(Table1[Student_ID]=A801)*(Table1[lunch]&lt;&gt;""),0))</f>
        <v>standard</v>
      </c>
      <c r="E801" t="str">
        <f t="array" ref="E801">INDEX(Table1[test preparation course],MATCH(1,(Table1[Student_ID]=A801)*(Table1[test preparation course]&lt;&gt;""),0))</f>
        <v>completed</v>
      </c>
      <c r="F801" t="str">
        <f t="array" ref="F801">INDEX(GenderInfo!$A$2:$A$1001,MATCH(Table2[[#This Row],[Student_ID]],GenderInfo!$B$2:$B$1001,0))</f>
        <v>male</v>
      </c>
      <c r="G801">
        <f>IF(VLOOKUP(Table2[[#This Row],[Student_ID]],Pivot_Table_1!$A$4:$D$1003,2,FALSE)="","",VLOOKUP(Table2[[#This Row],[Student_ID]],Pivot_Table_1!$A$4:$D$1003,2,FALSE))</f>
        <v>87</v>
      </c>
      <c r="H801">
        <f>IF(VLOOKUP(Table2[[#This Row],[Student_ID]],Pivot_Table_1!$A$4:$D$1003,3,FALSE)="","",VLOOKUP(Table2[[#This Row],[Student_ID]],Pivot_Table_1!$A$4:$D$1003,3,FALSE))</f>
        <v>84</v>
      </c>
      <c r="I801">
        <f>IF(VLOOKUP(Table2[[#This Row],[Student_ID]],Pivot_Table_1!$A$4:$D$1003,4,FALSE)="","",VLOOKUP(Table2[[#This Row],[Student_ID]],Pivot_Table_1!$A$4:$D$1003,4,FALSE))</f>
        <v>76</v>
      </c>
      <c r="J801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802" spans="1:10" x14ac:dyDescent="0.3">
      <c r="A802">
        <f t="array" ref="A802">Pivot_Table_1!A818:A1818</f>
        <v>815</v>
      </c>
      <c r="B802" t="str">
        <f t="array" ref="B802">INDEX(Table1[race/ethnicity],MATCH(1,(Table1[Student_ID]=A802)*(Table1[race/ethnicity]&lt;&gt;""),0))</f>
        <v>group C</v>
      </c>
      <c r="C802" t="str">
        <f t="array" ref="C802">INDEX(Table1[Parents_Education],MATCH(1,(Table1[Student_ID]=A802)*(Table1[Parents_Education]&lt;&gt;""),0))</f>
        <v>high school</v>
      </c>
      <c r="D802" t="str">
        <f t="array" ref="D802">INDEX(Table1[lunch],MATCH(1,(Table1[Student_ID]=A802)*(Table1[lunch]&lt;&gt;""),0))</f>
        <v>standard</v>
      </c>
      <c r="E802" t="str">
        <f t="array" ref="E802">INDEX(Table1[test preparation course],MATCH(1,(Table1[Student_ID]=A802)*(Table1[test preparation course]&lt;&gt;""),0))</f>
        <v>none</v>
      </c>
      <c r="F802" t="str">
        <f t="array" ref="F802">INDEX(GenderInfo!$A$2:$A$1001,MATCH(Table2[[#This Row],[Student_ID]],GenderInfo!$B$2:$B$1001,0))</f>
        <v>female</v>
      </c>
      <c r="G802">
        <f>IF(VLOOKUP(Table2[[#This Row],[Student_ID]],Pivot_Table_1!$A$4:$D$1003,2,FALSE)="","",VLOOKUP(Table2[[#This Row],[Student_ID]],Pivot_Table_1!$A$4:$D$1003,2,FALSE))</f>
        <v>72</v>
      </c>
      <c r="H802">
        <f>IF(VLOOKUP(Table2[[#This Row],[Student_ID]],Pivot_Table_1!$A$4:$D$1003,3,FALSE)="","",VLOOKUP(Table2[[#This Row],[Student_ID]],Pivot_Table_1!$A$4:$D$1003,3,FALSE))</f>
        <v>80</v>
      </c>
      <c r="I802">
        <f>IF(VLOOKUP(Table2[[#This Row],[Student_ID]],Pivot_Table_1!$A$4:$D$1003,4,FALSE)="","",VLOOKUP(Table2[[#This Row],[Student_ID]],Pivot_Table_1!$A$4:$D$1003,4,FALSE))</f>
        <v>83</v>
      </c>
      <c r="J802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803" spans="1:10" x14ac:dyDescent="0.3">
      <c r="A803">
        <f t="array" ref="A803">Pivot_Table_1!A819:A1819</f>
        <v>816</v>
      </c>
      <c r="B803" t="str">
        <f t="array" ref="B803">INDEX(Table1[race/ethnicity],MATCH(1,(Table1[Student_ID]=A803)*(Table1[race/ethnicity]&lt;&gt;""),0))</f>
        <v>group B</v>
      </c>
      <c r="C803" t="str">
        <f t="array" ref="C803">INDEX(Table1[Parents_Education],MATCH(1,(Table1[Student_ID]=A803)*(Table1[Parents_Education]&lt;&gt;""),0))</f>
        <v>some high school</v>
      </c>
      <c r="D803" t="str">
        <f t="array" ref="D803">INDEX(Table1[lunch],MATCH(1,(Table1[Student_ID]=A803)*(Table1[lunch]&lt;&gt;""),0))</f>
        <v>standard</v>
      </c>
      <c r="E803" t="str">
        <f t="array" ref="E803">INDEX(Table1[test preparation course],MATCH(1,(Table1[Student_ID]=A803)*(Table1[test preparation course]&lt;&gt;""),0))</f>
        <v>completed</v>
      </c>
      <c r="F803" t="str">
        <f t="array" ref="F803">INDEX(GenderInfo!$A$2:$A$1001,MATCH(Table2[[#This Row],[Student_ID]],GenderInfo!$B$2:$B$1001,0))</f>
        <v>male</v>
      </c>
      <c r="G803">
        <f>IF(VLOOKUP(Table2[[#This Row],[Student_ID]],Pivot_Table_1!$A$4:$D$1003,2,FALSE)="","",VLOOKUP(Table2[[#This Row],[Student_ID]],Pivot_Table_1!$A$4:$D$1003,2,FALSE))</f>
        <v>94</v>
      </c>
      <c r="H803">
        <f>IF(VLOOKUP(Table2[[#This Row],[Student_ID]],Pivot_Table_1!$A$4:$D$1003,3,FALSE)="","",VLOOKUP(Table2[[#This Row],[Student_ID]],Pivot_Table_1!$A$4:$D$1003,3,FALSE))</f>
        <v>86</v>
      </c>
      <c r="I803">
        <f>IF(VLOOKUP(Table2[[#This Row],[Student_ID]],Pivot_Table_1!$A$4:$D$1003,4,FALSE)="","",VLOOKUP(Table2[[#This Row],[Student_ID]],Pivot_Table_1!$A$4:$D$1003,4,FALSE))</f>
        <v>87</v>
      </c>
      <c r="J803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804" spans="1:10" x14ac:dyDescent="0.3">
      <c r="A804">
        <f t="array" ref="A804">Pivot_Table_1!A820:A1820</f>
        <v>817</v>
      </c>
      <c r="B804" t="str">
        <f t="array" ref="B804">INDEX(Table1[race/ethnicity],MATCH(1,(Table1[Student_ID]=A804)*(Table1[race/ethnicity]&lt;&gt;""),0))</f>
        <v>group A</v>
      </c>
      <c r="C804" t="str">
        <f t="array" ref="C804">INDEX(Table1[Parents_Education],MATCH(1,(Table1[Student_ID]=A804)*(Table1[Parents_Education]&lt;&gt;""),0))</f>
        <v>bachelor's degree</v>
      </c>
      <c r="D804" t="str">
        <f t="array" ref="D804">INDEX(Table1[lunch],MATCH(1,(Table1[Student_ID]=A804)*(Table1[lunch]&lt;&gt;""),0))</f>
        <v>standard</v>
      </c>
      <c r="E804" t="str">
        <f t="array" ref="E804">INDEX(Table1[test preparation course],MATCH(1,(Table1[Student_ID]=A804)*(Table1[test preparation course]&lt;&gt;""),0))</f>
        <v>none</v>
      </c>
      <c r="F804" t="str">
        <f t="array" ref="F804">INDEX(GenderInfo!$A$2:$A$1001,MATCH(Table2[[#This Row],[Student_ID]],GenderInfo!$B$2:$B$1001,0))</f>
        <v>female</v>
      </c>
      <c r="G804">
        <f>IF(VLOOKUP(Table2[[#This Row],[Student_ID]],Pivot_Table_1!$A$4:$D$1003,2,FALSE)="","",VLOOKUP(Table2[[#This Row],[Student_ID]],Pivot_Table_1!$A$4:$D$1003,2,FALSE))</f>
        <v>45</v>
      </c>
      <c r="H804">
        <f>IF(VLOOKUP(Table2[[#This Row],[Student_ID]],Pivot_Table_1!$A$4:$D$1003,3,FALSE)="","",VLOOKUP(Table2[[#This Row],[Student_ID]],Pivot_Table_1!$A$4:$D$1003,3,FALSE))</f>
        <v>59</v>
      </c>
      <c r="I804">
        <f>IF(VLOOKUP(Table2[[#This Row],[Student_ID]],Pivot_Table_1!$A$4:$D$1003,4,FALSE)="","",VLOOKUP(Table2[[#This Row],[Student_ID]],Pivot_Table_1!$A$4:$D$1003,4,FALSE))</f>
        <v>64</v>
      </c>
      <c r="J804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805" spans="1:10" x14ac:dyDescent="0.3">
      <c r="A805">
        <f t="array" ref="A805">Pivot_Table_1!A821:A1821</f>
        <v>818</v>
      </c>
      <c r="B805" t="str">
        <f t="array" ref="B805">INDEX(Table1[race/ethnicity],MATCH(1,(Table1[Student_ID]=A805)*(Table1[race/ethnicity]&lt;&gt;""),0))</f>
        <v>group D</v>
      </c>
      <c r="C805" t="str">
        <f t="array" ref="C805">INDEX(Table1[Parents_Education],MATCH(1,(Table1[Student_ID]=A805)*(Table1[Parents_Education]&lt;&gt;""),0))</f>
        <v>bachelor's degree</v>
      </c>
      <c r="D805" t="str">
        <f t="array" ref="D805">INDEX(Table1[lunch],MATCH(1,(Table1[Student_ID]=A805)*(Table1[lunch]&lt;&gt;""),0))</f>
        <v>free/reduced</v>
      </c>
      <c r="E805" t="str">
        <f t="array" ref="E805">INDEX(Table1[test preparation course],MATCH(1,(Table1[Student_ID]=A805)*(Table1[test preparation course]&lt;&gt;""),0))</f>
        <v>completed</v>
      </c>
      <c r="F805" t="str">
        <f t="array" ref="F805">INDEX(GenderInfo!$A$2:$A$1001,MATCH(Table2[[#This Row],[Student_ID]],GenderInfo!$B$2:$B$1001,0))</f>
        <v>male</v>
      </c>
      <c r="G805">
        <f>IF(VLOOKUP(Table2[[#This Row],[Student_ID]],Pivot_Table_1!$A$4:$D$1003,2,FALSE)="","",VLOOKUP(Table2[[#This Row],[Student_ID]],Pivot_Table_1!$A$4:$D$1003,2,FALSE))</f>
        <v>61</v>
      </c>
      <c r="H805">
        <f>IF(VLOOKUP(Table2[[#This Row],[Student_ID]],Pivot_Table_1!$A$4:$D$1003,3,FALSE)="","",VLOOKUP(Table2[[#This Row],[Student_ID]],Pivot_Table_1!$A$4:$D$1003,3,FALSE))</f>
        <v>70</v>
      </c>
      <c r="I805">
        <f>IF(VLOOKUP(Table2[[#This Row],[Student_ID]],Pivot_Table_1!$A$4:$D$1003,4,FALSE)="","",VLOOKUP(Table2[[#This Row],[Student_ID]],Pivot_Table_1!$A$4:$D$1003,4,FALSE))</f>
        <v>76</v>
      </c>
      <c r="J805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806" spans="1:10" x14ac:dyDescent="0.3">
      <c r="A806">
        <f t="array" ref="A806">Pivot_Table_1!A822:A1822</f>
        <v>819</v>
      </c>
      <c r="B806" t="str">
        <f t="array" ref="B806">INDEX(Table1[race/ethnicity],MATCH(1,(Table1[Student_ID]=A806)*(Table1[race/ethnicity]&lt;&gt;""),0))</f>
        <v>group B</v>
      </c>
      <c r="C806" t="str">
        <f t="array" ref="C806">INDEX(Table1[Parents_Education],MATCH(1,(Table1[Student_ID]=A806)*(Table1[Parents_Education]&lt;&gt;""),0))</f>
        <v>high school</v>
      </c>
      <c r="D806" t="str">
        <f t="array" ref="D806">INDEX(Table1[lunch],MATCH(1,(Table1[Student_ID]=A806)*(Table1[lunch]&lt;&gt;""),0))</f>
        <v>free/reduced</v>
      </c>
      <c r="E806" t="str">
        <f t="array" ref="E806">INDEX(Table1[test preparation course],MATCH(1,(Table1[Student_ID]=A806)*(Table1[test preparation course]&lt;&gt;""),0))</f>
        <v>none</v>
      </c>
      <c r="F806" t="str">
        <f t="array" ref="F806">INDEX(GenderInfo!$A$2:$A$1001,MATCH(Table2[[#This Row],[Student_ID]],GenderInfo!$B$2:$B$1001,0))</f>
        <v>female</v>
      </c>
      <c r="G806">
        <f>IF(VLOOKUP(Table2[[#This Row],[Student_ID]],Pivot_Table_1!$A$4:$D$1003,2,FALSE)="","",VLOOKUP(Table2[[#This Row],[Student_ID]],Pivot_Table_1!$A$4:$D$1003,2,FALSE))</f>
        <v>60</v>
      </c>
      <c r="H806">
        <f>IF(VLOOKUP(Table2[[#This Row],[Student_ID]],Pivot_Table_1!$A$4:$D$1003,3,FALSE)="","",VLOOKUP(Table2[[#This Row],[Student_ID]],Pivot_Table_1!$A$4:$D$1003,3,FALSE))</f>
        <v>72</v>
      </c>
      <c r="I806">
        <f>IF(VLOOKUP(Table2[[#This Row],[Student_ID]],Pivot_Table_1!$A$4:$D$1003,4,FALSE)="","",VLOOKUP(Table2[[#This Row],[Student_ID]],Pivot_Table_1!$A$4:$D$1003,4,FALSE))</f>
        <v>68</v>
      </c>
      <c r="J806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807" spans="1:10" x14ac:dyDescent="0.3">
      <c r="A807">
        <f t="array" ref="A807">Pivot_Table_1!A823:A1823</f>
        <v>820</v>
      </c>
      <c r="B807" t="str">
        <f t="array" ref="B807">INDEX(Table1[race/ethnicity],MATCH(1,(Table1[Student_ID]=A807)*(Table1[race/ethnicity]&lt;&gt;""),0))</f>
        <v>group C</v>
      </c>
      <c r="C807" t="str">
        <f t="array" ref="C807">INDEX(Table1[Parents_Education],MATCH(1,(Table1[Student_ID]=A807)*(Table1[Parents_Education]&lt;&gt;""),0))</f>
        <v>some high school</v>
      </c>
      <c r="D807" t="str">
        <f t="array" ref="D807">INDEX(Table1[lunch],MATCH(1,(Table1[Student_ID]=A807)*(Table1[lunch]&lt;&gt;""),0))</f>
        <v>standard</v>
      </c>
      <c r="E807" t="str">
        <f t="array" ref="E807">INDEX(Table1[test preparation course],MATCH(1,(Table1[Student_ID]=A807)*(Table1[test preparation course]&lt;&gt;""),0))</f>
        <v>none</v>
      </c>
      <c r="F807" t="str">
        <f t="array" ref="F807">INDEX(GenderInfo!$A$2:$A$1001,MATCH(Table2[[#This Row],[Student_ID]],GenderInfo!$B$2:$B$1001,0))</f>
        <v>female</v>
      </c>
      <c r="G807">
        <f>IF(VLOOKUP(Table2[[#This Row],[Student_ID]],Pivot_Table_1!$A$4:$D$1003,2,FALSE)="","",VLOOKUP(Table2[[#This Row],[Student_ID]],Pivot_Table_1!$A$4:$D$1003,2,FALSE))</f>
        <v>77</v>
      </c>
      <c r="H807">
        <f>IF(VLOOKUP(Table2[[#This Row],[Student_ID]],Pivot_Table_1!$A$4:$D$1003,3,FALSE)="","",VLOOKUP(Table2[[#This Row],[Student_ID]],Pivot_Table_1!$A$4:$D$1003,3,FALSE))</f>
        <v>91</v>
      </c>
      <c r="I807">
        <f>IF(VLOOKUP(Table2[[#This Row],[Student_ID]],Pivot_Table_1!$A$4:$D$1003,4,FALSE)="","",VLOOKUP(Table2[[#This Row],[Student_ID]],Pivot_Table_1!$A$4:$D$1003,4,FALSE))</f>
        <v>88</v>
      </c>
      <c r="J807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808" spans="1:10" x14ac:dyDescent="0.3">
      <c r="A808">
        <f t="array" ref="A808">Pivot_Table_1!A824:A1824</f>
        <v>821</v>
      </c>
      <c r="B808" t="str">
        <f t="array" ref="B808">INDEX(Table1[race/ethnicity],MATCH(1,(Table1[Student_ID]=A808)*(Table1[race/ethnicity]&lt;&gt;""),0))</f>
        <v>group A</v>
      </c>
      <c r="C808" t="str">
        <f t="array" ref="C808">INDEX(Table1[Parents_Education],MATCH(1,(Table1[Student_ID]=A808)*(Table1[Parents_Education]&lt;&gt;""),0))</f>
        <v>some high school</v>
      </c>
      <c r="D808" t="str">
        <f t="array" ref="D808">INDEX(Table1[lunch],MATCH(1,(Table1[Student_ID]=A808)*(Table1[lunch]&lt;&gt;""),0))</f>
        <v>standard</v>
      </c>
      <c r="E808" t="str">
        <f t="array" ref="E808">INDEX(Table1[test preparation course],MATCH(1,(Table1[Student_ID]=A808)*(Table1[test preparation course]&lt;&gt;""),0))</f>
        <v>completed</v>
      </c>
      <c r="F808" t="str">
        <f t="array" ref="F808">INDEX(GenderInfo!$A$2:$A$1001,MATCH(Table2[[#This Row],[Student_ID]],GenderInfo!$B$2:$B$1001,0))</f>
        <v>female</v>
      </c>
      <c r="G808">
        <f>IF(VLOOKUP(Table2[[#This Row],[Student_ID]],Pivot_Table_1!$A$4:$D$1003,2,FALSE)="","",VLOOKUP(Table2[[#This Row],[Student_ID]],Pivot_Table_1!$A$4:$D$1003,2,FALSE))</f>
        <v>85</v>
      </c>
      <c r="H808">
        <f>IF(VLOOKUP(Table2[[#This Row],[Student_ID]],Pivot_Table_1!$A$4:$D$1003,3,FALSE)="","",VLOOKUP(Table2[[#This Row],[Student_ID]],Pivot_Table_1!$A$4:$D$1003,3,FALSE))</f>
        <v>90</v>
      </c>
      <c r="I808">
        <f>IF(VLOOKUP(Table2[[#This Row],[Student_ID]],Pivot_Table_1!$A$4:$D$1003,4,FALSE)="","",VLOOKUP(Table2[[#This Row],[Student_ID]],Pivot_Table_1!$A$4:$D$1003,4,FALSE))</f>
        <v>92</v>
      </c>
      <c r="J808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809" spans="1:10" x14ac:dyDescent="0.3">
      <c r="A809">
        <f t="array" ref="A809">Pivot_Table_1!A825:A1825</f>
        <v>822</v>
      </c>
      <c r="B809" t="str">
        <f t="array" ref="B809">INDEX(Table1[race/ethnicity],MATCH(1,(Table1[Student_ID]=A809)*(Table1[race/ethnicity]&lt;&gt;""),0))</f>
        <v>group D</v>
      </c>
      <c r="C809" t="str">
        <f t="array" ref="C809">INDEX(Table1[Parents_Education],MATCH(1,(Table1[Student_ID]=A809)*(Table1[Parents_Education]&lt;&gt;""),0))</f>
        <v>bachelor's degree</v>
      </c>
      <c r="D809" t="str">
        <f t="array" ref="D809">INDEX(Table1[lunch],MATCH(1,(Table1[Student_ID]=A809)*(Table1[lunch]&lt;&gt;""),0))</f>
        <v>free/reduced</v>
      </c>
      <c r="E809" t="str">
        <f t="array" ref="E809">INDEX(Table1[test preparation course],MATCH(1,(Table1[Student_ID]=A809)*(Table1[test preparation course]&lt;&gt;""),0))</f>
        <v>none</v>
      </c>
      <c r="F809" t="str">
        <f t="array" ref="F809">INDEX(GenderInfo!$A$2:$A$1001,MATCH(Table2[[#This Row],[Student_ID]],GenderInfo!$B$2:$B$1001,0))</f>
        <v>female</v>
      </c>
      <c r="G809">
        <f>IF(VLOOKUP(Table2[[#This Row],[Student_ID]],Pivot_Table_1!$A$4:$D$1003,2,FALSE)="","",VLOOKUP(Table2[[#This Row],[Student_ID]],Pivot_Table_1!$A$4:$D$1003,2,FALSE))</f>
        <v>78</v>
      </c>
      <c r="H809">
        <f>IF(VLOOKUP(Table2[[#This Row],[Student_ID]],Pivot_Table_1!$A$4:$D$1003,3,FALSE)="","",VLOOKUP(Table2[[#This Row],[Student_ID]],Pivot_Table_1!$A$4:$D$1003,3,FALSE))</f>
        <v>90</v>
      </c>
      <c r="I809">
        <f>IF(VLOOKUP(Table2[[#This Row],[Student_ID]],Pivot_Table_1!$A$4:$D$1003,4,FALSE)="","",VLOOKUP(Table2[[#This Row],[Student_ID]],Pivot_Table_1!$A$4:$D$1003,4,FALSE))</f>
        <v>93</v>
      </c>
      <c r="J809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810" spans="1:10" x14ac:dyDescent="0.3">
      <c r="A810">
        <f t="array" ref="A810">Pivot_Table_1!A826:A1826</f>
        <v>823</v>
      </c>
      <c r="B810" t="str">
        <f t="array" ref="B810">INDEX(Table1[race/ethnicity],MATCH(1,(Table1[Student_ID]=A810)*(Table1[race/ethnicity]&lt;&gt;""),0))</f>
        <v>group E</v>
      </c>
      <c r="C810" t="str">
        <f t="array" ref="C810">INDEX(Table1[Parents_Education],MATCH(1,(Table1[Student_ID]=A810)*(Table1[Parents_Education]&lt;&gt;""),0))</f>
        <v>some college</v>
      </c>
      <c r="D810" t="str">
        <f t="array" ref="D810">INDEX(Table1[lunch],MATCH(1,(Table1[Student_ID]=A810)*(Table1[lunch]&lt;&gt;""),0))</f>
        <v>free/reduced</v>
      </c>
      <c r="E810" t="str">
        <f t="array" ref="E810">INDEX(Table1[test preparation course],MATCH(1,(Table1[Student_ID]=A810)*(Table1[test preparation course]&lt;&gt;""),0))</f>
        <v>completed</v>
      </c>
      <c r="F810" t="str">
        <f t="array" ref="F810">INDEX(GenderInfo!$A$2:$A$1001,MATCH(Table2[[#This Row],[Student_ID]],GenderInfo!$B$2:$B$1001,0))</f>
        <v>male</v>
      </c>
      <c r="G810">
        <f>IF(VLOOKUP(Table2[[#This Row],[Student_ID]],Pivot_Table_1!$A$4:$D$1003,2,FALSE)="","",VLOOKUP(Table2[[#This Row],[Student_ID]],Pivot_Table_1!$A$4:$D$1003,2,FALSE))</f>
        <v>49</v>
      </c>
      <c r="H810">
        <f>IF(VLOOKUP(Table2[[#This Row],[Student_ID]],Pivot_Table_1!$A$4:$D$1003,3,FALSE)="","",VLOOKUP(Table2[[#This Row],[Student_ID]],Pivot_Table_1!$A$4:$D$1003,3,FALSE))</f>
        <v>52</v>
      </c>
      <c r="I810">
        <f>IF(VLOOKUP(Table2[[#This Row],[Student_ID]],Pivot_Table_1!$A$4:$D$1003,4,FALSE)="","",VLOOKUP(Table2[[#This Row],[Student_ID]],Pivot_Table_1!$A$4:$D$1003,4,FALSE))</f>
        <v>51</v>
      </c>
      <c r="J810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811" spans="1:10" x14ac:dyDescent="0.3">
      <c r="A811">
        <f t="array" ref="A811">Pivot_Table_1!A827:A1827</f>
        <v>824</v>
      </c>
      <c r="B811" t="str">
        <f t="array" ref="B811">INDEX(Table1[race/ethnicity],MATCH(1,(Table1[Student_ID]=A811)*(Table1[race/ethnicity]&lt;&gt;""),0))</f>
        <v>group B</v>
      </c>
      <c r="C811" t="str">
        <f t="array" ref="C811">INDEX(Table1[Parents_Education],MATCH(1,(Table1[Student_ID]=A811)*(Table1[Parents_Education]&lt;&gt;""),0))</f>
        <v>high school</v>
      </c>
      <c r="D811" t="str">
        <f t="array" ref="D811">INDEX(Table1[lunch],MATCH(1,(Table1[Student_ID]=A811)*(Table1[lunch]&lt;&gt;""),0))</f>
        <v>free/reduced</v>
      </c>
      <c r="E811" t="str">
        <f t="array" ref="E811">INDEX(Table1[test preparation course],MATCH(1,(Table1[Student_ID]=A811)*(Table1[test preparation course]&lt;&gt;""),0))</f>
        <v>none</v>
      </c>
      <c r="F811" t="str">
        <f t="array" ref="F811">INDEX(GenderInfo!$A$2:$A$1001,MATCH(Table2[[#This Row],[Student_ID]],GenderInfo!$B$2:$B$1001,0))</f>
        <v>female</v>
      </c>
      <c r="G811">
        <f>IF(VLOOKUP(Table2[[#This Row],[Student_ID]],Pivot_Table_1!$A$4:$D$1003,2,FALSE)="","",VLOOKUP(Table2[[#This Row],[Student_ID]],Pivot_Table_1!$A$4:$D$1003,2,FALSE))</f>
        <v>71</v>
      </c>
      <c r="H811">
        <f>IF(VLOOKUP(Table2[[#This Row],[Student_ID]],Pivot_Table_1!$A$4:$D$1003,3,FALSE)="","",VLOOKUP(Table2[[#This Row],[Student_ID]],Pivot_Table_1!$A$4:$D$1003,3,FALSE))</f>
        <v>87</v>
      </c>
      <c r="I811">
        <f>IF(VLOOKUP(Table2[[#This Row],[Student_ID]],Pivot_Table_1!$A$4:$D$1003,4,FALSE)="","",VLOOKUP(Table2[[#This Row],[Student_ID]],Pivot_Table_1!$A$4:$D$1003,4,FALSE))</f>
        <v>82</v>
      </c>
      <c r="J811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812" spans="1:10" x14ac:dyDescent="0.3">
      <c r="A812">
        <f t="array" ref="A812">Pivot_Table_1!A828:A1828</f>
        <v>825</v>
      </c>
      <c r="B812" t="str">
        <f t="array" ref="B812">INDEX(Table1[race/ethnicity],MATCH(1,(Table1[Student_ID]=A812)*(Table1[race/ethnicity]&lt;&gt;""),0))</f>
        <v>group C</v>
      </c>
      <c r="C812" t="str">
        <f t="array" ref="C812">INDEX(Table1[Parents_Education],MATCH(1,(Table1[Student_ID]=A812)*(Table1[Parents_Education]&lt;&gt;""),0))</f>
        <v>some high school</v>
      </c>
      <c r="D812" t="str">
        <f t="array" ref="D812">INDEX(Table1[lunch],MATCH(1,(Table1[Student_ID]=A812)*(Table1[lunch]&lt;&gt;""),0))</f>
        <v>free/reduced</v>
      </c>
      <c r="E812" t="str">
        <f t="array" ref="E812">INDEX(Table1[test preparation course],MATCH(1,(Table1[Student_ID]=A812)*(Table1[test preparation course]&lt;&gt;""),0))</f>
        <v>none</v>
      </c>
      <c r="F812" t="str">
        <f t="array" ref="F812">INDEX(GenderInfo!$A$2:$A$1001,MATCH(Table2[[#This Row],[Student_ID]],GenderInfo!$B$2:$B$1001,0))</f>
        <v>female</v>
      </c>
      <c r="G812">
        <f>IF(VLOOKUP(Table2[[#This Row],[Student_ID]],Pivot_Table_1!$A$4:$D$1003,2,FALSE)="","",VLOOKUP(Table2[[#This Row],[Student_ID]],Pivot_Table_1!$A$4:$D$1003,2,FALSE))</f>
        <v>48</v>
      </c>
      <c r="H812">
        <f>IF(VLOOKUP(Table2[[#This Row],[Student_ID]],Pivot_Table_1!$A$4:$D$1003,3,FALSE)="","",VLOOKUP(Table2[[#This Row],[Student_ID]],Pivot_Table_1!$A$4:$D$1003,3,FALSE))</f>
        <v>58</v>
      </c>
      <c r="I812">
        <f>IF(VLOOKUP(Table2[[#This Row],[Student_ID]],Pivot_Table_1!$A$4:$D$1003,4,FALSE)="","",VLOOKUP(Table2[[#This Row],[Student_ID]],Pivot_Table_1!$A$4:$D$1003,4,FALSE))</f>
        <v>52</v>
      </c>
      <c r="J812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813" spans="1:10" x14ac:dyDescent="0.3">
      <c r="A813">
        <f t="array" ref="A813">Pivot_Table_1!A829:A1829</f>
        <v>826</v>
      </c>
      <c r="B813" t="str">
        <f t="array" ref="B813">INDEX(Table1[race/ethnicity],MATCH(1,(Table1[Student_ID]=A813)*(Table1[race/ethnicity]&lt;&gt;""),0))</f>
        <v>group C</v>
      </c>
      <c r="C813" t="str">
        <f t="array" ref="C813">INDEX(Table1[Parents_Education],MATCH(1,(Table1[Student_ID]=A813)*(Table1[Parents_Education]&lt;&gt;""),0))</f>
        <v>high school</v>
      </c>
      <c r="D813" t="str">
        <f t="array" ref="D813">INDEX(Table1[lunch],MATCH(1,(Table1[Student_ID]=A813)*(Table1[lunch]&lt;&gt;""),0))</f>
        <v>standard</v>
      </c>
      <c r="E813" t="str">
        <f t="array" ref="E813">INDEX(Table1[test preparation course],MATCH(1,(Table1[Student_ID]=A813)*(Table1[test preparation course]&lt;&gt;""),0))</f>
        <v>none</v>
      </c>
      <c r="F813" t="str">
        <f t="array" ref="F813">INDEX(GenderInfo!$A$2:$A$1001,MATCH(Table2[[#This Row],[Student_ID]],GenderInfo!$B$2:$B$1001,0))</f>
        <v>male</v>
      </c>
      <c r="G813">
        <f>IF(VLOOKUP(Table2[[#This Row],[Student_ID]],Pivot_Table_1!$A$4:$D$1003,2,FALSE)="","",VLOOKUP(Table2[[#This Row],[Student_ID]],Pivot_Table_1!$A$4:$D$1003,2,FALSE))</f>
        <v>62</v>
      </c>
      <c r="H813">
        <f>IF(VLOOKUP(Table2[[#This Row],[Student_ID]],Pivot_Table_1!$A$4:$D$1003,3,FALSE)="","",VLOOKUP(Table2[[#This Row],[Student_ID]],Pivot_Table_1!$A$4:$D$1003,3,FALSE))</f>
        <v>67</v>
      </c>
      <c r="I813">
        <f>IF(VLOOKUP(Table2[[#This Row],[Student_ID]],Pivot_Table_1!$A$4:$D$1003,4,FALSE)="","",VLOOKUP(Table2[[#This Row],[Student_ID]],Pivot_Table_1!$A$4:$D$1003,4,FALSE))</f>
        <v>58</v>
      </c>
      <c r="J813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814" spans="1:10" x14ac:dyDescent="0.3">
      <c r="A814">
        <f t="array" ref="A814">Pivot_Table_1!A830:A1830</f>
        <v>827</v>
      </c>
      <c r="B814" t="str">
        <f t="array" ref="B814">INDEX(Table1[race/ethnicity],MATCH(1,(Table1[Student_ID]=A814)*(Table1[race/ethnicity]&lt;&gt;""),0))</f>
        <v>group C</v>
      </c>
      <c r="C814" t="str">
        <f t="array" ref="C814">INDEX(Table1[Parents_Education],MATCH(1,(Table1[Student_ID]=A814)*(Table1[Parents_Education]&lt;&gt;""),0))</f>
        <v>associate's degree</v>
      </c>
      <c r="D814" t="str">
        <f t="array" ref="D814">INDEX(Table1[lunch],MATCH(1,(Table1[Student_ID]=A814)*(Table1[lunch]&lt;&gt;""),0))</f>
        <v>free/reduced</v>
      </c>
      <c r="E814" t="str">
        <f t="array" ref="E814">INDEX(Table1[test preparation course],MATCH(1,(Table1[Student_ID]=A814)*(Table1[test preparation course]&lt;&gt;""),0))</f>
        <v>completed</v>
      </c>
      <c r="F814" t="str">
        <f t="array" ref="F814">INDEX(GenderInfo!$A$2:$A$1001,MATCH(Table2[[#This Row],[Student_ID]],GenderInfo!$B$2:$B$1001,0))</f>
        <v>female</v>
      </c>
      <c r="G814">
        <f>IF(VLOOKUP(Table2[[#This Row],[Student_ID]],Pivot_Table_1!$A$4:$D$1003,2,FALSE)="","",VLOOKUP(Table2[[#This Row],[Student_ID]],Pivot_Table_1!$A$4:$D$1003,2,FALSE))</f>
        <v>56</v>
      </c>
      <c r="H814">
        <f>IF(VLOOKUP(Table2[[#This Row],[Student_ID]],Pivot_Table_1!$A$4:$D$1003,3,FALSE)="","",VLOOKUP(Table2[[#This Row],[Student_ID]],Pivot_Table_1!$A$4:$D$1003,3,FALSE))</f>
        <v>68</v>
      </c>
      <c r="I814">
        <f>IF(VLOOKUP(Table2[[#This Row],[Student_ID]],Pivot_Table_1!$A$4:$D$1003,4,FALSE)="","",VLOOKUP(Table2[[#This Row],[Student_ID]],Pivot_Table_1!$A$4:$D$1003,4,FALSE))</f>
        <v>70</v>
      </c>
      <c r="J814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815" spans="1:10" x14ac:dyDescent="0.3">
      <c r="A815">
        <f t="array" ref="A815">Pivot_Table_1!A831:A1831</f>
        <v>828</v>
      </c>
      <c r="B815" t="str">
        <f t="array" ref="B815">INDEX(Table1[race/ethnicity],MATCH(1,(Table1[Student_ID]=A815)*(Table1[race/ethnicity]&lt;&gt;""),0))</f>
        <v>group C</v>
      </c>
      <c r="C815" t="str">
        <f t="array" ref="C815">INDEX(Table1[Parents_Education],MATCH(1,(Table1[Student_ID]=A815)*(Table1[Parents_Education]&lt;&gt;""),0))</f>
        <v>some high school</v>
      </c>
      <c r="D815" t="str">
        <f t="array" ref="D815">INDEX(Table1[lunch],MATCH(1,(Table1[Student_ID]=A815)*(Table1[lunch]&lt;&gt;""),0))</f>
        <v>standard</v>
      </c>
      <c r="E815" t="str">
        <f t="array" ref="E815">INDEX(Table1[test preparation course],MATCH(1,(Table1[Student_ID]=A815)*(Table1[test preparation course]&lt;&gt;""),0))</f>
        <v>none</v>
      </c>
      <c r="F815" t="str">
        <f t="array" ref="F815">INDEX(GenderInfo!$A$2:$A$1001,MATCH(Table2[[#This Row],[Student_ID]],GenderInfo!$B$2:$B$1001,0))</f>
        <v>female</v>
      </c>
      <c r="G815">
        <f>IF(VLOOKUP(Table2[[#This Row],[Student_ID]],Pivot_Table_1!$A$4:$D$1003,2,FALSE)="","",VLOOKUP(Table2[[#This Row],[Student_ID]],Pivot_Table_1!$A$4:$D$1003,2,FALSE))</f>
        <v>65</v>
      </c>
      <c r="H815">
        <f>IF(VLOOKUP(Table2[[#This Row],[Student_ID]],Pivot_Table_1!$A$4:$D$1003,3,FALSE)="","",VLOOKUP(Table2[[#This Row],[Student_ID]],Pivot_Table_1!$A$4:$D$1003,3,FALSE))</f>
        <v>69</v>
      </c>
      <c r="I815">
        <f>IF(VLOOKUP(Table2[[#This Row],[Student_ID]],Pivot_Table_1!$A$4:$D$1003,4,FALSE)="","",VLOOKUP(Table2[[#This Row],[Student_ID]],Pivot_Table_1!$A$4:$D$1003,4,FALSE))</f>
        <v>76</v>
      </c>
      <c r="J815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816" spans="1:10" x14ac:dyDescent="0.3">
      <c r="A816">
        <f t="array" ref="A816">Pivot_Table_1!A832:A1832</f>
        <v>829</v>
      </c>
      <c r="B816" t="str">
        <f t="array" ref="B816">INDEX(Table1[race/ethnicity],MATCH(1,(Table1[Student_ID]=A816)*(Table1[race/ethnicity]&lt;&gt;""),0))</f>
        <v>group D</v>
      </c>
      <c r="C816" t="str">
        <f t="array" ref="C816">INDEX(Table1[Parents_Education],MATCH(1,(Table1[Student_ID]=A816)*(Table1[Parents_Education]&lt;&gt;""),0))</f>
        <v>some high school</v>
      </c>
      <c r="D816" t="str">
        <f t="array" ref="D816">INDEX(Table1[lunch],MATCH(1,(Table1[Student_ID]=A816)*(Table1[lunch]&lt;&gt;""),0))</f>
        <v>free/reduced</v>
      </c>
      <c r="E816" t="str">
        <f t="array" ref="E816">INDEX(Table1[test preparation course],MATCH(1,(Table1[Student_ID]=A816)*(Table1[test preparation course]&lt;&gt;""),0))</f>
        <v>completed</v>
      </c>
      <c r="F816" t="str">
        <f t="array" ref="F816">INDEX(GenderInfo!$A$2:$A$1001,MATCH(Table2[[#This Row],[Student_ID]],GenderInfo!$B$2:$B$1001,0))</f>
        <v>female</v>
      </c>
      <c r="G816">
        <f>IF(VLOOKUP(Table2[[#This Row],[Student_ID]],Pivot_Table_1!$A$4:$D$1003,2,FALSE)="","",VLOOKUP(Table2[[#This Row],[Student_ID]],Pivot_Table_1!$A$4:$D$1003,2,FALSE))</f>
        <v>69</v>
      </c>
      <c r="H816">
        <f>IF(VLOOKUP(Table2[[#This Row],[Student_ID]],Pivot_Table_1!$A$4:$D$1003,3,FALSE)="","",VLOOKUP(Table2[[#This Row],[Student_ID]],Pivot_Table_1!$A$4:$D$1003,3,FALSE))</f>
        <v>86</v>
      </c>
      <c r="I816">
        <f>IF(VLOOKUP(Table2[[#This Row],[Student_ID]],Pivot_Table_1!$A$4:$D$1003,4,FALSE)="","",VLOOKUP(Table2[[#This Row],[Student_ID]],Pivot_Table_1!$A$4:$D$1003,4,FALSE))</f>
        <v>81</v>
      </c>
      <c r="J816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817" spans="1:10" x14ac:dyDescent="0.3">
      <c r="A817">
        <f t="array" ref="A817">Pivot_Table_1!A833:A1833</f>
        <v>830</v>
      </c>
      <c r="B817" t="str">
        <f t="array" ref="B817">INDEX(Table1[race/ethnicity],MATCH(1,(Table1[Student_ID]=A817)*(Table1[race/ethnicity]&lt;&gt;""),0))</f>
        <v>group B</v>
      </c>
      <c r="C817" t="str">
        <f t="array" ref="C817">INDEX(Table1[Parents_Education],MATCH(1,(Table1[Student_ID]=A817)*(Table1[Parents_Education]&lt;&gt;""),0))</f>
        <v>some high school</v>
      </c>
      <c r="D817" t="str">
        <f t="array" ref="D817">INDEX(Table1[lunch],MATCH(1,(Table1[Student_ID]=A817)*(Table1[lunch]&lt;&gt;""),0))</f>
        <v>standard</v>
      </c>
      <c r="E817" t="str">
        <f t="array" ref="E817">INDEX(Table1[test preparation course],MATCH(1,(Table1[Student_ID]=A817)*(Table1[test preparation course]&lt;&gt;""),0))</f>
        <v>none</v>
      </c>
      <c r="F817" t="str">
        <f t="array" ref="F817">INDEX(GenderInfo!$A$2:$A$1001,MATCH(Table2[[#This Row],[Student_ID]],GenderInfo!$B$2:$B$1001,0))</f>
        <v>male</v>
      </c>
      <c r="G817">
        <f>IF(VLOOKUP(Table2[[#This Row],[Student_ID]],Pivot_Table_1!$A$4:$D$1003,2,FALSE)="","",VLOOKUP(Table2[[#This Row],[Student_ID]],Pivot_Table_1!$A$4:$D$1003,2,FALSE))</f>
        <v>68</v>
      </c>
      <c r="H817">
        <f>IF(VLOOKUP(Table2[[#This Row],[Student_ID]],Pivot_Table_1!$A$4:$D$1003,3,FALSE)="","",VLOOKUP(Table2[[#This Row],[Student_ID]],Pivot_Table_1!$A$4:$D$1003,3,FALSE))</f>
        <v>54</v>
      </c>
      <c r="I817">
        <f>IF(VLOOKUP(Table2[[#This Row],[Student_ID]],Pivot_Table_1!$A$4:$D$1003,4,FALSE)="","",VLOOKUP(Table2[[#This Row],[Student_ID]],Pivot_Table_1!$A$4:$D$1003,4,FALSE))</f>
        <v>53</v>
      </c>
      <c r="J817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818" spans="1:10" x14ac:dyDescent="0.3">
      <c r="A818">
        <f t="array" ref="A818">Pivot_Table_1!A834:A1834</f>
        <v>831</v>
      </c>
      <c r="B818" t="str">
        <f t="array" ref="B818">INDEX(Table1[race/ethnicity],MATCH(1,(Table1[Student_ID]=A818)*(Table1[race/ethnicity]&lt;&gt;""),0))</f>
        <v>group A</v>
      </c>
      <c r="C818" t="str">
        <f t="array" ref="C818">INDEX(Table1[Parents_Education],MATCH(1,(Table1[Student_ID]=A818)*(Table1[Parents_Education]&lt;&gt;""),0))</f>
        <v>some college</v>
      </c>
      <c r="D818" t="str">
        <f t="array" ref="D818">INDEX(Table1[lunch],MATCH(1,(Table1[Student_ID]=A818)*(Table1[lunch]&lt;&gt;""),0))</f>
        <v>free/reduced</v>
      </c>
      <c r="E818" t="str">
        <f t="array" ref="E818">INDEX(Table1[test preparation course],MATCH(1,(Table1[Student_ID]=A818)*(Table1[test preparation course]&lt;&gt;""),0))</f>
        <v>none</v>
      </c>
      <c r="F818" t="str">
        <f t="array" ref="F818">INDEX(GenderInfo!$A$2:$A$1001,MATCH(Table2[[#This Row],[Student_ID]],GenderInfo!$B$2:$B$1001,0))</f>
        <v>female</v>
      </c>
      <c r="G818">
        <f>IF(VLOOKUP(Table2[[#This Row],[Student_ID]],Pivot_Table_1!$A$4:$D$1003,2,FALSE)="","",VLOOKUP(Table2[[#This Row],[Student_ID]],Pivot_Table_1!$A$4:$D$1003,2,FALSE))</f>
        <v>61</v>
      </c>
      <c r="H818">
        <f>IF(VLOOKUP(Table2[[#This Row],[Student_ID]],Pivot_Table_1!$A$4:$D$1003,3,FALSE)="","",VLOOKUP(Table2[[#This Row],[Student_ID]],Pivot_Table_1!$A$4:$D$1003,3,FALSE))</f>
        <v>60</v>
      </c>
      <c r="I818">
        <f>IF(VLOOKUP(Table2[[#This Row],[Student_ID]],Pivot_Table_1!$A$4:$D$1003,4,FALSE)="","",VLOOKUP(Table2[[#This Row],[Student_ID]],Pivot_Table_1!$A$4:$D$1003,4,FALSE))</f>
        <v>57</v>
      </c>
      <c r="J818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819" spans="1:10" x14ac:dyDescent="0.3">
      <c r="A819">
        <f t="array" ref="A819">Pivot_Table_1!A835:A1835</f>
        <v>832</v>
      </c>
      <c r="B819" t="str">
        <f t="array" ref="B819">INDEX(Table1[race/ethnicity],MATCH(1,(Table1[Student_ID]=A819)*(Table1[race/ethnicity]&lt;&gt;""),0))</f>
        <v>group C</v>
      </c>
      <c r="C819" t="str">
        <f t="array" ref="C819">INDEX(Table1[Parents_Education],MATCH(1,(Table1[Student_ID]=A819)*(Table1[Parents_Education]&lt;&gt;""),0))</f>
        <v>bachelor's degree</v>
      </c>
      <c r="D819" t="str">
        <f t="array" ref="D819">INDEX(Table1[lunch],MATCH(1,(Table1[Student_ID]=A819)*(Table1[lunch]&lt;&gt;""),0))</f>
        <v>free/reduced</v>
      </c>
      <c r="E819" t="str">
        <f t="array" ref="E819">INDEX(Table1[test preparation course],MATCH(1,(Table1[Student_ID]=A819)*(Table1[test preparation course]&lt;&gt;""),0))</f>
        <v>completed</v>
      </c>
      <c r="F819" t="str">
        <f t="array" ref="F819">INDEX(GenderInfo!$A$2:$A$1001,MATCH(Table2[[#This Row],[Student_ID]],GenderInfo!$B$2:$B$1001,0))</f>
        <v>female</v>
      </c>
      <c r="G819">
        <f>IF(VLOOKUP(Table2[[#This Row],[Student_ID]],Pivot_Table_1!$A$4:$D$1003,2,FALSE)="","",VLOOKUP(Table2[[#This Row],[Student_ID]],Pivot_Table_1!$A$4:$D$1003,2,FALSE))</f>
        <v>74</v>
      </c>
      <c r="H819">
        <f>IF(VLOOKUP(Table2[[#This Row],[Student_ID]],Pivot_Table_1!$A$4:$D$1003,3,FALSE)="","",VLOOKUP(Table2[[#This Row],[Student_ID]],Pivot_Table_1!$A$4:$D$1003,3,FALSE))</f>
        <v>86</v>
      </c>
      <c r="I819">
        <f>IF(VLOOKUP(Table2[[#This Row],[Student_ID]],Pivot_Table_1!$A$4:$D$1003,4,FALSE)="","",VLOOKUP(Table2[[#This Row],[Student_ID]],Pivot_Table_1!$A$4:$D$1003,4,FALSE))</f>
        <v>89</v>
      </c>
      <c r="J819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820" spans="1:10" x14ac:dyDescent="0.3">
      <c r="A820">
        <f t="array" ref="A820">Pivot_Table_1!A836:A1836</f>
        <v>833</v>
      </c>
      <c r="B820" t="str">
        <f t="array" ref="B820">INDEX(Table1[race/ethnicity],MATCH(1,(Table1[Student_ID]=A820)*(Table1[race/ethnicity]&lt;&gt;""),0))</f>
        <v>group A</v>
      </c>
      <c r="C820" t="str">
        <f t="array" ref="C820">INDEX(Table1[Parents_Education],MATCH(1,(Table1[Student_ID]=A820)*(Table1[Parents_Education]&lt;&gt;""),0))</f>
        <v>bachelor's degree</v>
      </c>
      <c r="D820" t="str">
        <f t="array" ref="D820">INDEX(Table1[lunch],MATCH(1,(Table1[Student_ID]=A820)*(Table1[lunch]&lt;&gt;""),0))</f>
        <v>standard</v>
      </c>
      <c r="E820" t="str">
        <f t="array" ref="E820">INDEX(Table1[test preparation course],MATCH(1,(Table1[Student_ID]=A820)*(Table1[test preparation course]&lt;&gt;""),0))</f>
        <v>none</v>
      </c>
      <c r="F820" t="str">
        <f t="array" ref="F820">INDEX(GenderInfo!$A$2:$A$1001,MATCH(Table2[[#This Row],[Student_ID]],GenderInfo!$B$2:$B$1001,0))</f>
        <v>male</v>
      </c>
      <c r="G820">
        <f>IF(VLOOKUP(Table2[[#This Row],[Student_ID]],Pivot_Table_1!$A$4:$D$1003,2,FALSE)="","",VLOOKUP(Table2[[#This Row],[Student_ID]],Pivot_Table_1!$A$4:$D$1003,2,FALSE))</f>
        <v>64</v>
      </c>
      <c r="H820">
        <f>IF(VLOOKUP(Table2[[#This Row],[Student_ID]],Pivot_Table_1!$A$4:$D$1003,3,FALSE)="","",VLOOKUP(Table2[[#This Row],[Student_ID]],Pivot_Table_1!$A$4:$D$1003,3,FALSE))</f>
        <v>60</v>
      </c>
      <c r="I820">
        <f>IF(VLOOKUP(Table2[[#This Row],[Student_ID]],Pivot_Table_1!$A$4:$D$1003,4,FALSE)="","",VLOOKUP(Table2[[#This Row],[Student_ID]],Pivot_Table_1!$A$4:$D$1003,4,FALSE))</f>
        <v>58</v>
      </c>
      <c r="J820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821" spans="1:10" x14ac:dyDescent="0.3">
      <c r="A821">
        <f t="array" ref="A821">Pivot_Table_1!A837:A1837</f>
        <v>834</v>
      </c>
      <c r="B821" t="str">
        <f t="array" ref="B821">INDEX(Table1[race/ethnicity],MATCH(1,(Table1[Student_ID]=A821)*(Table1[race/ethnicity]&lt;&gt;""),0))</f>
        <v>group B</v>
      </c>
      <c r="C821" t="str">
        <f t="array" ref="C821">INDEX(Table1[Parents_Education],MATCH(1,(Table1[Student_ID]=A821)*(Table1[Parents_Education]&lt;&gt;""),0))</f>
        <v>high school</v>
      </c>
      <c r="D821" t="str">
        <f t="array" ref="D821">INDEX(Table1[lunch],MATCH(1,(Table1[Student_ID]=A821)*(Table1[lunch]&lt;&gt;""),0))</f>
        <v>standard</v>
      </c>
      <c r="E821" t="str">
        <f t="array" ref="E821">INDEX(Table1[test preparation course],MATCH(1,(Table1[Student_ID]=A821)*(Table1[test preparation course]&lt;&gt;""),0))</f>
        <v>completed</v>
      </c>
      <c r="F821" t="str">
        <f t="array" ref="F821">INDEX(GenderInfo!$A$2:$A$1001,MATCH(Table2[[#This Row],[Student_ID]],GenderInfo!$B$2:$B$1001,0))</f>
        <v>female</v>
      </c>
      <c r="G821">
        <f>IF(VLOOKUP(Table2[[#This Row],[Student_ID]],Pivot_Table_1!$A$4:$D$1003,2,FALSE)="","",VLOOKUP(Table2[[#This Row],[Student_ID]],Pivot_Table_1!$A$4:$D$1003,2,FALSE))</f>
        <v>77</v>
      </c>
      <c r="H821">
        <f>IF(VLOOKUP(Table2[[#This Row],[Student_ID]],Pivot_Table_1!$A$4:$D$1003,3,FALSE)="","",VLOOKUP(Table2[[#This Row],[Student_ID]],Pivot_Table_1!$A$4:$D$1003,3,FALSE))</f>
        <v>82</v>
      </c>
      <c r="I821">
        <f>IF(VLOOKUP(Table2[[#This Row],[Student_ID]],Pivot_Table_1!$A$4:$D$1003,4,FALSE)="","",VLOOKUP(Table2[[#This Row],[Student_ID]],Pivot_Table_1!$A$4:$D$1003,4,FALSE))</f>
        <v>89</v>
      </c>
      <c r="J821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822" spans="1:10" x14ac:dyDescent="0.3">
      <c r="A822">
        <f t="array" ref="A822">Pivot_Table_1!A838:A1838</f>
        <v>835</v>
      </c>
      <c r="B822" t="str">
        <f t="array" ref="B822">INDEX(Table1[race/ethnicity],MATCH(1,(Table1[Student_ID]=A822)*(Table1[race/ethnicity]&lt;&gt;""),0))</f>
        <v>group B</v>
      </c>
      <c r="C822" t="str">
        <f t="array" ref="C822">INDEX(Table1[Parents_Education],MATCH(1,(Table1[Student_ID]=A822)*(Table1[Parents_Education]&lt;&gt;""),0))</f>
        <v>some college</v>
      </c>
      <c r="D822" t="str">
        <f t="array" ref="D822">INDEX(Table1[lunch],MATCH(1,(Table1[Student_ID]=A822)*(Table1[lunch]&lt;&gt;""),0))</f>
        <v>standard</v>
      </c>
      <c r="E822" t="str">
        <f t="array" ref="E822">INDEX(Table1[test preparation course],MATCH(1,(Table1[Student_ID]=A822)*(Table1[test preparation course]&lt;&gt;""),0))</f>
        <v>none</v>
      </c>
      <c r="F822" t="str">
        <f t="array" ref="F822">INDEX(GenderInfo!$A$2:$A$1001,MATCH(Table2[[#This Row],[Student_ID]],GenderInfo!$B$2:$B$1001,0))</f>
        <v>male</v>
      </c>
      <c r="G822">
        <f>IF(VLOOKUP(Table2[[#This Row],[Student_ID]],Pivot_Table_1!$A$4:$D$1003,2,FALSE)="","",VLOOKUP(Table2[[#This Row],[Student_ID]],Pivot_Table_1!$A$4:$D$1003,2,FALSE))</f>
        <v>58</v>
      </c>
      <c r="H822">
        <f>IF(VLOOKUP(Table2[[#This Row],[Student_ID]],Pivot_Table_1!$A$4:$D$1003,3,FALSE)="","",VLOOKUP(Table2[[#This Row],[Student_ID]],Pivot_Table_1!$A$4:$D$1003,3,FALSE))</f>
        <v>50</v>
      </c>
      <c r="I822">
        <f>IF(VLOOKUP(Table2[[#This Row],[Student_ID]],Pivot_Table_1!$A$4:$D$1003,4,FALSE)="","",VLOOKUP(Table2[[#This Row],[Student_ID]],Pivot_Table_1!$A$4:$D$1003,4,FALSE))</f>
        <v>45</v>
      </c>
      <c r="J822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823" spans="1:10" x14ac:dyDescent="0.3">
      <c r="A823">
        <f t="array" ref="A823">Pivot_Table_1!A839:A1839</f>
        <v>836</v>
      </c>
      <c r="B823" t="str">
        <f t="array" ref="B823">INDEX(Table1[race/ethnicity],MATCH(1,(Table1[Student_ID]=A823)*(Table1[race/ethnicity]&lt;&gt;""),0))</f>
        <v>group C</v>
      </c>
      <c r="C823" t="str">
        <f t="array" ref="C823">INDEX(Table1[Parents_Education],MATCH(1,(Table1[Student_ID]=A823)*(Table1[Parents_Education]&lt;&gt;""),0))</f>
        <v>high school</v>
      </c>
      <c r="D823" t="str">
        <f t="array" ref="D823">INDEX(Table1[lunch],MATCH(1,(Table1[Student_ID]=A823)*(Table1[lunch]&lt;&gt;""),0))</f>
        <v>standard</v>
      </c>
      <c r="E823" t="str">
        <f t="array" ref="E823">INDEX(Table1[test preparation course],MATCH(1,(Table1[Student_ID]=A823)*(Table1[test preparation course]&lt;&gt;""),0))</f>
        <v>completed</v>
      </c>
      <c r="F823" t="str">
        <f t="array" ref="F823">INDEX(GenderInfo!$A$2:$A$1001,MATCH(Table2[[#This Row],[Student_ID]],GenderInfo!$B$2:$B$1001,0))</f>
        <v>female</v>
      </c>
      <c r="G823">
        <f>IF(VLOOKUP(Table2[[#This Row],[Student_ID]],Pivot_Table_1!$A$4:$D$1003,2,FALSE)="","",VLOOKUP(Table2[[#This Row],[Student_ID]],Pivot_Table_1!$A$4:$D$1003,2,FALSE))</f>
        <v>60</v>
      </c>
      <c r="H823">
        <f>IF(VLOOKUP(Table2[[#This Row],[Student_ID]],Pivot_Table_1!$A$4:$D$1003,3,FALSE)="","",VLOOKUP(Table2[[#This Row],[Student_ID]],Pivot_Table_1!$A$4:$D$1003,3,FALSE))</f>
        <v>64</v>
      </c>
      <c r="I823">
        <f>IF(VLOOKUP(Table2[[#This Row],[Student_ID]],Pivot_Table_1!$A$4:$D$1003,4,FALSE)="","",VLOOKUP(Table2[[#This Row],[Student_ID]],Pivot_Table_1!$A$4:$D$1003,4,FALSE))</f>
        <v>74</v>
      </c>
      <c r="J823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824" spans="1:10" x14ac:dyDescent="0.3">
      <c r="A824">
        <f t="array" ref="A824">Pivot_Table_1!A840:A1840</f>
        <v>837</v>
      </c>
      <c r="B824" t="str">
        <f t="array" ref="B824">INDEX(Table1[race/ethnicity],MATCH(1,(Table1[Student_ID]=A824)*(Table1[race/ethnicity]&lt;&gt;""),0))</f>
        <v>group E</v>
      </c>
      <c r="C824" t="str">
        <f t="array" ref="C824">INDEX(Table1[Parents_Education],MATCH(1,(Table1[Student_ID]=A824)*(Table1[Parents_Education]&lt;&gt;""),0))</f>
        <v>high school</v>
      </c>
      <c r="D824" t="str">
        <f t="array" ref="D824">INDEX(Table1[lunch],MATCH(1,(Table1[Student_ID]=A824)*(Table1[lunch]&lt;&gt;""),0))</f>
        <v>standard</v>
      </c>
      <c r="E824" t="str">
        <f t="array" ref="E824">INDEX(Table1[test preparation course],MATCH(1,(Table1[Student_ID]=A824)*(Table1[test preparation course]&lt;&gt;""),0))</f>
        <v>none</v>
      </c>
      <c r="F824" t="str">
        <f t="array" ref="F824">INDEX(GenderInfo!$A$2:$A$1001,MATCH(Table2[[#This Row],[Student_ID]],GenderInfo!$B$2:$B$1001,0))</f>
        <v>male</v>
      </c>
      <c r="G824">
        <f>IF(VLOOKUP(Table2[[#This Row],[Student_ID]],Pivot_Table_1!$A$4:$D$1003,2,FALSE)="","",VLOOKUP(Table2[[#This Row],[Student_ID]],Pivot_Table_1!$A$4:$D$1003,2,FALSE))</f>
        <v>73</v>
      </c>
      <c r="H824">
        <f>IF(VLOOKUP(Table2[[#This Row],[Student_ID]],Pivot_Table_1!$A$4:$D$1003,3,FALSE)="","",VLOOKUP(Table2[[#This Row],[Student_ID]],Pivot_Table_1!$A$4:$D$1003,3,FALSE))</f>
        <v>64</v>
      </c>
      <c r="I824">
        <f>IF(VLOOKUP(Table2[[#This Row],[Student_ID]],Pivot_Table_1!$A$4:$D$1003,4,FALSE)="","",VLOOKUP(Table2[[#This Row],[Student_ID]],Pivot_Table_1!$A$4:$D$1003,4,FALSE))</f>
        <v>57</v>
      </c>
      <c r="J824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825" spans="1:10" x14ac:dyDescent="0.3">
      <c r="A825">
        <f t="array" ref="A825">Pivot_Table_1!A841:A1841</f>
        <v>838</v>
      </c>
      <c r="B825" t="str">
        <f t="array" ref="B825">INDEX(Table1[race/ethnicity],MATCH(1,(Table1[Student_ID]=A825)*(Table1[race/ethnicity]&lt;&gt;""),0))</f>
        <v>group A</v>
      </c>
      <c r="C825" t="str">
        <f t="array" ref="C825">INDEX(Table1[Parents_Education],MATCH(1,(Table1[Student_ID]=A825)*(Table1[Parents_Education]&lt;&gt;""),0))</f>
        <v>high school</v>
      </c>
      <c r="D825" t="str">
        <f t="array" ref="D825">INDEX(Table1[lunch],MATCH(1,(Table1[Student_ID]=A825)*(Table1[lunch]&lt;&gt;""),0))</f>
        <v>standard</v>
      </c>
      <c r="E825" t="str">
        <f t="array" ref="E825">INDEX(Table1[test preparation course],MATCH(1,(Table1[Student_ID]=A825)*(Table1[test preparation course]&lt;&gt;""),0))</f>
        <v>completed</v>
      </c>
      <c r="F825" t="str">
        <f t="array" ref="F825">INDEX(GenderInfo!$A$2:$A$1001,MATCH(Table2[[#This Row],[Student_ID]],GenderInfo!$B$2:$B$1001,0))</f>
        <v>female</v>
      </c>
      <c r="G825">
        <f>IF(VLOOKUP(Table2[[#This Row],[Student_ID]],Pivot_Table_1!$A$4:$D$1003,2,FALSE)="","",VLOOKUP(Table2[[#This Row],[Student_ID]],Pivot_Table_1!$A$4:$D$1003,2,FALSE))</f>
        <v>75</v>
      </c>
      <c r="H825">
        <f>IF(VLOOKUP(Table2[[#This Row],[Student_ID]],Pivot_Table_1!$A$4:$D$1003,3,FALSE)="","",VLOOKUP(Table2[[#This Row],[Student_ID]],Pivot_Table_1!$A$4:$D$1003,3,FALSE))</f>
        <v>82</v>
      </c>
      <c r="I825">
        <f>IF(VLOOKUP(Table2[[#This Row],[Student_ID]],Pivot_Table_1!$A$4:$D$1003,4,FALSE)="","",VLOOKUP(Table2[[#This Row],[Student_ID]],Pivot_Table_1!$A$4:$D$1003,4,FALSE))</f>
        <v>79</v>
      </c>
      <c r="J825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826" spans="1:10" x14ac:dyDescent="0.3">
      <c r="A826">
        <f t="array" ref="A826">Pivot_Table_1!A842:A1842</f>
        <v>839</v>
      </c>
      <c r="B826" t="str">
        <f t="array" ref="B826">INDEX(Table1[race/ethnicity],MATCH(1,(Table1[Student_ID]=A826)*(Table1[race/ethnicity]&lt;&gt;""),0))</f>
        <v>group B</v>
      </c>
      <c r="C826" t="str">
        <f t="array" ref="C826">INDEX(Table1[Parents_Education],MATCH(1,(Table1[Student_ID]=A826)*(Table1[Parents_Education]&lt;&gt;""),0))</f>
        <v>associate's degree</v>
      </c>
      <c r="D826" t="str">
        <f t="array" ref="D826">INDEX(Table1[lunch],MATCH(1,(Table1[Student_ID]=A826)*(Table1[lunch]&lt;&gt;""),0))</f>
        <v>free/reduced</v>
      </c>
      <c r="E826" t="str">
        <f t="array" ref="E826">INDEX(Table1[test preparation course],MATCH(1,(Table1[Student_ID]=A826)*(Table1[test preparation course]&lt;&gt;""),0))</f>
        <v>completed</v>
      </c>
      <c r="F826" t="str">
        <f t="array" ref="F826">INDEX(GenderInfo!$A$2:$A$1001,MATCH(Table2[[#This Row],[Student_ID]],GenderInfo!$B$2:$B$1001,0))</f>
        <v>male</v>
      </c>
      <c r="G826">
        <f>IF(VLOOKUP(Table2[[#This Row],[Student_ID]],Pivot_Table_1!$A$4:$D$1003,2,FALSE)="","",VLOOKUP(Table2[[#This Row],[Student_ID]],Pivot_Table_1!$A$4:$D$1003,2,FALSE))</f>
        <v>58</v>
      </c>
      <c r="H826">
        <f>IF(VLOOKUP(Table2[[#This Row],[Student_ID]],Pivot_Table_1!$A$4:$D$1003,3,FALSE)="","",VLOOKUP(Table2[[#This Row],[Student_ID]],Pivot_Table_1!$A$4:$D$1003,3,FALSE))</f>
        <v>57</v>
      </c>
      <c r="I826">
        <f>IF(VLOOKUP(Table2[[#This Row],[Student_ID]],Pivot_Table_1!$A$4:$D$1003,4,FALSE)="","",VLOOKUP(Table2[[#This Row],[Student_ID]],Pivot_Table_1!$A$4:$D$1003,4,FALSE))</f>
        <v>53</v>
      </c>
      <c r="J826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827" spans="1:10" x14ac:dyDescent="0.3">
      <c r="A827">
        <f t="array" ref="A827">Pivot_Table_1!A843:A1843</f>
        <v>840</v>
      </c>
      <c r="B827" t="str">
        <f t="array" ref="B827">INDEX(Table1[race/ethnicity],MATCH(1,(Table1[Student_ID]=A827)*(Table1[race/ethnicity]&lt;&gt;""),0))</f>
        <v>group C</v>
      </c>
      <c r="C827" t="str">
        <f t="array" ref="C827">INDEX(Table1[Parents_Education],MATCH(1,(Table1[Student_ID]=A827)*(Table1[Parents_Education]&lt;&gt;""),0))</f>
        <v>associate's degree</v>
      </c>
      <c r="D827" t="str">
        <f t="array" ref="D827">INDEX(Table1[lunch],MATCH(1,(Table1[Student_ID]=A827)*(Table1[lunch]&lt;&gt;""),0))</f>
        <v>standard</v>
      </c>
      <c r="E827" t="str">
        <f t="array" ref="E827">INDEX(Table1[test preparation course],MATCH(1,(Table1[Student_ID]=A827)*(Table1[test preparation course]&lt;&gt;""),0))</f>
        <v>none</v>
      </c>
      <c r="F827" t="str">
        <f t="array" ref="F827">INDEX(GenderInfo!$A$2:$A$1001,MATCH(Table2[[#This Row],[Student_ID]],GenderInfo!$B$2:$B$1001,0))</f>
        <v>female</v>
      </c>
      <c r="G827">
        <f>IF(VLOOKUP(Table2[[#This Row],[Student_ID]],Pivot_Table_1!$A$4:$D$1003,2,FALSE)="","",VLOOKUP(Table2[[#This Row],[Student_ID]],Pivot_Table_1!$A$4:$D$1003,2,FALSE))</f>
        <v>66</v>
      </c>
      <c r="H827">
        <f>IF(VLOOKUP(Table2[[#This Row],[Student_ID]],Pivot_Table_1!$A$4:$D$1003,3,FALSE)="","",VLOOKUP(Table2[[#This Row],[Student_ID]],Pivot_Table_1!$A$4:$D$1003,3,FALSE))</f>
        <v>77</v>
      </c>
      <c r="I827">
        <f>IF(VLOOKUP(Table2[[#This Row],[Student_ID]],Pivot_Table_1!$A$4:$D$1003,4,FALSE)="","",VLOOKUP(Table2[[#This Row],[Student_ID]],Pivot_Table_1!$A$4:$D$1003,4,FALSE))</f>
        <v>73</v>
      </c>
      <c r="J827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828" spans="1:10" x14ac:dyDescent="0.3">
      <c r="A828">
        <f t="array" ref="A828">Pivot_Table_1!A844:A1844</f>
        <v>841</v>
      </c>
      <c r="B828" t="str">
        <f t="array" ref="B828">INDEX(Table1[race/ethnicity],MATCH(1,(Table1[Student_ID]=A828)*(Table1[race/ethnicity]&lt;&gt;""),0))</f>
        <v>group D</v>
      </c>
      <c r="C828" t="str">
        <f t="array" ref="C828">INDEX(Table1[Parents_Education],MATCH(1,(Table1[Student_ID]=A828)*(Table1[Parents_Education]&lt;&gt;""),0))</f>
        <v>high school</v>
      </c>
      <c r="D828" t="str">
        <f t="array" ref="D828">INDEX(Table1[lunch],MATCH(1,(Table1[Student_ID]=A828)*(Table1[lunch]&lt;&gt;""),0))</f>
        <v>free/reduced</v>
      </c>
      <c r="E828" t="str">
        <f t="array" ref="E828">INDEX(Table1[test preparation course],MATCH(1,(Table1[Student_ID]=A828)*(Table1[test preparation course]&lt;&gt;""),0))</f>
        <v>none</v>
      </c>
      <c r="F828" t="str">
        <f t="array" ref="F828">INDEX(GenderInfo!$A$2:$A$1001,MATCH(Table2[[#This Row],[Student_ID]],GenderInfo!$B$2:$B$1001,0))</f>
        <v>female</v>
      </c>
      <c r="G828">
        <f>IF(VLOOKUP(Table2[[#This Row],[Student_ID]],Pivot_Table_1!$A$4:$D$1003,2,FALSE)="","",VLOOKUP(Table2[[#This Row],[Student_ID]],Pivot_Table_1!$A$4:$D$1003,2,FALSE))</f>
        <v>39</v>
      </c>
      <c r="H828">
        <f>IF(VLOOKUP(Table2[[#This Row],[Student_ID]],Pivot_Table_1!$A$4:$D$1003,3,FALSE)="","",VLOOKUP(Table2[[#This Row],[Student_ID]],Pivot_Table_1!$A$4:$D$1003,3,FALSE))</f>
        <v>52</v>
      </c>
      <c r="I828">
        <f>IF(VLOOKUP(Table2[[#This Row],[Student_ID]],Pivot_Table_1!$A$4:$D$1003,4,FALSE)="","",VLOOKUP(Table2[[#This Row],[Student_ID]],Pivot_Table_1!$A$4:$D$1003,4,FALSE))</f>
        <v>46</v>
      </c>
      <c r="J828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829" spans="1:10" x14ac:dyDescent="0.3">
      <c r="A829">
        <f t="array" ref="A829">Pivot_Table_1!A845:A1845</f>
        <v>842</v>
      </c>
      <c r="B829" t="str">
        <f t="array" ref="B829">INDEX(Table1[race/ethnicity],MATCH(1,(Table1[Student_ID]=A829)*(Table1[race/ethnicity]&lt;&gt;""),0))</f>
        <v>group C</v>
      </c>
      <c r="C829" t="str">
        <f t="array" ref="C829">INDEX(Table1[Parents_Education],MATCH(1,(Table1[Student_ID]=A829)*(Table1[Parents_Education]&lt;&gt;""),0))</f>
        <v>some high school</v>
      </c>
      <c r="D829" t="str">
        <f t="array" ref="D829">INDEX(Table1[lunch],MATCH(1,(Table1[Student_ID]=A829)*(Table1[lunch]&lt;&gt;""),0))</f>
        <v>standard</v>
      </c>
      <c r="E829" t="str">
        <f t="array" ref="E829">INDEX(Table1[test preparation course],MATCH(1,(Table1[Student_ID]=A829)*(Table1[test preparation course]&lt;&gt;""),0))</f>
        <v>none</v>
      </c>
      <c r="F829" t="str">
        <f t="array" ref="F829">INDEX(GenderInfo!$A$2:$A$1001,MATCH(Table2[[#This Row],[Student_ID]],GenderInfo!$B$2:$B$1001,0))</f>
        <v>male</v>
      </c>
      <c r="G829">
        <f>IF(VLOOKUP(Table2[[#This Row],[Student_ID]],Pivot_Table_1!$A$4:$D$1003,2,FALSE)="","",VLOOKUP(Table2[[#This Row],[Student_ID]],Pivot_Table_1!$A$4:$D$1003,2,FALSE))</f>
        <v>64</v>
      </c>
      <c r="H829">
        <f>IF(VLOOKUP(Table2[[#This Row],[Student_ID]],Pivot_Table_1!$A$4:$D$1003,3,FALSE)="","",VLOOKUP(Table2[[#This Row],[Student_ID]],Pivot_Table_1!$A$4:$D$1003,3,FALSE))</f>
        <v>58</v>
      </c>
      <c r="I829">
        <f>IF(VLOOKUP(Table2[[#This Row],[Student_ID]],Pivot_Table_1!$A$4:$D$1003,4,FALSE)="","",VLOOKUP(Table2[[#This Row],[Student_ID]],Pivot_Table_1!$A$4:$D$1003,4,FALSE))</f>
        <v>51</v>
      </c>
      <c r="J829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830" spans="1:10" x14ac:dyDescent="0.3">
      <c r="A830">
        <f t="array" ref="A830">Pivot_Table_1!A846:A1846</f>
        <v>843</v>
      </c>
      <c r="B830" t="str">
        <f t="array" ref="B830">INDEX(Table1[race/ethnicity],MATCH(1,(Table1[Student_ID]=A830)*(Table1[race/ethnicity]&lt;&gt;""),0))</f>
        <v>group B</v>
      </c>
      <c r="C830" t="str">
        <f t="array" ref="C830">INDEX(Table1[Parents_Education],MATCH(1,(Table1[Student_ID]=A830)*(Table1[Parents_Education]&lt;&gt;""),0))</f>
        <v>high school</v>
      </c>
      <c r="D830" t="str">
        <f t="array" ref="D830">INDEX(Table1[lunch],MATCH(1,(Table1[Student_ID]=A830)*(Table1[lunch]&lt;&gt;""),0))</f>
        <v>free/reduced</v>
      </c>
      <c r="E830" t="str">
        <f t="array" ref="E830">INDEX(Table1[test preparation course],MATCH(1,(Table1[Student_ID]=A830)*(Table1[test preparation course]&lt;&gt;""),0))</f>
        <v>completed</v>
      </c>
      <c r="F830" t="str">
        <f t="array" ref="F830">INDEX(GenderInfo!$A$2:$A$1001,MATCH(Table2[[#This Row],[Student_ID]],GenderInfo!$B$2:$B$1001,0))</f>
        <v>female</v>
      </c>
      <c r="G830">
        <f>IF(VLOOKUP(Table2[[#This Row],[Student_ID]],Pivot_Table_1!$A$4:$D$1003,2,FALSE)="","",VLOOKUP(Table2[[#This Row],[Student_ID]],Pivot_Table_1!$A$4:$D$1003,2,FALSE))</f>
        <v>23</v>
      </c>
      <c r="H830">
        <f>IF(VLOOKUP(Table2[[#This Row],[Student_ID]],Pivot_Table_1!$A$4:$D$1003,3,FALSE)="","",VLOOKUP(Table2[[#This Row],[Student_ID]],Pivot_Table_1!$A$4:$D$1003,3,FALSE))</f>
        <v>44</v>
      </c>
      <c r="I830">
        <f>IF(VLOOKUP(Table2[[#This Row],[Student_ID]],Pivot_Table_1!$A$4:$D$1003,4,FALSE)="","",VLOOKUP(Table2[[#This Row],[Student_ID]],Pivot_Table_1!$A$4:$D$1003,4,FALSE))</f>
        <v>36</v>
      </c>
      <c r="J830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831" spans="1:10" x14ac:dyDescent="0.3">
      <c r="A831">
        <f t="array" ref="A831">Pivot_Table_1!A847:A1847</f>
        <v>844</v>
      </c>
      <c r="B831" t="str">
        <f t="array" ref="B831">INDEX(Table1[race/ethnicity],MATCH(1,(Table1[Student_ID]=A831)*(Table1[race/ethnicity]&lt;&gt;""),0))</f>
        <v>group B</v>
      </c>
      <c r="C831" t="str">
        <f t="array" ref="C831">INDEX(Table1[Parents_Education],MATCH(1,(Table1[Student_ID]=A831)*(Table1[Parents_Education]&lt;&gt;""),0))</f>
        <v>some college</v>
      </c>
      <c r="D831" t="str">
        <f t="array" ref="D831">INDEX(Table1[lunch],MATCH(1,(Table1[Student_ID]=A831)*(Table1[lunch]&lt;&gt;""),0))</f>
        <v>free/reduced</v>
      </c>
      <c r="E831" t="str">
        <f t="array" ref="E831">INDEX(Table1[test preparation course],MATCH(1,(Table1[Student_ID]=A831)*(Table1[test preparation course]&lt;&gt;""),0))</f>
        <v>completed</v>
      </c>
      <c r="F831" t="str">
        <f t="array" ref="F831">INDEX(GenderInfo!$A$2:$A$1001,MATCH(Table2[[#This Row],[Student_ID]],GenderInfo!$B$2:$B$1001,0))</f>
        <v>male</v>
      </c>
      <c r="G831">
        <f>IF(VLOOKUP(Table2[[#This Row],[Student_ID]],Pivot_Table_1!$A$4:$D$1003,2,FALSE)="","",VLOOKUP(Table2[[#This Row],[Student_ID]],Pivot_Table_1!$A$4:$D$1003,2,FALSE))</f>
        <v>74</v>
      </c>
      <c r="H831">
        <f>IF(VLOOKUP(Table2[[#This Row],[Student_ID]],Pivot_Table_1!$A$4:$D$1003,3,FALSE)="","",VLOOKUP(Table2[[#This Row],[Student_ID]],Pivot_Table_1!$A$4:$D$1003,3,FALSE))</f>
        <v>77</v>
      </c>
      <c r="I831">
        <f>IF(VLOOKUP(Table2[[#This Row],[Student_ID]],Pivot_Table_1!$A$4:$D$1003,4,FALSE)="","",VLOOKUP(Table2[[#This Row],[Student_ID]],Pivot_Table_1!$A$4:$D$1003,4,FALSE))</f>
        <v>76</v>
      </c>
      <c r="J831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832" spans="1:10" x14ac:dyDescent="0.3">
      <c r="A832">
        <f t="array" ref="A832">Pivot_Table_1!A848:A1848</f>
        <v>845</v>
      </c>
      <c r="B832" t="str">
        <f t="array" ref="B832">INDEX(Table1[race/ethnicity],MATCH(1,(Table1[Student_ID]=A832)*(Table1[race/ethnicity]&lt;&gt;""),0))</f>
        <v>group D</v>
      </c>
      <c r="C832" t="str">
        <f t="array" ref="C832">INDEX(Table1[Parents_Education],MATCH(1,(Table1[Student_ID]=A832)*(Table1[Parents_Education]&lt;&gt;""),0))</f>
        <v>some high school</v>
      </c>
      <c r="D832" t="str">
        <f t="array" ref="D832">INDEX(Table1[lunch],MATCH(1,(Table1[Student_ID]=A832)*(Table1[lunch]&lt;&gt;""),0))</f>
        <v>free/reduced</v>
      </c>
      <c r="E832" t="str">
        <f t="array" ref="E832">INDEX(Table1[test preparation course],MATCH(1,(Table1[Student_ID]=A832)*(Table1[test preparation course]&lt;&gt;""),0))</f>
        <v>completed</v>
      </c>
      <c r="F832" t="str">
        <f t="array" ref="F832">INDEX(GenderInfo!$A$2:$A$1001,MATCH(Table2[[#This Row],[Student_ID]],GenderInfo!$B$2:$B$1001,0))</f>
        <v>female</v>
      </c>
      <c r="G832">
        <f>IF(VLOOKUP(Table2[[#This Row],[Student_ID]],Pivot_Table_1!$A$4:$D$1003,2,FALSE)="","",VLOOKUP(Table2[[#This Row],[Student_ID]],Pivot_Table_1!$A$4:$D$1003,2,FALSE))</f>
        <v>40</v>
      </c>
      <c r="H832">
        <f>IF(VLOOKUP(Table2[[#This Row],[Student_ID]],Pivot_Table_1!$A$4:$D$1003,3,FALSE)="","",VLOOKUP(Table2[[#This Row],[Student_ID]],Pivot_Table_1!$A$4:$D$1003,3,FALSE))</f>
        <v>65</v>
      </c>
      <c r="I832">
        <f>IF(VLOOKUP(Table2[[#This Row],[Student_ID]],Pivot_Table_1!$A$4:$D$1003,4,FALSE)="","",VLOOKUP(Table2[[#This Row],[Student_ID]],Pivot_Table_1!$A$4:$D$1003,4,FALSE))</f>
        <v>64</v>
      </c>
      <c r="J832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833" spans="1:10" x14ac:dyDescent="0.3">
      <c r="A833">
        <f t="array" ref="A833">Pivot_Table_1!A849:A1849</f>
        <v>846</v>
      </c>
      <c r="B833" t="str">
        <f t="array" ref="B833">INDEX(Table1[race/ethnicity],MATCH(1,(Table1[Student_ID]=A833)*(Table1[race/ethnicity]&lt;&gt;""),0))</f>
        <v>group E</v>
      </c>
      <c r="C833" t="str">
        <f t="array" ref="C833">INDEX(Table1[Parents_Education],MATCH(1,(Table1[Student_ID]=A833)*(Table1[Parents_Education]&lt;&gt;""),0))</f>
        <v>master's degree</v>
      </c>
      <c r="D833" t="str">
        <f t="array" ref="D833">INDEX(Table1[lunch],MATCH(1,(Table1[Student_ID]=A833)*(Table1[lunch]&lt;&gt;""),0))</f>
        <v>standard</v>
      </c>
      <c r="E833" t="str">
        <f t="array" ref="E833">INDEX(Table1[test preparation course],MATCH(1,(Table1[Student_ID]=A833)*(Table1[test preparation course]&lt;&gt;""),0))</f>
        <v>none</v>
      </c>
      <c r="F833" t="str">
        <f t="array" ref="F833">INDEX(GenderInfo!$A$2:$A$1001,MATCH(Table2[[#This Row],[Student_ID]],GenderInfo!$B$2:$B$1001,0))</f>
        <v>male</v>
      </c>
      <c r="G833">
        <f>IF(VLOOKUP(Table2[[#This Row],[Student_ID]],Pivot_Table_1!$A$4:$D$1003,2,FALSE)="","",VLOOKUP(Table2[[#This Row],[Student_ID]],Pivot_Table_1!$A$4:$D$1003,2,FALSE))</f>
        <v>90</v>
      </c>
      <c r="H833">
        <f>IF(VLOOKUP(Table2[[#This Row],[Student_ID]],Pivot_Table_1!$A$4:$D$1003,3,FALSE)="","",VLOOKUP(Table2[[#This Row],[Student_ID]],Pivot_Table_1!$A$4:$D$1003,3,FALSE))</f>
        <v>85</v>
      </c>
      <c r="I833">
        <f>IF(VLOOKUP(Table2[[#This Row],[Student_ID]],Pivot_Table_1!$A$4:$D$1003,4,FALSE)="","",VLOOKUP(Table2[[#This Row],[Student_ID]],Pivot_Table_1!$A$4:$D$1003,4,FALSE))</f>
        <v>84</v>
      </c>
      <c r="J833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834" spans="1:10" x14ac:dyDescent="0.3">
      <c r="A834">
        <f t="array" ref="A834">Pivot_Table_1!A850:A1850</f>
        <v>847</v>
      </c>
      <c r="B834" t="str">
        <f t="array" ref="B834">INDEX(Table1[race/ethnicity],MATCH(1,(Table1[Student_ID]=A834)*(Table1[race/ethnicity]&lt;&gt;""),0))</f>
        <v>group C</v>
      </c>
      <c r="C834" t="str">
        <f t="array" ref="C834">INDEX(Table1[Parents_Education],MATCH(1,(Table1[Student_ID]=A834)*(Table1[Parents_Education]&lt;&gt;""),0))</f>
        <v>master's degree</v>
      </c>
      <c r="D834" t="str">
        <f t="array" ref="D834">INDEX(Table1[lunch],MATCH(1,(Table1[Student_ID]=A834)*(Table1[lunch]&lt;&gt;""),0))</f>
        <v>standard</v>
      </c>
      <c r="E834" t="str">
        <f t="array" ref="E834">INDEX(Table1[test preparation course],MATCH(1,(Table1[Student_ID]=A834)*(Table1[test preparation course]&lt;&gt;""),0))</f>
        <v>completed</v>
      </c>
      <c r="F834" t="str">
        <f t="array" ref="F834">INDEX(GenderInfo!$A$2:$A$1001,MATCH(Table2[[#This Row],[Student_ID]],GenderInfo!$B$2:$B$1001,0))</f>
        <v>male</v>
      </c>
      <c r="G834">
        <f>IF(VLOOKUP(Table2[[#This Row],[Student_ID]],Pivot_Table_1!$A$4:$D$1003,2,FALSE)="","",VLOOKUP(Table2[[#This Row],[Student_ID]],Pivot_Table_1!$A$4:$D$1003,2,FALSE))</f>
        <v>91</v>
      </c>
      <c r="H834">
        <f>IF(VLOOKUP(Table2[[#This Row],[Student_ID]],Pivot_Table_1!$A$4:$D$1003,3,FALSE)="","",VLOOKUP(Table2[[#This Row],[Student_ID]],Pivot_Table_1!$A$4:$D$1003,3,FALSE))</f>
        <v>85</v>
      </c>
      <c r="I834">
        <f>IF(VLOOKUP(Table2[[#This Row],[Student_ID]],Pivot_Table_1!$A$4:$D$1003,4,FALSE)="","",VLOOKUP(Table2[[#This Row],[Student_ID]],Pivot_Table_1!$A$4:$D$1003,4,FALSE))</f>
        <v>85</v>
      </c>
      <c r="J834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835" spans="1:10" x14ac:dyDescent="0.3">
      <c r="A835">
        <f t="array" ref="A835">Pivot_Table_1!A851:A1851</f>
        <v>848</v>
      </c>
      <c r="B835" t="str">
        <f t="array" ref="B835">INDEX(Table1[race/ethnicity],MATCH(1,(Table1[Student_ID]=A835)*(Table1[race/ethnicity]&lt;&gt;""),0))</f>
        <v>group D</v>
      </c>
      <c r="C835" t="str">
        <f t="array" ref="C835">INDEX(Table1[Parents_Education],MATCH(1,(Table1[Student_ID]=A835)*(Table1[Parents_Education]&lt;&gt;""),0))</f>
        <v>high school</v>
      </c>
      <c r="D835" t="str">
        <f t="array" ref="D835">INDEX(Table1[lunch],MATCH(1,(Table1[Student_ID]=A835)*(Table1[lunch]&lt;&gt;""),0))</f>
        <v>standard</v>
      </c>
      <c r="E835" t="str">
        <f t="array" ref="E835">INDEX(Table1[test preparation course],MATCH(1,(Table1[Student_ID]=A835)*(Table1[test preparation course]&lt;&gt;""),0))</f>
        <v>none</v>
      </c>
      <c r="F835" t="str">
        <f t="array" ref="F835">INDEX(GenderInfo!$A$2:$A$1001,MATCH(Table2[[#This Row],[Student_ID]],GenderInfo!$B$2:$B$1001,0))</f>
        <v>male</v>
      </c>
      <c r="G835">
        <f>IF(VLOOKUP(Table2[[#This Row],[Student_ID]],Pivot_Table_1!$A$4:$D$1003,2,FALSE)="","",VLOOKUP(Table2[[#This Row],[Student_ID]],Pivot_Table_1!$A$4:$D$1003,2,FALSE))</f>
        <v>64</v>
      </c>
      <c r="H835">
        <f>IF(VLOOKUP(Table2[[#This Row],[Student_ID]],Pivot_Table_1!$A$4:$D$1003,3,FALSE)="","",VLOOKUP(Table2[[#This Row],[Student_ID]],Pivot_Table_1!$A$4:$D$1003,3,FALSE))</f>
        <v>54</v>
      </c>
      <c r="I835">
        <f>IF(VLOOKUP(Table2[[#This Row],[Student_ID]],Pivot_Table_1!$A$4:$D$1003,4,FALSE)="","",VLOOKUP(Table2[[#This Row],[Student_ID]],Pivot_Table_1!$A$4:$D$1003,4,FALSE))</f>
        <v>50</v>
      </c>
      <c r="J835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836" spans="1:10" x14ac:dyDescent="0.3">
      <c r="A836">
        <f t="array" ref="A836">Pivot_Table_1!A852:A1852</f>
        <v>849</v>
      </c>
      <c r="B836" t="str">
        <f t="array" ref="B836">INDEX(Table1[race/ethnicity],MATCH(1,(Table1[Student_ID]=A836)*(Table1[race/ethnicity]&lt;&gt;""),0))</f>
        <v>group C</v>
      </c>
      <c r="C836" t="str">
        <f t="array" ref="C836">INDEX(Table1[Parents_Education],MATCH(1,(Table1[Student_ID]=A836)*(Table1[Parents_Education]&lt;&gt;""),0))</f>
        <v>high school</v>
      </c>
      <c r="D836" t="str">
        <f t="array" ref="D836">INDEX(Table1[lunch],MATCH(1,(Table1[Student_ID]=A836)*(Table1[lunch]&lt;&gt;""),0))</f>
        <v>standard</v>
      </c>
      <c r="E836" t="str">
        <f t="array" ref="E836">INDEX(Table1[test preparation course],MATCH(1,(Table1[Student_ID]=A836)*(Table1[test preparation course]&lt;&gt;""),0))</f>
        <v>none</v>
      </c>
      <c r="F836" t="str">
        <f t="array" ref="F836">INDEX(GenderInfo!$A$2:$A$1001,MATCH(Table2[[#This Row],[Student_ID]],GenderInfo!$B$2:$B$1001,0))</f>
        <v>female</v>
      </c>
      <c r="G836">
        <f>IF(VLOOKUP(Table2[[#This Row],[Student_ID]],Pivot_Table_1!$A$4:$D$1003,2,FALSE)="","",VLOOKUP(Table2[[#This Row],[Student_ID]],Pivot_Table_1!$A$4:$D$1003,2,FALSE))</f>
        <v>59</v>
      </c>
      <c r="H836">
        <f>IF(VLOOKUP(Table2[[#This Row],[Student_ID]],Pivot_Table_1!$A$4:$D$1003,3,FALSE)="","",VLOOKUP(Table2[[#This Row],[Student_ID]],Pivot_Table_1!$A$4:$D$1003,3,FALSE))</f>
        <v>72</v>
      </c>
      <c r="I836">
        <f>IF(VLOOKUP(Table2[[#This Row],[Student_ID]],Pivot_Table_1!$A$4:$D$1003,4,FALSE)="","",VLOOKUP(Table2[[#This Row],[Student_ID]],Pivot_Table_1!$A$4:$D$1003,4,FALSE))</f>
        <v>68</v>
      </c>
      <c r="J836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837" spans="1:10" x14ac:dyDescent="0.3">
      <c r="A837">
        <f t="array" ref="A837">Pivot_Table_1!A853:A1853</f>
        <v>850</v>
      </c>
      <c r="B837" t="str">
        <f t="array" ref="B837">INDEX(Table1[race/ethnicity],MATCH(1,(Table1[Student_ID]=A837)*(Table1[race/ethnicity]&lt;&gt;""),0))</f>
        <v>group D</v>
      </c>
      <c r="C837" t="str">
        <f t="array" ref="C837">INDEX(Table1[Parents_Education],MATCH(1,(Table1[Student_ID]=A837)*(Table1[Parents_Education]&lt;&gt;""),0))</f>
        <v>associate's degree</v>
      </c>
      <c r="D837" t="str">
        <f t="array" ref="D837">INDEX(Table1[lunch],MATCH(1,(Table1[Student_ID]=A837)*(Table1[lunch]&lt;&gt;""),0))</f>
        <v>standard</v>
      </c>
      <c r="E837" t="str">
        <f t="array" ref="E837">INDEX(Table1[test preparation course],MATCH(1,(Table1[Student_ID]=A837)*(Table1[test preparation course]&lt;&gt;""),0))</f>
        <v>none</v>
      </c>
      <c r="F837" t="str">
        <f t="array" ref="F837">INDEX(GenderInfo!$A$2:$A$1001,MATCH(Table2[[#This Row],[Student_ID]],GenderInfo!$B$2:$B$1001,0))</f>
        <v>male</v>
      </c>
      <c r="G837">
        <f>IF(VLOOKUP(Table2[[#This Row],[Student_ID]],Pivot_Table_1!$A$4:$D$1003,2,FALSE)="","",VLOOKUP(Table2[[#This Row],[Student_ID]],Pivot_Table_1!$A$4:$D$1003,2,FALSE))</f>
        <v>80</v>
      </c>
      <c r="H837">
        <f>IF(VLOOKUP(Table2[[#This Row],[Student_ID]],Pivot_Table_1!$A$4:$D$1003,3,FALSE)="","",VLOOKUP(Table2[[#This Row],[Student_ID]],Pivot_Table_1!$A$4:$D$1003,3,FALSE))</f>
        <v>75</v>
      </c>
      <c r="I837">
        <f>IF(VLOOKUP(Table2[[#This Row],[Student_ID]],Pivot_Table_1!$A$4:$D$1003,4,FALSE)="","",VLOOKUP(Table2[[#This Row],[Student_ID]],Pivot_Table_1!$A$4:$D$1003,4,FALSE))</f>
        <v>69</v>
      </c>
      <c r="J837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838" spans="1:10" x14ac:dyDescent="0.3">
      <c r="A838">
        <f t="array" ref="A838">Pivot_Table_1!A854:A1854</f>
        <v>851</v>
      </c>
      <c r="B838" t="str">
        <f t="array" ref="B838">INDEX(Table1[race/ethnicity],MATCH(1,(Table1[Student_ID]=A838)*(Table1[race/ethnicity]&lt;&gt;""),0))</f>
        <v>group C</v>
      </c>
      <c r="C838" t="str">
        <f t="array" ref="C838">INDEX(Table1[Parents_Education],MATCH(1,(Table1[Student_ID]=A838)*(Table1[Parents_Education]&lt;&gt;""),0))</f>
        <v>master's degree</v>
      </c>
      <c r="D838" t="str">
        <f t="array" ref="D838">INDEX(Table1[lunch],MATCH(1,(Table1[Student_ID]=A838)*(Table1[lunch]&lt;&gt;""),0))</f>
        <v>standard</v>
      </c>
      <c r="E838" t="str">
        <f t="array" ref="E838">INDEX(Table1[test preparation course],MATCH(1,(Table1[Student_ID]=A838)*(Table1[test preparation course]&lt;&gt;""),0))</f>
        <v>none</v>
      </c>
      <c r="F838" t="str">
        <f t="array" ref="F838">INDEX(GenderInfo!$A$2:$A$1001,MATCH(Table2[[#This Row],[Student_ID]],GenderInfo!$B$2:$B$1001,0))</f>
        <v>male</v>
      </c>
      <c r="G838">
        <f>IF(VLOOKUP(Table2[[#This Row],[Student_ID]],Pivot_Table_1!$A$4:$D$1003,2,FALSE)="","",VLOOKUP(Table2[[#This Row],[Student_ID]],Pivot_Table_1!$A$4:$D$1003,2,FALSE))</f>
        <v>71</v>
      </c>
      <c r="H838">
        <f>IF(VLOOKUP(Table2[[#This Row],[Student_ID]],Pivot_Table_1!$A$4:$D$1003,3,FALSE)="","",VLOOKUP(Table2[[#This Row],[Student_ID]],Pivot_Table_1!$A$4:$D$1003,3,FALSE))</f>
        <v>67</v>
      </c>
      <c r="I838">
        <f>IF(VLOOKUP(Table2[[#This Row],[Student_ID]],Pivot_Table_1!$A$4:$D$1003,4,FALSE)="","",VLOOKUP(Table2[[#This Row],[Student_ID]],Pivot_Table_1!$A$4:$D$1003,4,FALSE))</f>
        <v>67</v>
      </c>
      <c r="J838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839" spans="1:10" x14ac:dyDescent="0.3">
      <c r="A839">
        <f t="array" ref="A839">Pivot_Table_1!A855:A1855</f>
        <v>852</v>
      </c>
      <c r="B839" t="str">
        <f t="array" ref="B839">INDEX(Table1[race/ethnicity],MATCH(1,(Table1[Student_ID]=A839)*(Table1[race/ethnicity]&lt;&gt;""),0))</f>
        <v>group A</v>
      </c>
      <c r="C839" t="str">
        <f t="array" ref="C839">INDEX(Table1[Parents_Education],MATCH(1,(Table1[Student_ID]=A839)*(Table1[Parents_Education]&lt;&gt;""),0))</f>
        <v>high school</v>
      </c>
      <c r="D839" t="str">
        <f t="array" ref="D839">INDEX(Table1[lunch],MATCH(1,(Table1[Student_ID]=A839)*(Table1[lunch]&lt;&gt;""),0))</f>
        <v>standard</v>
      </c>
      <c r="E839" t="str">
        <f t="array" ref="E839">INDEX(Table1[test preparation course],MATCH(1,(Table1[Student_ID]=A839)*(Table1[test preparation course]&lt;&gt;""),0))</f>
        <v>none</v>
      </c>
      <c r="F839" t="str">
        <f t="array" ref="F839">INDEX(GenderInfo!$A$2:$A$1001,MATCH(Table2[[#This Row],[Student_ID]],GenderInfo!$B$2:$B$1001,0))</f>
        <v>female</v>
      </c>
      <c r="G839">
        <f>IF(VLOOKUP(Table2[[#This Row],[Student_ID]],Pivot_Table_1!$A$4:$D$1003,2,FALSE)="","",VLOOKUP(Table2[[#This Row],[Student_ID]],Pivot_Table_1!$A$4:$D$1003,2,FALSE))</f>
        <v>61</v>
      </c>
      <c r="H839">
        <f>IF(VLOOKUP(Table2[[#This Row],[Student_ID]],Pivot_Table_1!$A$4:$D$1003,3,FALSE)="","",VLOOKUP(Table2[[#This Row],[Student_ID]],Pivot_Table_1!$A$4:$D$1003,3,FALSE))</f>
        <v>68</v>
      </c>
      <c r="I839">
        <f>IF(VLOOKUP(Table2[[#This Row],[Student_ID]],Pivot_Table_1!$A$4:$D$1003,4,FALSE)="","",VLOOKUP(Table2[[#This Row],[Student_ID]],Pivot_Table_1!$A$4:$D$1003,4,FALSE))</f>
        <v>63</v>
      </c>
      <c r="J839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840" spans="1:10" x14ac:dyDescent="0.3">
      <c r="A840">
        <f t="array" ref="A840">Pivot_Table_1!A856:A1856</f>
        <v>853</v>
      </c>
      <c r="B840" t="str">
        <f t="array" ref="B840">INDEX(Table1[race/ethnicity],MATCH(1,(Table1[Student_ID]=A840)*(Table1[race/ethnicity]&lt;&gt;""),0))</f>
        <v>group E</v>
      </c>
      <c r="C840" t="str">
        <f t="array" ref="C840">INDEX(Table1[Parents_Education],MATCH(1,(Table1[Student_ID]=A840)*(Table1[Parents_Education]&lt;&gt;""),0))</f>
        <v>some college</v>
      </c>
      <c r="D840" t="str">
        <f t="array" ref="D840">INDEX(Table1[lunch],MATCH(1,(Table1[Student_ID]=A840)*(Table1[lunch]&lt;&gt;""),0))</f>
        <v>standard</v>
      </c>
      <c r="E840" t="str">
        <f t="array" ref="E840">INDEX(Table1[test preparation course],MATCH(1,(Table1[Student_ID]=A840)*(Table1[test preparation course]&lt;&gt;""),0))</f>
        <v>none</v>
      </c>
      <c r="F840" t="str">
        <f t="array" ref="F840">INDEX(GenderInfo!$A$2:$A$1001,MATCH(Table2[[#This Row],[Student_ID]],GenderInfo!$B$2:$B$1001,0))</f>
        <v>female</v>
      </c>
      <c r="G840">
        <f>IF(VLOOKUP(Table2[[#This Row],[Student_ID]],Pivot_Table_1!$A$4:$D$1003,2,FALSE)="","",VLOOKUP(Table2[[#This Row],[Student_ID]],Pivot_Table_1!$A$4:$D$1003,2,FALSE))</f>
        <v>87</v>
      </c>
      <c r="H840">
        <f>IF(VLOOKUP(Table2[[#This Row],[Student_ID]],Pivot_Table_1!$A$4:$D$1003,3,FALSE)="","",VLOOKUP(Table2[[#This Row],[Student_ID]],Pivot_Table_1!$A$4:$D$1003,3,FALSE))</f>
        <v>85</v>
      </c>
      <c r="I840">
        <f>IF(VLOOKUP(Table2[[#This Row],[Student_ID]],Pivot_Table_1!$A$4:$D$1003,4,FALSE)="","",VLOOKUP(Table2[[#This Row],[Student_ID]],Pivot_Table_1!$A$4:$D$1003,4,FALSE))</f>
        <v>93</v>
      </c>
      <c r="J840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841" spans="1:10" x14ac:dyDescent="0.3">
      <c r="A841">
        <f t="array" ref="A841">Pivot_Table_1!A857:A1857</f>
        <v>854</v>
      </c>
      <c r="B841" t="str">
        <f t="array" ref="B841">INDEX(Table1[race/ethnicity],MATCH(1,(Table1[Student_ID]=A841)*(Table1[race/ethnicity]&lt;&gt;""),0))</f>
        <v>group E</v>
      </c>
      <c r="C841" t="str">
        <f t="array" ref="C841">INDEX(Table1[Parents_Education],MATCH(1,(Table1[Student_ID]=A841)*(Table1[Parents_Education]&lt;&gt;""),0))</f>
        <v>some high school</v>
      </c>
      <c r="D841" t="str">
        <f t="array" ref="D841">INDEX(Table1[lunch],MATCH(1,(Table1[Student_ID]=A841)*(Table1[lunch]&lt;&gt;""),0))</f>
        <v>standard</v>
      </c>
      <c r="E841" t="str">
        <f t="array" ref="E841">INDEX(Table1[test preparation course],MATCH(1,(Table1[Student_ID]=A841)*(Table1[test preparation course]&lt;&gt;""),0))</f>
        <v>none</v>
      </c>
      <c r="F841" t="str">
        <f t="array" ref="F841">INDEX(GenderInfo!$A$2:$A$1001,MATCH(Table2[[#This Row],[Student_ID]],GenderInfo!$B$2:$B$1001,0))</f>
        <v>male</v>
      </c>
      <c r="G841">
        <f>IF(VLOOKUP(Table2[[#This Row],[Student_ID]],Pivot_Table_1!$A$4:$D$1003,2,FALSE)="","",VLOOKUP(Table2[[#This Row],[Student_ID]],Pivot_Table_1!$A$4:$D$1003,2,FALSE))</f>
        <v>82</v>
      </c>
      <c r="H841">
        <f>IF(VLOOKUP(Table2[[#This Row],[Student_ID]],Pivot_Table_1!$A$4:$D$1003,3,FALSE)="","",VLOOKUP(Table2[[#This Row],[Student_ID]],Pivot_Table_1!$A$4:$D$1003,3,FALSE))</f>
        <v>67</v>
      </c>
      <c r="I841">
        <f>IF(VLOOKUP(Table2[[#This Row],[Student_ID]],Pivot_Table_1!$A$4:$D$1003,4,FALSE)="","",VLOOKUP(Table2[[#This Row],[Student_ID]],Pivot_Table_1!$A$4:$D$1003,4,FALSE))</f>
        <v>61</v>
      </c>
      <c r="J841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842" spans="1:10" x14ac:dyDescent="0.3">
      <c r="A842">
        <f t="array" ref="A842">Pivot_Table_1!A858:A1858</f>
        <v>855</v>
      </c>
      <c r="B842" t="str">
        <f t="array" ref="B842">INDEX(Table1[race/ethnicity],MATCH(1,(Table1[Student_ID]=A842)*(Table1[race/ethnicity]&lt;&gt;""),0))</f>
        <v>group C</v>
      </c>
      <c r="C842" t="str">
        <f t="array" ref="C842">INDEX(Table1[Parents_Education],MATCH(1,(Table1[Student_ID]=A842)*(Table1[Parents_Education]&lt;&gt;""),0))</f>
        <v>some high school</v>
      </c>
      <c r="D842" t="str">
        <f t="array" ref="D842">INDEX(Table1[lunch],MATCH(1,(Table1[Student_ID]=A842)*(Table1[lunch]&lt;&gt;""),0))</f>
        <v>standard</v>
      </c>
      <c r="E842" t="str">
        <f t="array" ref="E842">INDEX(Table1[test preparation course],MATCH(1,(Table1[Student_ID]=A842)*(Table1[test preparation course]&lt;&gt;""),0))</f>
        <v>none</v>
      </c>
      <c r="F842" t="str">
        <f t="array" ref="F842">INDEX(GenderInfo!$A$2:$A$1001,MATCH(Table2[[#This Row],[Student_ID]],GenderInfo!$B$2:$B$1001,0))</f>
        <v>male</v>
      </c>
      <c r="G842">
        <f>IF(VLOOKUP(Table2[[#This Row],[Student_ID]],Pivot_Table_1!$A$4:$D$1003,2,FALSE)="","",VLOOKUP(Table2[[#This Row],[Student_ID]],Pivot_Table_1!$A$4:$D$1003,2,FALSE))</f>
        <v>62</v>
      </c>
      <c r="H842">
        <f>IF(VLOOKUP(Table2[[#This Row],[Student_ID]],Pivot_Table_1!$A$4:$D$1003,3,FALSE)="","",VLOOKUP(Table2[[#This Row],[Student_ID]],Pivot_Table_1!$A$4:$D$1003,3,FALSE))</f>
        <v>64</v>
      </c>
      <c r="I842">
        <f>IF(VLOOKUP(Table2[[#This Row],[Student_ID]],Pivot_Table_1!$A$4:$D$1003,4,FALSE)="","",VLOOKUP(Table2[[#This Row],[Student_ID]],Pivot_Table_1!$A$4:$D$1003,4,FALSE))</f>
        <v>55</v>
      </c>
      <c r="J842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843" spans="1:10" x14ac:dyDescent="0.3">
      <c r="A843">
        <f t="array" ref="A843">Pivot_Table_1!A860:A1860</f>
        <v>857</v>
      </c>
      <c r="B843" t="str">
        <f t="array" ref="B843">INDEX(Table1[race/ethnicity],MATCH(1,(Table1[Student_ID]=A843)*(Table1[race/ethnicity]&lt;&gt;""),0))</f>
        <v>group B</v>
      </c>
      <c r="C843" t="str">
        <f t="array" ref="C843">INDEX(Table1[Parents_Education],MATCH(1,(Table1[Student_ID]=A843)*(Table1[Parents_Education]&lt;&gt;""),0))</f>
        <v>some college</v>
      </c>
      <c r="D843" t="str">
        <f t="array" ref="D843">INDEX(Table1[lunch],MATCH(1,(Table1[Student_ID]=A843)*(Table1[lunch]&lt;&gt;""),0))</f>
        <v>free/reduced</v>
      </c>
      <c r="E843" t="str">
        <f t="array" ref="E843">INDEX(Table1[test preparation course],MATCH(1,(Table1[Student_ID]=A843)*(Table1[test preparation course]&lt;&gt;""),0))</f>
        <v>none</v>
      </c>
      <c r="F843" t="str">
        <f t="array" ref="F843">INDEX(GenderInfo!$A$2:$A$1001,MATCH(Table2[[#This Row],[Student_ID]],GenderInfo!$B$2:$B$1001,0))</f>
        <v>male</v>
      </c>
      <c r="G843">
        <f>IF(VLOOKUP(Table2[[#This Row],[Student_ID]],Pivot_Table_1!$A$4:$D$1003,2,FALSE)="","",VLOOKUP(Table2[[#This Row],[Student_ID]],Pivot_Table_1!$A$4:$D$1003,2,FALSE))</f>
        <v>75</v>
      </c>
      <c r="H843">
        <f>IF(VLOOKUP(Table2[[#This Row],[Student_ID]],Pivot_Table_1!$A$4:$D$1003,3,FALSE)="","",VLOOKUP(Table2[[#This Row],[Student_ID]],Pivot_Table_1!$A$4:$D$1003,3,FALSE))</f>
        <v>68</v>
      </c>
      <c r="I843">
        <f>IF(VLOOKUP(Table2[[#This Row],[Student_ID]],Pivot_Table_1!$A$4:$D$1003,4,FALSE)="","",VLOOKUP(Table2[[#This Row],[Student_ID]],Pivot_Table_1!$A$4:$D$1003,4,FALSE))</f>
        <v>65</v>
      </c>
      <c r="J843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844" spans="1:10" x14ac:dyDescent="0.3">
      <c r="A844">
        <f t="array" ref="A844">Pivot_Table_1!A861:A1861</f>
        <v>858</v>
      </c>
      <c r="B844" t="str">
        <f t="array" ref="B844">INDEX(Table1[race/ethnicity],MATCH(1,(Table1[Student_ID]=A844)*(Table1[race/ethnicity]&lt;&gt;""),0))</f>
        <v>group C</v>
      </c>
      <c r="C844" t="str">
        <f t="array" ref="C844">INDEX(Table1[Parents_Education],MATCH(1,(Table1[Student_ID]=A844)*(Table1[Parents_Education]&lt;&gt;""),0))</f>
        <v>bachelor's degree</v>
      </c>
      <c r="D844" t="str">
        <f t="array" ref="D844">INDEX(Table1[lunch],MATCH(1,(Table1[Student_ID]=A844)*(Table1[lunch]&lt;&gt;""),0))</f>
        <v>standard</v>
      </c>
      <c r="E844" t="str">
        <f t="array" ref="E844">INDEX(Table1[test preparation course],MATCH(1,(Table1[Student_ID]=A844)*(Table1[test preparation course]&lt;&gt;""),0))</f>
        <v>none</v>
      </c>
      <c r="F844" t="str">
        <f t="array" ref="F844">INDEX(GenderInfo!$A$2:$A$1001,MATCH(Table2[[#This Row],[Student_ID]],GenderInfo!$B$2:$B$1001,0))</f>
        <v>female</v>
      </c>
      <c r="G844">
        <f>IF(VLOOKUP(Table2[[#This Row],[Student_ID]],Pivot_Table_1!$A$4:$D$1003,2,FALSE)="","",VLOOKUP(Table2[[#This Row],[Student_ID]],Pivot_Table_1!$A$4:$D$1003,2,FALSE))</f>
        <v>65</v>
      </c>
      <c r="H844">
        <f>IF(VLOOKUP(Table2[[#This Row],[Student_ID]],Pivot_Table_1!$A$4:$D$1003,3,FALSE)="","",VLOOKUP(Table2[[#This Row],[Student_ID]],Pivot_Table_1!$A$4:$D$1003,3,FALSE))</f>
        <v>79</v>
      </c>
      <c r="I844">
        <f>IF(VLOOKUP(Table2[[#This Row],[Student_ID]],Pivot_Table_1!$A$4:$D$1003,4,FALSE)="","",VLOOKUP(Table2[[#This Row],[Student_ID]],Pivot_Table_1!$A$4:$D$1003,4,FALSE))</f>
        <v>81</v>
      </c>
      <c r="J844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845" spans="1:10" x14ac:dyDescent="0.3">
      <c r="A845">
        <f t="array" ref="A845">Pivot_Table_1!A862:A1862</f>
        <v>859</v>
      </c>
      <c r="B845" t="str">
        <f t="array" ref="B845">INDEX(Table1[race/ethnicity],MATCH(1,(Table1[Student_ID]=A845)*(Table1[race/ethnicity]&lt;&gt;""),0))</f>
        <v>group B</v>
      </c>
      <c r="C845" t="str">
        <f t="array" ref="C845">INDEX(Table1[Parents_Education],MATCH(1,(Table1[Student_ID]=A845)*(Table1[Parents_Education]&lt;&gt;""),0))</f>
        <v>high school</v>
      </c>
      <c r="D845" t="str">
        <f t="array" ref="D845">INDEX(Table1[lunch],MATCH(1,(Table1[Student_ID]=A845)*(Table1[lunch]&lt;&gt;""),0))</f>
        <v>standard</v>
      </c>
      <c r="E845" t="str">
        <f t="array" ref="E845">INDEX(Table1[test preparation course],MATCH(1,(Table1[Student_ID]=A845)*(Table1[test preparation course]&lt;&gt;""),0))</f>
        <v>completed</v>
      </c>
      <c r="F845" t="str">
        <f t="array" ref="F845">INDEX(GenderInfo!$A$2:$A$1001,MATCH(Table2[[#This Row],[Student_ID]],GenderInfo!$B$2:$B$1001,0))</f>
        <v>male</v>
      </c>
      <c r="G845">
        <f>IF(VLOOKUP(Table2[[#This Row],[Student_ID]],Pivot_Table_1!$A$4:$D$1003,2,FALSE)="","",VLOOKUP(Table2[[#This Row],[Student_ID]],Pivot_Table_1!$A$4:$D$1003,2,FALSE))</f>
        <v>52</v>
      </c>
      <c r="H845">
        <f>IF(VLOOKUP(Table2[[#This Row],[Student_ID]],Pivot_Table_1!$A$4:$D$1003,3,FALSE)="","",VLOOKUP(Table2[[#This Row],[Student_ID]],Pivot_Table_1!$A$4:$D$1003,3,FALSE))</f>
        <v>49</v>
      </c>
      <c r="I845">
        <f>IF(VLOOKUP(Table2[[#This Row],[Student_ID]],Pivot_Table_1!$A$4:$D$1003,4,FALSE)="","",VLOOKUP(Table2[[#This Row],[Student_ID]],Pivot_Table_1!$A$4:$D$1003,4,FALSE))</f>
        <v>46</v>
      </c>
      <c r="J845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846" spans="1:10" x14ac:dyDescent="0.3">
      <c r="A846">
        <f t="array" ref="A846">Pivot_Table_1!A863:A1863</f>
        <v>860</v>
      </c>
      <c r="B846" t="str">
        <f t="array" ref="B846">INDEX(Table1[race/ethnicity],MATCH(1,(Table1[Student_ID]=A846)*(Table1[race/ethnicity]&lt;&gt;""),0))</f>
        <v>group C</v>
      </c>
      <c r="C846" t="str">
        <f t="array" ref="C846">INDEX(Table1[Parents_Education],MATCH(1,(Table1[Student_ID]=A846)*(Table1[Parents_Education]&lt;&gt;""),0))</f>
        <v>associate's degree</v>
      </c>
      <c r="D846" t="str">
        <f t="array" ref="D846">INDEX(Table1[lunch],MATCH(1,(Table1[Student_ID]=A846)*(Table1[lunch]&lt;&gt;""),0))</f>
        <v>free/reduced</v>
      </c>
      <c r="E846" t="str">
        <f t="array" ref="E846">INDEX(Table1[test preparation course],MATCH(1,(Table1[Student_ID]=A846)*(Table1[test preparation course]&lt;&gt;""),0))</f>
        <v>none</v>
      </c>
      <c r="F846" t="str">
        <f t="array" ref="F846">INDEX(GenderInfo!$A$2:$A$1001,MATCH(Table2[[#This Row],[Student_ID]],GenderInfo!$B$2:$B$1001,0))</f>
        <v>male</v>
      </c>
      <c r="G846">
        <f>IF(VLOOKUP(Table2[[#This Row],[Student_ID]],Pivot_Table_1!$A$4:$D$1003,2,FALSE)="","",VLOOKUP(Table2[[#This Row],[Student_ID]],Pivot_Table_1!$A$4:$D$1003,2,FALSE))</f>
        <v>87</v>
      </c>
      <c r="H846">
        <f>IF(VLOOKUP(Table2[[#This Row],[Student_ID]],Pivot_Table_1!$A$4:$D$1003,3,FALSE)="","",VLOOKUP(Table2[[#This Row],[Student_ID]],Pivot_Table_1!$A$4:$D$1003,3,FALSE))</f>
        <v>73</v>
      </c>
      <c r="I846">
        <f>IF(VLOOKUP(Table2[[#This Row],[Student_ID]],Pivot_Table_1!$A$4:$D$1003,4,FALSE)="","",VLOOKUP(Table2[[#This Row],[Student_ID]],Pivot_Table_1!$A$4:$D$1003,4,FALSE))</f>
        <v>72</v>
      </c>
      <c r="J846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847" spans="1:10" x14ac:dyDescent="0.3">
      <c r="A847">
        <f t="array" ref="A847">Pivot_Table_1!A864:A1864</f>
        <v>861</v>
      </c>
      <c r="B847" t="str">
        <f t="array" ref="B847">INDEX(Table1[race/ethnicity],MATCH(1,(Table1[Student_ID]=A847)*(Table1[race/ethnicity]&lt;&gt;""),0))</f>
        <v>group C</v>
      </c>
      <c r="C847" t="str">
        <f t="array" ref="C847">INDEX(Table1[Parents_Education],MATCH(1,(Table1[Student_ID]=A847)*(Table1[Parents_Education]&lt;&gt;""),0))</f>
        <v>associate's degree</v>
      </c>
      <c r="D847" t="str">
        <f t="array" ref="D847">INDEX(Table1[lunch],MATCH(1,(Table1[Student_ID]=A847)*(Table1[lunch]&lt;&gt;""),0))</f>
        <v>standard</v>
      </c>
      <c r="E847" t="str">
        <f t="array" ref="E847">INDEX(Table1[test preparation course],MATCH(1,(Table1[Student_ID]=A847)*(Table1[test preparation course]&lt;&gt;""),0))</f>
        <v>none</v>
      </c>
      <c r="F847" t="str">
        <f t="array" ref="F847">INDEX(GenderInfo!$A$2:$A$1001,MATCH(Table2[[#This Row],[Student_ID]],GenderInfo!$B$2:$B$1001,0))</f>
        <v>female</v>
      </c>
      <c r="G847">
        <f>IF(VLOOKUP(Table2[[#This Row],[Student_ID]],Pivot_Table_1!$A$4:$D$1003,2,FALSE)="","",VLOOKUP(Table2[[#This Row],[Student_ID]],Pivot_Table_1!$A$4:$D$1003,2,FALSE))</f>
        <v>53</v>
      </c>
      <c r="H847">
        <f>IF(VLOOKUP(Table2[[#This Row],[Student_ID]],Pivot_Table_1!$A$4:$D$1003,3,FALSE)="","",VLOOKUP(Table2[[#This Row],[Student_ID]],Pivot_Table_1!$A$4:$D$1003,3,FALSE))</f>
        <v>62</v>
      </c>
      <c r="I847">
        <f>IF(VLOOKUP(Table2[[#This Row],[Student_ID]],Pivot_Table_1!$A$4:$D$1003,4,FALSE)="","",VLOOKUP(Table2[[#This Row],[Student_ID]],Pivot_Table_1!$A$4:$D$1003,4,FALSE))</f>
        <v>53</v>
      </c>
      <c r="J847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848" spans="1:10" x14ac:dyDescent="0.3">
      <c r="A848">
        <f t="array" ref="A848">Pivot_Table_1!A865:A1865</f>
        <v>862</v>
      </c>
      <c r="B848" t="str">
        <f t="array" ref="B848">INDEX(Table1[race/ethnicity],MATCH(1,(Table1[Student_ID]=A848)*(Table1[race/ethnicity]&lt;&gt;""),0))</f>
        <v>group E</v>
      </c>
      <c r="C848" t="str">
        <f t="array" ref="C848">INDEX(Table1[Parents_Education],MATCH(1,(Table1[Student_ID]=A848)*(Table1[Parents_Education]&lt;&gt;""),0))</f>
        <v>master's degree</v>
      </c>
      <c r="D848" t="str">
        <f t="array" ref="D848">INDEX(Table1[lunch],MATCH(1,(Table1[Student_ID]=A848)*(Table1[lunch]&lt;&gt;""),0))</f>
        <v>free/reduced</v>
      </c>
      <c r="E848" t="str">
        <f t="array" ref="E848">INDEX(Table1[test preparation course],MATCH(1,(Table1[Student_ID]=A848)*(Table1[test preparation course]&lt;&gt;""),0))</f>
        <v>none</v>
      </c>
      <c r="F848" t="str">
        <f t="array" ref="F848">INDEX(GenderInfo!$A$2:$A$1001,MATCH(Table2[[#This Row],[Student_ID]],GenderInfo!$B$2:$B$1001,0))</f>
        <v>female</v>
      </c>
      <c r="G848">
        <f>IF(VLOOKUP(Table2[[#This Row],[Student_ID]],Pivot_Table_1!$A$4:$D$1003,2,FALSE)="","",VLOOKUP(Table2[[#This Row],[Student_ID]],Pivot_Table_1!$A$4:$D$1003,2,FALSE))</f>
        <v>81</v>
      </c>
      <c r="H848">
        <f>IF(VLOOKUP(Table2[[#This Row],[Student_ID]],Pivot_Table_1!$A$4:$D$1003,3,FALSE)="","",VLOOKUP(Table2[[#This Row],[Student_ID]],Pivot_Table_1!$A$4:$D$1003,3,FALSE))</f>
        <v>86</v>
      </c>
      <c r="I848">
        <f>IF(VLOOKUP(Table2[[#This Row],[Student_ID]],Pivot_Table_1!$A$4:$D$1003,4,FALSE)="","",VLOOKUP(Table2[[#This Row],[Student_ID]],Pivot_Table_1!$A$4:$D$1003,4,FALSE))</f>
        <v>87</v>
      </c>
      <c r="J848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849" spans="1:10" x14ac:dyDescent="0.3">
      <c r="A849">
        <f t="array" ref="A849">Pivot_Table_1!A866:A1866</f>
        <v>863</v>
      </c>
      <c r="B849" t="str">
        <f t="array" ref="B849">INDEX(Table1[race/ethnicity],MATCH(1,(Table1[Student_ID]=A849)*(Table1[race/ethnicity]&lt;&gt;""),0))</f>
        <v>group D</v>
      </c>
      <c r="C849" t="str">
        <f t="array" ref="C849">INDEX(Table1[Parents_Education],MATCH(1,(Table1[Student_ID]=A849)*(Table1[Parents_Education]&lt;&gt;""),0))</f>
        <v>bachelor's degree</v>
      </c>
      <c r="D849" t="str">
        <f t="array" ref="D849">INDEX(Table1[lunch],MATCH(1,(Table1[Student_ID]=A849)*(Table1[lunch]&lt;&gt;""),0))</f>
        <v>free/reduced</v>
      </c>
      <c r="E849" t="str">
        <f t="array" ref="E849">INDEX(Table1[test preparation course],MATCH(1,(Table1[Student_ID]=A849)*(Table1[test preparation course]&lt;&gt;""),0))</f>
        <v>completed</v>
      </c>
      <c r="F849" t="str">
        <f t="array" ref="F849">INDEX(GenderInfo!$A$2:$A$1001,MATCH(Table2[[#This Row],[Student_ID]],GenderInfo!$B$2:$B$1001,0))</f>
        <v>male</v>
      </c>
      <c r="G849">
        <f>IF(VLOOKUP(Table2[[#This Row],[Student_ID]],Pivot_Table_1!$A$4:$D$1003,2,FALSE)="","",VLOOKUP(Table2[[#This Row],[Student_ID]],Pivot_Table_1!$A$4:$D$1003,2,FALSE))</f>
        <v>39</v>
      </c>
      <c r="H849">
        <f>IF(VLOOKUP(Table2[[#This Row],[Student_ID]],Pivot_Table_1!$A$4:$D$1003,3,FALSE)="","",VLOOKUP(Table2[[#This Row],[Student_ID]],Pivot_Table_1!$A$4:$D$1003,3,FALSE))</f>
        <v>42</v>
      </c>
      <c r="I849">
        <f>IF(VLOOKUP(Table2[[#This Row],[Student_ID]],Pivot_Table_1!$A$4:$D$1003,4,FALSE)="","",VLOOKUP(Table2[[#This Row],[Student_ID]],Pivot_Table_1!$A$4:$D$1003,4,FALSE))</f>
        <v>38</v>
      </c>
      <c r="J849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850" spans="1:10" x14ac:dyDescent="0.3">
      <c r="A850">
        <f t="array" ref="A850">Pivot_Table_1!A867:A1867</f>
        <v>864</v>
      </c>
      <c r="B850" t="str">
        <f t="array" ref="B850">INDEX(Table1[race/ethnicity],MATCH(1,(Table1[Student_ID]=A850)*(Table1[race/ethnicity]&lt;&gt;""),0))</f>
        <v>group C</v>
      </c>
      <c r="C850" t="str">
        <f t="array" ref="C850">INDEX(Table1[Parents_Education],MATCH(1,(Table1[Student_ID]=A850)*(Table1[Parents_Education]&lt;&gt;""),0))</f>
        <v>some college</v>
      </c>
      <c r="D850" t="str">
        <f t="array" ref="D850">INDEX(Table1[lunch],MATCH(1,(Table1[Student_ID]=A850)*(Table1[lunch]&lt;&gt;""),0))</f>
        <v>standard</v>
      </c>
      <c r="E850" t="str">
        <f t="array" ref="E850">INDEX(Table1[test preparation course],MATCH(1,(Table1[Student_ID]=A850)*(Table1[test preparation course]&lt;&gt;""),0))</f>
        <v>completed</v>
      </c>
      <c r="F850" t="str">
        <f t="array" ref="F850">INDEX(GenderInfo!$A$2:$A$1001,MATCH(Table2[[#This Row],[Student_ID]],GenderInfo!$B$2:$B$1001,0))</f>
        <v>female</v>
      </c>
      <c r="G850">
        <f>IF(VLOOKUP(Table2[[#This Row],[Student_ID]],Pivot_Table_1!$A$4:$D$1003,2,FALSE)="","",VLOOKUP(Table2[[#This Row],[Student_ID]],Pivot_Table_1!$A$4:$D$1003,2,FALSE))</f>
        <v>71</v>
      </c>
      <c r="H850">
        <f>IF(VLOOKUP(Table2[[#This Row],[Student_ID]],Pivot_Table_1!$A$4:$D$1003,3,FALSE)="","",VLOOKUP(Table2[[#This Row],[Student_ID]],Pivot_Table_1!$A$4:$D$1003,3,FALSE))</f>
        <v>71</v>
      </c>
      <c r="I850">
        <f>IF(VLOOKUP(Table2[[#This Row],[Student_ID]],Pivot_Table_1!$A$4:$D$1003,4,FALSE)="","",VLOOKUP(Table2[[#This Row],[Student_ID]],Pivot_Table_1!$A$4:$D$1003,4,FALSE))</f>
        <v>80</v>
      </c>
      <c r="J850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851" spans="1:10" x14ac:dyDescent="0.3">
      <c r="A851">
        <f t="array" ref="A851">Pivot_Table_1!A869:A1869</f>
        <v>866</v>
      </c>
      <c r="B851" t="str">
        <f t="array" ref="B851">INDEX(Table1[race/ethnicity],MATCH(1,(Table1[Student_ID]=A851)*(Table1[race/ethnicity]&lt;&gt;""),0))</f>
        <v>group D</v>
      </c>
      <c r="C851" t="str">
        <f t="array" ref="C851">INDEX(Table1[Parents_Education],MATCH(1,(Table1[Student_ID]=A851)*(Table1[Parents_Education]&lt;&gt;""),0))</f>
        <v>some college</v>
      </c>
      <c r="D851" t="str">
        <f t="array" ref="D851">INDEX(Table1[lunch],MATCH(1,(Table1[Student_ID]=A851)*(Table1[lunch]&lt;&gt;""),0))</f>
        <v>standard</v>
      </c>
      <c r="E851" t="str">
        <f t="array" ref="E851">INDEX(Table1[test preparation course],MATCH(1,(Table1[Student_ID]=A851)*(Table1[test preparation course]&lt;&gt;""),0))</f>
        <v>completed</v>
      </c>
      <c r="F851" t="str">
        <f t="array" ref="F851">INDEX(GenderInfo!$A$2:$A$1001,MATCH(Table2[[#This Row],[Student_ID]],GenderInfo!$B$2:$B$1001,0))</f>
        <v>male</v>
      </c>
      <c r="G851">
        <f>IF(VLOOKUP(Table2[[#This Row],[Student_ID]],Pivot_Table_1!$A$4:$D$1003,2,FALSE)="","",VLOOKUP(Table2[[#This Row],[Student_ID]],Pivot_Table_1!$A$4:$D$1003,2,FALSE))</f>
        <v>82</v>
      </c>
      <c r="H851">
        <f>IF(VLOOKUP(Table2[[#This Row],[Student_ID]],Pivot_Table_1!$A$4:$D$1003,3,FALSE)="","",VLOOKUP(Table2[[#This Row],[Student_ID]],Pivot_Table_1!$A$4:$D$1003,3,FALSE))</f>
        <v>82</v>
      </c>
      <c r="I851">
        <f>IF(VLOOKUP(Table2[[#This Row],[Student_ID]],Pivot_Table_1!$A$4:$D$1003,4,FALSE)="","",VLOOKUP(Table2[[#This Row],[Student_ID]],Pivot_Table_1!$A$4:$D$1003,4,FALSE))</f>
        <v>88</v>
      </c>
      <c r="J851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852" spans="1:10" x14ac:dyDescent="0.3">
      <c r="A852">
        <f t="array" ref="A852">Pivot_Table_1!A870:A1870</f>
        <v>867</v>
      </c>
      <c r="B852" t="str">
        <f t="array" ref="B852">INDEX(Table1[race/ethnicity],MATCH(1,(Table1[Student_ID]=A852)*(Table1[race/ethnicity]&lt;&gt;""),0))</f>
        <v>group C</v>
      </c>
      <c r="C852" t="str">
        <f t="array" ref="C852">INDEX(Table1[Parents_Education],MATCH(1,(Table1[Student_ID]=A852)*(Table1[Parents_Education]&lt;&gt;""),0))</f>
        <v>high school</v>
      </c>
      <c r="D852" t="str">
        <f t="array" ref="D852">INDEX(Table1[lunch],MATCH(1,(Table1[Student_ID]=A852)*(Table1[lunch]&lt;&gt;""),0))</f>
        <v>free/reduced</v>
      </c>
      <c r="E852" t="str">
        <f t="array" ref="E852">INDEX(Table1[test preparation course],MATCH(1,(Table1[Student_ID]=A852)*(Table1[test preparation course]&lt;&gt;""),0))</f>
        <v>none</v>
      </c>
      <c r="F852" t="str">
        <f t="array" ref="F852">INDEX(GenderInfo!$A$2:$A$1001,MATCH(Table2[[#This Row],[Student_ID]],GenderInfo!$B$2:$B$1001,0))</f>
        <v>male</v>
      </c>
      <c r="G852">
        <f>IF(VLOOKUP(Table2[[#This Row],[Student_ID]],Pivot_Table_1!$A$4:$D$1003,2,FALSE)="","",VLOOKUP(Table2[[#This Row],[Student_ID]],Pivot_Table_1!$A$4:$D$1003,2,FALSE))</f>
        <v>59</v>
      </c>
      <c r="H852">
        <f>IF(VLOOKUP(Table2[[#This Row],[Student_ID]],Pivot_Table_1!$A$4:$D$1003,3,FALSE)="","",VLOOKUP(Table2[[#This Row],[Student_ID]],Pivot_Table_1!$A$4:$D$1003,3,FALSE))</f>
        <v>53</v>
      </c>
      <c r="I852">
        <f>IF(VLOOKUP(Table2[[#This Row],[Student_ID]],Pivot_Table_1!$A$4:$D$1003,4,FALSE)="","",VLOOKUP(Table2[[#This Row],[Student_ID]],Pivot_Table_1!$A$4:$D$1003,4,FALSE))</f>
        <v>52</v>
      </c>
      <c r="J852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853" spans="1:10" x14ac:dyDescent="0.3">
      <c r="A853">
        <f t="array" ref="A853">Pivot_Table_1!A871:A1871</f>
        <v>868</v>
      </c>
      <c r="B853" t="str">
        <f t="array" ref="B853">INDEX(Table1[race/ethnicity],MATCH(1,(Table1[Student_ID]=A853)*(Table1[race/ethnicity]&lt;&gt;""),0))</f>
        <v>group B</v>
      </c>
      <c r="C853" t="str">
        <f t="array" ref="C853">INDEX(Table1[Parents_Education],MATCH(1,(Table1[Student_ID]=A853)*(Table1[Parents_Education]&lt;&gt;""),0))</f>
        <v>associate's degree</v>
      </c>
      <c r="D853" t="str">
        <f t="array" ref="D853">INDEX(Table1[lunch],MATCH(1,(Table1[Student_ID]=A853)*(Table1[lunch]&lt;&gt;""),0))</f>
        <v>standard</v>
      </c>
      <c r="E853" t="str">
        <f t="array" ref="E853">INDEX(Table1[test preparation course],MATCH(1,(Table1[Student_ID]=A853)*(Table1[test preparation course]&lt;&gt;""),0))</f>
        <v>none</v>
      </c>
      <c r="F853" t="str">
        <f t="array" ref="F853">INDEX(GenderInfo!$A$2:$A$1001,MATCH(Table2[[#This Row],[Student_ID]],GenderInfo!$B$2:$B$1001,0))</f>
        <v>male</v>
      </c>
      <c r="G853">
        <f>IF(VLOOKUP(Table2[[#This Row],[Student_ID]],Pivot_Table_1!$A$4:$D$1003,2,FALSE)="","",VLOOKUP(Table2[[#This Row],[Student_ID]],Pivot_Table_1!$A$4:$D$1003,2,FALSE))</f>
        <v>61</v>
      </c>
      <c r="H853">
        <f>IF(VLOOKUP(Table2[[#This Row],[Student_ID]],Pivot_Table_1!$A$4:$D$1003,3,FALSE)="","",VLOOKUP(Table2[[#This Row],[Student_ID]],Pivot_Table_1!$A$4:$D$1003,3,FALSE))</f>
        <v>42</v>
      </c>
      <c r="I853">
        <f>IF(VLOOKUP(Table2[[#This Row],[Student_ID]],Pivot_Table_1!$A$4:$D$1003,4,FALSE)="","",VLOOKUP(Table2[[#This Row],[Student_ID]],Pivot_Table_1!$A$4:$D$1003,4,FALSE))</f>
        <v>41</v>
      </c>
      <c r="J853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854" spans="1:10" x14ac:dyDescent="0.3">
      <c r="A854">
        <f t="array" ref="A854">Pivot_Table_1!A872:A1872</f>
        <v>869</v>
      </c>
      <c r="B854" t="str">
        <f t="array" ref="B854">INDEX(Table1[race/ethnicity],MATCH(1,(Table1[Student_ID]=A854)*(Table1[race/ethnicity]&lt;&gt;""),0))</f>
        <v>group E</v>
      </c>
      <c r="C854" t="str">
        <f t="array" ref="C854">INDEX(Table1[Parents_Education],MATCH(1,(Table1[Student_ID]=A854)*(Table1[Parents_Education]&lt;&gt;""),0))</f>
        <v>associate's degree</v>
      </c>
      <c r="D854" t="str">
        <f t="array" ref="D854">INDEX(Table1[lunch],MATCH(1,(Table1[Student_ID]=A854)*(Table1[lunch]&lt;&gt;""),0))</f>
        <v>free/reduced</v>
      </c>
      <c r="E854" t="str">
        <f t="array" ref="E854">INDEX(Table1[test preparation course],MATCH(1,(Table1[Student_ID]=A854)*(Table1[test preparation course]&lt;&gt;""),0))</f>
        <v>completed</v>
      </c>
      <c r="F854" t="str">
        <f t="array" ref="F854">INDEX(GenderInfo!$A$2:$A$1001,MATCH(Table2[[#This Row],[Student_ID]],GenderInfo!$B$2:$B$1001,0))</f>
        <v>male</v>
      </c>
      <c r="G854">
        <f>IF(VLOOKUP(Table2[[#This Row],[Student_ID]],Pivot_Table_1!$A$4:$D$1003,2,FALSE)="","",VLOOKUP(Table2[[#This Row],[Student_ID]],Pivot_Table_1!$A$4:$D$1003,2,FALSE))</f>
        <v>78</v>
      </c>
      <c r="H854">
        <f>IF(VLOOKUP(Table2[[#This Row],[Student_ID]],Pivot_Table_1!$A$4:$D$1003,3,FALSE)="","",VLOOKUP(Table2[[#This Row],[Student_ID]],Pivot_Table_1!$A$4:$D$1003,3,FALSE))</f>
        <v>74</v>
      </c>
      <c r="I854">
        <f>IF(VLOOKUP(Table2[[#This Row],[Student_ID]],Pivot_Table_1!$A$4:$D$1003,4,FALSE)="","",VLOOKUP(Table2[[#This Row],[Student_ID]],Pivot_Table_1!$A$4:$D$1003,4,FALSE))</f>
        <v>72</v>
      </c>
      <c r="J854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855" spans="1:10" x14ac:dyDescent="0.3">
      <c r="A855">
        <f t="array" ref="A855">Pivot_Table_1!A873:A1873</f>
        <v>870</v>
      </c>
      <c r="B855" t="str">
        <f t="array" ref="B855">INDEX(Table1[race/ethnicity],MATCH(1,(Table1[Student_ID]=A855)*(Table1[race/ethnicity]&lt;&gt;""),0))</f>
        <v>group C</v>
      </c>
      <c r="C855" t="str">
        <f t="array" ref="C855">INDEX(Table1[Parents_Education],MATCH(1,(Table1[Student_ID]=A855)*(Table1[Parents_Education]&lt;&gt;""),0))</f>
        <v>associate's degree</v>
      </c>
      <c r="D855" t="str">
        <f t="array" ref="D855">INDEX(Table1[lunch],MATCH(1,(Table1[Student_ID]=A855)*(Table1[lunch]&lt;&gt;""),0))</f>
        <v>free/reduced</v>
      </c>
      <c r="E855" t="str">
        <f t="array" ref="E855">INDEX(Table1[test preparation course],MATCH(1,(Table1[Student_ID]=A855)*(Table1[test preparation course]&lt;&gt;""),0))</f>
        <v>none</v>
      </c>
      <c r="F855" t="str">
        <f t="array" ref="F855">INDEX(GenderInfo!$A$2:$A$1001,MATCH(Table2[[#This Row],[Student_ID]],GenderInfo!$B$2:$B$1001,0))</f>
        <v>male</v>
      </c>
      <c r="G855">
        <f>IF(VLOOKUP(Table2[[#This Row],[Student_ID]],Pivot_Table_1!$A$4:$D$1003,2,FALSE)="","",VLOOKUP(Table2[[#This Row],[Student_ID]],Pivot_Table_1!$A$4:$D$1003,2,FALSE))</f>
        <v>49</v>
      </c>
      <c r="H855">
        <f>IF(VLOOKUP(Table2[[#This Row],[Student_ID]],Pivot_Table_1!$A$4:$D$1003,3,FALSE)="","",VLOOKUP(Table2[[#This Row],[Student_ID]],Pivot_Table_1!$A$4:$D$1003,3,FALSE))</f>
        <v>51</v>
      </c>
      <c r="I855">
        <f>IF(VLOOKUP(Table2[[#This Row],[Student_ID]],Pivot_Table_1!$A$4:$D$1003,4,FALSE)="","",VLOOKUP(Table2[[#This Row],[Student_ID]],Pivot_Table_1!$A$4:$D$1003,4,FALSE))</f>
        <v>51</v>
      </c>
      <c r="J855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856" spans="1:10" x14ac:dyDescent="0.3">
      <c r="A856">
        <f t="array" ref="A856">Pivot_Table_1!A874:A1874</f>
        <v>871</v>
      </c>
      <c r="B856" t="str">
        <f t="array" ref="B856">INDEX(Table1[race/ethnicity],MATCH(1,(Table1[Student_ID]=A856)*(Table1[race/ethnicity]&lt;&gt;""),0))</f>
        <v>group B</v>
      </c>
      <c r="C856" t="str">
        <f t="array" ref="C856">INDEX(Table1[Parents_Education],MATCH(1,(Table1[Student_ID]=A856)*(Table1[Parents_Education]&lt;&gt;""),0))</f>
        <v>high school</v>
      </c>
      <c r="D856" t="str">
        <f t="array" ref="D856">INDEX(Table1[lunch],MATCH(1,(Table1[Student_ID]=A856)*(Table1[lunch]&lt;&gt;""),0))</f>
        <v>standard</v>
      </c>
      <c r="E856" t="str">
        <f t="array" ref="E856">INDEX(Table1[test preparation course],MATCH(1,(Table1[Student_ID]=A856)*(Table1[test preparation course]&lt;&gt;""),0))</f>
        <v>none</v>
      </c>
      <c r="F856" t="str">
        <f t="array" ref="F856">INDEX(GenderInfo!$A$2:$A$1001,MATCH(Table2[[#This Row],[Student_ID]],GenderInfo!$B$2:$B$1001,0))</f>
        <v>male</v>
      </c>
      <c r="G856">
        <f>IF(VLOOKUP(Table2[[#This Row],[Student_ID]],Pivot_Table_1!$A$4:$D$1003,2,FALSE)="","",VLOOKUP(Table2[[#This Row],[Student_ID]],Pivot_Table_1!$A$4:$D$1003,2,FALSE))</f>
        <v>59</v>
      </c>
      <c r="H856">
        <f>IF(VLOOKUP(Table2[[#This Row],[Student_ID]],Pivot_Table_1!$A$4:$D$1003,3,FALSE)="","",VLOOKUP(Table2[[#This Row],[Student_ID]],Pivot_Table_1!$A$4:$D$1003,3,FALSE))</f>
        <v>58</v>
      </c>
      <c r="I856">
        <f>IF(VLOOKUP(Table2[[#This Row],[Student_ID]],Pivot_Table_1!$A$4:$D$1003,4,FALSE)="","",VLOOKUP(Table2[[#This Row],[Student_ID]],Pivot_Table_1!$A$4:$D$1003,4,FALSE))</f>
        <v>47</v>
      </c>
      <c r="J856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857" spans="1:10" x14ac:dyDescent="0.3">
      <c r="A857">
        <f t="array" ref="A857">Pivot_Table_1!A875:A1875</f>
        <v>872</v>
      </c>
      <c r="B857" t="str">
        <f t="array" ref="B857">INDEX(Table1[race/ethnicity],MATCH(1,(Table1[Student_ID]=A857)*(Table1[race/ethnicity]&lt;&gt;""),0))</f>
        <v>group C</v>
      </c>
      <c r="C857" t="str">
        <f t="array" ref="C857">INDEX(Table1[Parents_Education],MATCH(1,(Table1[Student_ID]=A857)*(Table1[Parents_Education]&lt;&gt;""),0))</f>
        <v>some college</v>
      </c>
      <c r="D857" t="str">
        <f t="array" ref="D857">INDEX(Table1[lunch],MATCH(1,(Table1[Student_ID]=A857)*(Table1[lunch]&lt;&gt;""),0))</f>
        <v>standard</v>
      </c>
      <c r="E857" t="str">
        <f t="array" ref="E857">INDEX(Table1[test preparation course],MATCH(1,(Table1[Student_ID]=A857)*(Table1[test preparation course]&lt;&gt;""),0))</f>
        <v>completed</v>
      </c>
      <c r="F857" t="str">
        <f t="array" ref="F857">INDEX(GenderInfo!$A$2:$A$1001,MATCH(Table2[[#This Row],[Student_ID]],GenderInfo!$B$2:$B$1001,0))</f>
        <v>female</v>
      </c>
      <c r="G857">
        <f>IF(VLOOKUP(Table2[[#This Row],[Student_ID]],Pivot_Table_1!$A$4:$D$1003,2,FALSE)="","",VLOOKUP(Table2[[#This Row],[Student_ID]],Pivot_Table_1!$A$4:$D$1003,2,FALSE))</f>
        <v>70</v>
      </c>
      <c r="H857">
        <f>IF(VLOOKUP(Table2[[#This Row],[Student_ID]],Pivot_Table_1!$A$4:$D$1003,3,FALSE)="","",VLOOKUP(Table2[[#This Row],[Student_ID]],Pivot_Table_1!$A$4:$D$1003,3,FALSE))</f>
        <v>72</v>
      </c>
      <c r="I857">
        <f>IF(VLOOKUP(Table2[[#This Row],[Student_ID]],Pivot_Table_1!$A$4:$D$1003,4,FALSE)="","",VLOOKUP(Table2[[#This Row],[Student_ID]],Pivot_Table_1!$A$4:$D$1003,4,FALSE))</f>
        <v>76</v>
      </c>
      <c r="J857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858" spans="1:10" x14ac:dyDescent="0.3">
      <c r="A858">
        <f t="array" ref="A858">Pivot_Table_1!A876:A1876</f>
        <v>873</v>
      </c>
      <c r="B858" t="str">
        <f t="array" ref="B858">INDEX(Table1[race/ethnicity],MATCH(1,(Table1[Student_ID]=A858)*(Table1[race/ethnicity]&lt;&gt;""),0))</f>
        <v>group B</v>
      </c>
      <c r="C858" t="str">
        <f t="array" ref="C858">INDEX(Table1[Parents_Education],MATCH(1,(Table1[Student_ID]=A858)*(Table1[Parents_Education]&lt;&gt;""),0))</f>
        <v>associate's degree</v>
      </c>
      <c r="D858" t="str">
        <f t="array" ref="D858">INDEX(Table1[lunch],MATCH(1,(Table1[Student_ID]=A858)*(Table1[lunch]&lt;&gt;""),0))</f>
        <v>standard</v>
      </c>
      <c r="E858" t="str">
        <f t="array" ref="E858">INDEX(Table1[test preparation course],MATCH(1,(Table1[Student_ID]=A858)*(Table1[test preparation course]&lt;&gt;""),0))</f>
        <v>completed</v>
      </c>
      <c r="F858" t="str">
        <f t="array" ref="F858">INDEX(GenderInfo!$A$2:$A$1001,MATCH(Table2[[#This Row],[Student_ID]],GenderInfo!$B$2:$B$1001,0))</f>
        <v>male</v>
      </c>
      <c r="G858">
        <f>IF(VLOOKUP(Table2[[#This Row],[Student_ID]],Pivot_Table_1!$A$4:$D$1003,2,FALSE)="","",VLOOKUP(Table2[[#This Row],[Student_ID]],Pivot_Table_1!$A$4:$D$1003,2,FALSE))</f>
        <v>82</v>
      </c>
      <c r="H858">
        <f>IF(VLOOKUP(Table2[[#This Row],[Student_ID]],Pivot_Table_1!$A$4:$D$1003,3,FALSE)="","",VLOOKUP(Table2[[#This Row],[Student_ID]],Pivot_Table_1!$A$4:$D$1003,3,FALSE))</f>
        <v>84</v>
      </c>
      <c r="I858">
        <f>IF(VLOOKUP(Table2[[#This Row],[Student_ID]],Pivot_Table_1!$A$4:$D$1003,4,FALSE)="","",VLOOKUP(Table2[[#This Row],[Student_ID]],Pivot_Table_1!$A$4:$D$1003,4,FALSE))</f>
        <v>78</v>
      </c>
      <c r="J858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859" spans="1:10" x14ac:dyDescent="0.3">
      <c r="A859">
        <f t="array" ref="A859">Pivot_Table_1!A877:A1877</f>
        <v>874</v>
      </c>
      <c r="B859" t="str">
        <f t="array" ref="B859">INDEX(Table1[race/ethnicity],MATCH(1,(Table1[Student_ID]=A859)*(Table1[race/ethnicity]&lt;&gt;""),0))</f>
        <v>group E</v>
      </c>
      <c r="C859" t="str">
        <f t="array" ref="C859">INDEX(Table1[Parents_Education],MATCH(1,(Table1[Student_ID]=A859)*(Table1[Parents_Education]&lt;&gt;""),0))</f>
        <v>associate's degree</v>
      </c>
      <c r="D859" t="str">
        <f t="array" ref="D859">INDEX(Table1[lunch],MATCH(1,(Table1[Student_ID]=A859)*(Table1[lunch]&lt;&gt;""),0))</f>
        <v>free/reduced</v>
      </c>
      <c r="E859" t="str">
        <f t="array" ref="E859">INDEX(Table1[test preparation course],MATCH(1,(Table1[Student_ID]=A859)*(Table1[test preparation course]&lt;&gt;""),0))</f>
        <v>none</v>
      </c>
      <c r="F859" t="str">
        <f t="array" ref="F859">INDEX(GenderInfo!$A$2:$A$1001,MATCH(Table2[[#This Row],[Student_ID]],GenderInfo!$B$2:$B$1001,0))</f>
        <v>male</v>
      </c>
      <c r="G859">
        <f>IF(VLOOKUP(Table2[[#This Row],[Student_ID]],Pivot_Table_1!$A$4:$D$1003,2,FALSE)="","",VLOOKUP(Table2[[#This Row],[Student_ID]],Pivot_Table_1!$A$4:$D$1003,2,FALSE))</f>
        <v>90</v>
      </c>
      <c r="H859">
        <f>IF(VLOOKUP(Table2[[#This Row],[Student_ID]],Pivot_Table_1!$A$4:$D$1003,3,FALSE)="","",VLOOKUP(Table2[[#This Row],[Student_ID]],Pivot_Table_1!$A$4:$D$1003,3,FALSE))</f>
        <v>90</v>
      </c>
      <c r="I859">
        <f>IF(VLOOKUP(Table2[[#This Row],[Student_ID]],Pivot_Table_1!$A$4:$D$1003,4,FALSE)="","",VLOOKUP(Table2[[#This Row],[Student_ID]],Pivot_Table_1!$A$4:$D$1003,4,FALSE))</f>
        <v>82</v>
      </c>
      <c r="J859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860" spans="1:10" x14ac:dyDescent="0.3">
      <c r="A860">
        <f t="array" ref="A860">Pivot_Table_1!A878:A1878</f>
        <v>875</v>
      </c>
      <c r="B860" t="str">
        <f t="array" ref="B860">INDEX(Table1[race/ethnicity],MATCH(1,(Table1[Student_ID]=A860)*(Table1[race/ethnicity]&lt;&gt;""),0))</f>
        <v>group C</v>
      </c>
      <c r="C860" t="str">
        <f t="array" ref="C860">INDEX(Table1[Parents_Education],MATCH(1,(Table1[Student_ID]=A860)*(Table1[Parents_Education]&lt;&gt;""),0))</f>
        <v>bachelor's degree</v>
      </c>
      <c r="D860" t="str">
        <f t="array" ref="D860">INDEX(Table1[lunch],MATCH(1,(Table1[Student_ID]=A860)*(Table1[lunch]&lt;&gt;""),0))</f>
        <v>free/reduced</v>
      </c>
      <c r="E860" t="str">
        <f t="array" ref="E860">INDEX(Table1[test preparation course],MATCH(1,(Table1[Student_ID]=A860)*(Table1[test preparation course]&lt;&gt;""),0))</f>
        <v>none</v>
      </c>
      <c r="F860" t="str">
        <f t="array" ref="F860">INDEX(GenderInfo!$A$2:$A$1001,MATCH(Table2[[#This Row],[Student_ID]],GenderInfo!$B$2:$B$1001,0))</f>
        <v>female</v>
      </c>
      <c r="G860">
        <f>IF(VLOOKUP(Table2[[#This Row],[Student_ID]],Pivot_Table_1!$A$4:$D$1003,2,FALSE)="","",VLOOKUP(Table2[[#This Row],[Student_ID]],Pivot_Table_1!$A$4:$D$1003,2,FALSE))</f>
        <v>43</v>
      </c>
      <c r="H860">
        <f>IF(VLOOKUP(Table2[[#This Row],[Student_ID]],Pivot_Table_1!$A$4:$D$1003,3,FALSE)="","",VLOOKUP(Table2[[#This Row],[Student_ID]],Pivot_Table_1!$A$4:$D$1003,3,FALSE))</f>
        <v>62</v>
      </c>
      <c r="I860">
        <f>IF(VLOOKUP(Table2[[#This Row],[Student_ID]],Pivot_Table_1!$A$4:$D$1003,4,FALSE)="","",VLOOKUP(Table2[[#This Row],[Student_ID]],Pivot_Table_1!$A$4:$D$1003,4,FALSE))</f>
        <v>61</v>
      </c>
      <c r="J860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861" spans="1:10" x14ac:dyDescent="0.3">
      <c r="A861">
        <f t="array" ref="A861">Pivot_Table_1!A879:A1879</f>
        <v>876</v>
      </c>
      <c r="B861" t="str">
        <f t="array" ref="B861">INDEX(Table1[race/ethnicity],MATCH(1,(Table1[Student_ID]=A861)*(Table1[race/ethnicity]&lt;&gt;""),0))</f>
        <v>group C</v>
      </c>
      <c r="C861" t="str">
        <f t="array" ref="C861">INDEX(Table1[Parents_Education],MATCH(1,(Table1[Student_ID]=A861)*(Table1[Parents_Education]&lt;&gt;""),0))</f>
        <v>some college</v>
      </c>
      <c r="D861" t="str">
        <f t="array" ref="D861">INDEX(Table1[lunch],MATCH(1,(Table1[Student_ID]=A861)*(Table1[lunch]&lt;&gt;""),0))</f>
        <v>free/reduced</v>
      </c>
      <c r="E861" t="str">
        <f t="array" ref="E861">INDEX(Table1[test preparation course],MATCH(1,(Table1[Student_ID]=A861)*(Table1[test preparation course]&lt;&gt;""),0))</f>
        <v>none</v>
      </c>
      <c r="F861" t="str">
        <f t="array" ref="F861">INDEX(GenderInfo!$A$2:$A$1001,MATCH(Table2[[#This Row],[Student_ID]],GenderInfo!$B$2:$B$1001,0))</f>
        <v>male</v>
      </c>
      <c r="G861">
        <f>IF(VLOOKUP(Table2[[#This Row],[Student_ID]],Pivot_Table_1!$A$4:$D$1003,2,FALSE)="","",VLOOKUP(Table2[[#This Row],[Student_ID]],Pivot_Table_1!$A$4:$D$1003,2,FALSE))</f>
        <v>80</v>
      </c>
      <c r="H861">
        <f>IF(VLOOKUP(Table2[[#This Row],[Student_ID]],Pivot_Table_1!$A$4:$D$1003,3,FALSE)="","",VLOOKUP(Table2[[#This Row],[Student_ID]],Pivot_Table_1!$A$4:$D$1003,3,FALSE))</f>
        <v>64</v>
      </c>
      <c r="I861">
        <f>IF(VLOOKUP(Table2[[#This Row],[Student_ID]],Pivot_Table_1!$A$4:$D$1003,4,FALSE)="","",VLOOKUP(Table2[[#This Row],[Student_ID]],Pivot_Table_1!$A$4:$D$1003,4,FALSE))</f>
        <v>66</v>
      </c>
      <c r="J861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862" spans="1:10" x14ac:dyDescent="0.3">
      <c r="A862">
        <f t="array" ref="A862">Pivot_Table_1!A880:A1880</f>
        <v>877</v>
      </c>
      <c r="B862" t="str">
        <f t="array" ref="B862">INDEX(Table1[race/ethnicity],MATCH(1,(Table1[Student_ID]=A862)*(Table1[race/ethnicity]&lt;&gt;""),0))</f>
        <v>group D</v>
      </c>
      <c r="C862" t="str">
        <f t="array" ref="C862">INDEX(Table1[Parents_Education],MATCH(1,(Table1[Student_ID]=A862)*(Table1[Parents_Education]&lt;&gt;""),0))</f>
        <v>some college</v>
      </c>
      <c r="D862" t="str">
        <f t="array" ref="D862">INDEX(Table1[lunch],MATCH(1,(Table1[Student_ID]=A862)*(Table1[lunch]&lt;&gt;""),0))</f>
        <v>standard</v>
      </c>
      <c r="E862" t="str">
        <f t="array" ref="E862">INDEX(Table1[test preparation course],MATCH(1,(Table1[Student_ID]=A862)*(Table1[test preparation course]&lt;&gt;""),0))</f>
        <v>none</v>
      </c>
      <c r="F862" t="str">
        <f t="array" ref="F862">INDEX(GenderInfo!$A$2:$A$1001,MATCH(Table2[[#This Row],[Student_ID]],GenderInfo!$B$2:$B$1001,0))</f>
        <v>male</v>
      </c>
      <c r="G862">
        <f>IF(VLOOKUP(Table2[[#This Row],[Student_ID]],Pivot_Table_1!$A$4:$D$1003,2,FALSE)="","",VLOOKUP(Table2[[#This Row],[Student_ID]],Pivot_Table_1!$A$4:$D$1003,2,FALSE))</f>
        <v>81</v>
      </c>
      <c r="H862">
        <f>IF(VLOOKUP(Table2[[#This Row],[Student_ID]],Pivot_Table_1!$A$4:$D$1003,3,FALSE)="","",VLOOKUP(Table2[[#This Row],[Student_ID]],Pivot_Table_1!$A$4:$D$1003,3,FALSE))</f>
        <v>82</v>
      </c>
      <c r="I862">
        <f>IF(VLOOKUP(Table2[[#This Row],[Student_ID]],Pivot_Table_1!$A$4:$D$1003,4,FALSE)="","",VLOOKUP(Table2[[#This Row],[Student_ID]],Pivot_Table_1!$A$4:$D$1003,4,FALSE))</f>
        <v>84</v>
      </c>
      <c r="J862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863" spans="1:10" x14ac:dyDescent="0.3">
      <c r="A863">
        <f t="array" ref="A863">Pivot_Table_1!A881:A1881</f>
        <v>878</v>
      </c>
      <c r="B863" t="str">
        <f t="array" ref="B863">INDEX(Table1[race/ethnicity],MATCH(1,(Table1[Student_ID]=A863)*(Table1[race/ethnicity]&lt;&gt;""),0))</f>
        <v>group C</v>
      </c>
      <c r="C863" t="str">
        <f t="array" ref="C863">INDEX(Table1[Parents_Education],MATCH(1,(Table1[Student_ID]=A863)*(Table1[Parents_Education]&lt;&gt;""),0))</f>
        <v>some high school</v>
      </c>
      <c r="D863" t="str">
        <f t="array" ref="D863">INDEX(Table1[lunch],MATCH(1,(Table1[Student_ID]=A863)*(Table1[lunch]&lt;&gt;""),0))</f>
        <v>standard</v>
      </c>
      <c r="E863" t="str">
        <f t="array" ref="E863">INDEX(Table1[test preparation course],MATCH(1,(Table1[Student_ID]=A863)*(Table1[test preparation course]&lt;&gt;""),0))</f>
        <v>none</v>
      </c>
      <c r="F863" t="str">
        <f t="array" ref="F863">INDEX(GenderInfo!$A$2:$A$1001,MATCH(Table2[[#This Row],[Student_ID]],GenderInfo!$B$2:$B$1001,0))</f>
        <v>male</v>
      </c>
      <c r="G863">
        <f>IF(VLOOKUP(Table2[[#This Row],[Student_ID]],Pivot_Table_1!$A$4:$D$1003,2,FALSE)="","",VLOOKUP(Table2[[#This Row],[Student_ID]],Pivot_Table_1!$A$4:$D$1003,2,FALSE))</f>
        <v>57</v>
      </c>
      <c r="H863">
        <f>IF(VLOOKUP(Table2[[#This Row],[Student_ID]],Pivot_Table_1!$A$4:$D$1003,3,FALSE)="","",VLOOKUP(Table2[[#This Row],[Student_ID]],Pivot_Table_1!$A$4:$D$1003,3,FALSE))</f>
        <v>61</v>
      </c>
      <c r="I863">
        <f>IF(VLOOKUP(Table2[[#This Row],[Student_ID]],Pivot_Table_1!$A$4:$D$1003,4,FALSE)="","",VLOOKUP(Table2[[#This Row],[Student_ID]],Pivot_Table_1!$A$4:$D$1003,4,FALSE))</f>
        <v>54</v>
      </c>
      <c r="J863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864" spans="1:10" x14ac:dyDescent="0.3">
      <c r="A864">
        <f t="array" ref="A864">Pivot_Table_1!A882:A1882</f>
        <v>879</v>
      </c>
      <c r="B864" t="str">
        <f t="array" ref="B864">INDEX(Table1[race/ethnicity],MATCH(1,(Table1[Student_ID]=A864)*(Table1[race/ethnicity]&lt;&gt;""),0))</f>
        <v>group D</v>
      </c>
      <c r="C864" t="str">
        <f t="array" ref="C864">INDEX(Table1[Parents_Education],MATCH(1,(Table1[Student_ID]=A864)*(Table1[Parents_Education]&lt;&gt;""),0))</f>
        <v>some high school</v>
      </c>
      <c r="D864" t="str">
        <f t="array" ref="D864">INDEX(Table1[lunch],MATCH(1,(Table1[Student_ID]=A864)*(Table1[lunch]&lt;&gt;""),0))</f>
        <v>standard</v>
      </c>
      <c r="E864" t="str">
        <f t="array" ref="E864">INDEX(Table1[test preparation course],MATCH(1,(Table1[Student_ID]=A864)*(Table1[test preparation course]&lt;&gt;""),0))</f>
        <v>none</v>
      </c>
      <c r="F864" t="str">
        <f t="array" ref="F864">INDEX(GenderInfo!$A$2:$A$1001,MATCH(Table2[[#This Row],[Student_ID]],GenderInfo!$B$2:$B$1001,0))</f>
        <v>female</v>
      </c>
      <c r="G864">
        <f>IF(VLOOKUP(Table2[[#This Row],[Student_ID]],Pivot_Table_1!$A$4:$D$1003,2,FALSE)="","",VLOOKUP(Table2[[#This Row],[Student_ID]],Pivot_Table_1!$A$4:$D$1003,2,FALSE))</f>
        <v>59</v>
      </c>
      <c r="H864">
        <f>IF(VLOOKUP(Table2[[#This Row],[Student_ID]],Pivot_Table_1!$A$4:$D$1003,3,FALSE)="","",VLOOKUP(Table2[[#This Row],[Student_ID]],Pivot_Table_1!$A$4:$D$1003,3,FALSE))</f>
        <v>72</v>
      </c>
      <c r="I864">
        <f>IF(VLOOKUP(Table2[[#This Row],[Student_ID]],Pivot_Table_1!$A$4:$D$1003,4,FALSE)="","",VLOOKUP(Table2[[#This Row],[Student_ID]],Pivot_Table_1!$A$4:$D$1003,4,FALSE))</f>
        <v>80</v>
      </c>
      <c r="J864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865" spans="1:10" x14ac:dyDescent="0.3">
      <c r="A865">
        <f t="array" ref="A865">Pivot_Table_1!A883:A1883</f>
        <v>880</v>
      </c>
      <c r="B865" t="str">
        <f t="array" ref="B865">INDEX(Table1[race/ethnicity],MATCH(1,(Table1[Student_ID]=A865)*(Table1[race/ethnicity]&lt;&gt;""),0))</f>
        <v>group D</v>
      </c>
      <c r="C865" t="str">
        <f t="array" ref="C865">INDEX(Table1[Parents_Education],MATCH(1,(Table1[Student_ID]=A865)*(Table1[Parents_Education]&lt;&gt;""),0))</f>
        <v>associate's degree</v>
      </c>
      <c r="D865" t="str">
        <f t="array" ref="D865">INDEX(Table1[lunch],MATCH(1,(Table1[Student_ID]=A865)*(Table1[lunch]&lt;&gt;""),0))</f>
        <v>standard</v>
      </c>
      <c r="E865" t="str">
        <f t="array" ref="E865">INDEX(Table1[test preparation course],MATCH(1,(Table1[Student_ID]=A865)*(Table1[test preparation course]&lt;&gt;""),0))</f>
        <v>none</v>
      </c>
      <c r="F865" t="str">
        <f t="array" ref="F865">INDEX(GenderInfo!$A$2:$A$1001,MATCH(Table2[[#This Row],[Student_ID]],GenderInfo!$B$2:$B$1001,0))</f>
        <v>female</v>
      </c>
      <c r="G865">
        <f>IF(VLOOKUP(Table2[[#This Row],[Student_ID]],Pivot_Table_1!$A$4:$D$1003,2,FALSE)="","",VLOOKUP(Table2[[#This Row],[Student_ID]],Pivot_Table_1!$A$4:$D$1003,2,FALSE))</f>
        <v>64</v>
      </c>
      <c r="H865">
        <f>IF(VLOOKUP(Table2[[#This Row],[Student_ID]],Pivot_Table_1!$A$4:$D$1003,3,FALSE)="","",VLOOKUP(Table2[[#This Row],[Student_ID]],Pivot_Table_1!$A$4:$D$1003,3,FALSE))</f>
        <v>76</v>
      </c>
      <c r="I865">
        <f>IF(VLOOKUP(Table2[[#This Row],[Student_ID]],Pivot_Table_1!$A$4:$D$1003,4,FALSE)="","",VLOOKUP(Table2[[#This Row],[Student_ID]],Pivot_Table_1!$A$4:$D$1003,4,FALSE))</f>
        <v>74</v>
      </c>
      <c r="J865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866" spans="1:10" x14ac:dyDescent="0.3">
      <c r="A866">
        <f t="array" ref="A866">Pivot_Table_1!A884:A1884</f>
        <v>881</v>
      </c>
      <c r="B866" t="str">
        <f t="array" ref="B866">INDEX(Table1[race/ethnicity],MATCH(1,(Table1[Student_ID]=A866)*(Table1[race/ethnicity]&lt;&gt;""),0))</f>
        <v>group C</v>
      </c>
      <c r="C866" t="str">
        <f t="array" ref="C866">INDEX(Table1[Parents_Education],MATCH(1,(Table1[Student_ID]=A866)*(Table1[Parents_Education]&lt;&gt;""),0))</f>
        <v>bachelor's degree</v>
      </c>
      <c r="D866" t="str">
        <f t="array" ref="D866">INDEX(Table1[lunch],MATCH(1,(Table1[Student_ID]=A866)*(Table1[lunch]&lt;&gt;""),0))</f>
        <v>standard</v>
      </c>
      <c r="E866" t="str">
        <f t="array" ref="E866">INDEX(Table1[test preparation course],MATCH(1,(Table1[Student_ID]=A866)*(Table1[test preparation course]&lt;&gt;""),0))</f>
        <v>completed</v>
      </c>
      <c r="F866" t="str">
        <f t="array" ref="F866">INDEX(GenderInfo!$A$2:$A$1001,MATCH(Table2[[#This Row],[Student_ID]],GenderInfo!$B$2:$B$1001,0))</f>
        <v>male</v>
      </c>
      <c r="G866">
        <f>IF(VLOOKUP(Table2[[#This Row],[Student_ID]],Pivot_Table_1!$A$4:$D$1003,2,FALSE)="","",VLOOKUP(Table2[[#This Row],[Student_ID]],Pivot_Table_1!$A$4:$D$1003,2,FALSE))</f>
        <v>63</v>
      </c>
      <c r="H866">
        <f>IF(VLOOKUP(Table2[[#This Row],[Student_ID]],Pivot_Table_1!$A$4:$D$1003,3,FALSE)="","",VLOOKUP(Table2[[#This Row],[Student_ID]],Pivot_Table_1!$A$4:$D$1003,3,FALSE))</f>
        <v>64</v>
      </c>
      <c r="I866">
        <f>IF(VLOOKUP(Table2[[#This Row],[Student_ID]],Pivot_Table_1!$A$4:$D$1003,4,FALSE)="","",VLOOKUP(Table2[[#This Row],[Student_ID]],Pivot_Table_1!$A$4:$D$1003,4,FALSE))</f>
        <v>66</v>
      </c>
      <c r="J866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867" spans="1:10" x14ac:dyDescent="0.3">
      <c r="A867">
        <f t="array" ref="A867">Pivot_Table_1!A885:A1885</f>
        <v>882</v>
      </c>
      <c r="B867" t="str">
        <f t="array" ref="B867">INDEX(Table1[race/ethnicity],MATCH(1,(Table1[Student_ID]=A867)*(Table1[race/ethnicity]&lt;&gt;""),0))</f>
        <v>group E</v>
      </c>
      <c r="C867" t="str">
        <f t="array" ref="C867">INDEX(Table1[Parents_Education],MATCH(1,(Table1[Student_ID]=A867)*(Table1[Parents_Education]&lt;&gt;""),0))</f>
        <v>bachelor's degree</v>
      </c>
      <c r="D867" t="str">
        <f t="array" ref="D867">INDEX(Table1[lunch],MATCH(1,(Table1[Student_ID]=A867)*(Table1[lunch]&lt;&gt;""),0))</f>
        <v>standard</v>
      </c>
      <c r="E867" t="str">
        <f t="array" ref="E867">INDEX(Table1[test preparation course],MATCH(1,(Table1[Student_ID]=A867)*(Table1[test preparation course]&lt;&gt;""),0))</f>
        <v>completed</v>
      </c>
      <c r="F867" t="str">
        <f t="array" ref="F867">INDEX(GenderInfo!$A$2:$A$1001,MATCH(Table2[[#This Row],[Student_ID]],GenderInfo!$B$2:$B$1001,0))</f>
        <v>female</v>
      </c>
      <c r="G867">
        <f>IF(VLOOKUP(Table2[[#This Row],[Student_ID]],Pivot_Table_1!$A$4:$D$1003,2,FALSE)="","",VLOOKUP(Table2[[#This Row],[Student_ID]],Pivot_Table_1!$A$4:$D$1003,2,FALSE))</f>
        <v>71</v>
      </c>
      <c r="H867">
        <f>IF(VLOOKUP(Table2[[#This Row],[Student_ID]],Pivot_Table_1!$A$4:$D$1003,3,FALSE)="","",VLOOKUP(Table2[[#This Row],[Student_ID]],Pivot_Table_1!$A$4:$D$1003,3,FALSE))</f>
        <v>70</v>
      </c>
      <c r="I867">
        <f>IF(VLOOKUP(Table2[[#This Row],[Student_ID]],Pivot_Table_1!$A$4:$D$1003,4,FALSE)="","",VLOOKUP(Table2[[#This Row],[Student_ID]],Pivot_Table_1!$A$4:$D$1003,4,FALSE))</f>
        <v>70</v>
      </c>
      <c r="J867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868" spans="1:10" x14ac:dyDescent="0.3">
      <c r="A868">
        <f t="array" ref="A868">Pivot_Table_1!A886:A1886</f>
        <v>883</v>
      </c>
      <c r="B868" t="str">
        <f t="array" ref="B868">INDEX(Table1[race/ethnicity],MATCH(1,(Table1[Student_ID]=A868)*(Table1[race/ethnicity]&lt;&gt;""),0))</f>
        <v>group B</v>
      </c>
      <c r="C868" t="str">
        <f t="array" ref="C868">INDEX(Table1[Parents_Education],MATCH(1,(Table1[Student_ID]=A868)*(Table1[Parents_Education]&lt;&gt;""),0))</f>
        <v>high school</v>
      </c>
      <c r="D868" t="str">
        <f t="array" ref="D868">INDEX(Table1[lunch],MATCH(1,(Table1[Student_ID]=A868)*(Table1[lunch]&lt;&gt;""),0))</f>
        <v>free/reduced</v>
      </c>
      <c r="E868" t="str">
        <f t="array" ref="E868">INDEX(Table1[test preparation course],MATCH(1,(Table1[Student_ID]=A868)*(Table1[test preparation course]&lt;&gt;""),0))</f>
        <v>none</v>
      </c>
      <c r="F868" t="str">
        <f t="array" ref="F868">INDEX(GenderInfo!$A$2:$A$1001,MATCH(Table2[[#This Row],[Student_ID]],GenderInfo!$B$2:$B$1001,0))</f>
        <v>female</v>
      </c>
      <c r="G868">
        <f>IF(VLOOKUP(Table2[[#This Row],[Student_ID]],Pivot_Table_1!$A$4:$D$1003,2,FALSE)="","",VLOOKUP(Table2[[#This Row],[Student_ID]],Pivot_Table_1!$A$4:$D$1003,2,FALSE))</f>
        <v>64</v>
      </c>
      <c r="H868">
        <f>IF(VLOOKUP(Table2[[#This Row],[Student_ID]],Pivot_Table_1!$A$4:$D$1003,3,FALSE)="","",VLOOKUP(Table2[[#This Row],[Student_ID]],Pivot_Table_1!$A$4:$D$1003,3,FALSE))</f>
        <v>73</v>
      </c>
      <c r="I868">
        <f>IF(VLOOKUP(Table2[[#This Row],[Student_ID]],Pivot_Table_1!$A$4:$D$1003,4,FALSE)="","",VLOOKUP(Table2[[#This Row],[Student_ID]],Pivot_Table_1!$A$4:$D$1003,4,FALSE))</f>
        <v>71</v>
      </c>
      <c r="J868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869" spans="1:10" x14ac:dyDescent="0.3">
      <c r="A869">
        <f t="array" ref="A869">Pivot_Table_1!A887:A1887</f>
        <v>884</v>
      </c>
      <c r="B869" t="str">
        <f t="array" ref="B869">INDEX(Table1[race/ethnicity],MATCH(1,(Table1[Student_ID]=A869)*(Table1[race/ethnicity]&lt;&gt;""),0))</f>
        <v>group D</v>
      </c>
      <c r="C869" t="str">
        <f t="array" ref="C869">INDEX(Table1[Parents_Education],MATCH(1,(Table1[Student_ID]=A869)*(Table1[Parents_Education]&lt;&gt;""),0))</f>
        <v>bachelor's degree</v>
      </c>
      <c r="D869" t="str">
        <f t="array" ref="D869">INDEX(Table1[lunch],MATCH(1,(Table1[Student_ID]=A869)*(Table1[lunch]&lt;&gt;""),0))</f>
        <v>free/reduced</v>
      </c>
      <c r="E869" t="str">
        <f t="array" ref="E869">INDEX(Table1[test preparation course],MATCH(1,(Table1[Student_ID]=A869)*(Table1[test preparation course]&lt;&gt;""),0))</f>
        <v>none</v>
      </c>
      <c r="F869" t="str">
        <f t="array" ref="F869">INDEX(GenderInfo!$A$2:$A$1001,MATCH(Table2[[#This Row],[Student_ID]],GenderInfo!$B$2:$B$1001,0))</f>
        <v>male</v>
      </c>
      <c r="G869">
        <f>IF(VLOOKUP(Table2[[#This Row],[Student_ID]],Pivot_Table_1!$A$4:$D$1003,2,FALSE)="","",VLOOKUP(Table2[[#This Row],[Student_ID]],Pivot_Table_1!$A$4:$D$1003,2,FALSE))</f>
        <v>55</v>
      </c>
      <c r="H869">
        <f>IF(VLOOKUP(Table2[[#This Row],[Student_ID]],Pivot_Table_1!$A$4:$D$1003,3,FALSE)="","",VLOOKUP(Table2[[#This Row],[Student_ID]],Pivot_Table_1!$A$4:$D$1003,3,FALSE))</f>
        <v>46</v>
      </c>
      <c r="I869">
        <f>IF(VLOOKUP(Table2[[#This Row],[Student_ID]],Pivot_Table_1!$A$4:$D$1003,4,FALSE)="","",VLOOKUP(Table2[[#This Row],[Student_ID]],Pivot_Table_1!$A$4:$D$1003,4,FALSE))</f>
        <v>44</v>
      </c>
      <c r="J869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870" spans="1:10" x14ac:dyDescent="0.3">
      <c r="A870">
        <f t="array" ref="A870">Pivot_Table_1!A888:A1888</f>
        <v>885</v>
      </c>
      <c r="B870" t="str">
        <f t="array" ref="B870">INDEX(Table1[race/ethnicity],MATCH(1,(Table1[Student_ID]=A870)*(Table1[race/ethnicity]&lt;&gt;""),0))</f>
        <v>group E</v>
      </c>
      <c r="C870" t="str">
        <f t="array" ref="C870">INDEX(Table1[Parents_Education],MATCH(1,(Table1[Student_ID]=A870)*(Table1[Parents_Education]&lt;&gt;""),0))</f>
        <v>associate's degree</v>
      </c>
      <c r="D870" t="str">
        <f t="array" ref="D870">INDEX(Table1[lunch],MATCH(1,(Table1[Student_ID]=A870)*(Table1[lunch]&lt;&gt;""),0))</f>
        <v>standard</v>
      </c>
      <c r="E870" t="str">
        <f t="array" ref="E870">INDEX(Table1[test preparation course],MATCH(1,(Table1[Student_ID]=A870)*(Table1[test preparation course]&lt;&gt;""),0))</f>
        <v>none</v>
      </c>
      <c r="F870" t="str">
        <f t="array" ref="F870">INDEX(GenderInfo!$A$2:$A$1001,MATCH(Table2[[#This Row],[Student_ID]],GenderInfo!$B$2:$B$1001,0))</f>
        <v>female</v>
      </c>
      <c r="G870">
        <f>IF(VLOOKUP(Table2[[#This Row],[Student_ID]],Pivot_Table_1!$A$4:$D$1003,2,FALSE)="","",VLOOKUP(Table2[[#This Row],[Student_ID]],Pivot_Table_1!$A$4:$D$1003,2,FALSE))</f>
        <v>51</v>
      </c>
      <c r="H870">
        <f>IF(VLOOKUP(Table2[[#This Row],[Student_ID]],Pivot_Table_1!$A$4:$D$1003,3,FALSE)="","",VLOOKUP(Table2[[#This Row],[Student_ID]],Pivot_Table_1!$A$4:$D$1003,3,FALSE))</f>
        <v>51</v>
      </c>
      <c r="I870">
        <f>IF(VLOOKUP(Table2[[#This Row],[Student_ID]],Pivot_Table_1!$A$4:$D$1003,4,FALSE)="","",VLOOKUP(Table2[[#This Row],[Student_ID]],Pivot_Table_1!$A$4:$D$1003,4,FALSE))</f>
        <v>54</v>
      </c>
      <c r="J870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871" spans="1:10" x14ac:dyDescent="0.3">
      <c r="A871">
        <f t="array" ref="A871">Pivot_Table_1!A889:A1889</f>
        <v>886</v>
      </c>
      <c r="B871" t="str">
        <f t="array" ref="B871">INDEX(Table1[race/ethnicity],MATCH(1,(Table1[Student_ID]=A871)*(Table1[race/ethnicity]&lt;&gt;""),0))</f>
        <v>group C</v>
      </c>
      <c r="C871" t="str">
        <f t="array" ref="C871">INDEX(Table1[Parents_Education],MATCH(1,(Table1[Student_ID]=A871)*(Table1[Parents_Education]&lt;&gt;""),0))</f>
        <v>associate's degree</v>
      </c>
      <c r="D871" t="str">
        <f t="array" ref="D871">INDEX(Table1[lunch],MATCH(1,(Table1[Student_ID]=A871)*(Table1[lunch]&lt;&gt;""),0))</f>
        <v>standard</v>
      </c>
      <c r="E871" t="str">
        <f t="array" ref="E871">INDEX(Table1[test preparation course],MATCH(1,(Table1[Student_ID]=A871)*(Table1[test preparation course]&lt;&gt;""),0))</f>
        <v>completed</v>
      </c>
      <c r="F871" t="str">
        <f t="array" ref="F871">INDEX(GenderInfo!$A$2:$A$1001,MATCH(Table2[[#This Row],[Student_ID]],GenderInfo!$B$2:$B$1001,0))</f>
        <v>female</v>
      </c>
      <c r="G871">
        <f>IF(VLOOKUP(Table2[[#This Row],[Student_ID]],Pivot_Table_1!$A$4:$D$1003,2,FALSE)="","",VLOOKUP(Table2[[#This Row],[Student_ID]],Pivot_Table_1!$A$4:$D$1003,2,FALSE))</f>
        <v>62</v>
      </c>
      <c r="H871">
        <f>IF(VLOOKUP(Table2[[#This Row],[Student_ID]],Pivot_Table_1!$A$4:$D$1003,3,FALSE)="","",VLOOKUP(Table2[[#This Row],[Student_ID]],Pivot_Table_1!$A$4:$D$1003,3,FALSE))</f>
        <v>76</v>
      </c>
      <c r="I871">
        <f>IF(VLOOKUP(Table2[[#This Row],[Student_ID]],Pivot_Table_1!$A$4:$D$1003,4,FALSE)="","",VLOOKUP(Table2[[#This Row],[Student_ID]],Pivot_Table_1!$A$4:$D$1003,4,FALSE))</f>
        <v>80</v>
      </c>
      <c r="J871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872" spans="1:10" x14ac:dyDescent="0.3">
      <c r="A872">
        <f t="array" ref="A872">Pivot_Table_1!A891:A1891</f>
        <v>888</v>
      </c>
      <c r="B872" t="str">
        <f t="array" ref="B872">INDEX(Table1[race/ethnicity],MATCH(1,(Table1[Student_ID]=A872)*(Table1[race/ethnicity]&lt;&gt;""),0))</f>
        <v>group C</v>
      </c>
      <c r="C872" t="str">
        <f t="array" ref="C872">INDEX(Table1[Parents_Education],MATCH(1,(Table1[Student_ID]=A872)*(Table1[Parents_Education]&lt;&gt;""),0))</f>
        <v>high school</v>
      </c>
      <c r="D872" t="str">
        <f t="array" ref="D872">INDEX(Table1[lunch],MATCH(1,(Table1[Student_ID]=A872)*(Table1[lunch]&lt;&gt;""),0))</f>
        <v>free/reduced</v>
      </c>
      <c r="E872" t="str">
        <f t="array" ref="E872">INDEX(Table1[test preparation course],MATCH(1,(Table1[Student_ID]=A872)*(Table1[test preparation course]&lt;&gt;""),0))</f>
        <v>none</v>
      </c>
      <c r="F872" t="str">
        <f t="array" ref="F872">INDEX(GenderInfo!$A$2:$A$1001,MATCH(Table2[[#This Row],[Student_ID]],GenderInfo!$B$2:$B$1001,0))</f>
        <v>male</v>
      </c>
      <c r="G872">
        <f>IF(VLOOKUP(Table2[[#This Row],[Student_ID]],Pivot_Table_1!$A$4:$D$1003,2,FALSE)="","",VLOOKUP(Table2[[#This Row],[Student_ID]],Pivot_Table_1!$A$4:$D$1003,2,FALSE))</f>
        <v>54</v>
      </c>
      <c r="H872">
        <f>IF(VLOOKUP(Table2[[#This Row],[Student_ID]],Pivot_Table_1!$A$4:$D$1003,3,FALSE)="","",VLOOKUP(Table2[[#This Row],[Student_ID]],Pivot_Table_1!$A$4:$D$1003,3,FALSE))</f>
        <v>72</v>
      </c>
      <c r="I872">
        <f>IF(VLOOKUP(Table2[[#This Row],[Student_ID]],Pivot_Table_1!$A$4:$D$1003,4,FALSE)="","",VLOOKUP(Table2[[#This Row],[Student_ID]],Pivot_Table_1!$A$4:$D$1003,4,FALSE))</f>
        <v>59</v>
      </c>
      <c r="J872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873" spans="1:10" x14ac:dyDescent="0.3">
      <c r="A873">
        <f t="array" ref="A873">Pivot_Table_1!A892:A1892</f>
        <v>889</v>
      </c>
      <c r="B873" t="str">
        <f t="array" ref="B873">INDEX(Table1[race/ethnicity],MATCH(1,(Table1[Student_ID]=A873)*(Table1[race/ethnicity]&lt;&gt;""),0))</f>
        <v>group D</v>
      </c>
      <c r="C873" t="str">
        <f t="array" ref="C873">INDEX(Table1[Parents_Education],MATCH(1,(Table1[Student_ID]=A873)*(Table1[Parents_Education]&lt;&gt;""),0))</f>
        <v>some college</v>
      </c>
      <c r="D873" t="str">
        <f t="array" ref="D873">INDEX(Table1[lunch],MATCH(1,(Table1[Student_ID]=A873)*(Table1[lunch]&lt;&gt;""),0))</f>
        <v>free/reduced</v>
      </c>
      <c r="E873" t="str">
        <f t="array" ref="E873">INDEX(Table1[test preparation course],MATCH(1,(Table1[Student_ID]=A873)*(Table1[test preparation course]&lt;&gt;""),0))</f>
        <v>none</v>
      </c>
      <c r="F873" t="str">
        <f t="array" ref="F873">INDEX(GenderInfo!$A$2:$A$1001,MATCH(Table2[[#This Row],[Student_ID]],GenderInfo!$B$2:$B$1001,0))</f>
        <v>female</v>
      </c>
      <c r="G873">
        <f>IF(VLOOKUP(Table2[[#This Row],[Student_ID]],Pivot_Table_1!$A$4:$D$1003,2,FALSE)="","",VLOOKUP(Table2[[#This Row],[Student_ID]],Pivot_Table_1!$A$4:$D$1003,2,FALSE))</f>
        <v>69</v>
      </c>
      <c r="H873">
        <f>IF(VLOOKUP(Table2[[#This Row],[Student_ID]],Pivot_Table_1!$A$4:$D$1003,3,FALSE)="","",VLOOKUP(Table2[[#This Row],[Student_ID]],Pivot_Table_1!$A$4:$D$1003,3,FALSE))</f>
        <v>65</v>
      </c>
      <c r="I873">
        <f>IF(VLOOKUP(Table2[[#This Row],[Student_ID]],Pivot_Table_1!$A$4:$D$1003,4,FALSE)="","",VLOOKUP(Table2[[#This Row],[Student_ID]],Pivot_Table_1!$A$4:$D$1003,4,FALSE))</f>
        <v>74</v>
      </c>
      <c r="J873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874" spans="1:10" x14ac:dyDescent="0.3">
      <c r="A874">
        <f t="array" ref="A874">Pivot_Table_1!A893:A1893</f>
        <v>890</v>
      </c>
      <c r="B874" t="str">
        <f t="array" ref="B874">INDEX(Table1[race/ethnicity],MATCH(1,(Table1[Student_ID]=A874)*(Table1[race/ethnicity]&lt;&gt;""),0))</f>
        <v>group D</v>
      </c>
      <c r="C874" t="str">
        <f t="array" ref="C874">INDEX(Table1[Parents_Education],MATCH(1,(Table1[Student_ID]=A874)*(Table1[Parents_Education]&lt;&gt;""),0))</f>
        <v>high school</v>
      </c>
      <c r="D874" t="str">
        <f t="array" ref="D874">INDEX(Table1[lunch],MATCH(1,(Table1[Student_ID]=A874)*(Table1[lunch]&lt;&gt;""),0))</f>
        <v>free/reduced</v>
      </c>
      <c r="E874" t="str">
        <f t="array" ref="E874">INDEX(Table1[test preparation course],MATCH(1,(Table1[Student_ID]=A874)*(Table1[test preparation course]&lt;&gt;""),0))</f>
        <v>none</v>
      </c>
      <c r="F874" t="str">
        <f t="array" ref="F874">INDEX(GenderInfo!$A$2:$A$1001,MATCH(Table2[[#This Row],[Student_ID]],GenderInfo!$B$2:$B$1001,0))</f>
        <v>male</v>
      </c>
      <c r="G874">
        <f>IF(VLOOKUP(Table2[[#This Row],[Student_ID]],Pivot_Table_1!$A$4:$D$1003,2,FALSE)="","",VLOOKUP(Table2[[#This Row],[Student_ID]],Pivot_Table_1!$A$4:$D$1003,2,FALSE))</f>
        <v>44</v>
      </c>
      <c r="H874">
        <f>IF(VLOOKUP(Table2[[#This Row],[Student_ID]],Pivot_Table_1!$A$4:$D$1003,3,FALSE)="","",VLOOKUP(Table2[[#This Row],[Student_ID]],Pivot_Table_1!$A$4:$D$1003,3,FALSE))</f>
        <v>51</v>
      </c>
      <c r="I874">
        <f>IF(VLOOKUP(Table2[[#This Row],[Student_ID]],Pivot_Table_1!$A$4:$D$1003,4,FALSE)="","",VLOOKUP(Table2[[#This Row],[Student_ID]],Pivot_Table_1!$A$4:$D$1003,4,FALSE))</f>
        <v>48</v>
      </c>
      <c r="J874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875" spans="1:10" x14ac:dyDescent="0.3">
      <c r="A875">
        <f t="array" ref="A875">Pivot_Table_1!A894:A1894</f>
        <v>891</v>
      </c>
      <c r="B875" t="str">
        <f t="array" ref="B875">INDEX(Table1[race/ethnicity],MATCH(1,(Table1[Student_ID]=A875)*(Table1[race/ethnicity]&lt;&gt;""),0))</f>
        <v>group E</v>
      </c>
      <c r="C875" t="str">
        <f t="array" ref="C875">INDEX(Table1[Parents_Education],MATCH(1,(Table1[Student_ID]=A875)*(Table1[Parents_Education]&lt;&gt;""),0))</f>
        <v>some college</v>
      </c>
      <c r="D875" t="str">
        <f t="array" ref="D875">INDEX(Table1[lunch],MATCH(1,(Table1[Student_ID]=A875)*(Table1[lunch]&lt;&gt;""),0))</f>
        <v>standard</v>
      </c>
      <c r="E875" t="str">
        <f t="array" ref="E875">INDEX(Table1[test preparation course],MATCH(1,(Table1[Student_ID]=A875)*(Table1[test preparation course]&lt;&gt;""),0))</f>
        <v>completed</v>
      </c>
      <c r="F875" t="str">
        <f t="array" ref="F875">INDEX(GenderInfo!$A$2:$A$1001,MATCH(Table2[[#This Row],[Student_ID]],GenderInfo!$B$2:$B$1001,0))</f>
        <v>female</v>
      </c>
      <c r="G875">
        <f>IF(VLOOKUP(Table2[[#This Row],[Student_ID]],Pivot_Table_1!$A$4:$D$1003,2,FALSE)="","",VLOOKUP(Table2[[#This Row],[Student_ID]],Pivot_Table_1!$A$4:$D$1003,2,FALSE))</f>
        <v>86</v>
      </c>
      <c r="H875">
        <f>IF(VLOOKUP(Table2[[#This Row],[Student_ID]],Pivot_Table_1!$A$4:$D$1003,3,FALSE)="","",VLOOKUP(Table2[[#This Row],[Student_ID]],Pivot_Table_1!$A$4:$D$1003,3,FALSE))</f>
        <v>85</v>
      </c>
      <c r="I875">
        <f>IF(VLOOKUP(Table2[[#This Row],[Student_ID]],Pivot_Table_1!$A$4:$D$1003,4,FALSE)="","",VLOOKUP(Table2[[#This Row],[Student_ID]],Pivot_Table_1!$A$4:$D$1003,4,FALSE))</f>
        <v>91</v>
      </c>
      <c r="J875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876" spans="1:10" x14ac:dyDescent="0.3">
      <c r="A876">
        <f t="array" ref="A876">Pivot_Table_1!A895:A1895</f>
        <v>892</v>
      </c>
      <c r="B876" t="str">
        <f t="array" ref="B876">INDEX(Table1[race/ethnicity],MATCH(1,(Table1[Student_ID]=A876)*(Table1[race/ethnicity]&lt;&gt;""),0))</f>
        <v>group E</v>
      </c>
      <c r="C876" t="str">
        <f t="array" ref="C876">INDEX(Table1[Parents_Education],MATCH(1,(Table1[Student_ID]=A876)*(Table1[Parents_Education]&lt;&gt;""),0))</f>
        <v>associate's degree</v>
      </c>
      <c r="D876" t="str">
        <f t="array" ref="D876">INDEX(Table1[lunch],MATCH(1,(Table1[Student_ID]=A876)*(Table1[lunch]&lt;&gt;""),0))</f>
        <v>standard</v>
      </c>
      <c r="E876" t="str">
        <f t="array" ref="E876">INDEX(Table1[test preparation course],MATCH(1,(Table1[Student_ID]=A876)*(Table1[test preparation course]&lt;&gt;""),0))</f>
        <v>none</v>
      </c>
      <c r="F876" t="str">
        <f t="array" ref="F876">INDEX(GenderInfo!$A$2:$A$1001,MATCH(Table2[[#This Row],[Student_ID]],GenderInfo!$B$2:$B$1001,0))</f>
        <v>female</v>
      </c>
      <c r="G876">
        <f>IF(VLOOKUP(Table2[[#This Row],[Student_ID]],Pivot_Table_1!$A$4:$D$1003,2,FALSE)="","",VLOOKUP(Table2[[#This Row],[Student_ID]],Pivot_Table_1!$A$4:$D$1003,2,FALSE))</f>
        <v>85</v>
      </c>
      <c r="H876">
        <f>IF(VLOOKUP(Table2[[#This Row],[Student_ID]],Pivot_Table_1!$A$4:$D$1003,3,FALSE)="","",VLOOKUP(Table2[[#This Row],[Student_ID]],Pivot_Table_1!$A$4:$D$1003,3,FALSE))</f>
        <v>92</v>
      </c>
      <c r="I876">
        <f>IF(VLOOKUP(Table2[[#This Row],[Student_ID]],Pivot_Table_1!$A$4:$D$1003,4,FALSE)="","",VLOOKUP(Table2[[#This Row],[Student_ID]],Pivot_Table_1!$A$4:$D$1003,4,FALSE))</f>
        <v>85</v>
      </c>
      <c r="J876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877" spans="1:10" x14ac:dyDescent="0.3">
      <c r="A877">
        <f t="array" ref="A877">Pivot_Table_1!A896:A1896</f>
        <v>893</v>
      </c>
      <c r="B877" t="str">
        <f t="array" ref="B877">INDEX(Table1[race/ethnicity],MATCH(1,(Table1[Student_ID]=A877)*(Table1[race/ethnicity]&lt;&gt;""),0))</f>
        <v>group A</v>
      </c>
      <c r="C877" t="str">
        <f t="array" ref="C877">INDEX(Table1[Parents_Education],MATCH(1,(Table1[Student_ID]=A877)*(Table1[Parents_Education]&lt;&gt;""),0))</f>
        <v>master's degree</v>
      </c>
      <c r="D877" t="str">
        <f t="array" ref="D877">INDEX(Table1[lunch],MATCH(1,(Table1[Student_ID]=A877)*(Table1[lunch]&lt;&gt;""),0))</f>
        <v>free/reduced</v>
      </c>
      <c r="E877" t="str">
        <f t="array" ref="E877">INDEX(Table1[test preparation course],MATCH(1,(Table1[Student_ID]=A877)*(Table1[test preparation course]&lt;&gt;""),0))</f>
        <v>none</v>
      </c>
      <c r="F877" t="str">
        <f t="array" ref="F877">INDEX(GenderInfo!$A$2:$A$1001,MATCH(Table2[[#This Row],[Student_ID]],GenderInfo!$B$2:$B$1001,0))</f>
        <v>female</v>
      </c>
      <c r="G877">
        <f>IF(VLOOKUP(Table2[[#This Row],[Student_ID]],Pivot_Table_1!$A$4:$D$1003,2,FALSE)="","",VLOOKUP(Table2[[#This Row],[Student_ID]],Pivot_Table_1!$A$4:$D$1003,2,FALSE))</f>
        <v>50</v>
      </c>
      <c r="H877">
        <f>IF(VLOOKUP(Table2[[#This Row],[Student_ID]],Pivot_Table_1!$A$4:$D$1003,3,FALSE)="","",VLOOKUP(Table2[[#This Row],[Student_ID]],Pivot_Table_1!$A$4:$D$1003,3,FALSE))</f>
        <v>67</v>
      </c>
      <c r="I877">
        <f>IF(VLOOKUP(Table2[[#This Row],[Student_ID]],Pivot_Table_1!$A$4:$D$1003,4,FALSE)="","",VLOOKUP(Table2[[#This Row],[Student_ID]],Pivot_Table_1!$A$4:$D$1003,4,FALSE))</f>
        <v>73</v>
      </c>
      <c r="J877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878" spans="1:10" x14ac:dyDescent="0.3">
      <c r="A878">
        <f t="array" ref="A878">Pivot_Table_1!A897:A1897</f>
        <v>894</v>
      </c>
      <c r="B878" t="str">
        <f t="array" ref="B878">INDEX(Table1[race/ethnicity],MATCH(1,(Table1[Student_ID]=A878)*(Table1[race/ethnicity]&lt;&gt;""),0))</f>
        <v>group D</v>
      </c>
      <c r="C878" t="str">
        <f t="array" ref="C878">INDEX(Table1[Parents_Education],MATCH(1,(Table1[Student_ID]=A878)*(Table1[Parents_Education]&lt;&gt;""),0))</f>
        <v>some high school</v>
      </c>
      <c r="D878" t="str">
        <f t="array" ref="D878">INDEX(Table1[lunch],MATCH(1,(Table1[Student_ID]=A878)*(Table1[lunch]&lt;&gt;""),0))</f>
        <v>standard</v>
      </c>
      <c r="E878" t="str">
        <f t="array" ref="E878">INDEX(Table1[test preparation course],MATCH(1,(Table1[Student_ID]=A878)*(Table1[test preparation course]&lt;&gt;""),0))</f>
        <v>completed</v>
      </c>
      <c r="F878" t="str">
        <f t="array" ref="F878">INDEX(GenderInfo!$A$2:$A$1001,MATCH(Table2[[#This Row],[Student_ID]],GenderInfo!$B$2:$B$1001,0))</f>
        <v>male</v>
      </c>
      <c r="G878">
        <f>IF(VLOOKUP(Table2[[#This Row],[Student_ID]],Pivot_Table_1!$A$4:$D$1003,2,FALSE)="","",VLOOKUP(Table2[[#This Row],[Student_ID]],Pivot_Table_1!$A$4:$D$1003,2,FALSE))</f>
        <v>88</v>
      </c>
      <c r="H878">
        <f>IF(VLOOKUP(Table2[[#This Row],[Student_ID]],Pivot_Table_1!$A$4:$D$1003,3,FALSE)="","",VLOOKUP(Table2[[#This Row],[Student_ID]],Pivot_Table_1!$A$4:$D$1003,3,FALSE))</f>
        <v>74</v>
      </c>
      <c r="I878">
        <f>IF(VLOOKUP(Table2[[#This Row],[Student_ID]],Pivot_Table_1!$A$4:$D$1003,4,FALSE)="","",VLOOKUP(Table2[[#This Row],[Student_ID]],Pivot_Table_1!$A$4:$D$1003,4,FALSE))</f>
        <v>75</v>
      </c>
      <c r="J878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879" spans="1:10" x14ac:dyDescent="0.3">
      <c r="A879">
        <f t="array" ref="A879">Pivot_Table_1!A898:A1898</f>
        <v>895</v>
      </c>
      <c r="B879" t="str">
        <f t="array" ref="B879">INDEX(Table1[race/ethnicity],MATCH(1,(Table1[Student_ID]=A879)*(Table1[race/ethnicity]&lt;&gt;""),0))</f>
        <v>group E</v>
      </c>
      <c r="C879" t="str">
        <f t="array" ref="C879">INDEX(Table1[Parents_Education],MATCH(1,(Table1[Student_ID]=A879)*(Table1[Parents_Education]&lt;&gt;""),0))</f>
        <v>associate's degree</v>
      </c>
      <c r="D879" t="str">
        <f t="array" ref="D879">INDEX(Table1[lunch],MATCH(1,(Table1[Student_ID]=A879)*(Table1[lunch]&lt;&gt;""),0))</f>
        <v>standard</v>
      </c>
      <c r="E879" t="str">
        <f t="array" ref="E879">INDEX(Table1[test preparation course],MATCH(1,(Table1[Student_ID]=A879)*(Table1[test preparation course]&lt;&gt;""),0))</f>
        <v>none</v>
      </c>
      <c r="F879" t="str">
        <f t="array" ref="F879">INDEX(GenderInfo!$A$2:$A$1001,MATCH(Table2[[#This Row],[Student_ID]],GenderInfo!$B$2:$B$1001,0))</f>
        <v>female</v>
      </c>
      <c r="G879">
        <f>IF(VLOOKUP(Table2[[#This Row],[Student_ID]],Pivot_Table_1!$A$4:$D$1003,2,FALSE)="","",VLOOKUP(Table2[[#This Row],[Student_ID]],Pivot_Table_1!$A$4:$D$1003,2,FALSE))</f>
        <v>59</v>
      </c>
      <c r="H879">
        <f>IF(VLOOKUP(Table2[[#This Row],[Student_ID]],Pivot_Table_1!$A$4:$D$1003,3,FALSE)="","",VLOOKUP(Table2[[#This Row],[Student_ID]],Pivot_Table_1!$A$4:$D$1003,3,FALSE))</f>
        <v>62</v>
      </c>
      <c r="I879">
        <f>IF(VLOOKUP(Table2[[#This Row],[Student_ID]],Pivot_Table_1!$A$4:$D$1003,4,FALSE)="","",VLOOKUP(Table2[[#This Row],[Student_ID]],Pivot_Table_1!$A$4:$D$1003,4,FALSE))</f>
        <v>69</v>
      </c>
      <c r="J879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880" spans="1:10" x14ac:dyDescent="0.3">
      <c r="A880">
        <f t="array" ref="A880">Pivot_Table_1!A899:A1899</f>
        <v>896</v>
      </c>
      <c r="B880" t="str">
        <f t="array" ref="B880">INDEX(Table1[race/ethnicity],MATCH(1,(Table1[Student_ID]=A880)*(Table1[race/ethnicity]&lt;&gt;""),0))</f>
        <v>group E</v>
      </c>
      <c r="C880" t="str">
        <f t="array" ref="C880">INDEX(Table1[Parents_Education],MATCH(1,(Table1[Student_ID]=A880)*(Table1[Parents_Education]&lt;&gt;""),0))</f>
        <v>some high school</v>
      </c>
      <c r="D880" t="str">
        <f t="array" ref="D880">INDEX(Table1[lunch],MATCH(1,(Table1[Student_ID]=A880)*(Table1[lunch]&lt;&gt;""),0))</f>
        <v>free/reduced</v>
      </c>
      <c r="E880" t="str">
        <f t="array" ref="E880">INDEX(Table1[test preparation course],MATCH(1,(Table1[Student_ID]=A880)*(Table1[test preparation course]&lt;&gt;""),0))</f>
        <v>none</v>
      </c>
      <c r="F880" t="str">
        <f t="array" ref="F880">INDEX(GenderInfo!$A$2:$A$1001,MATCH(Table2[[#This Row],[Student_ID]],GenderInfo!$B$2:$B$1001,0))</f>
        <v>female</v>
      </c>
      <c r="G880">
        <f>IF(VLOOKUP(Table2[[#This Row],[Student_ID]],Pivot_Table_1!$A$4:$D$1003,2,FALSE)="","",VLOOKUP(Table2[[#This Row],[Student_ID]],Pivot_Table_1!$A$4:$D$1003,2,FALSE))</f>
        <v>32</v>
      </c>
      <c r="H880">
        <f>IF(VLOOKUP(Table2[[#This Row],[Student_ID]],Pivot_Table_1!$A$4:$D$1003,3,FALSE)="","",VLOOKUP(Table2[[#This Row],[Student_ID]],Pivot_Table_1!$A$4:$D$1003,3,FALSE))</f>
        <v>34</v>
      </c>
      <c r="I880">
        <f>IF(VLOOKUP(Table2[[#This Row],[Student_ID]],Pivot_Table_1!$A$4:$D$1003,4,FALSE)="","",VLOOKUP(Table2[[#This Row],[Student_ID]],Pivot_Table_1!$A$4:$D$1003,4,FALSE))</f>
        <v>38</v>
      </c>
      <c r="J880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881" spans="1:10" x14ac:dyDescent="0.3">
      <c r="A881">
        <f t="array" ref="A881">Pivot_Table_1!A900:A1900</f>
        <v>897</v>
      </c>
      <c r="B881" t="str">
        <f t="array" ref="B881">INDEX(Table1[race/ethnicity],MATCH(1,(Table1[Student_ID]=A881)*(Table1[race/ethnicity]&lt;&gt;""),0))</f>
        <v>group B</v>
      </c>
      <c r="C881" t="str">
        <f t="array" ref="C881">INDEX(Table1[Parents_Education],MATCH(1,(Table1[Student_ID]=A881)*(Table1[Parents_Education]&lt;&gt;""),0))</f>
        <v>high school</v>
      </c>
      <c r="D881" t="str">
        <f t="array" ref="D881">INDEX(Table1[lunch],MATCH(1,(Table1[Student_ID]=A881)*(Table1[lunch]&lt;&gt;""),0))</f>
        <v>free/reduced</v>
      </c>
      <c r="E881" t="str">
        <f t="array" ref="E881">INDEX(Table1[test preparation course],MATCH(1,(Table1[Student_ID]=A881)*(Table1[test preparation course]&lt;&gt;""),0))</f>
        <v>none</v>
      </c>
      <c r="F881" t="str">
        <f t="array" ref="F881">INDEX(GenderInfo!$A$2:$A$1001,MATCH(Table2[[#This Row],[Student_ID]],GenderInfo!$B$2:$B$1001,0))</f>
        <v>male</v>
      </c>
      <c r="G881">
        <f>IF(VLOOKUP(Table2[[#This Row],[Student_ID]],Pivot_Table_1!$A$4:$D$1003,2,FALSE)="","",VLOOKUP(Table2[[#This Row],[Student_ID]],Pivot_Table_1!$A$4:$D$1003,2,FALSE))</f>
        <v>36</v>
      </c>
      <c r="H881">
        <f>IF(VLOOKUP(Table2[[#This Row],[Student_ID]],Pivot_Table_1!$A$4:$D$1003,3,FALSE)="","",VLOOKUP(Table2[[#This Row],[Student_ID]],Pivot_Table_1!$A$4:$D$1003,3,FALSE))</f>
        <v>29</v>
      </c>
      <c r="I881">
        <f>IF(VLOOKUP(Table2[[#This Row],[Student_ID]],Pivot_Table_1!$A$4:$D$1003,4,FALSE)="","",VLOOKUP(Table2[[#This Row],[Student_ID]],Pivot_Table_1!$A$4:$D$1003,4,FALSE))</f>
        <v>27</v>
      </c>
      <c r="J881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882" spans="1:10" x14ac:dyDescent="0.3">
      <c r="A882">
        <f t="array" ref="A882">Pivot_Table_1!A901:A1901</f>
        <v>898</v>
      </c>
      <c r="B882" t="str">
        <f t="array" ref="B882">INDEX(Table1[race/ethnicity],MATCH(1,(Table1[Student_ID]=A882)*(Table1[race/ethnicity]&lt;&gt;""),0))</f>
        <v>group B</v>
      </c>
      <c r="C882" t="str">
        <f t="array" ref="C882">INDEX(Table1[Parents_Education],MATCH(1,(Table1[Student_ID]=A882)*(Table1[Parents_Education]&lt;&gt;""),0))</f>
        <v>some high school</v>
      </c>
      <c r="D882" t="str">
        <f t="array" ref="D882">INDEX(Table1[lunch],MATCH(1,(Table1[Student_ID]=A882)*(Table1[lunch]&lt;&gt;""),0))</f>
        <v>free/reduced</v>
      </c>
      <c r="E882" t="str">
        <f t="array" ref="E882">INDEX(Table1[test preparation course],MATCH(1,(Table1[Student_ID]=A882)*(Table1[test preparation course]&lt;&gt;""),0))</f>
        <v>completed</v>
      </c>
      <c r="F882" t="str">
        <f t="array" ref="F882">INDEX(GenderInfo!$A$2:$A$1001,MATCH(Table2[[#This Row],[Student_ID]],GenderInfo!$B$2:$B$1001,0))</f>
        <v>female</v>
      </c>
      <c r="G882">
        <f>IF(VLOOKUP(Table2[[#This Row],[Student_ID]],Pivot_Table_1!$A$4:$D$1003,2,FALSE)="","",VLOOKUP(Table2[[#This Row],[Student_ID]],Pivot_Table_1!$A$4:$D$1003,2,FALSE))</f>
        <v>63</v>
      </c>
      <c r="H882">
        <f>IF(VLOOKUP(Table2[[#This Row],[Student_ID]],Pivot_Table_1!$A$4:$D$1003,3,FALSE)="","",VLOOKUP(Table2[[#This Row],[Student_ID]],Pivot_Table_1!$A$4:$D$1003,3,FALSE))</f>
        <v>78</v>
      </c>
      <c r="I882">
        <f>IF(VLOOKUP(Table2[[#This Row],[Student_ID]],Pivot_Table_1!$A$4:$D$1003,4,FALSE)="","",VLOOKUP(Table2[[#This Row],[Student_ID]],Pivot_Table_1!$A$4:$D$1003,4,FALSE))</f>
        <v>79</v>
      </c>
      <c r="J882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883" spans="1:10" x14ac:dyDescent="0.3">
      <c r="A883">
        <f t="array" ref="A883">Pivot_Table_1!A902:A1902</f>
        <v>899</v>
      </c>
      <c r="B883" t="str">
        <f t="array" ref="B883">INDEX(Table1[race/ethnicity],MATCH(1,(Table1[Student_ID]=A883)*(Table1[race/ethnicity]&lt;&gt;""),0))</f>
        <v>group D</v>
      </c>
      <c r="C883" t="str">
        <f t="array" ref="C883">INDEX(Table1[Parents_Education],MATCH(1,(Table1[Student_ID]=A883)*(Table1[Parents_Education]&lt;&gt;""),0))</f>
        <v>associate's degree</v>
      </c>
      <c r="D883" t="str">
        <f t="array" ref="D883">INDEX(Table1[lunch],MATCH(1,(Table1[Student_ID]=A883)*(Table1[lunch]&lt;&gt;""),0))</f>
        <v>standard</v>
      </c>
      <c r="E883" t="str">
        <f t="array" ref="E883">INDEX(Table1[test preparation course],MATCH(1,(Table1[Student_ID]=A883)*(Table1[test preparation course]&lt;&gt;""),0))</f>
        <v>completed</v>
      </c>
      <c r="F883" t="str">
        <f t="array" ref="F883">INDEX(GenderInfo!$A$2:$A$1001,MATCH(Table2[[#This Row],[Student_ID]],GenderInfo!$B$2:$B$1001,0))</f>
        <v>male</v>
      </c>
      <c r="G883">
        <f>IF(VLOOKUP(Table2[[#This Row],[Student_ID]],Pivot_Table_1!$A$4:$D$1003,2,FALSE)="","",VLOOKUP(Table2[[#This Row],[Student_ID]],Pivot_Table_1!$A$4:$D$1003,2,FALSE))</f>
        <v>67</v>
      </c>
      <c r="H883">
        <f>IF(VLOOKUP(Table2[[#This Row],[Student_ID]],Pivot_Table_1!$A$4:$D$1003,3,FALSE)="","",VLOOKUP(Table2[[#This Row],[Student_ID]],Pivot_Table_1!$A$4:$D$1003,3,FALSE))</f>
        <v>54</v>
      </c>
      <c r="I883">
        <f>IF(VLOOKUP(Table2[[#This Row],[Student_ID]],Pivot_Table_1!$A$4:$D$1003,4,FALSE)="","",VLOOKUP(Table2[[#This Row],[Student_ID]],Pivot_Table_1!$A$4:$D$1003,4,FALSE))</f>
        <v>63</v>
      </c>
      <c r="J883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884" spans="1:10" x14ac:dyDescent="0.3">
      <c r="A884">
        <f t="array" ref="A884">Pivot_Table_1!A903:A1903</f>
        <v>900</v>
      </c>
      <c r="B884" t="str">
        <f t="array" ref="B884">INDEX(Table1[race/ethnicity],MATCH(1,(Table1[Student_ID]=A884)*(Table1[race/ethnicity]&lt;&gt;""),0))</f>
        <v>group D</v>
      </c>
      <c r="C884" t="str">
        <f t="array" ref="C884">INDEX(Table1[Parents_Education],MATCH(1,(Table1[Student_ID]=A884)*(Table1[Parents_Education]&lt;&gt;""),0))</f>
        <v>some high school</v>
      </c>
      <c r="D884" t="str">
        <f t="array" ref="D884">INDEX(Table1[lunch],MATCH(1,(Table1[Student_ID]=A884)*(Table1[lunch]&lt;&gt;""),0))</f>
        <v>standard</v>
      </c>
      <c r="E884" t="str">
        <f t="array" ref="E884">INDEX(Table1[test preparation course],MATCH(1,(Table1[Student_ID]=A884)*(Table1[test preparation course]&lt;&gt;""),0))</f>
        <v>completed</v>
      </c>
      <c r="F884" t="str">
        <f t="array" ref="F884">INDEX(GenderInfo!$A$2:$A$1001,MATCH(Table2[[#This Row],[Student_ID]],GenderInfo!$B$2:$B$1001,0))</f>
        <v>female</v>
      </c>
      <c r="G884">
        <f>IF(VLOOKUP(Table2[[#This Row],[Student_ID]],Pivot_Table_1!$A$4:$D$1003,2,FALSE)="","",VLOOKUP(Table2[[#This Row],[Student_ID]],Pivot_Table_1!$A$4:$D$1003,2,FALSE))</f>
        <v>65</v>
      </c>
      <c r="H884">
        <f>IF(VLOOKUP(Table2[[#This Row],[Student_ID]],Pivot_Table_1!$A$4:$D$1003,3,FALSE)="","",VLOOKUP(Table2[[#This Row],[Student_ID]],Pivot_Table_1!$A$4:$D$1003,3,FALSE))</f>
        <v>78</v>
      </c>
      <c r="I884">
        <f>IF(VLOOKUP(Table2[[#This Row],[Student_ID]],Pivot_Table_1!$A$4:$D$1003,4,FALSE)="","",VLOOKUP(Table2[[#This Row],[Student_ID]],Pivot_Table_1!$A$4:$D$1003,4,FALSE))</f>
        <v>82</v>
      </c>
      <c r="J884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885" spans="1:10" x14ac:dyDescent="0.3">
      <c r="A885">
        <f t="array" ref="A885">Pivot_Table_1!A904:A1904</f>
        <v>901</v>
      </c>
      <c r="B885" t="str">
        <f t="array" ref="B885">INDEX(Table1[race/ethnicity],MATCH(1,(Table1[Student_ID]=A885)*(Table1[race/ethnicity]&lt;&gt;""),0))</f>
        <v>group D</v>
      </c>
      <c r="C885" t="str">
        <f t="array" ref="C885">INDEX(Table1[Parents_Education],MATCH(1,(Table1[Student_ID]=A885)*(Table1[Parents_Education]&lt;&gt;""),0))</f>
        <v>master's degree</v>
      </c>
      <c r="D885" t="str">
        <f t="array" ref="D885">INDEX(Table1[lunch],MATCH(1,(Table1[Student_ID]=A885)*(Table1[lunch]&lt;&gt;""),0))</f>
        <v>standard</v>
      </c>
      <c r="E885" t="str">
        <f t="array" ref="E885">INDEX(Table1[test preparation course],MATCH(1,(Table1[Student_ID]=A885)*(Table1[test preparation course]&lt;&gt;""),0))</f>
        <v>none</v>
      </c>
      <c r="F885" t="str">
        <f t="array" ref="F885">INDEX(GenderInfo!$A$2:$A$1001,MATCH(Table2[[#This Row],[Student_ID]],GenderInfo!$B$2:$B$1001,0))</f>
        <v>male</v>
      </c>
      <c r="G885">
        <f>IF(VLOOKUP(Table2[[#This Row],[Student_ID]],Pivot_Table_1!$A$4:$D$1003,2,FALSE)="","",VLOOKUP(Table2[[#This Row],[Student_ID]],Pivot_Table_1!$A$4:$D$1003,2,FALSE))</f>
        <v>85</v>
      </c>
      <c r="H885">
        <f>IF(VLOOKUP(Table2[[#This Row],[Student_ID]],Pivot_Table_1!$A$4:$D$1003,3,FALSE)="","",VLOOKUP(Table2[[#This Row],[Student_ID]],Pivot_Table_1!$A$4:$D$1003,3,FALSE))</f>
        <v>84</v>
      </c>
      <c r="I885">
        <f>IF(VLOOKUP(Table2[[#This Row],[Student_ID]],Pivot_Table_1!$A$4:$D$1003,4,FALSE)="","",VLOOKUP(Table2[[#This Row],[Student_ID]],Pivot_Table_1!$A$4:$D$1003,4,FALSE))</f>
        <v>89</v>
      </c>
      <c r="J885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886" spans="1:10" x14ac:dyDescent="0.3">
      <c r="A886">
        <f t="array" ref="A886">Pivot_Table_1!A905:A1905</f>
        <v>902</v>
      </c>
      <c r="B886" t="str">
        <f t="array" ref="B886">INDEX(Table1[race/ethnicity],MATCH(1,(Table1[Student_ID]=A886)*(Table1[race/ethnicity]&lt;&gt;""),0))</f>
        <v>group C</v>
      </c>
      <c r="C886" t="str">
        <f t="array" ref="C886">INDEX(Table1[Parents_Education],MATCH(1,(Table1[Student_ID]=A886)*(Table1[Parents_Education]&lt;&gt;""),0))</f>
        <v>master's degree</v>
      </c>
      <c r="D886" t="str">
        <f t="array" ref="D886">INDEX(Table1[lunch],MATCH(1,(Table1[Student_ID]=A886)*(Table1[lunch]&lt;&gt;""),0))</f>
        <v>standard</v>
      </c>
      <c r="E886" t="str">
        <f t="array" ref="E886">INDEX(Table1[test preparation course],MATCH(1,(Table1[Student_ID]=A886)*(Table1[test preparation course]&lt;&gt;""),0))</f>
        <v>none</v>
      </c>
      <c r="F886" t="str">
        <f t="array" ref="F886">INDEX(GenderInfo!$A$2:$A$1001,MATCH(Table2[[#This Row],[Student_ID]],GenderInfo!$B$2:$B$1001,0))</f>
        <v>female</v>
      </c>
      <c r="G886">
        <f>IF(VLOOKUP(Table2[[#This Row],[Student_ID]],Pivot_Table_1!$A$4:$D$1003,2,FALSE)="","",VLOOKUP(Table2[[#This Row],[Student_ID]],Pivot_Table_1!$A$4:$D$1003,2,FALSE))</f>
        <v>73</v>
      </c>
      <c r="H886">
        <f>IF(VLOOKUP(Table2[[#This Row],[Student_ID]],Pivot_Table_1!$A$4:$D$1003,3,FALSE)="","",VLOOKUP(Table2[[#This Row],[Student_ID]],Pivot_Table_1!$A$4:$D$1003,3,FALSE))</f>
        <v>78</v>
      </c>
      <c r="I886">
        <f>IF(VLOOKUP(Table2[[#This Row],[Student_ID]],Pivot_Table_1!$A$4:$D$1003,4,FALSE)="","",VLOOKUP(Table2[[#This Row],[Student_ID]],Pivot_Table_1!$A$4:$D$1003,4,FALSE))</f>
        <v>74</v>
      </c>
      <c r="J886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887" spans="1:10" x14ac:dyDescent="0.3">
      <c r="A887">
        <f t="array" ref="A887">Pivot_Table_1!A906:A1906</f>
        <v>903</v>
      </c>
      <c r="B887" t="str">
        <f t="array" ref="B887">INDEX(Table1[race/ethnicity],MATCH(1,(Table1[Student_ID]=A887)*(Table1[race/ethnicity]&lt;&gt;""),0))</f>
        <v>group A</v>
      </c>
      <c r="C887" t="str">
        <f t="array" ref="C887">INDEX(Table1[Parents_Education],MATCH(1,(Table1[Student_ID]=A887)*(Table1[Parents_Education]&lt;&gt;""),0))</f>
        <v>high school</v>
      </c>
      <c r="D887" t="str">
        <f t="array" ref="D887">INDEX(Table1[lunch],MATCH(1,(Table1[Student_ID]=A887)*(Table1[lunch]&lt;&gt;""),0))</f>
        <v>free/reduced</v>
      </c>
      <c r="E887" t="str">
        <f t="array" ref="E887">INDEX(Table1[test preparation course],MATCH(1,(Table1[Student_ID]=A887)*(Table1[test preparation course]&lt;&gt;""),0))</f>
        <v>completed</v>
      </c>
      <c r="F887" t="str">
        <f t="array" ref="F887">INDEX(GenderInfo!$A$2:$A$1001,MATCH(Table2[[#This Row],[Student_ID]],GenderInfo!$B$2:$B$1001,0))</f>
        <v>female</v>
      </c>
      <c r="G887">
        <f>IF(VLOOKUP(Table2[[#This Row],[Student_ID]],Pivot_Table_1!$A$4:$D$1003,2,FALSE)="","",VLOOKUP(Table2[[#This Row],[Student_ID]],Pivot_Table_1!$A$4:$D$1003,2,FALSE))</f>
        <v>34</v>
      </c>
      <c r="H887">
        <f>IF(VLOOKUP(Table2[[#This Row],[Student_ID]],Pivot_Table_1!$A$4:$D$1003,3,FALSE)="","",VLOOKUP(Table2[[#This Row],[Student_ID]],Pivot_Table_1!$A$4:$D$1003,3,FALSE))</f>
        <v>48</v>
      </c>
      <c r="I887">
        <f>IF(VLOOKUP(Table2[[#This Row],[Student_ID]],Pivot_Table_1!$A$4:$D$1003,4,FALSE)="","",VLOOKUP(Table2[[#This Row],[Student_ID]],Pivot_Table_1!$A$4:$D$1003,4,FALSE))</f>
        <v>41</v>
      </c>
      <c r="J887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888" spans="1:10" x14ac:dyDescent="0.3">
      <c r="A888">
        <f t="array" ref="A888">Pivot_Table_1!A908:A1908</f>
        <v>905</v>
      </c>
      <c r="B888" t="str">
        <f t="array" ref="B888">INDEX(Table1[race/ethnicity],MATCH(1,(Table1[Student_ID]=A888)*(Table1[race/ethnicity]&lt;&gt;""),0))</f>
        <v>group D</v>
      </c>
      <c r="C888" t="str">
        <f t="array" ref="C888">INDEX(Table1[Parents_Education],MATCH(1,(Table1[Student_ID]=A888)*(Table1[Parents_Education]&lt;&gt;""),0))</f>
        <v>some high school</v>
      </c>
      <c r="D888" t="str">
        <f t="array" ref="D888">INDEX(Table1[lunch],MATCH(1,(Table1[Student_ID]=A888)*(Table1[lunch]&lt;&gt;""),0))</f>
        <v>free/reduced</v>
      </c>
      <c r="E888" t="str">
        <f t="array" ref="E888">INDEX(Table1[test preparation course],MATCH(1,(Table1[Student_ID]=A888)*(Table1[test preparation course]&lt;&gt;""),0))</f>
        <v>none</v>
      </c>
      <c r="F888" t="str">
        <f t="array" ref="F888">INDEX(GenderInfo!$A$2:$A$1001,MATCH(Table2[[#This Row],[Student_ID]],GenderInfo!$B$2:$B$1001,0))</f>
        <v>female</v>
      </c>
      <c r="G888">
        <f>IF(VLOOKUP(Table2[[#This Row],[Student_ID]],Pivot_Table_1!$A$4:$D$1003,2,FALSE)="","",VLOOKUP(Table2[[#This Row],[Student_ID]],Pivot_Table_1!$A$4:$D$1003,2,FALSE))</f>
        <v>67</v>
      </c>
      <c r="H888">
        <f>IF(VLOOKUP(Table2[[#This Row],[Student_ID]],Pivot_Table_1!$A$4:$D$1003,3,FALSE)="","",VLOOKUP(Table2[[#This Row],[Student_ID]],Pivot_Table_1!$A$4:$D$1003,3,FALSE))</f>
        <v>84</v>
      </c>
      <c r="I888">
        <f>IF(VLOOKUP(Table2[[#This Row],[Student_ID]],Pivot_Table_1!$A$4:$D$1003,4,FALSE)="","",VLOOKUP(Table2[[#This Row],[Student_ID]],Pivot_Table_1!$A$4:$D$1003,4,FALSE))</f>
        <v>84</v>
      </c>
      <c r="J888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889" spans="1:10" x14ac:dyDescent="0.3">
      <c r="A889">
        <f t="array" ref="A889">Pivot_Table_1!A909:A1909</f>
        <v>906</v>
      </c>
      <c r="B889" t="str">
        <f t="array" ref="B889">INDEX(Table1[race/ethnicity],MATCH(1,(Table1[Student_ID]=A889)*(Table1[race/ethnicity]&lt;&gt;""),0))</f>
        <v>group D</v>
      </c>
      <c r="C889" t="str">
        <f t="array" ref="C889">INDEX(Table1[Parents_Education],MATCH(1,(Table1[Student_ID]=A889)*(Table1[Parents_Education]&lt;&gt;""),0))</f>
        <v>some college</v>
      </c>
      <c r="D889" t="str">
        <f t="array" ref="D889">INDEX(Table1[lunch],MATCH(1,(Table1[Student_ID]=A889)*(Table1[lunch]&lt;&gt;""),0))</f>
        <v>standard</v>
      </c>
      <c r="E889" t="str">
        <f t="array" ref="E889">INDEX(Table1[test preparation course],MATCH(1,(Table1[Student_ID]=A889)*(Table1[test preparation course]&lt;&gt;""),0))</f>
        <v>none</v>
      </c>
      <c r="F889" t="str">
        <f t="array" ref="F889">INDEX(GenderInfo!$A$2:$A$1001,MATCH(Table2[[#This Row],[Student_ID]],GenderInfo!$B$2:$B$1001,0))</f>
        <v>male</v>
      </c>
      <c r="G889">
        <f>IF(VLOOKUP(Table2[[#This Row],[Student_ID]],Pivot_Table_1!$A$4:$D$1003,2,FALSE)="","",VLOOKUP(Table2[[#This Row],[Student_ID]],Pivot_Table_1!$A$4:$D$1003,2,FALSE))</f>
        <v>88</v>
      </c>
      <c r="H889">
        <f>IF(VLOOKUP(Table2[[#This Row],[Student_ID]],Pivot_Table_1!$A$4:$D$1003,3,FALSE)="","",VLOOKUP(Table2[[#This Row],[Student_ID]],Pivot_Table_1!$A$4:$D$1003,3,FALSE))</f>
        <v>77</v>
      </c>
      <c r="I889">
        <f>IF(VLOOKUP(Table2[[#This Row],[Student_ID]],Pivot_Table_1!$A$4:$D$1003,4,FALSE)="","",VLOOKUP(Table2[[#This Row],[Student_ID]],Pivot_Table_1!$A$4:$D$1003,4,FALSE))</f>
        <v>77</v>
      </c>
      <c r="J889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890" spans="1:10" x14ac:dyDescent="0.3">
      <c r="A890">
        <f t="array" ref="A890">Pivot_Table_1!A910:A1910</f>
        <v>907</v>
      </c>
      <c r="B890" t="str">
        <f t="array" ref="B890">INDEX(Table1[race/ethnicity],MATCH(1,(Table1[Student_ID]=A890)*(Table1[race/ethnicity]&lt;&gt;""),0))</f>
        <v>group B</v>
      </c>
      <c r="C890" t="str">
        <f t="array" ref="C890">INDEX(Table1[Parents_Education],MATCH(1,(Table1[Student_ID]=A890)*(Table1[Parents_Education]&lt;&gt;""),0))</f>
        <v>high school</v>
      </c>
      <c r="D890" t="str">
        <f t="array" ref="D890">INDEX(Table1[lunch],MATCH(1,(Table1[Student_ID]=A890)*(Table1[lunch]&lt;&gt;""),0))</f>
        <v>standard</v>
      </c>
      <c r="E890" t="str">
        <f t="array" ref="E890">INDEX(Table1[test preparation course],MATCH(1,(Table1[Student_ID]=A890)*(Table1[test preparation course]&lt;&gt;""),0))</f>
        <v>none</v>
      </c>
      <c r="F890" t="str">
        <f t="array" ref="F890">INDEX(GenderInfo!$A$2:$A$1001,MATCH(Table2[[#This Row],[Student_ID]],GenderInfo!$B$2:$B$1001,0))</f>
        <v>male</v>
      </c>
      <c r="G890">
        <f>IF(VLOOKUP(Table2[[#This Row],[Student_ID]],Pivot_Table_1!$A$4:$D$1003,2,FALSE)="","",VLOOKUP(Table2[[#This Row],[Student_ID]],Pivot_Table_1!$A$4:$D$1003,2,FALSE))</f>
        <v>57</v>
      </c>
      <c r="H890">
        <f>IF(VLOOKUP(Table2[[#This Row],[Student_ID]],Pivot_Table_1!$A$4:$D$1003,3,FALSE)="","",VLOOKUP(Table2[[#This Row],[Student_ID]],Pivot_Table_1!$A$4:$D$1003,3,FALSE))</f>
        <v>48</v>
      </c>
      <c r="I890">
        <f>IF(VLOOKUP(Table2[[#This Row],[Student_ID]],Pivot_Table_1!$A$4:$D$1003,4,FALSE)="","",VLOOKUP(Table2[[#This Row],[Student_ID]],Pivot_Table_1!$A$4:$D$1003,4,FALSE))</f>
        <v>51</v>
      </c>
      <c r="J890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891" spans="1:10" x14ac:dyDescent="0.3">
      <c r="A891">
        <f t="array" ref="A891">Pivot_Table_1!A911:A1911</f>
        <v>908</v>
      </c>
      <c r="B891" t="str">
        <f t="array" ref="B891">INDEX(Table1[race/ethnicity],MATCH(1,(Table1[Student_ID]=A891)*(Table1[race/ethnicity]&lt;&gt;""),0))</f>
        <v>group D</v>
      </c>
      <c r="C891" t="str">
        <f t="array" ref="C891">INDEX(Table1[Parents_Education],MATCH(1,(Table1[Student_ID]=A891)*(Table1[Parents_Education]&lt;&gt;""),0))</f>
        <v>some college</v>
      </c>
      <c r="D891" t="str">
        <f t="array" ref="D891">INDEX(Table1[lunch],MATCH(1,(Table1[Student_ID]=A891)*(Table1[lunch]&lt;&gt;""),0))</f>
        <v>standard</v>
      </c>
      <c r="E891" t="str">
        <f t="array" ref="E891">INDEX(Table1[test preparation course],MATCH(1,(Table1[Student_ID]=A891)*(Table1[test preparation course]&lt;&gt;""),0))</f>
        <v>completed</v>
      </c>
      <c r="F891" t="str">
        <f t="array" ref="F891">INDEX(GenderInfo!$A$2:$A$1001,MATCH(Table2[[#This Row],[Student_ID]],GenderInfo!$B$2:$B$1001,0))</f>
        <v>female</v>
      </c>
      <c r="G891">
        <f>IF(VLOOKUP(Table2[[#This Row],[Student_ID]],Pivot_Table_1!$A$4:$D$1003,2,FALSE)="","",VLOOKUP(Table2[[#This Row],[Student_ID]],Pivot_Table_1!$A$4:$D$1003,2,FALSE))</f>
        <v>79</v>
      </c>
      <c r="H891">
        <f>IF(VLOOKUP(Table2[[#This Row],[Student_ID]],Pivot_Table_1!$A$4:$D$1003,3,FALSE)="","",VLOOKUP(Table2[[#This Row],[Student_ID]],Pivot_Table_1!$A$4:$D$1003,3,FALSE))</f>
        <v>84</v>
      </c>
      <c r="I891">
        <f>IF(VLOOKUP(Table2[[#This Row],[Student_ID]],Pivot_Table_1!$A$4:$D$1003,4,FALSE)="","",VLOOKUP(Table2[[#This Row],[Student_ID]],Pivot_Table_1!$A$4:$D$1003,4,FALSE))</f>
        <v>91</v>
      </c>
      <c r="J891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892" spans="1:10" x14ac:dyDescent="0.3">
      <c r="A892">
        <f t="array" ref="A892">Pivot_Table_1!A912:A1912</f>
        <v>909</v>
      </c>
      <c r="B892" t="str">
        <f t="array" ref="B892">INDEX(Table1[race/ethnicity],MATCH(1,(Table1[Student_ID]=A892)*(Table1[race/ethnicity]&lt;&gt;""),0))</f>
        <v>group C</v>
      </c>
      <c r="C892" t="str">
        <f t="array" ref="C892">INDEX(Table1[Parents_Education],MATCH(1,(Table1[Student_ID]=A892)*(Table1[Parents_Education]&lt;&gt;""),0))</f>
        <v>bachelor's degree</v>
      </c>
      <c r="D892" t="str">
        <f t="array" ref="D892">INDEX(Table1[lunch],MATCH(1,(Table1[Student_ID]=A892)*(Table1[lunch]&lt;&gt;""),0))</f>
        <v>free/reduced</v>
      </c>
      <c r="E892" t="str">
        <f t="array" ref="E892">INDEX(Table1[test preparation course],MATCH(1,(Table1[Student_ID]=A892)*(Table1[test preparation course]&lt;&gt;""),0))</f>
        <v>none</v>
      </c>
      <c r="F892" t="str">
        <f t="array" ref="F892">INDEX(GenderInfo!$A$2:$A$1001,MATCH(Table2[[#This Row],[Student_ID]],GenderInfo!$B$2:$B$1001,0))</f>
        <v>female</v>
      </c>
      <c r="G892">
        <f>IF(VLOOKUP(Table2[[#This Row],[Student_ID]],Pivot_Table_1!$A$4:$D$1003,2,FALSE)="","",VLOOKUP(Table2[[#This Row],[Student_ID]],Pivot_Table_1!$A$4:$D$1003,2,FALSE))</f>
        <v>67</v>
      </c>
      <c r="H892">
        <f>IF(VLOOKUP(Table2[[#This Row],[Student_ID]],Pivot_Table_1!$A$4:$D$1003,3,FALSE)="","",VLOOKUP(Table2[[#This Row],[Student_ID]],Pivot_Table_1!$A$4:$D$1003,3,FALSE))</f>
        <v>75</v>
      </c>
      <c r="I892">
        <f>IF(VLOOKUP(Table2[[#This Row],[Student_ID]],Pivot_Table_1!$A$4:$D$1003,4,FALSE)="","",VLOOKUP(Table2[[#This Row],[Student_ID]],Pivot_Table_1!$A$4:$D$1003,4,FALSE))</f>
        <v>72</v>
      </c>
      <c r="J892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893" spans="1:10" x14ac:dyDescent="0.3">
      <c r="A893">
        <f t="array" ref="A893">Pivot_Table_1!A913:A1913</f>
        <v>910</v>
      </c>
      <c r="B893" t="str">
        <f t="array" ref="B893">INDEX(Table1[race/ethnicity],MATCH(1,(Table1[Student_ID]=A893)*(Table1[race/ethnicity]&lt;&gt;""),0))</f>
        <v>group E</v>
      </c>
      <c r="C893" t="str">
        <f t="array" ref="C893">INDEX(Table1[Parents_Education],MATCH(1,(Table1[Student_ID]=A893)*(Table1[Parents_Education]&lt;&gt;""),0))</f>
        <v>bachelor's degree</v>
      </c>
      <c r="D893" t="str">
        <f t="array" ref="D893">INDEX(Table1[lunch],MATCH(1,(Table1[Student_ID]=A893)*(Table1[lunch]&lt;&gt;""),0))</f>
        <v>standard</v>
      </c>
      <c r="E893" t="str">
        <f t="array" ref="E893">INDEX(Table1[test preparation course],MATCH(1,(Table1[Student_ID]=A893)*(Table1[test preparation course]&lt;&gt;""),0))</f>
        <v>completed</v>
      </c>
      <c r="F893" t="str">
        <f t="array" ref="F893">INDEX(GenderInfo!$A$2:$A$1001,MATCH(Table2[[#This Row],[Student_ID]],GenderInfo!$B$2:$B$1001,0))</f>
        <v>male</v>
      </c>
      <c r="G893">
        <f>IF(VLOOKUP(Table2[[#This Row],[Student_ID]],Pivot_Table_1!$A$4:$D$1003,2,FALSE)="","",VLOOKUP(Table2[[#This Row],[Student_ID]],Pivot_Table_1!$A$4:$D$1003,2,FALSE))</f>
        <v>70</v>
      </c>
      <c r="H893">
        <f>IF(VLOOKUP(Table2[[#This Row],[Student_ID]],Pivot_Table_1!$A$4:$D$1003,3,FALSE)="","",VLOOKUP(Table2[[#This Row],[Student_ID]],Pivot_Table_1!$A$4:$D$1003,3,FALSE))</f>
        <v>64</v>
      </c>
      <c r="I893">
        <f>IF(VLOOKUP(Table2[[#This Row],[Student_ID]],Pivot_Table_1!$A$4:$D$1003,4,FALSE)="","",VLOOKUP(Table2[[#This Row],[Student_ID]],Pivot_Table_1!$A$4:$D$1003,4,FALSE))</f>
        <v>70</v>
      </c>
      <c r="J893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894" spans="1:10" x14ac:dyDescent="0.3">
      <c r="A894">
        <f t="array" ref="A894">Pivot_Table_1!A914:A1914</f>
        <v>911</v>
      </c>
      <c r="B894" t="str">
        <f t="array" ref="B894">INDEX(Table1[race/ethnicity],MATCH(1,(Table1[Student_ID]=A894)*(Table1[race/ethnicity]&lt;&gt;""),0))</f>
        <v>group D</v>
      </c>
      <c r="C894" t="str">
        <f t="array" ref="C894">INDEX(Table1[Parents_Education],MATCH(1,(Table1[Student_ID]=A894)*(Table1[Parents_Education]&lt;&gt;""),0))</f>
        <v>bachelor's degree</v>
      </c>
      <c r="D894" t="str">
        <f t="array" ref="D894">INDEX(Table1[lunch],MATCH(1,(Table1[Student_ID]=A894)*(Table1[lunch]&lt;&gt;""),0))</f>
        <v>free/reduced</v>
      </c>
      <c r="E894" t="str">
        <f t="array" ref="E894">INDEX(Table1[test preparation course],MATCH(1,(Table1[Student_ID]=A894)*(Table1[test preparation course]&lt;&gt;""),0))</f>
        <v>none</v>
      </c>
      <c r="F894" t="str">
        <f t="array" ref="F894">INDEX(GenderInfo!$A$2:$A$1001,MATCH(Table2[[#This Row],[Student_ID]],GenderInfo!$B$2:$B$1001,0))</f>
        <v>male</v>
      </c>
      <c r="G894">
        <f>IF(VLOOKUP(Table2[[#This Row],[Student_ID]],Pivot_Table_1!$A$4:$D$1003,2,FALSE)="","",VLOOKUP(Table2[[#This Row],[Student_ID]],Pivot_Table_1!$A$4:$D$1003,2,FALSE))</f>
        <v>50</v>
      </c>
      <c r="H894">
        <f>IF(VLOOKUP(Table2[[#This Row],[Student_ID]],Pivot_Table_1!$A$4:$D$1003,3,FALSE)="","",VLOOKUP(Table2[[#This Row],[Student_ID]],Pivot_Table_1!$A$4:$D$1003,3,FALSE))</f>
        <v>42</v>
      </c>
      <c r="I894">
        <f>IF(VLOOKUP(Table2[[#This Row],[Student_ID]],Pivot_Table_1!$A$4:$D$1003,4,FALSE)="","",VLOOKUP(Table2[[#This Row],[Student_ID]],Pivot_Table_1!$A$4:$D$1003,4,FALSE))</f>
        <v>48</v>
      </c>
      <c r="J894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895" spans="1:10" x14ac:dyDescent="0.3">
      <c r="A895">
        <f t="array" ref="A895">Pivot_Table_1!A915:A1915</f>
        <v>912</v>
      </c>
      <c r="B895" t="str">
        <f t="array" ref="B895">INDEX(Table1[race/ethnicity],MATCH(1,(Table1[Student_ID]=A895)*(Table1[race/ethnicity]&lt;&gt;""),0))</f>
        <v>group A</v>
      </c>
      <c r="C895" t="str">
        <f t="array" ref="C895">INDEX(Table1[Parents_Education],MATCH(1,(Table1[Student_ID]=A895)*(Table1[Parents_Education]&lt;&gt;""),0))</f>
        <v>some college</v>
      </c>
      <c r="D895" t="str">
        <f t="array" ref="D895">INDEX(Table1[lunch],MATCH(1,(Table1[Student_ID]=A895)*(Table1[lunch]&lt;&gt;""),0))</f>
        <v>standard</v>
      </c>
      <c r="E895" t="str">
        <f t="array" ref="E895">INDEX(Table1[test preparation course],MATCH(1,(Table1[Student_ID]=A895)*(Table1[test preparation course]&lt;&gt;""),0))</f>
        <v>none</v>
      </c>
      <c r="F895" t="str">
        <f t="array" ref="F895">INDEX(GenderInfo!$A$2:$A$1001,MATCH(Table2[[#This Row],[Student_ID]],GenderInfo!$B$2:$B$1001,0))</f>
        <v>female</v>
      </c>
      <c r="G895">
        <f>IF(VLOOKUP(Table2[[#This Row],[Student_ID]],Pivot_Table_1!$A$4:$D$1003,2,FALSE)="","",VLOOKUP(Table2[[#This Row],[Student_ID]],Pivot_Table_1!$A$4:$D$1003,2,FALSE))</f>
        <v>69</v>
      </c>
      <c r="H895">
        <f>IF(VLOOKUP(Table2[[#This Row],[Student_ID]],Pivot_Table_1!$A$4:$D$1003,3,FALSE)="","",VLOOKUP(Table2[[#This Row],[Student_ID]],Pivot_Table_1!$A$4:$D$1003,3,FALSE))</f>
        <v>84</v>
      </c>
      <c r="I895">
        <f>IF(VLOOKUP(Table2[[#This Row],[Student_ID]],Pivot_Table_1!$A$4:$D$1003,4,FALSE)="","",VLOOKUP(Table2[[#This Row],[Student_ID]],Pivot_Table_1!$A$4:$D$1003,4,FALSE))</f>
        <v>82</v>
      </c>
      <c r="J895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896" spans="1:10" x14ac:dyDescent="0.3">
      <c r="A896">
        <f t="array" ref="A896">Pivot_Table_1!A916:A1916</f>
        <v>913</v>
      </c>
      <c r="B896" t="str">
        <f t="array" ref="B896">INDEX(Table1[race/ethnicity],MATCH(1,(Table1[Student_ID]=A896)*(Table1[race/ethnicity]&lt;&gt;""),0))</f>
        <v>group C</v>
      </c>
      <c r="C896" t="str">
        <f t="array" ref="C896">INDEX(Table1[Parents_Education],MATCH(1,(Table1[Student_ID]=A896)*(Table1[Parents_Education]&lt;&gt;""),0))</f>
        <v>bachelor's degree</v>
      </c>
      <c r="D896" t="str">
        <f t="array" ref="D896">INDEX(Table1[lunch],MATCH(1,(Table1[Student_ID]=A896)*(Table1[lunch]&lt;&gt;""),0))</f>
        <v>standard</v>
      </c>
      <c r="E896" t="str">
        <f t="array" ref="E896">INDEX(Table1[test preparation course],MATCH(1,(Table1[Student_ID]=A896)*(Table1[test preparation course]&lt;&gt;""),0))</f>
        <v>completed</v>
      </c>
      <c r="F896" t="str">
        <f t="array" ref="F896">INDEX(GenderInfo!$A$2:$A$1001,MATCH(Table2[[#This Row],[Student_ID]],GenderInfo!$B$2:$B$1001,0))</f>
        <v>female</v>
      </c>
      <c r="G896">
        <f>IF(VLOOKUP(Table2[[#This Row],[Student_ID]],Pivot_Table_1!$A$4:$D$1003,2,FALSE)="","",VLOOKUP(Table2[[#This Row],[Student_ID]],Pivot_Table_1!$A$4:$D$1003,2,FALSE))</f>
        <v>52</v>
      </c>
      <c r="H896">
        <f>IF(VLOOKUP(Table2[[#This Row],[Student_ID]],Pivot_Table_1!$A$4:$D$1003,3,FALSE)="","",VLOOKUP(Table2[[#This Row],[Student_ID]],Pivot_Table_1!$A$4:$D$1003,3,FALSE))</f>
        <v>61</v>
      </c>
      <c r="I896">
        <f>IF(VLOOKUP(Table2[[#This Row],[Student_ID]],Pivot_Table_1!$A$4:$D$1003,4,FALSE)="","",VLOOKUP(Table2[[#This Row],[Student_ID]],Pivot_Table_1!$A$4:$D$1003,4,FALSE))</f>
        <v>66</v>
      </c>
      <c r="J896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897" spans="1:10" x14ac:dyDescent="0.3">
      <c r="A897">
        <f t="array" ref="A897">Pivot_Table_1!A917:A1917</f>
        <v>914</v>
      </c>
      <c r="B897" t="str">
        <f t="array" ref="B897">INDEX(Table1[race/ethnicity],MATCH(1,(Table1[Student_ID]=A897)*(Table1[race/ethnicity]&lt;&gt;""),0))</f>
        <v>group C</v>
      </c>
      <c r="C897" t="str">
        <f t="array" ref="C897">INDEX(Table1[Parents_Education],MATCH(1,(Table1[Student_ID]=A897)*(Table1[Parents_Education]&lt;&gt;""),0))</f>
        <v>bachelor's degree</v>
      </c>
      <c r="D897" t="str">
        <f t="array" ref="D897">INDEX(Table1[lunch],MATCH(1,(Table1[Student_ID]=A897)*(Table1[lunch]&lt;&gt;""),0))</f>
        <v>free/reduced</v>
      </c>
      <c r="E897" t="str">
        <f t="array" ref="E897">INDEX(Table1[test preparation course],MATCH(1,(Table1[Student_ID]=A897)*(Table1[test preparation course]&lt;&gt;""),0))</f>
        <v>completed</v>
      </c>
      <c r="F897" t="str">
        <f t="array" ref="F897">INDEX(GenderInfo!$A$2:$A$1001,MATCH(Table2[[#This Row],[Student_ID]],GenderInfo!$B$2:$B$1001,0))</f>
        <v>female</v>
      </c>
      <c r="G897">
        <f>IF(VLOOKUP(Table2[[#This Row],[Student_ID]],Pivot_Table_1!$A$4:$D$1003,2,FALSE)="","",VLOOKUP(Table2[[#This Row],[Student_ID]],Pivot_Table_1!$A$4:$D$1003,2,FALSE))</f>
        <v>47</v>
      </c>
      <c r="H897">
        <f>IF(VLOOKUP(Table2[[#This Row],[Student_ID]],Pivot_Table_1!$A$4:$D$1003,3,FALSE)="","",VLOOKUP(Table2[[#This Row],[Student_ID]],Pivot_Table_1!$A$4:$D$1003,3,FALSE))</f>
        <v>62</v>
      </c>
      <c r="I897">
        <f>IF(VLOOKUP(Table2[[#This Row],[Student_ID]],Pivot_Table_1!$A$4:$D$1003,4,FALSE)="","",VLOOKUP(Table2[[#This Row],[Student_ID]],Pivot_Table_1!$A$4:$D$1003,4,FALSE))</f>
        <v>66</v>
      </c>
      <c r="J897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898" spans="1:10" x14ac:dyDescent="0.3">
      <c r="A898">
        <f t="array" ref="A898">Pivot_Table_1!A918:A1918</f>
        <v>915</v>
      </c>
      <c r="B898" t="str">
        <f t="array" ref="B898">INDEX(Table1[race/ethnicity],MATCH(1,(Table1[Student_ID]=A898)*(Table1[race/ethnicity]&lt;&gt;""),0))</f>
        <v>group B</v>
      </c>
      <c r="C898" t="str">
        <f t="array" ref="C898">INDEX(Table1[Parents_Education],MATCH(1,(Table1[Student_ID]=A898)*(Table1[Parents_Education]&lt;&gt;""),0))</f>
        <v>associate's degree</v>
      </c>
      <c r="D898" t="str">
        <f t="array" ref="D898">INDEX(Table1[lunch],MATCH(1,(Table1[Student_ID]=A898)*(Table1[lunch]&lt;&gt;""),0))</f>
        <v>free/reduced</v>
      </c>
      <c r="E898" t="str">
        <f t="array" ref="E898">INDEX(Table1[test preparation course],MATCH(1,(Table1[Student_ID]=A898)*(Table1[test preparation course]&lt;&gt;""),0))</f>
        <v>none</v>
      </c>
      <c r="F898" t="str">
        <f t="array" ref="F898">INDEX(GenderInfo!$A$2:$A$1001,MATCH(Table2[[#This Row],[Student_ID]],GenderInfo!$B$2:$B$1001,0))</f>
        <v>female</v>
      </c>
      <c r="G898">
        <f>IF(VLOOKUP(Table2[[#This Row],[Student_ID]],Pivot_Table_1!$A$4:$D$1003,2,FALSE)="","",VLOOKUP(Table2[[#This Row],[Student_ID]],Pivot_Table_1!$A$4:$D$1003,2,FALSE))</f>
        <v>46</v>
      </c>
      <c r="H898">
        <f>IF(VLOOKUP(Table2[[#This Row],[Student_ID]],Pivot_Table_1!$A$4:$D$1003,3,FALSE)="","",VLOOKUP(Table2[[#This Row],[Student_ID]],Pivot_Table_1!$A$4:$D$1003,3,FALSE))</f>
        <v>61</v>
      </c>
      <c r="I898">
        <f>IF(VLOOKUP(Table2[[#This Row],[Student_ID]],Pivot_Table_1!$A$4:$D$1003,4,FALSE)="","",VLOOKUP(Table2[[#This Row],[Student_ID]],Pivot_Table_1!$A$4:$D$1003,4,FALSE))</f>
        <v>55</v>
      </c>
      <c r="J898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899" spans="1:10" x14ac:dyDescent="0.3">
      <c r="A899">
        <f t="array" ref="A899">Pivot_Table_1!A919:A1919</f>
        <v>916</v>
      </c>
      <c r="B899" t="str">
        <f t="array" ref="B899">INDEX(Table1[race/ethnicity],MATCH(1,(Table1[Student_ID]=A899)*(Table1[race/ethnicity]&lt;&gt;""),0))</f>
        <v>group E</v>
      </c>
      <c r="C899" t="str">
        <f t="array" ref="C899">INDEX(Table1[Parents_Education],MATCH(1,(Table1[Student_ID]=A899)*(Table1[Parents_Education]&lt;&gt;""),0))</f>
        <v>some college</v>
      </c>
      <c r="D899" t="str">
        <f t="array" ref="D899">INDEX(Table1[lunch],MATCH(1,(Table1[Student_ID]=A899)*(Table1[lunch]&lt;&gt;""),0))</f>
        <v>standard</v>
      </c>
      <c r="E899" t="str">
        <f t="array" ref="E899">INDEX(Table1[test preparation course],MATCH(1,(Table1[Student_ID]=A899)*(Table1[test preparation course]&lt;&gt;""),0))</f>
        <v>none</v>
      </c>
      <c r="F899" t="str">
        <f t="array" ref="F899">INDEX(GenderInfo!$A$2:$A$1001,MATCH(Table2[[#This Row],[Student_ID]],GenderInfo!$B$2:$B$1001,0))</f>
        <v>female</v>
      </c>
      <c r="G899">
        <f>IF(VLOOKUP(Table2[[#This Row],[Student_ID]],Pivot_Table_1!$A$4:$D$1003,2,FALSE)="","",VLOOKUP(Table2[[#This Row],[Student_ID]],Pivot_Table_1!$A$4:$D$1003,2,FALSE))</f>
        <v>68</v>
      </c>
      <c r="H899">
        <f>IF(VLOOKUP(Table2[[#This Row],[Student_ID]],Pivot_Table_1!$A$4:$D$1003,3,FALSE)="","",VLOOKUP(Table2[[#This Row],[Student_ID]],Pivot_Table_1!$A$4:$D$1003,3,FALSE))</f>
        <v>70</v>
      </c>
      <c r="I899">
        <f>IF(VLOOKUP(Table2[[#This Row],[Student_ID]],Pivot_Table_1!$A$4:$D$1003,4,FALSE)="","",VLOOKUP(Table2[[#This Row],[Student_ID]],Pivot_Table_1!$A$4:$D$1003,4,FALSE))</f>
        <v>66</v>
      </c>
      <c r="J899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900" spans="1:10" x14ac:dyDescent="0.3">
      <c r="A900">
        <f t="array" ref="A900">Pivot_Table_1!A921:A1921</f>
        <v>918</v>
      </c>
      <c r="B900" t="str">
        <f t="array" ref="B900">INDEX(Table1[race/ethnicity],MATCH(1,(Table1[Student_ID]=A900)*(Table1[race/ethnicity]&lt;&gt;""),0))</f>
        <v>group C</v>
      </c>
      <c r="C900" t="str">
        <f t="array" ref="C900">INDEX(Table1[Parents_Education],MATCH(1,(Table1[Student_ID]=A900)*(Table1[Parents_Education]&lt;&gt;""),0))</f>
        <v>high school</v>
      </c>
      <c r="D900" t="str">
        <f t="array" ref="D900">INDEX(Table1[lunch],MATCH(1,(Table1[Student_ID]=A900)*(Table1[lunch]&lt;&gt;""),0))</f>
        <v>standard</v>
      </c>
      <c r="E900" t="str">
        <f t="array" ref="E900">INDEX(Table1[test preparation course],MATCH(1,(Table1[Student_ID]=A900)*(Table1[test preparation course]&lt;&gt;""),0))</f>
        <v>none</v>
      </c>
      <c r="F900" t="str">
        <f t="array" ref="F900">INDEX(GenderInfo!$A$2:$A$1001,MATCH(Table2[[#This Row],[Student_ID]],GenderInfo!$B$2:$B$1001,0))</f>
        <v>female</v>
      </c>
      <c r="G900">
        <f>IF(VLOOKUP(Table2[[#This Row],[Student_ID]],Pivot_Table_1!$A$4:$D$1003,2,FALSE)="","",VLOOKUP(Table2[[#This Row],[Student_ID]],Pivot_Table_1!$A$4:$D$1003,2,FALSE))</f>
        <v>44</v>
      </c>
      <c r="H900">
        <f>IF(VLOOKUP(Table2[[#This Row],[Student_ID]],Pivot_Table_1!$A$4:$D$1003,3,FALSE)="","",VLOOKUP(Table2[[#This Row],[Student_ID]],Pivot_Table_1!$A$4:$D$1003,3,FALSE))</f>
        <v>61</v>
      </c>
      <c r="I900">
        <f>IF(VLOOKUP(Table2[[#This Row],[Student_ID]],Pivot_Table_1!$A$4:$D$1003,4,FALSE)="","",VLOOKUP(Table2[[#This Row],[Student_ID]],Pivot_Table_1!$A$4:$D$1003,4,FALSE))</f>
        <v>52</v>
      </c>
      <c r="J900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901" spans="1:10" x14ac:dyDescent="0.3">
      <c r="A901">
        <f t="array" ref="A901">Pivot_Table_1!A922:A1922</f>
        <v>919</v>
      </c>
      <c r="B901" t="str">
        <f t="array" ref="B901">INDEX(Table1[race/ethnicity],MATCH(1,(Table1[Student_ID]=A901)*(Table1[race/ethnicity]&lt;&gt;""),0))</f>
        <v>group C</v>
      </c>
      <c r="C901" t="str">
        <f t="array" ref="C901">INDEX(Table1[Parents_Education],MATCH(1,(Table1[Student_ID]=A901)*(Table1[Parents_Education]&lt;&gt;""),0))</f>
        <v>associate's degree</v>
      </c>
      <c r="D901" t="str">
        <f t="array" ref="D901">INDEX(Table1[lunch],MATCH(1,(Table1[Student_ID]=A901)*(Table1[lunch]&lt;&gt;""),0))</f>
        <v>standard</v>
      </c>
      <c r="E901" t="str">
        <f t="array" ref="E901">INDEX(Table1[test preparation course],MATCH(1,(Table1[Student_ID]=A901)*(Table1[test preparation course]&lt;&gt;""),0))</f>
        <v>completed</v>
      </c>
      <c r="F901" t="str">
        <f t="array" ref="F901">INDEX(GenderInfo!$A$2:$A$1001,MATCH(Table2[[#This Row],[Student_ID]],GenderInfo!$B$2:$B$1001,0))</f>
        <v>female</v>
      </c>
      <c r="G901">
        <f>IF(VLOOKUP(Table2[[#This Row],[Student_ID]],Pivot_Table_1!$A$4:$D$1003,2,FALSE)="","",VLOOKUP(Table2[[#This Row],[Student_ID]],Pivot_Table_1!$A$4:$D$1003,2,FALSE))</f>
        <v>57</v>
      </c>
      <c r="H901">
        <f>IF(VLOOKUP(Table2[[#This Row],[Student_ID]],Pivot_Table_1!$A$4:$D$1003,3,FALSE)="","",VLOOKUP(Table2[[#This Row],[Student_ID]],Pivot_Table_1!$A$4:$D$1003,3,FALSE))</f>
        <v>77</v>
      </c>
      <c r="I901">
        <f>IF(VLOOKUP(Table2[[#This Row],[Student_ID]],Pivot_Table_1!$A$4:$D$1003,4,FALSE)="","",VLOOKUP(Table2[[#This Row],[Student_ID]],Pivot_Table_1!$A$4:$D$1003,4,FALSE))</f>
        <v>80</v>
      </c>
      <c r="J901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902" spans="1:10" x14ac:dyDescent="0.3">
      <c r="A902">
        <f t="array" ref="A902">Pivot_Table_1!A924:A1924</f>
        <v>921</v>
      </c>
      <c r="B902" t="str">
        <f t="array" ref="B902">INDEX(Table1[race/ethnicity],MATCH(1,(Table1[Student_ID]=A902)*(Table1[race/ethnicity]&lt;&gt;""),0))</f>
        <v>group D</v>
      </c>
      <c r="C902" t="str">
        <f t="array" ref="C902">INDEX(Table1[Parents_Education],MATCH(1,(Table1[Student_ID]=A902)*(Table1[Parents_Education]&lt;&gt;""),0))</f>
        <v>high school</v>
      </c>
      <c r="D902" t="str">
        <f t="array" ref="D902">INDEX(Table1[lunch],MATCH(1,(Table1[Student_ID]=A902)*(Table1[lunch]&lt;&gt;""),0))</f>
        <v>free/reduced</v>
      </c>
      <c r="E902" t="str">
        <f t="array" ref="E902">INDEX(Table1[test preparation course],MATCH(1,(Table1[Student_ID]=A902)*(Table1[test preparation course]&lt;&gt;""),0))</f>
        <v>none</v>
      </c>
      <c r="F902" t="str">
        <f t="array" ref="F902">INDEX(GenderInfo!$A$2:$A$1001,MATCH(Table2[[#This Row],[Student_ID]],GenderInfo!$B$2:$B$1001,0))</f>
        <v>male</v>
      </c>
      <c r="G902">
        <f>IF(VLOOKUP(Table2[[#This Row],[Student_ID]],Pivot_Table_1!$A$4:$D$1003,2,FALSE)="","",VLOOKUP(Table2[[#This Row],[Student_ID]],Pivot_Table_1!$A$4:$D$1003,2,FALSE))</f>
        <v>69</v>
      </c>
      <c r="H902">
        <f>IF(VLOOKUP(Table2[[#This Row],[Student_ID]],Pivot_Table_1!$A$4:$D$1003,3,FALSE)="","",VLOOKUP(Table2[[#This Row],[Student_ID]],Pivot_Table_1!$A$4:$D$1003,3,FALSE))</f>
        <v>70</v>
      </c>
      <c r="I902">
        <f>IF(VLOOKUP(Table2[[#This Row],[Student_ID]],Pivot_Table_1!$A$4:$D$1003,4,FALSE)="","",VLOOKUP(Table2[[#This Row],[Student_ID]],Pivot_Table_1!$A$4:$D$1003,4,FALSE))</f>
        <v>67</v>
      </c>
      <c r="J902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903" spans="1:10" x14ac:dyDescent="0.3">
      <c r="A903">
        <f t="array" ref="A903">Pivot_Table_1!A925:A1925</f>
        <v>922</v>
      </c>
      <c r="B903" t="str">
        <f t="array" ref="B903">INDEX(Table1[race/ethnicity],MATCH(1,(Table1[Student_ID]=A903)*(Table1[race/ethnicity]&lt;&gt;""),0))</f>
        <v>group C</v>
      </c>
      <c r="C903" t="str">
        <f t="array" ref="C903">INDEX(Table1[Parents_Education],MATCH(1,(Table1[Student_ID]=A903)*(Table1[Parents_Education]&lt;&gt;""),0))</f>
        <v>high school</v>
      </c>
      <c r="D903" t="str">
        <f t="array" ref="D903">INDEX(Table1[lunch],MATCH(1,(Table1[Student_ID]=A903)*(Table1[lunch]&lt;&gt;""),0))</f>
        <v>free/reduced</v>
      </c>
      <c r="E903" t="str">
        <f t="array" ref="E903">INDEX(Table1[test preparation course],MATCH(1,(Table1[Student_ID]=A903)*(Table1[test preparation course]&lt;&gt;""),0))</f>
        <v>none</v>
      </c>
      <c r="F903" t="str">
        <f t="array" ref="F903">INDEX(GenderInfo!$A$2:$A$1001,MATCH(Table2[[#This Row],[Student_ID]],GenderInfo!$B$2:$B$1001,0))</f>
        <v>female</v>
      </c>
      <c r="G903">
        <f>IF(VLOOKUP(Table2[[#This Row],[Student_ID]],Pivot_Table_1!$A$4:$D$1003,2,FALSE)="","",VLOOKUP(Table2[[#This Row],[Student_ID]],Pivot_Table_1!$A$4:$D$1003,2,FALSE))</f>
        <v>35</v>
      </c>
      <c r="H903">
        <f>IF(VLOOKUP(Table2[[#This Row],[Student_ID]],Pivot_Table_1!$A$4:$D$1003,3,FALSE)="","",VLOOKUP(Table2[[#This Row],[Student_ID]],Pivot_Table_1!$A$4:$D$1003,3,FALSE))</f>
        <v>53</v>
      </c>
      <c r="I903">
        <f>IF(VLOOKUP(Table2[[#This Row],[Student_ID]],Pivot_Table_1!$A$4:$D$1003,4,FALSE)="","",VLOOKUP(Table2[[#This Row],[Student_ID]],Pivot_Table_1!$A$4:$D$1003,4,FALSE))</f>
        <v>46</v>
      </c>
      <c r="J903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904" spans="1:10" x14ac:dyDescent="0.3">
      <c r="A904">
        <f t="array" ref="A904">Pivot_Table_1!A926:A1926</f>
        <v>923</v>
      </c>
      <c r="B904" t="str">
        <f t="array" ref="B904">INDEX(Table1[race/ethnicity],MATCH(1,(Table1[Student_ID]=A904)*(Table1[race/ethnicity]&lt;&gt;""),0))</f>
        <v>group D</v>
      </c>
      <c r="C904" t="str">
        <f t="array" ref="C904">INDEX(Table1[Parents_Education],MATCH(1,(Table1[Student_ID]=A904)*(Table1[Parents_Education]&lt;&gt;""),0))</f>
        <v>high school</v>
      </c>
      <c r="D904" t="str">
        <f t="array" ref="D904">INDEX(Table1[lunch],MATCH(1,(Table1[Student_ID]=A904)*(Table1[lunch]&lt;&gt;""),0))</f>
        <v>standard</v>
      </c>
      <c r="E904" t="str">
        <f t="array" ref="E904">INDEX(Table1[test preparation course],MATCH(1,(Table1[Student_ID]=A904)*(Table1[test preparation course]&lt;&gt;""),0))</f>
        <v>none</v>
      </c>
      <c r="F904" t="str">
        <f t="array" ref="F904">INDEX(GenderInfo!$A$2:$A$1001,MATCH(Table2[[#This Row],[Student_ID]],GenderInfo!$B$2:$B$1001,0))</f>
        <v>male</v>
      </c>
      <c r="G904">
        <f>IF(VLOOKUP(Table2[[#This Row],[Student_ID]],Pivot_Table_1!$A$4:$D$1003,2,FALSE)="","",VLOOKUP(Table2[[#This Row],[Student_ID]],Pivot_Table_1!$A$4:$D$1003,2,FALSE))</f>
        <v>72</v>
      </c>
      <c r="H904">
        <f>IF(VLOOKUP(Table2[[#This Row],[Student_ID]],Pivot_Table_1!$A$4:$D$1003,3,FALSE)="","",VLOOKUP(Table2[[#This Row],[Student_ID]],Pivot_Table_1!$A$4:$D$1003,3,FALSE))</f>
        <v>66</v>
      </c>
      <c r="I904">
        <f>IF(VLOOKUP(Table2[[#This Row],[Student_ID]],Pivot_Table_1!$A$4:$D$1003,4,FALSE)="","",VLOOKUP(Table2[[#This Row],[Student_ID]],Pivot_Table_1!$A$4:$D$1003,4,FALSE))</f>
        <v>66</v>
      </c>
      <c r="J904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905" spans="1:10" x14ac:dyDescent="0.3">
      <c r="A905">
        <f t="array" ref="A905">Pivot_Table_1!A927:A1927</f>
        <v>924</v>
      </c>
      <c r="B905" t="str">
        <f t="array" ref="B905">INDEX(Table1[race/ethnicity],MATCH(1,(Table1[Student_ID]=A905)*(Table1[race/ethnicity]&lt;&gt;""),0))</f>
        <v>group B</v>
      </c>
      <c r="C905" t="str">
        <f t="array" ref="C905">INDEX(Table1[Parents_Education],MATCH(1,(Table1[Student_ID]=A905)*(Table1[Parents_Education]&lt;&gt;""),0))</f>
        <v>associate's degree</v>
      </c>
      <c r="D905" t="str">
        <f t="array" ref="D905">INDEX(Table1[lunch],MATCH(1,(Table1[Student_ID]=A905)*(Table1[lunch]&lt;&gt;""),0))</f>
        <v>free/reduced</v>
      </c>
      <c r="E905" t="str">
        <f t="array" ref="E905">INDEX(Table1[test preparation course],MATCH(1,(Table1[Student_ID]=A905)*(Table1[test preparation course]&lt;&gt;""),0))</f>
        <v>none</v>
      </c>
      <c r="F905" t="str">
        <f t="array" ref="F905">INDEX(GenderInfo!$A$2:$A$1001,MATCH(Table2[[#This Row],[Student_ID]],GenderInfo!$B$2:$B$1001,0))</f>
        <v>female</v>
      </c>
      <c r="G905">
        <f>IF(VLOOKUP(Table2[[#This Row],[Student_ID]],Pivot_Table_1!$A$4:$D$1003,2,FALSE)="","",VLOOKUP(Table2[[#This Row],[Student_ID]],Pivot_Table_1!$A$4:$D$1003,2,FALSE))</f>
        <v>54</v>
      </c>
      <c r="H905">
        <f>IF(VLOOKUP(Table2[[#This Row],[Student_ID]],Pivot_Table_1!$A$4:$D$1003,3,FALSE)="","",VLOOKUP(Table2[[#This Row],[Student_ID]],Pivot_Table_1!$A$4:$D$1003,3,FALSE))</f>
        <v>65</v>
      </c>
      <c r="I905">
        <f>IF(VLOOKUP(Table2[[#This Row],[Student_ID]],Pivot_Table_1!$A$4:$D$1003,4,FALSE)="","",VLOOKUP(Table2[[#This Row],[Student_ID]],Pivot_Table_1!$A$4:$D$1003,4,FALSE))</f>
        <v>65</v>
      </c>
      <c r="J905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906" spans="1:10" x14ac:dyDescent="0.3">
      <c r="A906">
        <f t="array" ref="A906">Pivot_Table_1!A928:A1928</f>
        <v>925</v>
      </c>
      <c r="B906" t="str">
        <f t="array" ref="B906">INDEX(Table1[race/ethnicity],MATCH(1,(Table1[Student_ID]=A906)*(Table1[race/ethnicity]&lt;&gt;""),0))</f>
        <v>group D</v>
      </c>
      <c r="C906" t="str">
        <f t="array" ref="C906">INDEX(Table1[Parents_Education],MATCH(1,(Table1[Student_ID]=A906)*(Table1[Parents_Education]&lt;&gt;""),0))</f>
        <v>high school</v>
      </c>
      <c r="D906" t="str">
        <f t="array" ref="D906">INDEX(Table1[lunch],MATCH(1,(Table1[Student_ID]=A906)*(Table1[lunch]&lt;&gt;""),0))</f>
        <v>free/reduced</v>
      </c>
      <c r="E906" t="str">
        <f t="array" ref="E906">INDEX(Table1[test preparation course],MATCH(1,(Table1[Student_ID]=A906)*(Table1[test preparation course]&lt;&gt;""),0))</f>
        <v>none</v>
      </c>
      <c r="F906" t="str">
        <f t="array" ref="F906">INDEX(GenderInfo!$A$2:$A$1001,MATCH(Table2[[#This Row],[Student_ID]],GenderInfo!$B$2:$B$1001,0))</f>
        <v>male</v>
      </c>
      <c r="G906">
        <f>IF(VLOOKUP(Table2[[#This Row],[Student_ID]],Pivot_Table_1!$A$4:$D$1003,2,FALSE)="","",VLOOKUP(Table2[[#This Row],[Student_ID]],Pivot_Table_1!$A$4:$D$1003,2,FALSE))</f>
        <v>74</v>
      </c>
      <c r="H906">
        <f>IF(VLOOKUP(Table2[[#This Row],[Student_ID]],Pivot_Table_1!$A$4:$D$1003,3,FALSE)="","",VLOOKUP(Table2[[#This Row],[Student_ID]],Pivot_Table_1!$A$4:$D$1003,3,FALSE))</f>
        <v>70</v>
      </c>
      <c r="I906">
        <f>IF(VLOOKUP(Table2[[#This Row],[Student_ID]],Pivot_Table_1!$A$4:$D$1003,4,FALSE)="","",VLOOKUP(Table2[[#This Row],[Student_ID]],Pivot_Table_1!$A$4:$D$1003,4,FALSE))</f>
        <v>69</v>
      </c>
      <c r="J906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907" spans="1:10" x14ac:dyDescent="0.3">
      <c r="A907">
        <f t="array" ref="A907">Pivot_Table_1!A929:A1929</f>
        <v>926</v>
      </c>
      <c r="B907" t="str">
        <f t="array" ref="B907">INDEX(Table1[race/ethnicity],MATCH(1,(Table1[Student_ID]=A907)*(Table1[race/ethnicity]&lt;&gt;""),0))</f>
        <v>group E</v>
      </c>
      <c r="C907" t="str">
        <f t="array" ref="C907">INDEX(Table1[Parents_Education],MATCH(1,(Table1[Student_ID]=A907)*(Table1[Parents_Education]&lt;&gt;""),0))</f>
        <v>some high school</v>
      </c>
      <c r="D907" t="str">
        <f t="array" ref="D907">INDEX(Table1[lunch],MATCH(1,(Table1[Student_ID]=A907)*(Table1[lunch]&lt;&gt;""),0))</f>
        <v>standard</v>
      </c>
      <c r="E907" t="str">
        <f t="array" ref="E907">INDEX(Table1[test preparation course],MATCH(1,(Table1[Student_ID]=A907)*(Table1[test preparation course]&lt;&gt;""),0))</f>
        <v>completed</v>
      </c>
      <c r="F907" t="str">
        <f t="array" ref="F907">INDEX(GenderInfo!$A$2:$A$1001,MATCH(Table2[[#This Row],[Student_ID]],GenderInfo!$B$2:$B$1001,0))</f>
        <v>male</v>
      </c>
      <c r="G907">
        <f>IF(VLOOKUP(Table2[[#This Row],[Student_ID]],Pivot_Table_1!$A$4:$D$1003,2,FALSE)="","",VLOOKUP(Table2[[#This Row],[Student_ID]],Pivot_Table_1!$A$4:$D$1003,2,FALSE))</f>
        <v>74</v>
      </c>
      <c r="H907">
        <f>IF(VLOOKUP(Table2[[#This Row],[Student_ID]],Pivot_Table_1!$A$4:$D$1003,3,FALSE)="","",VLOOKUP(Table2[[#This Row],[Student_ID]],Pivot_Table_1!$A$4:$D$1003,3,FALSE))</f>
        <v>64</v>
      </c>
      <c r="I907">
        <f>IF(VLOOKUP(Table2[[#This Row],[Student_ID]],Pivot_Table_1!$A$4:$D$1003,4,FALSE)="","",VLOOKUP(Table2[[#This Row],[Student_ID]],Pivot_Table_1!$A$4:$D$1003,4,FALSE))</f>
        <v>60</v>
      </c>
      <c r="J907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908" spans="1:10" x14ac:dyDescent="0.3">
      <c r="A908">
        <f t="array" ref="A908">Pivot_Table_1!A930:A1930</f>
        <v>927</v>
      </c>
      <c r="B908" t="str">
        <f t="array" ref="B908">INDEX(Table1[race/ethnicity],MATCH(1,(Table1[Student_ID]=A908)*(Table1[race/ethnicity]&lt;&gt;""),0))</f>
        <v>group E</v>
      </c>
      <c r="C908" t="str">
        <f t="array" ref="C908">INDEX(Table1[Parents_Education],MATCH(1,(Table1[Student_ID]=A908)*(Table1[Parents_Education]&lt;&gt;""),0))</f>
        <v>associate's degree</v>
      </c>
      <c r="D908" t="str">
        <f t="array" ref="D908">INDEX(Table1[lunch],MATCH(1,(Table1[Student_ID]=A908)*(Table1[lunch]&lt;&gt;""),0))</f>
        <v>free/reduced</v>
      </c>
      <c r="E908" t="str">
        <f t="array" ref="E908">INDEX(Table1[test preparation course],MATCH(1,(Table1[Student_ID]=A908)*(Table1[test preparation course]&lt;&gt;""),0))</f>
        <v>none</v>
      </c>
      <c r="F908" t="str">
        <f t="array" ref="F908">INDEX(GenderInfo!$A$2:$A$1001,MATCH(Table2[[#This Row],[Student_ID]],GenderInfo!$B$2:$B$1001,0))</f>
        <v>male</v>
      </c>
      <c r="G908">
        <f>IF(VLOOKUP(Table2[[#This Row],[Student_ID]],Pivot_Table_1!$A$4:$D$1003,2,FALSE)="","",VLOOKUP(Table2[[#This Row],[Student_ID]],Pivot_Table_1!$A$4:$D$1003,2,FALSE))</f>
        <v>64</v>
      </c>
      <c r="H908">
        <f>IF(VLOOKUP(Table2[[#This Row],[Student_ID]],Pivot_Table_1!$A$4:$D$1003,3,FALSE)="","",VLOOKUP(Table2[[#This Row],[Student_ID]],Pivot_Table_1!$A$4:$D$1003,3,FALSE))</f>
        <v>56</v>
      </c>
      <c r="I908">
        <f>IF(VLOOKUP(Table2[[#This Row],[Student_ID]],Pivot_Table_1!$A$4:$D$1003,4,FALSE)="","",VLOOKUP(Table2[[#This Row],[Student_ID]],Pivot_Table_1!$A$4:$D$1003,4,FALSE))</f>
        <v>52</v>
      </c>
      <c r="J908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909" spans="1:10" x14ac:dyDescent="0.3">
      <c r="A909">
        <f t="array" ref="A909">Pivot_Table_1!A931:A1931</f>
        <v>928</v>
      </c>
      <c r="B909" t="str">
        <f t="array" ref="B909">INDEX(Table1[race/ethnicity],MATCH(1,(Table1[Student_ID]=A909)*(Table1[race/ethnicity]&lt;&gt;""),0))</f>
        <v>group D</v>
      </c>
      <c r="C909" t="str">
        <f t="array" ref="C909">INDEX(Table1[Parents_Education],MATCH(1,(Table1[Student_ID]=A909)*(Table1[Parents_Education]&lt;&gt;""),0))</f>
        <v>high school</v>
      </c>
      <c r="D909" t="str">
        <f t="array" ref="D909">INDEX(Table1[lunch],MATCH(1,(Table1[Student_ID]=A909)*(Table1[lunch]&lt;&gt;""),0))</f>
        <v>free/reduced</v>
      </c>
      <c r="E909" t="str">
        <f t="array" ref="E909">INDEX(Table1[test preparation course],MATCH(1,(Table1[Student_ID]=A909)*(Table1[test preparation course]&lt;&gt;""),0))</f>
        <v>completed</v>
      </c>
      <c r="F909" t="str">
        <f t="array" ref="F909">INDEX(GenderInfo!$A$2:$A$1001,MATCH(Table2[[#This Row],[Student_ID]],GenderInfo!$B$2:$B$1001,0))</f>
        <v>female</v>
      </c>
      <c r="G909">
        <f>IF(VLOOKUP(Table2[[#This Row],[Student_ID]],Pivot_Table_1!$A$4:$D$1003,2,FALSE)="","",VLOOKUP(Table2[[#This Row],[Student_ID]],Pivot_Table_1!$A$4:$D$1003,2,FALSE))</f>
        <v>65</v>
      </c>
      <c r="H909">
        <f>IF(VLOOKUP(Table2[[#This Row],[Student_ID]],Pivot_Table_1!$A$4:$D$1003,3,FALSE)="","",VLOOKUP(Table2[[#This Row],[Student_ID]],Pivot_Table_1!$A$4:$D$1003,3,FALSE))</f>
        <v>61</v>
      </c>
      <c r="I909">
        <f>IF(VLOOKUP(Table2[[#This Row],[Student_ID]],Pivot_Table_1!$A$4:$D$1003,4,FALSE)="","",VLOOKUP(Table2[[#This Row],[Student_ID]],Pivot_Table_1!$A$4:$D$1003,4,FALSE))</f>
        <v>71</v>
      </c>
      <c r="J909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910" spans="1:10" x14ac:dyDescent="0.3">
      <c r="A910">
        <f t="array" ref="A910">Pivot_Table_1!A932:A1932</f>
        <v>929</v>
      </c>
      <c r="B910" t="str">
        <f t="array" ref="B910">INDEX(Table1[race/ethnicity],MATCH(1,(Table1[Student_ID]=A910)*(Table1[race/ethnicity]&lt;&gt;""),0))</f>
        <v>group E</v>
      </c>
      <c r="C910" t="str">
        <f t="array" ref="C910">INDEX(Table1[Parents_Education],MATCH(1,(Table1[Student_ID]=A910)*(Table1[Parents_Education]&lt;&gt;""),0))</f>
        <v>associate's degree</v>
      </c>
      <c r="D910" t="str">
        <f t="array" ref="D910">INDEX(Table1[lunch],MATCH(1,(Table1[Student_ID]=A910)*(Table1[lunch]&lt;&gt;""),0))</f>
        <v>free/reduced</v>
      </c>
      <c r="E910" t="str">
        <f t="array" ref="E910">INDEX(Table1[test preparation course],MATCH(1,(Table1[Student_ID]=A910)*(Table1[test preparation course]&lt;&gt;""),0))</f>
        <v>completed</v>
      </c>
      <c r="F910" t="str">
        <f t="array" ref="F910">INDEX(GenderInfo!$A$2:$A$1001,MATCH(Table2[[#This Row],[Student_ID]],GenderInfo!$B$2:$B$1001,0))</f>
        <v>male</v>
      </c>
      <c r="G910">
        <f>IF(VLOOKUP(Table2[[#This Row],[Student_ID]],Pivot_Table_1!$A$4:$D$1003,2,FALSE)="","",VLOOKUP(Table2[[#This Row],[Student_ID]],Pivot_Table_1!$A$4:$D$1003,2,FALSE))</f>
        <v>46</v>
      </c>
      <c r="H910">
        <f>IF(VLOOKUP(Table2[[#This Row],[Student_ID]],Pivot_Table_1!$A$4:$D$1003,3,FALSE)="","",VLOOKUP(Table2[[#This Row],[Student_ID]],Pivot_Table_1!$A$4:$D$1003,3,FALSE))</f>
        <v>43</v>
      </c>
      <c r="I910">
        <f>IF(VLOOKUP(Table2[[#This Row],[Student_ID]],Pivot_Table_1!$A$4:$D$1003,4,FALSE)="","",VLOOKUP(Table2[[#This Row],[Student_ID]],Pivot_Table_1!$A$4:$D$1003,4,FALSE))</f>
        <v>44</v>
      </c>
      <c r="J910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911" spans="1:10" x14ac:dyDescent="0.3">
      <c r="A911">
        <f t="array" ref="A911">Pivot_Table_1!A933:A1933</f>
        <v>930</v>
      </c>
      <c r="B911" t="str">
        <f t="array" ref="B911">INDEX(Table1[race/ethnicity],MATCH(1,(Table1[Student_ID]=A911)*(Table1[race/ethnicity]&lt;&gt;""),0))</f>
        <v>group C</v>
      </c>
      <c r="C911" t="str">
        <f t="array" ref="C911">INDEX(Table1[Parents_Education],MATCH(1,(Table1[Student_ID]=A911)*(Table1[Parents_Education]&lt;&gt;""),0))</f>
        <v>some high school</v>
      </c>
      <c r="D911" t="str">
        <f t="array" ref="D911">INDEX(Table1[lunch],MATCH(1,(Table1[Student_ID]=A911)*(Table1[lunch]&lt;&gt;""),0))</f>
        <v>free/reduced</v>
      </c>
      <c r="E911" t="str">
        <f t="array" ref="E911">INDEX(Table1[test preparation course],MATCH(1,(Table1[Student_ID]=A911)*(Table1[test preparation course]&lt;&gt;""),0))</f>
        <v>none</v>
      </c>
      <c r="F911" t="str">
        <f t="array" ref="F911">INDEX(GenderInfo!$A$2:$A$1001,MATCH(Table2[[#This Row],[Student_ID]],GenderInfo!$B$2:$B$1001,0))</f>
        <v>female</v>
      </c>
      <c r="G911">
        <f>IF(VLOOKUP(Table2[[#This Row],[Student_ID]],Pivot_Table_1!$A$4:$D$1003,2,FALSE)="","",VLOOKUP(Table2[[#This Row],[Student_ID]],Pivot_Table_1!$A$4:$D$1003,2,FALSE))</f>
        <v>48</v>
      </c>
      <c r="H911">
        <f>IF(VLOOKUP(Table2[[#This Row],[Student_ID]],Pivot_Table_1!$A$4:$D$1003,3,FALSE)="","",VLOOKUP(Table2[[#This Row],[Student_ID]],Pivot_Table_1!$A$4:$D$1003,3,FALSE))</f>
        <v>56</v>
      </c>
      <c r="I911">
        <f>IF(VLOOKUP(Table2[[#This Row],[Student_ID]],Pivot_Table_1!$A$4:$D$1003,4,FALSE)="","",VLOOKUP(Table2[[#This Row],[Student_ID]],Pivot_Table_1!$A$4:$D$1003,4,FALSE))</f>
        <v>51</v>
      </c>
      <c r="J911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912" spans="1:10" x14ac:dyDescent="0.3">
      <c r="A912">
        <f t="array" ref="A912">Pivot_Table_1!A934:A1934</f>
        <v>931</v>
      </c>
      <c r="B912" t="str">
        <f t="array" ref="B912">INDEX(Table1[race/ethnicity],MATCH(1,(Table1[Student_ID]=A912)*(Table1[race/ethnicity]&lt;&gt;""),0))</f>
        <v>group C</v>
      </c>
      <c r="C912" t="str">
        <f t="array" ref="C912">INDEX(Table1[Parents_Education],MATCH(1,(Table1[Student_ID]=A912)*(Table1[Parents_Education]&lt;&gt;""),0))</f>
        <v>some college</v>
      </c>
      <c r="D912" t="str">
        <f t="array" ref="D912">INDEX(Table1[lunch],MATCH(1,(Table1[Student_ID]=A912)*(Table1[lunch]&lt;&gt;""),0))</f>
        <v>free/reduced</v>
      </c>
      <c r="E912" t="str">
        <f t="array" ref="E912">INDEX(Table1[test preparation course],MATCH(1,(Table1[Student_ID]=A912)*(Table1[test preparation course]&lt;&gt;""),0))</f>
        <v>completed</v>
      </c>
      <c r="F912" t="str">
        <f t="array" ref="F912">INDEX(GenderInfo!$A$2:$A$1001,MATCH(Table2[[#This Row],[Student_ID]],GenderInfo!$B$2:$B$1001,0))</f>
        <v>male</v>
      </c>
      <c r="G912">
        <f>IF(VLOOKUP(Table2[[#This Row],[Student_ID]],Pivot_Table_1!$A$4:$D$1003,2,FALSE)="","",VLOOKUP(Table2[[#This Row],[Student_ID]],Pivot_Table_1!$A$4:$D$1003,2,FALSE))</f>
        <v>67</v>
      </c>
      <c r="H912">
        <f>IF(VLOOKUP(Table2[[#This Row],[Student_ID]],Pivot_Table_1!$A$4:$D$1003,3,FALSE)="","",VLOOKUP(Table2[[#This Row],[Student_ID]],Pivot_Table_1!$A$4:$D$1003,3,FALSE))</f>
        <v>74</v>
      </c>
      <c r="I912">
        <f>IF(VLOOKUP(Table2[[#This Row],[Student_ID]],Pivot_Table_1!$A$4:$D$1003,4,FALSE)="","",VLOOKUP(Table2[[#This Row],[Student_ID]],Pivot_Table_1!$A$4:$D$1003,4,FALSE))</f>
        <v>70</v>
      </c>
      <c r="J912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913" spans="1:10" x14ac:dyDescent="0.3">
      <c r="A913">
        <f t="array" ref="A913">Pivot_Table_1!A935:A1935</f>
        <v>932</v>
      </c>
      <c r="B913" t="str">
        <f t="array" ref="B913">INDEX(Table1[race/ethnicity],MATCH(1,(Table1[Student_ID]=A913)*(Table1[race/ethnicity]&lt;&gt;""),0))</f>
        <v>group D</v>
      </c>
      <c r="C913" t="str">
        <f t="array" ref="C913">INDEX(Table1[Parents_Education],MATCH(1,(Table1[Student_ID]=A913)*(Table1[Parents_Education]&lt;&gt;""),0))</f>
        <v>some college</v>
      </c>
      <c r="D913" t="str">
        <f t="array" ref="D913">INDEX(Table1[lunch],MATCH(1,(Table1[Student_ID]=A913)*(Table1[lunch]&lt;&gt;""),0))</f>
        <v>free/reduced</v>
      </c>
      <c r="E913" t="str">
        <f t="array" ref="E913">INDEX(Table1[test preparation course],MATCH(1,(Table1[Student_ID]=A913)*(Table1[test preparation course]&lt;&gt;""),0))</f>
        <v>none</v>
      </c>
      <c r="F913" t="str">
        <f t="array" ref="F913">INDEX(GenderInfo!$A$2:$A$1001,MATCH(Table2[[#This Row],[Student_ID]],GenderInfo!$B$2:$B$1001,0))</f>
        <v>male</v>
      </c>
      <c r="G913">
        <f>IF(VLOOKUP(Table2[[#This Row],[Student_ID]],Pivot_Table_1!$A$4:$D$1003,2,FALSE)="","",VLOOKUP(Table2[[#This Row],[Student_ID]],Pivot_Table_1!$A$4:$D$1003,2,FALSE))</f>
        <v>62</v>
      </c>
      <c r="H913">
        <f>IF(VLOOKUP(Table2[[#This Row],[Student_ID]],Pivot_Table_1!$A$4:$D$1003,3,FALSE)="","",VLOOKUP(Table2[[#This Row],[Student_ID]],Pivot_Table_1!$A$4:$D$1003,3,FALSE))</f>
        <v>57</v>
      </c>
      <c r="I913">
        <f>IF(VLOOKUP(Table2[[#This Row],[Student_ID]],Pivot_Table_1!$A$4:$D$1003,4,FALSE)="","",VLOOKUP(Table2[[#This Row],[Student_ID]],Pivot_Table_1!$A$4:$D$1003,4,FALSE))</f>
        <v>62</v>
      </c>
      <c r="J913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914" spans="1:10" x14ac:dyDescent="0.3">
      <c r="A914">
        <f t="array" ref="A914">Pivot_Table_1!A936:A1936</f>
        <v>933</v>
      </c>
      <c r="B914" t="str">
        <f t="array" ref="B914">INDEX(Table1[race/ethnicity],MATCH(1,(Table1[Student_ID]=A914)*(Table1[race/ethnicity]&lt;&gt;""),0))</f>
        <v>group D</v>
      </c>
      <c r="C914" t="str">
        <f t="array" ref="C914">INDEX(Table1[Parents_Education],MATCH(1,(Table1[Student_ID]=A914)*(Table1[Parents_Education]&lt;&gt;""),0))</f>
        <v>associate's degree</v>
      </c>
      <c r="D914" t="str">
        <f t="array" ref="D914">INDEX(Table1[lunch],MATCH(1,(Table1[Student_ID]=A914)*(Table1[lunch]&lt;&gt;""),0))</f>
        <v>free/reduced</v>
      </c>
      <c r="E914" t="str">
        <f t="array" ref="E914">INDEX(Table1[test preparation course],MATCH(1,(Table1[Student_ID]=A914)*(Table1[test preparation course]&lt;&gt;""),0))</f>
        <v>completed</v>
      </c>
      <c r="F914" t="str">
        <f t="array" ref="F914">INDEX(GenderInfo!$A$2:$A$1001,MATCH(Table2[[#This Row],[Student_ID]],GenderInfo!$B$2:$B$1001,0))</f>
        <v>male</v>
      </c>
      <c r="G914">
        <f>IF(VLOOKUP(Table2[[#This Row],[Student_ID]],Pivot_Table_1!$A$4:$D$1003,2,FALSE)="","",VLOOKUP(Table2[[#This Row],[Student_ID]],Pivot_Table_1!$A$4:$D$1003,2,FALSE))</f>
        <v>61</v>
      </c>
      <c r="H914">
        <f>IF(VLOOKUP(Table2[[#This Row],[Student_ID]],Pivot_Table_1!$A$4:$D$1003,3,FALSE)="","",VLOOKUP(Table2[[#This Row],[Student_ID]],Pivot_Table_1!$A$4:$D$1003,3,FALSE))</f>
        <v>71</v>
      </c>
      <c r="I914">
        <f>IF(VLOOKUP(Table2[[#This Row],[Student_ID]],Pivot_Table_1!$A$4:$D$1003,4,FALSE)="","",VLOOKUP(Table2[[#This Row],[Student_ID]],Pivot_Table_1!$A$4:$D$1003,4,FALSE))</f>
        <v>73</v>
      </c>
      <c r="J914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915" spans="1:10" x14ac:dyDescent="0.3">
      <c r="A915">
        <f t="array" ref="A915">Pivot_Table_1!A937:A1937</f>
        <v>934</v>
      </c>
      <c r="B915" t="str">
        <f t="array" ref="B915">INDEX(Table1[race/ethnicity],MATCH(1,(Table1[Student_ID]=A915)*(Table1[race/ethnicity]&lt;&gt;""),0))</f>
        <v>group C</v>
      </c>
      <c r="C915" t="str">
        <f t="array" ref="C915">INDEX(Table1[Parents_Education],MATCH(1,(Table1[Student_ID]=A915)*(Table1[Parents_Education]&lt;&gt;""),0))</f>
        <v>bachelor's degree</v>
      </c>
      <c r="D915" t="str">
        <f t="array" ref="D915">INDEX(Table1[lunch],MATCH(1,(Table1[Student_ID]=A915)*(Table1[lunch]&lt;&gt;""),0))</f>
        <v>free/reduced</v>
      </c>
      <c r="E915" t="str">
        <f t="array" ref="E915">INDEX(Table1[test preparation course],MATCH(1,(Table1[Student_ID]=A915)*(Table1[test preparation course]&lt;&gt;""),0))</f>
        <v>completed</v>
      </c>
      <c r="F915" t="str">
        <f t="array" ref="F915">INDEX(GenderInfo!$A$2:$A$1001,MATCH(Table2[[#This Row],[Student_ID]],GenderInfo!$B$2:$B$1001,0))</f>
        <v>male</v>
      </c>
      <c r="G915">
        <f>IF(VLOOKUP(Table2[[#This Row],[Student_ID]],Pivot_Table_1!$A$4:$D$1003,2,FALSE)="","",VLOOKUP(Table2[[#This Row],[Student_ID]],Pivot_Table_1!$A$4:$D$1003,2,FALSE))</f>
        <v>70</v>
      </c>
      <c r="H915">
        <f>IF(VLOOKUP(Table2[[#This Row],[Student_ID]],Pivot_Table_1!$A$4:$D$1003,3,FALSE)="","",VLOOKUP(Table2[[#This Row],[Student_ID]],Pivot_Table_1!$A$4:$D$1003,3,FALSE))</f>
        <v>75</v>
      </c>
      <c r="I915">
        <f>IF(VLOOKUP(Table2[[#This Row],[Student_ID]],Pivot_Table_1!$A$4:$D$1003,4,FALSE)="","",VLOOKUP(Table2[[#This Row],[Student_ID]],Pivot_Table_1!$A$4:$D$1003,4,FALSE))</f>
        <v>74</v>
      </c>
      <c r="J915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916" spans="1:10" x14ac:dyDescent="0.3">
      <c r="A916">
        <f t="array" ref="A916">Pivot_Table_1!A938:A1938</f>
        <v>935</v>
      </c>
      <c r="B916" t="str">
        <f t="array" ref="B916">INDEX(Table1[race/ethnicity],MATCH(1,(Table1[Student_ID]=A916)*(Table1[race/ethnicity]&lt;&gt;""),0))</f>
        <v>group C</v>
      </c>
      <c r="C916" t="str">
        <f t="array" ref="C916">INDEX(Table1[Parents_Education],MATCH(1,(Table1[Student_ID]=A916)*(Table1[Parents_Education]&lt;&gt;""),0))</f>
        <v>associate's degree</v>
      </c>
      <c r="D916" t="str">
        <f t="array" ref="D916">INDEX(Table1[lunch],MATCH(1,(Table1[Student_ID]=A916)*(Table1[lunch]&lt;&gt;""),0))</f>
        <v>standard</v>
      </c>
      <c r="E916" t="str">
        <f t="array" ref="E916">INDEX(Table1[test preparation course],MATCH(1,(Table1[Student_ID]=A916)*(Table1[test preparation course]&lt;&gt;""),0))</f>
        <v>completed</v>
      </c>
      <c r="F916" t="str">
        <f t="array" ref="F916">INDEX(GenderInfo!$A$2:$A$1001,MATCH(Table2[[#This Row],[Student_ID]],GenderInfo!$B$2:$B$1001,0))</f>
        <v>male</v>
      </c>
      <c r="G916">
        <f>IF(VLOOKUP(Table2[[#This Row],[Student_ID]],Pivot_Table_1!$A$4:$D$1003,2,FALSE)="","",VLOOKUP(Table2[[#This Row],[Student_ID]],Pivot_Table_1!$A$4:$D$1003,2,FALSE))</f>
        <v>98</v>
      </c>
      <c r="H916">
        <f>IF(VLOOKUP(Table2[[#This Row],[Student_ID]],Pivot_Table_1!$A$4:$D$1003,3,FALSE)="","",VLOOKUP(Table2[[#This Row],[Student_ID]],Pivot_Table_1!$A$4:$D$1003,3,FALSE))</f>
        <v>87</v>
      </c>
      <c r="I916">
        <f>IF(VLOOKUP(Table2[[#This Row],[Student_ID]],Pivot_Table_1!$A$4:$D$1003,4,FALSE)="","",VLOOKUP(Table2[[#This Row],[Student_ID]],Pivot_Table_1!$A$4:$D$1003,4,FALSE))</f>
        <v>90</v>
      </c>
      <c r="J916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917" spans="1:10" x14ac:dyDescent="0.3">
      <c r="A917">
        <f t="array" ref="A917">Pivot_Table_1!A939:A1939</f>
        <v>936</v>
      </c>
      <c r="B917" t="str">
        <f t="array" ref="B917">INDEX(Table1[race/ethnicity],MATCH(1,(Table1[Student_ID]=A917)*(Table1[race/ethnicity]&lt;&gt;""),0))</f>
        <v>group D</v>
      </c>
      <c r="C917" t="str">
        <f t="array" ref="C917">INDEX(Table1[Parents_Education],MATCH(1,(Table1[Student_ID]=A917)*(Table1[Parents_Education]&lt;&gt;""),0))</f>
        <v>some college</v>
      </c>
      <c r="D917" t="str">
        <f t="array" ref="D917">INDEX(Table1[lunch],MATCH(1,(Table1[Student_ID]=A917)*(Table1[lunch]&lt;&gt;""),0))</f>
        <v>free/reduced</v>
      </c>
      <c r="E917" t="str">
        <f t="array" ref="E917">INDEX(Table1[test preparation course],MATCH(1,(Table1[Student_ID]=A917)*(Table1[test preparation course]&lt;&gt;""),0))</f>
        <v>none</v>
      </c>
      <c r="F917" t="str">
        <f t="array" ref="F917">INDEX(GenderInfo!$A$2:$A$1001,MATCH(Table2[[#This Row],[Student_ID]],GenderInfo!$B$2:$B$1001,0))</f>
        <v>male</v>
      </c>
      <c r="G917">
        <f>IF(VLOOKUP(Table2[[#This Row],[Student_ID]],Pivot_Table_1!$A$4:$D$1003,2,FALSE)="","",VLOOKUP(Table2[[#This Row],[Student_ID]],Pivot_Table_1!$A$4:$D$1003,2,FALSE))</f>
        <v>70</v>
      </c>
      <c r="H917">
        <f>IF(VLOOKUP(Table2[[#This Row],[Student_ID]],Pivot_Table_1!$A$4:$D$1003,3,FALSE)="","",VLOOKUP(Table2[[#This Row],[Student_ID]],Pivot_Table_1!$A$4:$D$1003,3,FALSE))</f>
        <v>63</v>
      </c>
      <c r="I917">
        <f>IF(VLOOKUP(Table2[[#This Row],[Student_ID]],Pivot_Table_1!$A$4:$D$1003,4,FALSE)="","",VLOOKUP(Table2[[#This Row],[Student_ID]],Pivot_Table_1!$A$4:$D$1003,4,FALSE))</f>
        <v>58</v>
      </c>
      <c r="J917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918" spans="1:10" x14ac:dyDescent="0.3">
      <c r="A918">
        <f t="array" ref="A918">Pivot_Table_1!A940:A1940</f>
        <v>937</v>
      </c>
      <c r="B918" t="str">
        <f t="array" ref="B918">INDEX(Table1[race/ethnicity],MATCH(1,(Table1[Student_ID]=A918)*(Table1[race/ethnicity]&lt;&gt;""),0))</f>
        <v>group A</v>
      </c>
      <c r="C918" t="str">
        <f t="array" ref="C918">INDEX(Table1[Parents_Education],MATCH(1,(Table1[Student_ID]=A918)*(Table1[Parents_Education]&lt;&gt;""),0))</f>
        <v>associate's degree</v>
      </c>
      <c r="D918" t="str">
        <f t="array" ref="D918">INDEX(Table1[lunch],MATCH(1,(Table1[Student_ID]=A918)*(Table1[lunch]&lt;&gt;""),0))</f>
        <v>standard</v>
      </c>
      <c r="E918" t="str">
        <f t="array" ref="E918">INDEX(Table1[test preparation course],MATCH(1,(Table1[Student_ID]=A918)*(Table1[test preparation course]&lt;&gt;""),0))</f>
        <v>none</v>
      </c>
      <c r="F918" t="str">
        <f t="array" ref="F918">INDEX(GenderInfo!$A$2:$A$1001,MATCH(Table2[[#This Row],[Student_ID]],GenderInfo!$B$2:$B$1001,0))</f>
        <v>male</v>
      </c>
      <c r="G918">
        <f>IF(VLOOKUP(Table2[[#This Row],[Student_ID]],Pivot_Table_1!$A$4:$D$1003,2,FALSE)="","",VLOOKUP(Table2[[#This Row],[Student_ID]],Pivot_Table_1!$A$4:$D$1003,2,FALSE))</f>
        <v>67</v>
      </c>
      <c r="H918">
        <f>IF(VLOOKUP(Table2[[#This Row],[Student_ID]],Pivot_Table_1!$A$4:$D$1003,3,FALSE)="","",VLOOKUP(Table2[[#This Row],[Student_ID]],Pivot_Table_1!$A$4:$D$1003,3,FALSE))</f>
        <v>57</v>
      </c>
      <c r="I918">
        <f>IF(VLOOKUP(Table2[[#This Row],[Student_ID]],Pivot_Table_1!$A$4:$D$1003,4,FALSE)="","",VLOOKUP(Table2[[#This Row],[Student_ID]],Pivot_Table_1!$A$4:$D$1003,4,FALSE))</f>
        <v>53</v>
      </c>
      <c r="J918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919" spans="1:10" x14ac:dyDescent="0.3">
      <c r="A919">
        <f t="array" ref="A919">Pivot_Table_1!A941:A1941</f>
        <v>938</v>
      </c>
      <c r="B919" t="str">
        <f t="array" ref="B919">INDEX(Table1[race/ethnicity],MATCH(1,(Table1[Student_ID]=A919)*(Table1[race/ethnicity]&lt;&gt;""),0))</f>
        <v>group E</v>
      </c>
      <c r="C919" t="str">
        <f t="array" ref="C919">INDEX(Table1[Parents_Education],MATCH(1,(Table1[Student_ID]=A919)*(Table1[Parents_Education]&lt;&gt;""),0))</f>
        <v>high school</v>
      </c>
      <c r="D919" t="str">
        <f t="array" ref="D919">INDEX(Table1[lunch],MATCH(1,(Table1[Student_ID]=A919)*(Table1[lunch]&lt;&gt;""),0))</f>
        <v>free/reduced</v>
      </c>
      <c r="E919" t="str">
        <f t="array" ref="E919">INDEX(Table1[test preparation course],MATCH(1,(Table1[Student_ID]=A919)*(Table1[test preparation course]&lt;&gt;""),0))</f>
        <v>none</v>
      </c>
      <c r="F919" t="str">
        <f t="array" ref="F919">INDEX(GenderInfo!$A$2:$A$1001,MATCH(Table2[[#This Row],[Student_ID]],GenderInfo!$B$2:$B$1001,0))</f>
        <v>female</v>
      </c>
      <c r="G919">
        <f>IF(VLOOKUP(Table2[[#This Row],[Student_ID]],Pivot_Table_1!$A$4:$D$1003,2,FALSE)="","",VLOOKUP(Table2[[#This Row],[Student_ID]],Pivot_Table_1!$A$4:$D$1003,2,FALSE))</f>
        <v>57</v>
      </c>
      <c r="H919">
        <f>IF(VLOOKUP(Table2[[#This Row],[Student_ID]],Pivot_Table_1!$A$4:$D$1003,3,FALSE)="","",VLOOKUP(Table2[[#This Row],[Student_ID]],Pivot_Table_1!$A$4:$D$1003,3,FALSE))</f>
        <v>58</v>
      </c>
      <c r="I919">
        <f>IF(VLOOKUP(Table2[[#This Row],[Student_ID]],Pivot_Table_1!$A$4:$D$1003,4,FALSE)="","",VLOOKUP(Table2[[#This Row],[Student_ID]],Pivot_Table_1!$A$4:$D$1003,4,FALSE))</f>
        <v>57</v>
      </c>
      <c r="J919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920" spans="1:10" x14ac:dyDescent="0.3">
      <c r="A920">
        <f t="array" ref="A920">Pivot_Table_1!A942:A1942</f>
        <v>939</v>
      </c>
      <c r="B920" t="str">
        <f t="array" ref="B920">INDEX(Table1[race/ethnicity],MATCH(1,(Table1[Student_ID]=A920)*(Table1[race/ethnicity]&lt;&gt;""),0))</f>
        <v>group D</v>
      </c>
      <c r="C920" t="str">
        <f t="array" ref="C920">INDEX(Table1[Parents_Education],MATCH(1,(Table1[Student_ID]=A920)*(Table1[Parents_Education]&lt;&gt;""),0))</f>
        <v>some college</v>
      </c>
      <c r="D920" t="str">
        <f t="array" ref="D920">INDEX(Table1[lunch],MATCH(1,(Table1[Student_ID]=A920)*(Table1[lunch]&lt;&gt;""),0))</f>
        <v>standard</v>
      </c>
      <c r="E920" t="str">
        <f t="array" ref="E920">INDEX(Table1[test preparation course],MATCH(1,(Table1[Student_ID]=A920)*(Table1[test preparation course]&lt;&gt;""),0))</f>
        <v>completed</v>
      </c>
      <c r="F920" t="str">
        <f t="array" ref="F920">INDEX(GenderInfo!$A$2:$A$1001,MATCH(Table2[[#This Row],[Student_ID]],GenderInfo!$B$2:$B$1001,0))</f>
        <v>male</v>
      </c>
      <c r="G920">
        <f>IF(VLOOKUP(Table2[[#This Row],[Student_ID]],Pivot_Table_1!$A$4:$D$1003,2,FALSE)="","",VLOOKUP(Table2[[#This Row],[Student_ID]],Pivot_Table_1!$A$4:$D$1003,2,FALSE))</f>
        <v>85</v>
      </c>
      <c r="H920">
        <f>IF(VLOOKUP(Table2[[#This Row],[Student_ID]],Pivot_Table_1!$A$4:$D$1003,3,FALSE)="","",VLOOKUP(Table2[[#This Row],[Student_ID]],Pivot_Table_1!$A$4:$D$1003,3,FALSE))</f>
        <v>81</v>
      </c>
      <c r="I920">
        <f>IF(VLOOKUP(Table2[[#This Row],[Student_ID]],Pivot_Table_1!$A$4:$D$1003,4,FALSE)="","",VLOOKUP(Table2[[#This Row],[Student_ID]],Pivot_Table_1!$A$4:$D$1003,4,FALSE))</f>
        <v>85</v>
      </c>
      <c r="J920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921" spans="1:10" x14ac:dyDescent="0.3">
      <c r="A921">
        <f t="array" ref="A921">Pivot_Table_1!A943:A1943</f>
        <v>940</v>
      </c>
      <c r="B921" t="str">
        <f t="array" ref="B921">INDEX(Table1[race/ethnicity],MATCH(1,(Table1[Student_ID]=A921)*(Table1[race/ethnicity]&lt;&gt;""),0))</f>
        <v>group D</v>
      </c>
      <c r="C921" t="str">
        <f t="array" ref="C921">INDEX(Table1[Parents_Education],MATCH(1,(Table1[Student_ID]=A921)*(Table1[Parents_Education]&lt;&gt;""),0))</f>
        <v>some high school</v>
      </c>
      <c r="D921" t="str">
        <f t="array" ref="D921">INDEX(Table1[lunch],MATCH(1,(Table1[Student_ID]=A921)*(Table1[lunch]&lt;&gt;""),0))</f>
        <v>standard</v>
      </c>
      <c r="E921" t="str">
        <f t="array" ref="E921">INDEX(Table1[test preparation course],MATCH(1,(Table1[Student_ID]=A921)*(Table1[test preparation course]&lt;&gt;""),0))</f>
        <v>completed</v>
      </c>
      <c r="F921" t="str">
        <f t="array" ref="F921">INDEX(GenderInfo!$A$2:$A$1001,MATCH(Table2[[#This Row],[Student_ID]],GenderInfo!$B$2:$B$1001,0))</f>
        <v>male</v>
      </c>
      <c r="G921">
        <f>IF(VLOOKUP(Table2[[#This Row],[Student_ID]],Pivot_Table_1!$A$4:$D$1003,2,FALSE)="","",VLOOKUP(Table2[[#This Row],[Student_ID]],Pivot_Table_1!$A$4:$D$1003,2,FALSE))</f>
        <v>77</v>
      </c>
      <c r="H921">
        <f>IF(VLOOKUP(Table2[[#This Row],[Student_ID]],Pivot_Table_1!$A$4:$D$1003,3,FALSE)="","",VLOOKUP(Table2[[#This Row],[Student_ID]],Pivot_Table_1!$A$4:$D$1003,3,FALSE))</f>
        <v>68</v>
      </c>
      <c r="I921">
        <f>IF(VLOOKUP(Table2[[#This Row],[Student_ID]],Pivot_Table_1!$A$4:$D$1003,4,FALSE)="","",VLOOKUP(Table2[[#This Row],[Student_ID]],Pivot_Table_1!$A$4:$D$1003,4,FALSE))</f>
        <v>69</v>
      </c>
      <c r="J921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922" spans="1:10" x14ac:dyDescent="0.3">
      <c r="A922">
        <f t="array" ref="A922">Pivot_Table_1!A944:A1944</f>
        <v>941</v>
      </c>
      <c r="B922" t="str">
        <f t="array" ref="B922">INDEX(Table1[race/ethnicity],MATCH(1,(Table1[Student_ID]=A922)*(Table1[race/ethnicity]&lt;&gt;""),0))</f>
        <v>group C</v>
      </c>
      <c r="C922" t="str">
        <f t="array" ref="C922">INDEX(Table1[Parents_Education],MATCH(1,(Table1[Student_ID]=A922)*(Table1[Parents_Education]&lt;&gt;""),0))</f>
        <v>master's degree</v>
      </c>
      <c r="D922" t="str">
        <f t="array" ref="D922">INDEX(Table1[lunch],MATCH(1,(Table1[Student_ID]=A922)*(Table1[lunch]&lt;&gt;""),0))</f>
        <v>free/reduced</v>
      </c>
      <c r="E922" t="str">
        <f t="array" ref="E922">INDEX(Table1[test preparation course],MATCH(1,(Table1[Student_ID]=A922)*(Table1[test preparation course]&lt;&gt;""),0))</f>
        <v>completed</v>
      </c>
      <c r="F922" t="str">
        <f t="array" ref="F922">INDEX(GenderInfo!$A$2:$A$1001,MATCH(Table2[[#This Row],[Student_ID]],GenderInfo!$B$2:$B$1001,0))</f>
        <v>male</v>
      </c>
      <c r="G922">
        <f>IF(VLOOKUP(Table2[[#This Row],[Student_ID]],Pivot_Table_1!$A$4:$D$1003,2,FALSE)="","",VLOOKUP(Table2[[#This Row],[Student_ID]],Pivot_Table_1!$A$4:$D$1003,2,FALSE))</f>
        <v>72</v>
      </c>
      <c r="H922">
        <f>IF(VLOOKUP(Table2[[#This Row],[Student_ID]],Pivot_Table_1!$A$4:$D$1003,3,FALSE)="","",VLOOKUP(Table2[[#This Row],[Student_ID]],Pivot_Table_1!$A$4:$D$1003,3,FALSE))</f>
        <v>66</v>
      </c>
      <c r="I922">
        <f>IF(VLOOKUP(Table2[[#This Row],[Student_ID]],Pivot_Table_1!$A$4:$D$1003,4,FALSE)="","",VLOOKUP(Table2[[#This Row],[Student_ID]],Pivot_Table_1!$A$4:$D$1003,4,FALSE))</f>
        <v>72</v>
      </c>
      <c r="J922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923" spans="1:10" x14ac:dyDescent="0.3">
      <c r="A923">
        <f t="array" ref="A923">Pivot_Table_1!A945:A1945</f>
        <v>942</v>
      </c>
      <c r="B923" t="str">
        <f t="array" ref="B923">INDEX(Table1[race/ethnicity],MATCH(1,(Table1[Student_ID]=A923)*(Table1[race/ethnicity]&lt;&gt;""),0))</f>
        <v>group D</v>
      </c>
      <c r="C923" t="str">
        <f t="array" ref="C923">INDEX(Table1[Parents_Education],MATCH(1,(Table1[Student_ID]=A923)*(Table1[Parents_Education]&lt;&gt;""),0))</f>
        <v>master's degree</v>
      </c>
      <c r="D923" t="str">
        <f t="array" ref="D923">INDEX(Table1[lunch],MATCH(1,(Table1[Student_ID]=A923)*(Table1[lunch]&lt;&gt;""),0))</f>
        <v>standard</v>
      </c>
      <c r="E923" t="str">
        <f t="array" ref="E923">INDEX(Table1[test preparation course],MATCH(1,(Table1[Student_ID]=A923)*(Table1[test preparation course]&lt;&gt;""),0))</f>
        <v>none</v>
      </c>
      <c r="F923" t="str">
        <f t="array" ref="F923">INDEX(GenderInfo!$A$2:$A$1001,MATCH(Table2[[#This Row],[Student_ID]],GenderInfo!$B$2:$B$1001,0))</f>
        <v>female</v>
      </c>
      <c r="G923">
        <f>IF(VLOOKUP(Table2[[#This Row],[Student_ID]],Pivot_Table_1!$A$4:$D$1003,2,FALSE)="","",VLOOKUP(Table2[[#This Row],[Student_ID]],Pivot_Table_1!$A$4:$D$1003,2,FALSE))</f>
        <v>78</v>
      </c>
      <c r="H923">
        <f>IF(VLOOKUP(Table2[[#This Row],[Student_ID]],Pivot_Table_1!$A$4:$D$1003,3,FALSE)="","",VLOOKUP(Table2[[#This Row],[Student_ID]],Pivot_Table_1!$A$4:$D$1003,3,FALSE))</f>
        <v>91</v>
      </c>
      <c r="I923">
        <f>IF(VLOOKUP(Table2[[#This Row],[Student_ID]],Pivot_Table_1!$A$4:$D$1003,4,FALSE)="","",VLOOKUP(Table2[[#This Row],[Student_ID]],Pivot_Table_1!$A$4:$D$1003,4,FALSE))</f>
        <v>96</v>
      </c>
      <c r="J923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924" spans="1:10" x14ac:dyDescent="0.3">
      <c r="A924">
        <f t="array" ref="A924">Pivot_Table_1!A946:A1946</f>
        <v>943</v>
      </c>
      <c r="B924" t="str">
        <f t="array" ref="B924">INDEX(Table1[race/ethnicity],MATCH(1,(Table1[Student_ID]=A924)*(Table1[race/ethnicity]&lt;&gt;""),0))</f>
        <v>group C</v>
      </c>
      <c r="C924" t="str">
        <f t="array" ref="C924">INDEX(Table1[Parents_Education],MATCH(1,(Table1[Student_ID]=A924)*(Table1[Parents_Education]&lt;&gt;""),0))</f>
        <v>high school</v>
      </c>
      <c r="D924" t="str">
        <f t="array" ref="D924">INDEX(Table1[lunch],MATCH(1,(Table1[Student_ID]=A924)*(Table1[lunch]&lt;&gt;""),0))</f>
        <v>standard</v>
      </c>
      <c r="E924" t="str">
        <f t="array" ref="E924">INDEX(Table1[test preparation course],MATCH(1,(Table1[Student_ID]=A924)*(Table1[test preparation course]&lt;&gt;""),0))</f>
        <v>none</v>
      </c>
      <c r="F924" t="str">
        <f t="array" ref="F924">INDEX(GenderInfo!$A$2:$A$1001,MATCH(Table2[[#This Row],[Student_ID]],GenderInfo!$B$2:$B$1001,0))</f>
        <v>male</v>
      </c>
      <c r="G924">
        <f>IF(VLOOKUP(Table2[[#This Row],[Student_ID]],Pivot_Table_1!$A$4:$D$1003,2,FALSE)="","",VLOOKUP(Table2[[#This Row],[Student_ID]],Pivot_Table_1!$A$4:$D$1003,2,FALSE))</f>
        <v>81</v>
      </c>
      <c r="H924">
        <f>IF(VLOOKUP(Table2[[#This Row],[Student_ID]],Pivot_Table_1!$A$4:$D$1003,3,FALSE)="","",VLOOKUP(Table2[[#This Row],[Student_ID]],Pivot_Table_1!$A$4:$D$1003,3,FALSE))</f>
        <v>66</v>
      </c>
      <c r="I924">
        <f>IF(VLOOKUP(Table2[[#This Row],[Student_ID]],Pivot_Table_1!$A$4:$D$1003,4,FALSE)="","",VLOOKUP(Table2[[#This Row],[Student_ID]],Pivot_Table_1!$A$4:$D$1003,4,FALSE))</f>
        <v>64</v>
      </c>
      <c r="J924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925" spans="1:10" x14ac:dyDescent="0.3">
      <c r="A925">
        <f t="array" ref="A925">Pivot_Table_1!A947:A1947</f>
        <v>944</v>
      </c>
      <c r="B925" t="str">
        <f t="array" ref="B925">INDEX(Table1[race/ethnicity],MATCH(1,(Table1[Student_ID]=A925)*(Table1[race/ethnicity]&lt;&gt;""),0))</f>
        <v>group A</v>
      </c>
      <c r="C925" t="str">
        <f t="array" ref="C925">INDEX(Table1[Parents_Education],MATCH(1,(Table1[Student_ID]=A925)*(Table1[Parents_Education]&lt;&gt;""),0))</f>
        <v>some high school</v>
      </c>
      <c r="D925" t="str">
        <f t="array" ref="D925">INDEX(Table1[lunch],MATCH(1,(Table1[Student_ID]=A925)*(Table1[lunch]&lt;&gt;""),0))</f>
        <v>free/reduced</v>
      </c>
      <c r="E925" t="str">
        <f t="array" ref="E925">INDEX(Table1[test preparation course],MATCH(1,(Table1[Student_ID]=A925)*(Table1[test preparation course]&lt;&gt;""),0))</f>
        <v>completed</v>
      </c>
      <c r="F925" t="str">
        <f t="array" ref="F925">INDEX(GenderInfo!$A$2:$A$1001,MATCH(Table2[[#This Row],[Student_ID]],GenderInfo!$B$2:$B$1001,0))</f>
        <v>male</v>
      </c>
      <c r="G925">
        <f>IF(VLOOKUP(Table2[[#This Row],[Student_ID]],Pivot_Table_1!$A$4:$D$1003,2,FALSE)="","",VLOOKUP(Table2[[#This Row],[Student_ID]],Pivot_Table_1!$A$4:$D$1003,2,FALSE))</f>
        <v>61</v>
      </c>
      <c r="H925">
        <f>IF(VLOOKUP(Table2[[#This Row],[Student_ID]],Pivot_Table_1!$A$4:$D$1003,3,FALSE)="","",VLOOKUP(Table2[[#This Row],[Student_ID]],Pivot_Table_1!$A$4:$D$1003,3,FALSE))</f>
        <v>62</v>
      </c>
      <c r="I925">
        <f>IF(VLOOKUP(Table2[[#This Row],[Student_ID]],Pivot_Table_1!$A$4:$D$1003,4,FALSE)="","",VLOOKUP(Table2[[#This Row],[Student_ID]],Pivot_Table_1!$A$4:$D$1003,4,FALSE))</f>
        <v>61</v>
      </c>
      <c r="J925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926" spans="1:10" x14ac:dyDescent="0.3">
      <c r="A926">
        <f t="array" ref="A926">Pivot_Table_1!A948:A1948</f>
        <v>945</v>
      </c>
      <c r="B926" t="str">
        <f t="array" ref="B926">INDEX(Table1[race/ethnicity],MATCH(1,(Table1[Student_ID]=A926)*(Table1[race/ethnicity]&lt;&gt;""),0))</f>
        <v>group B</v>
      </c>
      <c r="C926" t="str">
        <f t="array" ref="C926">INDEX(Table1[Parents_Education],MATCH(1,(Table1[Student_ID]=A926)*(Table1[Parents_Education]&lt;&gt;""),0))</f>
        <v>high school</v>
      </c>
      <c r="D926" t="str">
        <f t="array" ref="D926">INDEX(Table1[lunch],MATCH(1,(Table1[Student_ID]=A926)*(Table1[lunch]&lt;&gt;""),0))</f>
        <v>standard</v>
      </c>
      <c r="E926" t="str">
        <f t="array" ref="E926">INDEX(Table1[test preparation course],MATCH(1,(Table1[Student_ID]=A926)*(Table1[test preparation course]&lt;&gt;""),0))</f>
        <v>none</v>
      </c>
      <c r="F926" t="str">
        <f t="array" ref="F926">INDEX(GenderInfo!$A$2:$A$1001,MATCH(Table2[[#This Row],[Student_ID]],GenderInfo!$B$2:$B$1001,0))</f>
        <v>female</v>
      </c>
      <c r="G926">
        <f>IF(VLOOKUP(Table2[[#This Row],[Student_ID]],Pivot_Table_1!$A$4:$D$1003,2,FALSE)="","",VLOOKUP(Table2[[#This Row],[Student_ID]],Pivot_Table_1!$A$4:$D$1003,2,FALSE))</f>
        <v>58</v>
      </c>
      <c r="H926">
        <f>IF(VLOOKUP(Table2[[#This Row],[Student_ID]],Pivot_Table_1!$A$4:$D$1003,3,FALSE)="","",VLOOKUP(Table2[[#This Row],[Student_ID]],Pivot_Table_1!$A$4:$D$1003,3,FALSE))</f>
        <v>68</v>
      </c>
      <c r="I926">
        <f>IF(VLOOKUP(Table2[[#This Row],[Student_ID]],Pivot_Table_1!$A$4:$D$1003,4,FALSE)="","",VLOOKUP(Table2[[#This Row],[Student_ID]],Pivot_Table_1!$A$4:$D$1003,4,FALSE))</f>
        <v>61</v>
      </c>
      <c r="J926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927" spans="1:10" x14ac:dyDescent="0.3">
      <c r="A927">
        <f t="array" ref="A927">Pivot_Table_1!A949:A1949</f>
        <v>946</v>
      </c>
      <c r="B927" t="str">
        <f t="array" ref="B927">INDEX(Table1[race/ethnicity],MATCH(1,(Table1[Student_ID]=A927)*(Table1[race/ethnicity]&lt;&gt;""),0))</f>
        <v>group C</v>
      </c>
      <c r="C927" t="str">
        <f t="array" ref="C927">INDEX(Table1[Parents_Education],MATCH(1,(Table1[Student_ID]=A927)*(Table1[Parents_Education]&lt;&gt;""),0))</f>
        <v>associate's degree</v>
      </c>
      <c r="D927" t="str">
        <f t="array" ref="D927">INDEX(Table1[lunch],MATCH(1,(Table1[Student_ID]=A927)*(Table1[lunch]&lt;&gt;""),0))</f>
        <v>standard</v>
      </c>
      <c r="E927" t="str">
        <f t="array" ref="E927">INDEX(Table1[test preparation course],MATCH(1,(Table1[Student_ID]=A927)*(Table1[test preparation course]&lt;&gt;""),0))</f>
        <v>none</v>
      </c>
      <c r="F927" t="str">
        <f t="array" ref="F927">INDEX(GenderInfo!$A$2:$A$1001,MATCH(Table2[[#This Row],[Student_ID]],GenderInfo!$B$2:$B$1001,0))</f>
        <v>female</v>
      </c>
      <c r="G927">
        <f>IF(VLOOKUP(Table2[[#This Row],[Student_ID]],Pivot_Table_1!$A$4:$D$1003,2,FALSE)="","",VLOOKUP(Table2[[#This Row],[Student_ID]],Pivot_Table_1!$A$4:$D$1003,2,FALSE))</f>
        <v>54</v>
      </c>
      <c r="H927">
        <f>IF(VLOOKUP(Table2[[#This Row],[Student_ID]],Pivot_Table_1!$A$4:$D$1003,3,FALSE)="","",VLOOKUP(Table2[[#This Row],[Student_ID]],Pivot_Table_1!$A$4:$D$1003,3,FALSE))</f>
        <v>61</v>
      </c>
      <c r="I927">
        <f>IF(VLOOKUP(Table2[[#This Row],[Student_ID]],Pivot_Table_1!$A$4:$D$1003,4,FALSE)="","",VLOOKUP(Table2[[#This Row],[Student_ID]],Pivot_Table_1!$A$4:$D$1003,4,FALSE))</f>
        <v>58</v>
      </c>
      <c r="J927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928" spans="1:10" x14ac:dyDescent="0.3">
      <c r="A928">
        <f t="array" ref="A928">Pivot_Table_1!A950:A1950</f>
        <v>947</v>
      </c>
      <c r="B928" t="str">
        <f t="array" ref="B928">INDEX(Table1[race/ethnicity],MATCH(1,(Table1[Student_ID]=A928)*(Table1[race/ethnicity]&lt;&gt;""),0))</f>
        <v>group B</v>
      </c>
      <c r="C928" t="str">
        <f t="array" ref="C928">INDEX(Table1[Parents_Education],MATCH(1,(Table1[Student_ID]=A928)*(Table1[Parents_Education]&lt;&gt;""),0))</f>
        <v>high school</v>
      </c>
      <c r="D928" t="str">
        <f t="array" ref="D928">INDEX(Table1[lunch],MATCH(1,(Table1[Student_ID]=A928)*(Table1[lunch]&lt;&gt;""),0))</f>
        <v>standard</v>
      </c>
      <c r="E928" t="str">
        <f t="array" ref="E928">INDEX(Table1[test preparation course],MATCH(1,(Table1[Student_ID]=A928)*(Table1[test preparation course]&lt;&gt;""),0))</f>
        <v>none</v>
      </c>
      <c r="F928" t="str">
        <f t="array" ref="F928">INDEX(GenderInfo!$A$2:$A$1001,MATCH(Table2[[#This Row],[Student_ID]],GenderInfo!$B$2:$B$1001,0))</f>
        <v>male</v>
      </c>
      <c r="G928">
        <f>IF(VLOOKUP(Table2[[#This Row],[Student_ID]],Pivot_Table_1!$A$4:$D$1003,2,FALSE)="","",VLOOKUP(Table2[[#This Row],[Student_ID]],Pivot_Table_1!$A$4:$D$1003,2,FALSE))</f>
        <v>82</v>
      </c>
      <c r="H928">
        <f>IF(VLOOKUP(Table2[[#This Row],[Student_ID]],Pivot_Table_1!$A$4:$D$1003,3,FALSE)="","",VLOOKUP(Table2[[#This Row],[Student_ID]],Pivot_Table_1!$A$4:$D$1003,3,FALSE))</f>
        <v>82</v>
      </c>
      <c r="I928">
        <f>IF(VLOOKUP(Table2[[#This Row],[Student_ID]],Pivot_Table_1!$A$4:$D$1003,4,FALSE)="","",VLOOKUP(Table2[[#This Row],[Student_ID]],Pivot_Table_1!$A$4:$D$1003,4,FALSE))</f>
        <v>80</v>
      </c>
      <c r="J928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929" spans="1:10" x14ac:dyDescent="0.3">
      <c r="A929">
        <f t="array" ref="A929">Pivot_Table_1!A951:A1951</f>
        <v>948</v>
      </c>
      <c r="B929" t="str">
        <f t="array" ref="B929">INDEX(Table1[race/ethnicity],MATCH(1,(Table1[Student_ID]=A929)*(Table1[race/ethnicity]&lt;&gt;""),0))</f>
        <v>group D</v>
      </c>
      <c r="C929" t="str">
        <f t="array" ref="C929">INDEX(Table1[Parents_Education],MATCH(1,(Table1[Student_ID]=A929)*(Table1[Parents_Education]&lt;&gt;""),0))</f>
        <v>some college</v>
      </c>
      <c r="D929" t="str">
        <f t="array" ref="D929">INDEX(Table1[lunch],MATCH(1,(Table1[Student_ID]=A929)*(Table1[lunch]&lt;&gt;""),0))</f>
        <v>free/reduced</v>
      </c>
      <c r="E929" t="str">
        <f t="array" ref="E929">INDEX(Table1[test preparation course],MATCH(1,(Table1[Student_ID]=A929)*(Table1[test preparation course]&lt;&gt;""),0))</f>
        <v>none</v>
      </c>
      <c r="F929" t="str">
        <f t="array" ref="F929">INDEX(GenderInfo!$A$2:$A$1001,MATCH(Table2[[#This Row],[Student_ID]],GenderInfo!$B$2:$B$1001,0))</f>
        <v>female</v>
      </c>
      <c r="G929">
        <f>IF(VLOOKUP(Table2[[#This Row],[Student_ID]],Pivot_Table_1!$A$4:$D$1003,2,FALSE)="","",VLOOKUP(Table2[[#This Row],[Student_ID]],Pivot_Table_1!$A$4:$D$1003,2,FALSE))</f>
        <v>49</v>
      </c>
      <c r="H929">
        <f>IF(VLOOKUP(Table2[[#This Row],[Student_ID]],Pivot_Table_1!$A$4:$D$1003,3,FALSE)="","",VLOOKUP(Table2[[#This Row],[Student_ID]],Pivot_Table_1!$A$4:$D$1003,3,FALSE))</f>
        <v>58</v>
      </c>
      <c r="I929">
        <f>IF(VLOOKUP(Table2[[#This Row],[Student_ID]],Pivot_Table_1!$A$4:$D$1003,4,FALSE)="","",VLOOKUP(Table2[[#This Row],[Student_ID]],Pivot_Table_1!$A$4:$D$1003,4,FALSE))</f>
        <v>60</v>
      </c>
      <c r="J929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930" spans="1:10" x14ac:dyDescent="0.3">
      <c r="A930">
        <f t="array" ref="A930">Pivot_Table_1!A952:A1952</f>
        <v>949</v>
      </c>
      <c r="B930" t="str">
        <f t="array" ref="B930">INDEX(Table1[race/ethnicity],MATCH(1,(Table1[Student_ID]=A930)*(Table1[race/ethnicity]&lt;&gt;""),0))</f>
        <v>group B</v>
      </c>
      <c r="C930" t="str">
        <f t="array" ref="C930">INDEX(Table1[Parents_Education],MATCH(1,(Table1[Student_ID]=A930)*(Table1[Parents_Education]&lt;&gt;""),0))</f>
        <v>some high school</v>
      </c>
      <c r="D930" t="str">
        <f t="array" ref="D930">INDEX(Table1[lunch],MATCH(1,(Table1[Student_ID]=A930)*(Table1[lunch]&lt;&gt;""),0))</f>
        <v>free/reduced</v>
      </c>
      <c r="E930" t="str">
        <f t="array" ref="E930">INDEX(Table1[test preparation course],MATCH(1,(Table1[Student_ID]=A930)*(Table1[test preparation course]&lt;&gt;""),0))</f>
        <v>completed</v>
      </c>
      <c r="F930" t="str">
        <f t="array" ref="F930">INDEX(GenderInfo!$A$2:$A$1001,MATCH(Table2[[#This Row],[Student_ID]],GenderInfo!$B$2:$B$1001,0))</f>
        <v>male</v>
      </c>
      <c r="G930">
        <f>IF(VLOOKUP(Table2[[#This Row],[Student_ID]],Pivot_Table_1!$A$4:$D$1003,2,FALSE)="","",VLOOKUP(Table2[[#This Row],[Student_ID]],Pivot_Table_1!$A$4:$D$1003,2,FALSE))</f>
        <v>49</v>
      </c>
      <c r="H930">
        <f>IF(VLOOKUP(Table2[[#This Row],[Student_ID]],Pivot_Table_1!$A$4:$D$1003,3,FALSE)="","",VLOOKUP(Table2[[#This Row],[Student_ID]],Pivot_Table_1!$A$4:$D$1003,3,FALSE))</f>
        <v>50</v>
      </c>
      <c r="I930">
        <f>IF(VLOOKUP(Table2[[#This Row],[Student_ID]],Pivot_Table_1!$A$4:$D$1003,4,FALSE)="","",VLOOKUP(Table2[[#This Row],[Student_ID]],Pivot_Table_1!$A$4:$D$1003,4,FALSE))</f>
        <v>52</v>
      </c>
      <c r="J930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931" spans="1:10" x14ac:dyDescent="0.3">
      <c r="A931">
        <f t="array" ref="A931">Pivot_Table_1!A953:A1953</f>
        <v>950</v>
      </c>
      <c r="B931" t="str">
        <f t="array" ref="B931">INDEX(Table1[race/ethnicity],MATCH(1,(Table1[Student_ID]=A931)*(Table1[race/ethnicity]&lt;&gt;""),0))</f>
        <v>group E</v>
      </c>
      <c r="C931" t="str">
        <f t="array" ref="C931">INDEX(Table1[Parents_Education],MATCH(1,(Table1[Student_ID]=A931)*(Table1[Parents_Education]&lt;&gt;""),0))</f>
        <v>high school</v>
      </c>
      <c r="D931" t="str">
        <f t="array" ref="D931">INDEX(Table1[lunch],MATCH(1,(Table1[Student_ID]=A931)*(Table1[lunch]&lt;&gt;""),0))</f>
        <v>free/reduced</v>
      </c>
      <c r="E931" t="str">
        <f t="array" ref="E931">INDEX(Table1[test preparation course],MATCH(1,(Table1[Student_ID]=A931)*(Table1[test preparation course]&lt;&gt;""),0))</f>
        <v>completed</v>
      </c>
      <c r="F931" t="str">
        <f t="array" ref="F931">INDEX(GenderInfo!$A$2:$A$1001,MATCH(Table2[[#This Row],[Student_ID]],GenderInfo!$B$2:$B$1001,0))</f>
        <v>female</v>
      </c>
      <c r="G931">
        <f>IF(VLOOKUP(Table2[[#This Row],[Student_ID]],Pivot_Table_1!$A$4:$D$1003,2,FALSE)="","",VLOOKUP(Table2[[#This Row],[Student_ID]],Pivot_Table_1!$A$4:$D$1003,2,FALSE))</f>
        <v>57</v>
      </c>
      <c r="H931">
        <f>IF(VLOOKUP(Table2[[#This Row],[Student_ID]],Pivot_Table_1!$A$4:$D$1003,3,FALSE)="","",VLOOKUP(Table2[[#This Row],[Student_ID]],Pivot_Table_1!$A$4:$D$1003,3,FALSE))</f>
        <v>75</v>
      </c>
      <c r="I931">
        <f>IF(VLOOKUP(Table2[[#This Row],[Student_ID]],Pivot_Table_1!$A$4:$D$1003,4,FALSE)="","",VLOOKUP(Table2[[#This Row],[Student_ID]],Pivot_Table_1!$A$4:$D$1003,4,FALSE))</f>
        <v>73</v>
      </c>
      <c r="J931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932" spans="1:10" x14ac:dyDescent="0.3">
      <c r="A932">
        <f t="array" ref="A932">Pivot_Table_1!A954:A1954</f>
        <v>951</v>
      </c>
      <c r="B932" t="str">
        <f t="array" ref="B932">INDEX(Table1[race/ethnicity],MATCH(1,(Table1[Student_ID]=A932)*(Table1[race/ethnicity]&lt;&gt;""),0))</f>
        <v>group E</v>
      </c>
      <c r="C932" t="str">
        <f t="array" ref="C932">INDEX(Table1[Parents_Education],MATCH(1,(Table1[Student_ID]=A932)*(Table1[Parents_Education]&lt;&gt;""),0))</f>
        <v>high school</v>
      </c>
      <c r="D932" t="str">
        <f t="array" ref="D932">INDEX(Table1[lunch],MATCH(1,(Table1[Student_ID]=A932)*(Table1[lunch]&lt;&gt;""),0))</f>
        <v>standard</v>
      </c>
      <c r="E932" t="str">
        <f t="array" ref="E932">INDEX(Table1[test preparation course],MATCH(1,(Table1[Student_ID]=A932)*(Table1[test preparation course]&lt;&gt;""),0))</f>
        <v>none</v>
      </c>
      <c r="F932" t="str">
        <f t="array" ref="F932">INDEX(GenderInfo!$A$2:$A$1001,MATCH(Table2[[#This Row],[Student_ID]],GenderInfo!$B$2:$B$1001,0))</f>
        <v>male</v>
      </c>
      <c r="G932">
        <f>IF(VLOOKUP(Table2[[#This Row],[Student_ID]],Pivot_Table_1!$A$4:$D$1003,2,FALSE)="","",VLOOKUP(Table2[[#This Row],[Student_ID]],Pivot_Table_1!$A$4:$D$1003,2,FALSE))</f>
        <v>94</v>
      </c>
      <c r="H932">
        <f>IF(VLOOKUP(Table2[[#This Row],[Student_ID]],Pivot_Table_1!$A$4:$D$1003,3,FALSE)="","",VLOOKUP(Table2[[#This Row],[Student_ID]],Pivot_Table_1!$A$4:$D$1003,3,FALSE))</f>
        <v>73</v>
      </c>
      <c r="I932">
        <f>IF(VLOOKUP(Table2[[#This Row],[Student_ID]],Pivot_Table_1!$A$4:$D$1003,4,FALSE)="","",VLOOKUP(Table2[[#This Row],[Student_ID]],Pivot_Table_1!$A$4:$D$1003,4,FALSE))</f>
        <v>71</v>
      </c>
      <c r="J932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933" spans="1:10" x14ac:dyDescent="0.3">
      <c r="A933">
        <f t="array" ref="A933">Pivot_Table_1!A955:A1955</f>
        <v>952</v>
      </c>
      <c r="B933" t="str">
        <f t="array" ref="B933">INDEX(Table1[race/ethnicity],MATCH(1,(Table1[Student_ID]=A933)*(Table1[race/ethnicity]&lt;&gt;""),0))</f>
        <v>group D</v>
      </c>
      <c r="C933" t="str">
        <f t="array" ref="C933">INDEX(Table1[Parents_Education],MATCH(1,(Table1[Student_ID]=A933)*(Table1[Parents_Education]&lt;&gt;""),0))</f>
        <v>some college</v>
      </c>
      <c r="D933" t="str">
        <f t="array" ref="D933">INDEX(Table1[lunch],MATCH(1,(Table1[Student_ID]=A933)*(Table1[lunch]&lt;&gt;""),0))</f>
        <v>standard</v>
      </c>
      <c r="E933" t="str">
        <f t="array" ref="E933">INDEX(Table1[test preparation course],MATCH(1,(Table1[Student_ID]=A933)*(Table1[test preparation course]&lt;&gt;""),0))</f>
        <v>completed</v>
      </c>
      <c r="F933" t="str">
        <f t="array" ref="F933">INDEX(GenderInfo!$A$2:$A$1001,MATCH(Table2[[#This Row],[Student_ID]],GenderInfo!$B$2:$B$1001,0))</f>
        <v>female</v>
      </c>
      <c r="G933">
        <f>IF(VLOOKUP(Table2[[#This Row],[Student_ID]],Pivot_Table_1!$A$4:$D$1003,2,FALSE)="","",VLOOKUP(Table2[[#This Row],[Student_ID]],Pivot_Table_1!$A$4:$D$1003,2,FALSE))</f>
        <v>75</v>
      </c>
      <c r="H933">
        <f>IF(VLOOKUP(Table2[[#This Row],[Student_ID]],Pivot_Table_1!$A$4:$D$1003,3,FALSE)="","",VLOOKUP(Table2[[#This Row],[Student_ID]],Pivot_Table_1!$A$4:$D$1003,3,FALSE))</f>
        <v>77</v>
      </c>
      <c r="I933">
        <f>IF(VLOOKUP(Table2[[#This Row],[Student_ID]],Pivot_Table_1!$A$4:$D$1003,4,FALSE)="","",VLOOKUP(Table2[[#This Row],[Student_ID]],Pivot_Table_1!$A$4:$D$1003,4,FALSE))</f>
        <v>83</v>
      </c>
      <c r="J933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934" spans="1:10" x14ac:dyDescent="0.3">
      <c r="A934">
        <f t="array" ref="A934">Pivot_Table_1!A956:A1956</f>
        <v>953</v>
      </c>
      <c r="B934" t="str">
        <f t="array" ref="B934">INDEX(Table1[race/ethnicity],MATCH(1,(Table1[Student_ID]=A934)*(Table1[race/ethnicity]&lt;&gt;""),0))</f>
        <v>group E</v>
      </c>
      <c r="C934" t="str">
        <f t="array" ref="C934">INDEX(Table1[Parents_Education],MATCH(1,(Table1[Student_ID]=A934)*(Table1[Parents_Education]&lt;&gt;""),0))</f>
        <v>some high school</v>
      </c>
      <c r="D934" t="str">
        <f t="array" ref="D934">INDEX(Table1[lunch],MATCH(1,(Table1[Student_ID]=A934)*(Table1[lunch]&lt;&gt;""),0))</f>
        <v>free/reduced</v>
      </c>
      <c r="E934" t="str">
        <f t="array" ref="E934">INDEX(Table1[test preparation course],MATCH(1,(Table1[Student_ID]=A934)*(Table1[test preparation course]&lt;&gt;""),0))</f>
        <v>none</v>
      </c>
      <c r="F934" t="str">
        <f t="array" ref="F934">INDEX(GenderInfo!$A$2:$A$1001,MATCH(Table2[[#This Row],[Student_ID]],GenderInfo!$B$2:$B$1001,0))</f>
        <v>female</v>
      </c>
      <c r="G934">
        <f>IF(VLOOKUP(Table2[[#This Row],[Student_ID]],Pivot_Table_1!$A$4:$D$1003,2,FALSE)="","",VLOOKUP(Table2[[#This Row],[Student_ID]],Pivot_Table_1!$A$4:$D$1003,2,FALSE))</f>
        <v>74</v>
      </c>
      <c r="H934">
        <f>IF(VLOOKUP(Table2[[#This Row],[Student_ID]],Pivot_Table_1!$A$4:$D$1003,3,FALSE)="","",VLOOKUP(Table2[[#This Row],[Student_ID]],Pivot_Table_1!$A$4:$D$1003,3,FALSE))</f>
        <v>74</v>
      </c>
      <c r="I934">
        <f>IF(VLOOKUP(Table2[[#This Row],[Student_ID]],Pivot_Table_1!$A$4:$D$1003,4,FALSE)="","",VLOOKUP(Table2[[#This Row],[Student_ID]],Pivot_Table_1!$A$4:$D$1003,4,FALSE))</f>
        <v>72</v>
      </c>
      <c r="J934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935" spans="1:10" x14ac:dyDescent="0.3">
      <c r="A935">
        <f t="array" ref="A935">Pivot_Table_1!A957:A1957</f>
        <v>954</v>
      </c>
      <c r="B935" t="str">
        <f t="array" ref="B935">INDEX(Table1[race/ethnicity],MATCH(1,(Table1[Student_ID]=A935)*(Table1[race/ethnicity]&lt;&gt;""),0))</f>
        <v>group C</v>
      </c>
      <c r="C935" t="str">
        <f t="array" ref="C935">INDEX(Table1[Parents_Education],MATCH(1,(Table1[Student_ID]=A935)*(Table1[Parents_Education]&lt;&gt;""),0))</f>
        <v>high school</v>
      </c>
      <c r="D935" t="str">
        <f t="array" ref="D935">INDEX(Table1[lunch],MATCH(1,(Table1[Student_ID]=A935)*(Table1[lunch]&lt;&gt;""),0))</f>
        <v>standard</v>
      </c>
      <c r="E935" t="str">
        <f t="array" ref="E935">INDEX(Table1[test preparation course],MATCH(1,(Table1[Student_ID]=A935)*(Table1[test preparation course]&lt;&gt;""),0))</f>
        <v>completed</v>
      </c>
      <c r="F935" t="str">
        <f t="array" ref="F935">INDEX(GenderInfo!$A$2:$A$1001,MATCH(Table2[[#This Row],[Student_ID]],GenderInfo!$B$2:$B$1001,0))</f>
        <v>male</v>
      </c>
      <c r="G935">
        <f>IF(VLOOKUP(Table2[[#This Row],[Student_ID]],Pivot_Table_1!$A$4:$D$1003,2,FALSE)="","",VLOOKUP(Table2[[#This Row],[Student_ID]],Pivot_Table_1!$A$4:$D$1003,2,FALSE))</f>
        <v>58</v>
      </c>
      <c r="H935">
        <f>IF(VLOOKUP(Table2[[#This Row],[Student_ID]],Pivot_Table_1!$A$4:$D$1003,3,FALSE)="","",VLOOKUP(Table2[[#This Row],[Student_ID]],Pivot_Table_1!$A$4:$D$1003,3,FALSE))</f>
        <v>52</v>
      </c>
      <c r="I935">
        <f>IF(VLOOKUP(Table2[[#This Row],[Student_ID]],Pivot_Table_1!$A$4:$D$1003,4,FALSE)="","",VLOOKUP(Table2[[#This Row],[Student_ID]],Pivot_Table_1!$A$4:$D$1003,4,FALSE))</f>
        <v>54</v>
      </c>
      <c r="J935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936" spans="1:10" x14ac:dyDescent="0.3">
      <c r="A936">
        <f t="array" ref="A936">Pivot_Table_1!A958:A1958</f>
        <v>955</v>
      </c>
      <c r="B936" t="str">
        <f t="array" ref="B936">INDEX(Table1[race/ethnicity],MATCH(1,(Table1[Student_ID]=A936)*(Table1[race/ethnicity]&lt;&gt;""),0))</f>
        <v>group C</v>
      </c>
      <c r="C936" t="str">
        <f t="array" ref="C936">INDEX(Table1[Parents_Education],MATCH(1,(Table1[Student_ID]=A936)*(Table1[Parents_Education]&lt;&gt;""),0))</f>
        <v>some college</v>
      </c>
      <c r="D936" t="str">
        <f t="array" ref="D936">INDEX(Table1[lunch],MATCH(1,(Table1[Student_ID]=A936)*(Table1[lunch]&lt;&gt;""),0))</f>
        <v>standard</v>
      </c>
      <c r="E936" t="str">
        <f t="array" ref="E936">INDEX(Table1[test preparation course],MATCH(1,(Table1[Student_ID]=A936)*(Table1[test preparation course]&lt;&gt;""),0))</f>
        <v>none</v>
      </c>
      <c r="F936" t="str">
        <f t="array" ref="F936">INDEX(GenderInfo!$A$2:$A$1001,MATCH(Table2[[#This Row],[Student_ID]],GenderInfo!$B$2:$B$1001,0))</f>
        <v>female</v>
      </c>
      <c r="G936">
        <f>IF(VLOOKUP(Table2[[#This Row],[Student_ID]],Pivot_Table_1!$A$4:$D$1003,2,FALSE)="","",VLOOKUP(Table2[[#This Row],[Student_ID]],Pivot_Table_1!$A$4:$D$1003,2,FALSE))</f>
        <v>62</v>
      </c>
      <c r="H936">
        <f>IF(VLOOKUP(Table2[[#This Row],[Student_ID]],Pivot_Table_1!$A$4:$D$1003,3,FALSE)="","",VLOOKUP(Table2[[#This Row],[Student_ID]],Pivot_Table_1!$A$4:$D$1003,3,FALSE))</f>
        <v>69</v>
      </c>
      <c r="I936">
        <f>IF(VLOOKUP(Table2[[#This Row],[Student_ID]],Pivot_Table_1!$A$4:$D$1003,4,FALSE)="","",VLOOKUP(Table2[[#This Row],[Student_ID]],Pivot_Table_1!$A$4:$D$1003,4,FALSE))</f>
        <v>69</v>
      </c>
      <c r="J936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937" spans="1:10" x14ac:dyDescent="0.3">
      <c r="A937">
        <f t="array" ref="A937">Pivot_Table_1!A959:A1959</f>
        <v>956</v>
      </c>
      <c r="B937" t="str">
        <f t="array" ref="B937">INDEX(Table1[race/ethnicity],MATCH(1,(Table1[Student_ID]=A937)*(Table1[race/ethnicity]&lt;&gt;""),0))</f>
        <v>group E</v>
      </c>
      <c r="C937" t="str">
        <f t="array" ref="C937">INDEX(Table1[Parents_Education],MATCH(1,(Table1[Student_ID]=A937)*(Table1[Parents_Education]&lt;&gt;""),0))</f>
        <v>associate's degree</v>
      </c>
      <c r="D937" t="str">
        <f t="array" ref="D937">INDEX(Table1[lunch],MATCH(1,(Table1[Student_ID]=A937)*(Table1[lunch]&lt;&gt;""),0))</f>
        <v>standard</v>
      </c>
      <c r="E937" t="str">
        <f t="array" ref="E937">INDEX(Table1[test preparation course],MATCH(1,(Table1[Student_ID]=A937)*(Table1[test preparation course]&lt;&gt;""),0))</f>
        <v>none</v>
      </c>
      <c r="F937" t="str">
        <f t="array" ref="F937">INDEX(GenderInfo!$A$2:$A$1001,MATCH(Table2[[#This Row],[Student_ID]],GenderInfo!$B$2:$B$1001,0))</f>
        <v>male</v>
      </c>
      <c r="G937">
        <f>IF(VLOOKUP(Table2[[#This Row],[Student_ID]],Pivot_Table_1!$A$4:$D$1003,2,FALSE)="","",VLOOKUP(Table2[[#This Row],[Student_ID]],Pivot_Table_1!$A$4:$D$1003,2,FALSE))</f>
        <v>72</v>
      </c>
      <c r="H937">
        <f>IF(VLOOKUP(Table2[[#This Row],[Student_ID]],Pivot_Table_1!$A$4:$D$1003,3,FALSE)="","",VLOOKUP(Table2[[#This Row],[Student_ID]],Pivot_Table_1!$A$4:$D$1003,3,FALSE))</f>
        <v>57</v>
      </c>
      <c r="I937">
        <f>IF(VLOOKUP(Table2[[#This Row],[Student_ID]],Pivot_Table_1!$A$4:$D$1003,4,FALSE)="","",VLOOKUP(Table2[[#This Row],[Student_ID]],Pivot_Table_1!$A$4:$D$1003,4,FALSE))</f>
        <v>62</v>
      </c>
      <c r="J937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938" spans="1:10" x14ac:dyDescent="0.3">
      <c r="A938">
        <f t="array" ref="A938">Pivot_Table_1!A960:A1960</f>
        <v>957</v>
      </c>
      <c r="B938" t="str">
        <f t="array" ref="B938">INDEX(Table1[race/ethnicity],MATCH(1,(Table1[Student_ID]=A938)*(Table1[race/ethnicity]&lt;&gt;""),0))</f>
        <v>group C</v>
      </c>
      <c r="C938" t="str">
        <f t="array" ref="C938">INDEX(Table1[Parents_Education],MATCH(1,(Table1[Student_ID]=A938)*(Table1[Parents_Education]&lt;&gt;""),0))</f>
        <v>some college</v>
      </c>
      <c r="D938" t="str">
        <f t="array" ref="D938">INDEX(Table1[lunch],MATCH(1,(Table1[Student_ID]=A938)*(Table1[lunch]&lt;&gt;""),0))</f>
        <v>standard</v>
      </c>
      <c r="E938" t="str">
        <f t="array" ref="E938">INDEX(Table1[test preparation course],MATCH(1,(Table1[Student_ID]=A938)*(Table1[test preparation course]&lt;&gt;""),0))</f>
        <v>none</v>
      </c>
      <c r="F938" t="str">
        <f t="array" ref="F938">INDEX(GenderInfo!$A$2:$A$1001,MATCH(Table2[[#This Row],[Student_ID]],GenderInfo!$B$2:$B$1001,0))</f>
        <v>male</v>
      </c>
      <c r="G938">
        <f>IF(VLOOKUP(Table2[[#This Row],[Student_ID]],Pivot_Table_1!$A$4:$D$1003,2,FALSE)="","",VLOOKUP(Table2[[#This Row],[Student_ID]],Pivot_Table_1!$A$4:$D$1003,2,FALSE))</f>
        <v>84</v>
      </c>
      <c r="H938">
        <f>IF(VLOOKUP(Table2[[#This Row],[Student_ID]],Pivot_Table_1!$A$4:$D$1003,3,FALSE)="","",VLOOKUP(Table2[[#This Row],[Student_ID]],Pivot_Table_1!$A$4:$D$1003,3,FALSE))</f>
        <v>87</v>
      </c>
      <c r="I938">
        <f>IF(VLOOKUP(Table2[[#This Row],[Student_ID]],Pivot_Table_1!$A$4:$D$1003,4,FALSE)="","",VLOOKUP(Table2[[#This Row],[Student_ID]],Pivot_Table_1!$A$4:$D$1003,4,FALSE))</f>
        <v>81</v>
      </c>
      <c r="J938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939" spans="1:10" x14ac:dyDescent="0.3">
      <c r="A939">
        <f t="array" ref="A939">Pivot_Table_1!A962:A1962</f>
        <v>959</v>
      </c>
      <c r="B939" t="str">
        <f t="array" ref="B939">INDEX(Table1[race/ethnicity],MATCH(1,(Table1[Student_ID]=A939)*(Table1[race/ethnicity]&lt;&gt;""),0))</f>
        <v>group D</v>
      </c>
      <c r="C939" t="str">
        <f t="array" ref="C939">INDEX(Table1[Parents_Education],MATCH(1,(Table1[Student_ID]=A939)*(Table1[Parents_Education]&lt;&gt;""),0))</f>
        <v>high school</v>
      </c>
      <c r="D939" t="str">
        <f t="array" ref="D939">INDEX(Table1[lunch],MATCH(1,(Table1[Student_ID]=A939)*(Table1[lunch]&lt;&gt;""),0))</f>
        <v>standard</v>
      </c>
      <c r="E939" t="str">
        <f t="array" ref="E939">INDEX(Table1[test preparation course],MATCH(1,(Table1[Student_ID]=A939)*(Table1[test preparation course]&lt;&gt;""),0))</f>
        <v>none</v>
      </c>
      <c r="F939" t="str">
        <f t="array" ref="F939">INDEX(GenderInfo!$A$2:$A$1001,MATCH(Table2[[#This Row],[Student_ID]],GenderInfo!$B$2:$B$1001,0))</f>
        <v>female</v>
      </c>
      <c r="G939">
        <f>IF(VLOOKUP(Table2[[#This Row],[Student_ID]],Pivot_Table_1!$A$4:$D$1003,2,FALSE)="","",VLOOKUP(Table2[[#This Row],[Student_ID]],Pivot_Table_1!$A$4:$D$1003,2,FALSE))</f>
        <v>45</v>
      </c>
      <c r="H939">
        <f>IF(VLOOKUP(Table2[[#This Row],[Student_ID]],Pivot_Table_1!$A$4:$D$1003,3,FALSE)="","",VLOOKUP(Table2[[#This Row],[Student_ID]],Pivot_Table_1!$A$4:$D$1003,3,FALSE))</f>
        <v>63</v>
      </c>
      <c r="I939">
        <f>IF(VLOOKUP(Table2[[#This Row],[Student_ID]],Pivot_Table_1!$A$4:$D$1003,4,FALSE)="","",VLOOKUP(Table2[[#This Row],[Student_ID]],Pivot_Table_1!$A$4:$D$1003,4,FALSE))</f>
        <v>59</v>
      </c>
      <c r="J939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940" spans="1:10" x14ac:dyDescent="0.3">
      <c r="A940">
        <f t="array" ref="A940">Pivot_Table_1!A963:A1963</f>
        <v>960</v>
      </c>
      <c r="B940" t="str">
        <f t="array" ref="B940">INDEX(Table1[race/ethnicity],MATCH(1,(Table1[Student_ID]=A940)*(Table1[race/ethnicity]&lt;&gt;""),0))</f>
        <v>group C</v>
      </c>
      <c r="C940" t="str">
        <f t="array" ref="C940">INDEX(Table1[Parents_Education],MATCH(1,(Table1[Student_ID]=A940)*(Table1[Parents_Education]&lt;&gt;""),0))</f>
        <v>high school</v>
      </c>
      <c r="D940" t="str">
        <f t="array" ref="D940">INDEX(Table1[lunch],MATCH(1,(Table1[Student_ID]=A940)*(Table1[lunch]&lt;&gt;""),0))</f>
        <v>standard</v>
      </c>
      <c r="E940" t="str">
        <f t="array" ref="E940">INDEX(Table1[test preparation course],MATCH(1,(Table1[Student_ID]=A940)*(Table1[test preparation course]&lt;&gt;""),0))</f>
        <v>none</v>
      </c>
      <c r="F940" t="str">
        <f t="array" ref="F940">INDEX(GenderInfo!$A$2:$A$1001,MATCH(Table2[[#This Row],[Student_ID]],GenderInfo!$B$2:$B$1001,0))</f>
        <v>male</v>
      </c>
      <c r="G940">
        <f>IF(VLOOKUP(Table2[[#This Row],[Student_ID]],Pivot_Table_1!$A$4:$D$1003,2,FALSE)="","",VLOOKUP(Table2[[#This Row],[Student_ID]],Pivot_Table_1!$A$4:$D$1003,2,FALSE))</f>
        <v>75</v>
      </c>
      <c r="H940">
        <f>IF(VLOOKUP(Table2[[#This Row],[Student_ID]],Pivot_Table_1!$A$4:$D$1003,3,FALSE)="","",VLOOKUP(Table2[[#This Row],[Student_ID]],Pivot_Table_1!$A$4:$D$1003,3,FALSE))</f>
        <v>81</v>
      </c>
      <c r="I940">
        <f>IF(VLOOKUP(Table2[[#This Row],[Student_ID]],Pivot_Table_1!$A$4:$D$1003,4,FALSE)="","",VLOOKUP(Table2[[#This Row],[Student_ID]],Pivot_Table_1!$A$4:$D$1003,4,FALSE))</f>
        <v>71</v>
      </c>
      <c r="J940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941" spans="1:10" x14ac:dyDescent="0.3">
      <c r="A941">
        <f t="array" ref="A941">Pivot_Table_1!A964:A1964</f>
        <v>961</v>
      </c>
      <c r="B941" t="str">
        <f t="array" ref="B941">INDEX(Table1[race/ethnicity],MATCH(1,(Table1[Student_ID]=A941)*(Table1[race/ethnicity]&lt;&gt;""),0))</f>
        <v>group A</v>
      </c>
      <c r="C941" t="str">
        <f t="array" ref="C941">INDEX(Table1[Parents_Education],MATCH(1,(Table1[Student_ID]=A941)*(Table1[Parents_Education]&lt;&gt;""),0))</f>
        <v>some college</v>
      </c>
      <c r="D941" t="str">
        <f t="array" ref="D941">INDEX(Table1[lunch],MATCH(1,(Table1[Student_ID]=A941)*(Table1[lunch]&lt;&gt;""),0))</f>
        <v>standard</v>
      </c>
      <c r="E941" t="str">
        <f t="array" ref="E941">INDEX(Table1[test preparation course],MATCH(1,(Table1[Student_ID]=A941)*(Table1[test preparation course]&lt;&gt;""),0))</f>
        <v>none</v>
      </c>
      <c r="F941" t="str">
        <f t="array" ref="F941">INDEX(GenderInfo!$A$2:$A$1001,MATCH(Table2[[#This Row],[Student_ID]],GenderInfo!$B$2:$B$1001,0))</f>
        <v>female</v>
      </c>
      <c r="G941">
        <f>IF(VLOOKUP(Table2[[#This Row],[Student_ID]],Pivot_Table_1!$A$4:$D$1003,2,FALSE)="","",VLOOKUP(Table2[[#This Row],[Student_ID]],Pivot_Table_1!$A$4:$D$1003,2,FALSE))</f>
        <v>56</v>
      </c>
      <c r="H941">
        <f>IF(VLOOKUP(Table2[[#This Row],[Student_ID]],Pivot_Table_1!$A$4:$D$1003,3,FALSE)="","",VLOOKUP(Table2[[#This Row],[Student_ID]],Pivot_Table_1!$A$4:$D$1003,3,FALSE))</f>
        <v>58</v>
      </c>
      <c r="I941">
        <f>IF(VLOOKUP(Table2[[#This Row],[Student_ID]],Pivot_Table_1!$A$4:$D$1003,4,FALSE)="","",VLOOKUP(Table2[[#This Row],[Student_ID]],Pivot_Table_1!$A$4:$D$1003,4,FALSE))</f>
        <v>64</v>
      </c>
      <c r="J941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942" spans="1:10" x14ac:dyDescent="0.3">
      <c r="A942">
        <f t="array" ref="A942">Pivot_Table_1!A965:A1965</f>
        <v>962</v>
      </c>
      <c r="B942" t="str">
        <f t="array" ref="B942">INDEX(Table1[race/ethnicity],MATCH(1,(Table1[Student_ID]=A942)*(Table1[race/ethnicity]&lt;&gt;""),0))</f>
        <v>group D</v>
      </c>
      <c r="C942" t="str">
        <f t="array" ref="C942">INDEX(Table1[Parents_Education],MATCH(1,(Table1[Student_ID]=A942)*(Table1[Parents_Education]&lt;&gt;""),0))</f>
        <v>some high school</v>
      </c>
      <c r="D942" t="str">
        <f t="array" ref="D942">INDEX(Table1[lunch],MATCH(1,(Table1[Student_ID]=A942)*(Table1[lunch]&lt;&gt;""),0))</f>
        <v>free/reduced</v>
      </c>
      <c r="E942" t="str">
        <f t="array" ref="E942">INDEX(Table1[test preparation course],MATCH(1,(Table1[Student_ID]=A942)*(Table1[test preparation course]&lt;&gt;""),0))</f>
        <v>none</v>
      </c>
      <c r="F942" t="str">
        <f t="array" ref="F942">INDEX(GenderInfo!$A$2:$A$1001,MATCH(Table2[[#This Row],[Student_ID]],GenderInfo!$B$2:$B$1001,0))</f>
        <v>female</v>
      </c>
      <c r="G942">
        <f>IF(VLOOKUP(Table2[[#This Row],[Student_ID]],Pivot_Table_1!$A$4:$D$1003,2,FALSE)="","",VLOOKUP(Table2[[#This Row],[Student_ID]],Pivot_Table_1!$A$4:$D$1003,2,FALSE))</f>
        <v>48</v>
      </c>
      <c r="H942">
        <f>IF(VLOOKUP(Table2[[#This Row],[Student_ID]],Pivot_Table_1!$A$4:$D$1003,3,FALSE)="","",VLOOKUP(Table2[[#This Row],[Student_ID]],Pivot_Table_1!$A$4:$D$1003,3,FALSE))</f>
        <v>54</v>
      </c>
      <c r="I942">
        <f>IF(VLOOKUP(Table2[[#This Row],[Student_ID]],Pivot_Table_1!$A$4:$D$1003,4,FALSE)="","",VLOOKUP(Table2[[#This Row],[Student_ID]],Pivot_Table_1!$A$4:$D$1003,4,FALSE))</f>
        <v>53</v>
      </c>
      <c r="J942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943" spans="1:10" x14ac:dyDescent="0.3">
      <c r="A943">
        <f t="array" ref="A943">Pivot_Table_1!A967:A1967</f>
        <v>964</v>
      </c>
      <c r="B943" t="str">
        <f t="array" ref="B943">INDEX(Table1[race/ethnicity],MATCH(1,(Table1[Student_ID]=A943)*(Table1[race/ethnicity]&lt;&gt;""),0))</f>
        <v>group C</v>
      </c>
      <c r="C943" t="str">
        <f t="array" ref="C943">INDEX(Table1[Parents_Education],MATCH(1,(Table1[Student_ID]=A943)*(Table1[Parents_Education]&lt;&gt;""),0))</f>
        <v>some high school</v>
      </c>
      <c r="D943" t="str">
        <f t="array" ref="D943">INDEX(Table1[lunch],MATCH(1,(Table1[Student_ID]=A943)*(Table1[lunch]&lt;&gt;""),0))</f>
        <v>free/reduced</v>
      </c>
      <c r="E943" t="str">
        <f t="array" ref="E943">INDEX(Table1[test preparation course],MATCH(1,(Table1[Student_ID]=A943)*(Table1[test preparation course]&lt;&gt;""),0))</f>
        <v>completed</v>
      </c>
      <c r="F943" t="str">
        <f t="array" ref="F943">INDEX(GenderInfo!$A$2:$A$1001,MATCH(Table2[[#This Row],[Student_ID]],GenderInfo!$B$2:$B$1001,0))</f>
        <v>female</v>
      </c>
      <c r="G943">
        <f>IF(VLOOKUP(Table2[[#This Row],[Student_ID]],Pivot_Table_1!$A$4:$D$1003,2,FALSE)="","",VLOOKUP(Table2[[#This Row],[Student_ID]],Pivot_Table_1!$A$4:$D$1003,2,FALSE))</f>
        <v>65</v>
      </c>
      <c r="H943">
        <f>IF(VLOOKUP(Table2[[#This Row],[Student_ID]],Pivot_Table_1!$A$4:$D$1003,3,FALSE)="","",VLOOKUP(Table2[[#This Row],[Student_ID]],Pivot_Table_1!$A$4:$D$1003,3,FALSE))</f>
        <v>76</v>
      </c>
      <c r="I943">
        <f>IF(VLOOKUP(Table2[[#This Row],[Student_ID]],Pivot_Table_1!$A$4:$D$1003,4,FALSE)="","",VLOOKUP(Table2[[#This Row],[Student_ID]],Pivot_Table_1!$A$4:$D$1003,4,FALSE))</f>
        <v>75</v>
      </c>
      <c r="J943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944" spans="1:10" x14ac:dyDescent="0.3">
      <c r="A944">
        <f t="array" ref="A944">Pivot_Table_1!A968:A1968</f>
        <v>965</v>
      </c>
      <c r="B944" t="str">
        <f t="array" ref="B944">INDEX(Table1[race/ethnicity],MATCH(1,(Table1[Student_ID]=A944)*(Table1[race/ethnicity]&lt;&gt;""),0))</f>
        <v>group D</v>
      </c>
      <c r="C944" t="str">
        <f t="array" ref="C944">INDEX(Table1[Parents_Education],MATCH(1,(Table1[Student_ID]=A944)*(Table1[Parents_Education]&lt;&gt;""),0))</f>
        <v>some college</v>
      </c>
      <c r="D944" t="str">
        <f t="array" ref="D944">INDEX(Table1[lunch],MATCH(1,(Table1[Student_ID]=A944)*(Table1[lunch]&lt;&gt;""),0))</f>
        <v>standard</v>
      </c>
      <c r="E944" t="str">
        <f t="array" ref="E944">INDEX(Table1[test preparation course],MATCH(1,(Table1[Student_ID]=A944)*(Table1[test preparation course]&lt;&gt;""),0))</f>
        <v>none</v>
      </c>
      <c r="F944" t="str">
        <f t="array" ref="F944">INDEX(GenderInfo!$A$2:$A$1001,MATCH(Table2[[#This Row],[Student_ID]],GenderInfo!$B$2:$B$1001,0))</f>
        <v>male</v>
      </c>
      <c r="G944">
        <f>IF(VLOOKUP(Table2[[#This Row],[Student_ID]],Pivot_Table_1!$A$4:$D$1003,2,FALSE)="","",VLOOKUP(Table2[[#This Row],[Student_ID]],Pivot_Table_1!$A$4:$D$1003,2,FALSE))</f>
        <v>72</v>
      </c>
      <c r="H944">
        <f>IF(VLOOKUP(Table2[[#This Row],[Student_ID]],Pivot_Table_1!$A$4:$D$1003,3,FALSE)="","",VLOOKUP(Table2[[#This Row],[Student_ID]],Pivot_Table_1!$A$4:$D$1003,3,FALSE))</f>
        <v>57</v>
      </c>
      <c r="I944">
        <f>IF(VLOOKUP(Table2[[#This Row],[Student_ID]],Pivot_Table_1!$A$4:$D$1003,4,FALSE)="","",VLOOKUP(Table2[[#This Row],[Student_ID]],Pivot_Table_1!$A$4:$D$1003,4,FALSE))</f>
        <v>58</v>
      </c>
      <c r="J944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945" spans="1:10" x14ac:dyDescent="0.3">
      <c r="A945">
        <f t="array" ref="A945">Pivot_Table_1!A969:A1969</f>
        <v>966</v>
      </c>
      <c r="B945" t="str">
        <f t="array" ref="B945">INDEX(Table1[race/ethnicity],MATCH(1,(Table1[Student_ID]=A945)*(Table1[race/ethnicity]&lt;&gt;""),0))</f>
        <v>group D</v>
      </c>
      <c r="C945" t="str">
        <f t="array" ref="C945">INDEX(Table1[Parents_Education],MATCH(1,(Table1[Student_ID]=A945)*(Table1[Parents_Education]&lt;&gt;""),0))</f>
        <v>some college</v>
      </c>
      <c r="D945" t="str">
        <f t="array" ref="D945">INDEX(Table1[lunch],MATCH(1,(Table1[Student_ID]=A945)*(Table1[lunch]&lt;&gt;""),0))</f>
        <v>standard</v>
      </c>
      <c r="E945" t="str">
        <f t="array" ref="E945">INDEX(Table1[test preparation course],MATCH(1,(Table1[Student_ID]=A945)*(Table1[test preparation course]&lt;&gt;""),0))</f>
        <v>none</v>
      </c>
      <c r="F945" t="str">
        <f t="array" ref="F945">INDEX(GenderInfo!$A$2:$A$1001,MATCH(Table2[[#This Row],[Student_ID]],GenderInfo!$B$2:$B$1001,0))</f>
        <v>female</v>
      </c>
      <c r="G945">
        <f>IF(VLOOKUP(Table2[[#This Row],[Student_ID]],Pivot_Table_1!$A$4:$D$1003,2,FALSE)="","",VLOOKUP(Table2[[#This Row],[Student_ID]],Pivot_Table_1!$A$4:$D$1003,2,FALSE))</f>
        <v>62</v>
      </c>
      <c r="H945">
        <f>IF(VLOOKUP(Table2[[#This Row],[Student_ID]],Pivot_Table_1!$A$4:$D$1003,3,FALSE)="","",VLOOKUP(Table2[[#This Row],[Student_ID]],Pivot_Table_1!$A$4:$D$1003,3,FALSE))</f>
        <v>70</v>
      </c>
      <c r="I945">
        <f>IF(VLOOKUP(Table2[[#This Row],[Student_ID]],Pivot_Table_1!$A$4:$D$1003,4,FALSE)="","",VLOOKUP(Table2[[#This Row],[Student_ID]],Pivot_Table_1!$A$4:$D$1003,4,FALSE))</f>
        <v>72</v>
      </c>
      <c r="J945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946" spans="1:10" x14ac:dyDescent="0.3">
      <c r="A946">
        <f t="array" ref="A946">Pivot_Table_1!A970:A1970</f>
        <v>967</v>
      </c>
      <c r="B946" t="str">
        <f t="array" ref="B946">INDEX(Table1[race/ethnicity],MATCH(1,(Table1[Student_ID]=A946)*(Table1[race/ethnicity]&lt;&gt;""),0))</f>
        <v>group A</v>
      </c>
      <c r="C946" t="str">
        <f t="array" ref="C946">INDEX(Table1[Parents_Education],MATCH(1,(Table1[Student_ID]=A946)*(Table1[Parents_Education]&lt;&gt;""),0))</f>
        <v>some high school</v>
      </c>
      <c r="D946" t="str">
        <f t="array" ref="D946">INDEX(Table1[lunch],MATCH(1,(Table1[Student_ID]=A946)*(Table1[lunch]&lt;&gt;""),0))</f>
        <v>standard</v>
      </c>
      <c r="E946" t="str">
        <f t="array" ref="E946">INDEX(Table1[test preparation course],MATCH(1,(Table1[Student_ID]=A946)*(Table1[test preparation course]&lt;&gt;""),0))</f>
        <v>completed</v>
      </c>
      <c r="F946" t="str">
        <f t="array" ref="F946">INDEX(GenderInfo!$A$2:$A$1001,MATCH(Table2[[#This Row],[Student_ID]],GenderInfo!$B$2:$B$1001,0))</f>
        <v>male</v>
      </c>
      <c r="G946">
        <f>IF(VLOOKUP(Table2[[#This Row],[Student_ID]],Pivot_Table_1!$A$4:$D$1003,2,FALSE)="","",VLOOKUP(Table2[[#This Row],[Student_ID]],Pivot_Table_1!$A$4:$D$1003,2,FALSE))</f>
        <v>66</v>
      </c>
      <c r="H946">
        <f>IF(VLOOKUP(Table2[[#This Row],[Student_ID]],Pivot_Table_1!$A$4:$D$1003,3,FALSE)="","",VLOOKUP(Table2[[#This Row],[Student_ID]],Pivot_Table_1!$A$4:$D$1003,3,FALSE))</f>
        <v>68</v>
      </c>
      <c r="I946">
        <f>IF(VLOOKUP(Table2[[#This Row],[Student_ID]],Pivot_Table_1!$A$4:$D$1003,4,FALSE)="","",VLOOKUP(Table2[[#This Row],[Student_ID]],Pivot_Table_1!$A$4:$D$1003,4,FALSE))</f>
        <v>64</v>
      </c>
      <c r="J946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947" spans="1:10" x14ac:dyDescent="0.3">
      <c r="A947">
        <f t="array" ref="A947">Pivot_Table_1!A971:A1971</f>
        <v>968</v>
      </c>
      <c r="B947" t="str">
        <f t="array" ref="B947">INDEX(Table1[race/ethnicity],MATCH(1,(Table1[Student_ID]=A947)*(Table1[race/ethnicity]&lt;&gt;""),0))</f>
        <v>group C</v>
      </c>
      <c r="C947" t="str">
        <f t="array" ref="C947">INDEX(Table1[Parents_Education],MATCH(1,(Table1[Student_ID]=A947)*(Table1[Parents_Education]&lt;&gt;""),0))</f>
        <v>some college</v>
      </c>
      <c r="D947" t="str">
        <f t="array" ref="D947">INDEX(Table1[lunch],MATCH(1,(Table1[Student_ID]=A947)*(Table1[lunch]&lt;&gt;""),0))</f>
        <v>standard</v>
      </c>
      <c r="E947" t="str">
        <f t="array" ref="E947">INDEX(Table1[test preparation course],MATCH(1,(Table1[Student_ID]=A947)*(Table1[test preparation course]&lt;&gt;""),0))</f>
        <v>none</v>
      </c>
      <c r="F947" t="str">
        <f t="array" ref="F947">INDEX(GenderInfo!$A$2:$A$1001,MATCH(Table2[[#This Row],[Student_ID]],GenderInfo!$B$2:$B$1001,0))</f>
        <v>male</v>
      </c>
      <c r="G947">
        <f>IF(VLOOKUP(Table2[[#This Row],[Student_ID]],Pivot_Table_1!$A$4:$D$1003,2,FALSE)="","",VLOOKUP(Table2[[#This Row],[Student_ID]],Pivot_Table_1!$A$4:$D$1003,2,FALSE))</f>
        <v>63</v>
      </c>
      <c r="H947">
        <f>IF(VLOOKUP(Table2[[#This Row],[Student_ID]],Pivot_Table_1!$A$4:$D$1003,3,FALSE)="","",VLOOKUP(Table2[[#This Row],[Student_ID]],Pivot_Table_1!$A$4:$D$1003,3,FALSE))</f>
        <v>63</v>
      </c>
      <c r="I947">
        <f>IF(VLOOKUP(Table2[[#This Row],[Student_ID]],Pivot_Table_1!$A$4:$D$1003,4,FALSE)="","",VLOOKUP(Table2[[#This Row],[Student_ID]],Pivot_Table_1!$A$4:$D$1003,4,FALSE))</f>
        <v>60</v>
      </c>
      <c r="J947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948" spans="1:10" x14ac:dyDescent="0.3">
      <c r="A948">
        <f t="array" ref="A948">Pivot_Table_1!A972:A1972</f>
        <v>969</v>
      </c>
      <c r="B948" t="str">
        <f t="array" ref="B948">INDEX(Table1[race/ethnicity],MATCH(1,(Table1[Student_ID]=A948)*(Table1[race/ethnicity]&lt;&gt;""),0))</f>
        <v>group E</v>
      </c>
      <c r="C948" t="str">
        <f t="array" ref="C948">INDEX(Table1[Parents_Education],MATCH(1,(Table1[Student_ID]=A948)*(Table1[Parents_Education]&lt;&gt;""),0))</f>
        <v>associate's degree</v>
      </c>
      <c r="D948" t="str">
        <f t="array" ref="D948">INDEX(Table1[lunch],MATCH(1,(Table1[Student_ID]=A948)*(Table1[lunch]&lt;&gt;""),0))</f>
        <v>standard</v>
      </c>
      <c r="E948" t="str">
        <f t="array" ref="E948">INDEX(Table1[test preparation course],MATCH(1,(Table1[Student_ID]=A948)*(Table1[test preparation course]&lt;&gt;""),0))</f>
        <v>none</v>
      </c>
      <c r="F948" t="str">
        <f t="array" ref="F948">INDEX(GenderInfo!$A$2:$A$1001,MATCH(Table2[[#This Row],[Student_ID]],GenderInfo!$B$2:$B$1001,0))</f>
        <v>female</v>
      </c>
      <c r="G948">
        <f>IF(VLOOKUP(Table2[[#This Row],[Student_ID]],Pivot_Table_1!$A$4:$D$1003,2,FALSE)="","",VLOOKUP(Table2[[#This Row],[Student_ID]],Pivot_Table_1!$A$4:$D$1003,2,FALSE))</f>
        <v>68</v>
      </c>
      <c r="H948">
        <f>IF(VLOOKUP(Table2[[#This Row],[Student_ID]],Pivot_Table_1!$A$4:$D$1003,3,FALSE)="","",VLOOKUP(Table2[[#This Row],[Student_ID]],Pivot_Table_1!$A$4:$D$1003,3,FALSE))</f>
        <v>76</v>
      </c>
      <c r="I948">
        <f>IF(VLOOKUP(Table2[[#This Row],[Student_ID]],Pivot_Table_1!$A$4:$D$1003,4,FALSE)="","",VLOOKUP(Table2[[#This Row],[Student_ID]],Pivot_Table_1!$A$4:$D$1003,4,FALSE))</f>
        <v>67</v>
      </c>
      <c r="J948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949" spans="1:10" x14ac:dyDescent="0.3">
      <c r="A949">
        <f t="array" ref="A949">Pivot_Table_1!A973:A1973</f>
        <v>970</v>
      </c>
      <c r="B949" t="str">
        <f t="array" ref="B949">INDEX(Table1[race/ethnicity],MATCH(1,(Table1[Student_ID]=A949)*(Table1[race/ethnicity]&lt;&gt;""),0))</f>
        <v>group B</v>
      </c>
      <c r="C949" t="str">
        <f t="array" ref="C949">INDEX(Table1[Parents_Education],MATCH(1,(Table1[Student_ID]=A949)*(Table1[Parents_Education]&lt;&gt;""),0))</f>
        <v>bachelor's degree</v>
      </c>
      <c r="D949" t="str">
        <f t="array" ref="D949">INDEX(Table1[lunch],MATCH(1,(Table1[Student_ID]=A949)*(Table1[lunch]&lt;&gt;""),0))</f>
        <v>standard</v>
      </c>
      <c r="E949" t="str">
        <f t="array" ref="E949">INDEX(Table1[test preparation course],MATCH(1,(Table1[Student_ID]=A949)*(Table1[test preparation course]&lt;&gt;""),0))</f>
        <v>none</v>
      </c>
      <c r="F949" t="str">
        <f t="array" ref="F949">INDEX(GenderInfo!$A$2:$A$1001,MATCH(Table2[[#This Row],[Student_ID]],GenderInfo!$B$2:$B$1001,0))</f>
        <v>female</v>
      </c>
      <c r="G949">
        <f>IF(VLOOKUP(Table2[[#This Row],[Student_ID]],Pivot_Table_1!$A$4:$D$1003,2,FALSE)="","",VLOOKUP(Table2[[#This Row],[Student_ID]],Pivot_Table_1!$A$4:$D$1003,2,FALSE))</f>
        <v>75</v>
      </c>
      <c r="H949">
        <f>IF(VLOOKUP(Table2[[#This Row],[Student_ID]],Pivot_Table_1!$A$4:$D$1003,3,FALSE)="","",VLOOKUP(Table2[[#This Row],[Student_ID]],Pivot_Table_1!$A$4:$D$1003,3,FALSE))</f>
        <v>84</v>
      </c>
      <c r="I949">
        <f>IF(VLOOKUP(Table2[[#This Row],[Student_ID]],Pivot_Table_1!$A$4:$D$1003,4,FALSE)="","",VLOOKUP(Table2[[#This Row],[Student_ID]],Pivot_Table_1!$A$4:$D$1003,4,FALSE))</f>
        <v>80</v>
      </c>
      <c r="J949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950" spans="1:10" x14ac:dyDescent="0.3">
      <c r="A950">
        <f t="array" ref="A950">Pivot_Table_1!A974:A1974</f>
        <v>971</v>
      </c>
      <c r="B950" t="str">
        <f t="array" ref="B950">INDEX(Table1[race/ethnicity],MATCH(1,(Table1[Student_ID]=A950)*(Table1[race/ethnicity]&lt;&gt;""),0))</f>
        <v>group D</v>
      </c>
      <c r="C950" t="str">
        <f t="array" ref="C950">INDEX(Table1[Parents_Education],MATCH(1,(Table1[Student_ID]=A950)*(Table1[Parents_Education]&lt;&gt;""),0))</f>
        <v>bachelor's degree</v>
      </c>
      <c r="D950" t="str">
        <f t="array" ref="D950">INDEX(Table1[lunch],MATCH(1,(Table1[Student_ID]=A950)*(Table1[lunch]&lt;&gt;""),0))</f>
        <v>standard</v>
      </c>
      <c r="E950" t="str">
        <f t="array" ref="E950">INDEX(Table1[test preparation course],MATCH(1,(Table1[Student_ID]=A950)*(Table1[test preparation course]&lt;&gt;""),0))</f>
        <v>none</v>
      </c>
      <c r="F950" t="str">
        <f t="array" ref="F950">INDEX(GenderInfo!$A$2:$A$1001,MATCH(Table2[[#This Row],[Student_ID]],GenderInfo!$B$2:$B$1001,0))</f>
        <v>female</v>
      </c>
      <c r="G950">
        <f>IF(VLOOKUP(Table2[[#This Row],[Student_ID]],Pivot_Table_1!$A$4:$D$1003,2,FALSE)="","",VLOOKUP(Table2[[#This Row],[Student_ID]],Pivot_Table_1!$A$4:$D$1003,2,FALSE))</f>
        <v>89</v>
      </c>
      <c r="H950">
        <f>IF(VLOOKUP(Table2[[#This Row],[Student_ID]],Pivot_Table_1!$A$4:$D$1003,3,FALSE)="","",VLOOKUP(Table2[[#This Row],[Student_ID]],Pivot_Table_1!$A$4:$D$1003,3,FALSE))</f>
        <v>100</v>
      </c>
      <c r="I950">
        <f>IF(VLOOKUP(Table2[[#This Row],[Student_ID]],Pivot_Table_1!$A$4:$D$1003,4,FALSE)="","",VLOOKUP(Table2[[#This Row],[Student_ID]],Pivot_Table_1!$A$4:$D$1003,4,FALSE))</f>
        <v>100</v>
      </c>
      <c r="J950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951" spans="1:10" x14ac:dyDescent="0.3">
      <c r="A951">
        <f t="array" ref="A951">Pivot_Table_1!A975:A1975</f>
        <v>972</v>
      </c>
      <c r="B951" t="str">
        <f t="array" ref="B951">INDEX(Table1[race/ethnicity],MATCH(1,(Table1[Student_ID]=A951)*(Table1[race/ethnicity]&lt;&gt;""),0))</f>
        <v>group C</v>
      </c>
      <c r="C951" t="str">
        <f t="array" ref="C951">INDEX(Table1[Parents_Education],MATCH(1,(Table1[Student_ID]=A951)*(Table1[Parents_Education]&lt;&gt;""),0))</f>
        <v>some high school</v>
      </c>
      <c r="D951" t="str">
        <f t="array" ref="D951">INDEX(Table1[lunch],MATCH(1,(Table1[Student_ID]=A951)*(Table1[lunch]&lt;&gt;""),0))</f>
        <v>standard</v>
      </c>
      <c r="E951" t="str">
        <f t="array" ref="E951">INDEX(Table1[test preparation course],MATCH(1,(Table1[Student_ID]=A951)*(Table1[test preparation course]&lt;&gt;""),0))</f>
        <v>completed</v>
      </c>
      <c r="F951" t="str">
        <f t="array" ref="F951">INDEX(GenderInfo!$A$2:$A$1001,MATCH(Table2[[#This Row],[Student_ID]],GenderInfo!$B$2:$B$1001,0))</f>
        <v>male</v>
      </c>
      <c r="G951">
        <f>IF(VLOOKUP(Table2[[#This Row],[Student_ID]],Pivot_Table_1!$A$4:$D$1003,2,FALSE)="","",VLOOKUP(Table2[[#This Row],[Student_ID]],Pivot_Table_1!$A$4:$D$1003,2,FALSE))</f>
        <v>78</v>
      </c>
      <c r="H951">
        <f>IF(VLOOKUP(Table2[[#This Row],[Student_ID]],Pivot_Table_1!$A$4:$D$1003,3,FALSE)="","",VLOOKUP(Table2[[#This Row],[Student_ID]],Pivot_Table_1!$A$4:$D$1003,3,FALSE))</f>
        <v>72</v>
      </c>
      <c r="I951">
        <f>IF(VLOOKUP(Table2[[#This Row],[Student_ID]],Pivot_Table_1!$A$4:$D$1003,4,FALSE)="","",VLOOKUP(Table2[[#This Row],[Student_ID]],Pivot_Table_1!$A$4:$D$1003,4,FALSE))</f>
        <v>69</v>
      </c>
      <c r="J951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952" spans="1:10" x14ac:dyDescent="0.3">
      <c r="A952">
        <f t="array" ref="A952">Pivot_Table_1!A976:A1976</f>
        <v>973</v>
      </c>
      <c r="B952" t="str">
        <f t="array" ref="B952">INDEX(Table1[race/ethnicity],MATCH(1,(Table1[Student_ID]=A952)*(Table1[race/ethnicity]&lt;&gt;""),0))</f>
        <v>group A</v>
      </c>
      <c r="C952" t="str">
        <f t="array" ref="C952">INDEX(Table1[Parents_Education],MATCH(1,(Table1[Student_ID]=A952)*(Table1[Parents_Education]&lt;&gt;""),0))</f>
        <v>high school</v>
      </c>
      <c r="D952" t="str">
        <f t="array" ref="D952">INDEX(Table1[lunch],MATCH(1,(Table1[Student_ID]=A952)*(Table1[lunch]&lt;&gt;""),0))</f>
        <v>free/reduced</v>
      </c>
      <c r="E952" t="str">
        <f t="array" ref="E952">INDEX(Table1[test preparation course],MATCH(1,(Table1[Student_ID]=A952)*(Table1[test preparation course]&lt;&gt;""),0))</f>
        <v>completed</v>
      </c>
      <c r="F952" t="str">
        <f t="array" ref="F952">INDEX(GenderInfo!$A$2:$A$1001,MATCH(Table2[[#This Row],[Student_ID]],GenderInfo!$B$2:$B$1001,0))</f>
        <v>female</v>
      </c>
      <c r="G952">
        <f>IF(VLOOKUP(Table2[[#This Row],[Student_ID]],Pivot_Table_1!$A$4:$D$1003,2,FALSE)="","",VLOOKUP(Table2[[#This Row],[Student_ID]],Pivot_Table_1!$A$4:$D$1003,2,FALSE))</f>
        <v>53</v>
      </c>
      <c r="H952">
        <f>IF(VLOOKUP(Table2[[#This Row],[Student_ID]],Pivot_Table_1!$A$4:$D$1003,3,FALSE)="","",VLOOKUP(Table2[[#This Row],[Student_ID]],Pivot_Table_1!$A$4:$D$1003,3,FALSE))</f>
        <v>50</v>
      </c>
      <c r="I952">
        <f>IF(VLOOKUP(Table2[[#This Row],[Student_ID]],Pivot_Table_1!$A$4:$D$1003,4,FALSE)="","",VLOOKUP(Table2[[#This Row],[Student_ID]],Pivot_Table_1!$A$4:$D$1003,4,FALSE))</f>
        <v>60</v>
      </c>
      <c r="J952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953" spans="1:10" x14ac:dyDescent="0.3">
      <c r="A953">
        <f t="array" ref="A953">Pivot_Table_1!A977:A1977</f>
        <v>974</v>
      </c>
      <c r="B953" t="str">
        <f t="array" ref="B953">INDEX(Table1[race/ethnicity],MATCH(1,(Table1[Student_ID]=A953)*(Table1[race/ethnicity]&lt;&gt;""),0))</f>
        <v>group D</v>
      </c>
      <c r="C953" t="str">
        <f t="array" ref="C953">INDEX(Table1[Parents_Education],MATCH(1,(Table1[Student_ID]=A953)*(Table1[Parents_Education]&lt;&gt;""),0))</f>
        <v>some college</v>
      </c>
      <c r="D953" t="str">
        <f t="array" ref="D953">INDEX(Table1[lunch],MATCH(1,(Table1[Student_ID]=A953)*(Table1[lunch]&lt;&gt;""),0))</f>
        <v>free/reduced</v>
      </c>
      <c r="E953" t="str">
        <f t="array" ref="E953">INDEX(Table1[test preparation course],MATCH(1,(Table1[Student_ID]=A953)*(Table1[test preparation course]&lt;&gt;""),0))</f>
        <v>none</v>
      </c>
      <c r="F953" t="str">
        <f t="array" ref="F953">INDEX(GenderInfo!$A$2:$A$1001,MATCH(Table2[[#This Row],[Student_ID]],GenderInfo!$B$2:$B$1001,0))</f>
        <v>female</v>
      </c>
      <c r="G953">
        <f>IF(VLOOKUP(Table2[[#This Row],[Student_ID]],Pivot_Table_1!$A$4:$D$1003,2,FALSE)="","",VLOOKUP(Table2[[#This Row],[Student_ID]],Pivot_Table_1!$A$4:$D$1003,2,FALSE))</f>
        <v>49</v>
      </c>
      <c r="H953">
        <f>IF(VLOOKUP(Table2[[#This Row],[Student_ID]],Pivot_Table_1!$A$4:$D$1003,3,FALSE)="","",VLOOKUP(Table2[[#This Row],[Student_ID]],Pivot_Table_1!$A$4:$D$1003,3,FALSE))</f>
        <v>65</v>
      </c>
      <c r="I953">
        <f>IF(VLOOKUP(Table2[[#This Row],[Student_ID]],Pivot_Table_1!$A$4:$D$1003,4,FALSE)="","",VLOOKUP(Table2[[#This Row],[Student_ID]],Pivot_Table_1!$A$4:$D$1003,4,FALSE))</f>
        <v>61</v>
      </c>
      <c r="J953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954" spans="1:10" x14ac:dyDescent="0.3">
      <c r="A954">
        <f t="array" ref="A954">Pivot_Table_1!A978:A1978</f>
        <v>975</v>
      </c>
      <c r="B954" t="str">
        <f t="array" ref="B954">INDEX(Table1[race/ethnicity],MATCH(1,(Table1[Student_ID]=A954)*(Table1[race/ethnicity]&lt;&gt;""),0))</f>
        <v>group A</v>
      </c>
      <c r="C954" t="str">
        <f t="array" ref="C954">INDEX(Table1[Parents_Education],MATCH(1,(Table1[Student_ID]=A954)*(Table1[Parents_Education]&lt;&gt;""),0))</f>
        <v>some college</v>
      </c>
      <c r="D954" t="str">
        <f t="array" ref="D954">INDEX(Table1[lunch],MATCH(1,(Table1[Student_ID]=A954)*(Table1[lunch]&lt;&gt;""),0))</f>
        <v>standard</v>
      </c>
      <c r="E954" t="str">
        <f t="array" ref="E954">INDEX(Table1[test preparation course],MATCH(1,(Table1[Student_ID]=A954)*(Table1[test preparation course]&lt;&gt;""),0))</f>
        <v>none</v>
      </c>
      <c r="F954" t="str">
        <f t="array" ref="F954">INDEX(GenderInfo!$A$2:$A$1001,MATCH(Table2[[#This Row],[Student_ID]],GenderInfo!$B$2:$B$1001,0))</f>
        <v>female</v>
      </c>
      <c r="G954">
        <f>IF(VLOOKUP(Table2[[#This Row],[Student_ID]],Pivot_Table_1!$A$4:$D$1003,2,FALSE)="","",VLOOKUP(Table2[[#This Row],[Student_ID]],Pivot_Table_1!$A$4:$D$1003,2,FALSE))</f>
        <v>54</v>
      </c>
      <c r="H954">
        <f>IF(VLOOKUP(Table2[[#This Row],[Student_ID]],Pivot_Table_1!$A$4:$D$1003,3,FALSE)="","",VLOOKUP(Table2[[#This Row],[Student_ID]],Pivot_Table_1!$A$4:$D$1003,3,FALSE))</f>
        <v>63</v>
      </c>
      <c r="I954">
        <f>IF(VLOOKUP(Table2[[#This Row],[Student_ID]],Pivot_Table_1!$A$4:$D$1003,4,FALSE)="","",VLOOKUP(Table2[[#This Row],[Student_ID]],Pivot_Table_1!$A$4:$D$1003,4,FALSE))</f>
        <v>67</v>
      </c>
      <c r="J954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955" spans="1:10" x14ac:dyDescent="0.3">
      <c r="A955">
        <f t="array" ref="A955">Pivot_Table_1!A979:A1979</f>
        <v>976</v>
      </c>
      <c r="B955" t="str">
        <f t="array" ref="B955">INDEX(Table1[race/ethnicity],MATCH(1,(Table1[Student_ID]=A955)*(Table1[race/ethnicity]&lt;&gt;""),0))</f>
        <v>group C</v>
      </c>
      <c r="C955" t="str">
        <f t="array" ref="C955">INDEX(Table1[Parents_Education],MATCH(1,(Table1[Student_ID]=A955)*(Table1[Parents_Education]&lt;&gt;""),0))</f>
        <v>some college</v>
      </c>
      <c r="D955" t="str">
        <f t="array" ref="D955">INDEX(Table1[lunch],MATCH(1,(Table1[Student_ID]=A955)*(Table1[lunch]&lt;&gt;""),0))</f>
        <v>standard</v>
      </c>
      <c r="E955" t="str">
        <f t="array" ref="E955">INDEX(Table1[test preparation course],MATCH(1,(Table1[Student_ID]=A955)*(Table1[test preparation course]&lt;&gt;""),0))</f>
        <v>completed</v>
      </c>
      <c r="F955" t="str">
        <f t="array" ref="F955">INDEX(GenderInfo!$A$2:$A$1001,MATCH(Table2[[#This Row],[Student_ID]],GenderInfo!$B$2:$B$1001,0))</f>
        <v>female</v>
      </c>
      <c r="G955">
        <f>IF(VLOOKUP(Table2[[#This Row],[Student_ID]],Pivot_Table_1!$A$4:$D$1003,2,FALSE)="","",VLOOKUP(Table2[[#This Row],[Student_ID]],Pivot_Table_1!$A$4:$D$1003,2,FALSE))</f>
        <v>64</v>
      </c>
      <c r="H955">
        <f>IF(VLOOKUP(Table2[[#This Row],[Student_ID]],Pivot_Table_1!$A$4:$D$1003,3,FALSE)="","",VLOOKUP(Table2[[#This Row],[Student_ID]],Pivot_Table_1!$A$4:$D$1003,3,FALSE))</f>
        <v>82</v>
      </c>
      <c r="I955">
        <f>IF(VLOOKUP(Table2[[#This Row],[Student_ID]],Pivot_Table_1!$A$4:$D$1003,4,FALSE)="","",VLOOKUP(Table2[[#This Row],[Student_ID]],Pivot_Table_1!$A$4:$D$1003,4,FALSE))</f>
        <v>77</v>
      </c>
      <c r="J955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956" spans="1:10" x14ac:dyDescent="0.3">
      <c r="A956">
        <f t="array" ref="A956">Pivot_Table_1!A980:A1980</f>
        <v>977</v>
      </c>
      <c r="B956" t="str">
        <f t="array" ref="B956">INDEX(Table1[race/ethnicity],MATCH(1,(Table1[Student_ID]=A956)*(Table1[race/ethnicity]&lt;&gt;""),0))</f>
        <v>group B</v>
      </c>
      <c r="C956" t="str">
        <f t="array" ref="C956">INDEX(Table1[Parents_Education],MATCH(1,(Table1[Student_ID]=A956)*(Table1[Parents_Education]&lt;&gt;""),0))</f>
        <v>some college</v>
      </c>
      <c r="D956" t="str">
        <f t="array" ref="D956">INDEX(Table1[lunch],MATCH(1,(Table1[Student_ID]=A956)*(Table1[lunch]&lt;&gt;""),0))</f>
        <v>free/reduced</v>
      </c>
      <c r="E956" t="str">
        <f t="array" ref="E956">INDEX(Table1[test preparation course],MATCH(1,(Table1[Student_ID]=A956)*(Table1[test preparation course]&lt;&gt;""),0))</f>
        <v>completed</v>
      </c>
      <c r="F956" t="str">
        <f t="array" ref="F956">INDEX(GenderInfo!$A$2:$A$1001,MATCH(Table2[[#This Row],[Student_ID]],GenderInfo!$B$2:$B$1001,0))</f>
        <v>male</v>
      </c>
      <c r="G956">
        <f>IF(VLOOKUP(Table2[[#This Row],[Student_ID]],Pivot_Table_1!$A$4:$D$1003,2,FALSE)="","",VLOOKUP(Table2[[#This Row],[Student_ID]],Pivot_Table_1!$A$4:$D$1003,2,FALSE))</f>
        <v>60</v>
      </c>
      <c r="H956">
        <f>IF(VLOOKUP(Table2[[#This Row],[Student_ID]],Pivot_Table_1!$A$4:$D$1003,3,FALSE)="","",VLOOKUP(Table2[[#This Row],[Student_ID]],Pivot_Table_1!$A$4:$D$1003,3,FALSE))</f>
        <v>62</v>
      </c>
      <c r="I956">
        <f>IF(VLOOKUP(Table2[[#This Row],[Student_ID]],Pivot_Table_1!$A$4:$D$1003,4,FALSE)="","",VLOOKUP(Table2[[#This Row],[Student_ID]],Pivot_Table_1!$A$4:$D$1003,4,FALSE))</f>
        <v>60</v>
      </c>
      <c r="J956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957" spans="1:10" x14ac:dyDescent="0.3">
      <c r="A957">
        <f t="array" ref="A957">Pivot_Table_1!A981:A1981</f>
        <v>978</v>
      </c>
      <c r="B957" t="str">
        <f t="array" ref="B957">INDEX(Table1[race/ethnicity],MATCH(1,(Table1[Student_ID]=A957)*(Table1[race/ethnicity]&lt;&gt;""),0))</f>
        <v>group C</v>
      </c>
      <c r="C957" t="str">
        <f t="array" ref="C957">INDEX(Table1[Parents_Education],MATCH(1,(Table1[Student_ID]=A957)*(Table1[Parents_Education]&lt;&gt;""),0))</f>
        <v>associate's degree</v>
      </c>
      <c r="D957" t="str">
        <f t="array" ref="D957">INDEX(Table1[lunch],MATCH(1,(Table1[Student_ID]=A957)*(Table1[lunch]&lt;&gt;""),0))</f>
        <v>standard</v>
      </c>
      <c r="E957" t="str">
        <f t="array" ref="E957">INDEX(Table1[test preparation course],MATCH(1,(Table1[Student_ID]=A957)*(Table1[test preparation course]&lt;&gt;""),0))</f>
        <v>none</v>
      </c>
      <c r="F957" t="str">
        <f t="array" ref="F957">INDEX(GenderInfo!$A$2:$A$1001,MATCH(Table2[[#This Row],[Student_ID]],GenderInfo!$B$2:$B$1001,0))</f>
        <v>male</v>
      </c>
      <c r="G957">
        <f>IF(VLOOKUP(Table2[[#This Row],[Student_ID]],Pivot_Table_1!$A$4:$D$1003,2,FALSE)="","",VLOOKUP(Table2[[#This Row],[Student_ID]],Pivot_Table_1!$A$4:$D$1003,2,FALSE))</f>
        <v>62</v>
      </c>
      <c r="H957">
        <f>IF(VLOOKUP(Table2[[#This Row],[Student_ID]],Pivot_Table_1!$A$4:$D$1003,3,FALSE)="","",VLOOKUP(Table2[[#This Row],[Student_ID]],Pivot_Table_1!$A$4:$D$1003,3,FALSE))</f>
        <v>65</v>
      </c>
      <c r="I957">
        <f>IF(VLOOKUP(Table2[[#This Row],[Student_ID]],Pivot_Table_1!$A$4:$D$1003,4,FALSE)="","",VLOOKUP(Table2[[#This Row],[Student_ID]],Pivot_Table_1!$A$4:$D$1003,4,FALSE))</f>
        <v>58</v>
      </c>
      <c r="J957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958" spans="1:10" x14ac:dyDescent="0.3">
      <c r="A958">
        <f t="array" ref="A958">Pivot_Table_1!A982:A1982</f>
        <v>979</v>
      </c>
      <c r="B958" t="str">
        <f t="array" ref="B958">INDEX(Table1[race/ethnicity],MATCH(1,(Table1[Student_ID]=A958)*(Table1[race/ethnicity]&lt;&gt;""),0))</f>
        <v>group D</v>
      </c>
      <c r="C958" t="str">
        <f t="array" ref="C958">INDEX(Table1[Parents_Education],MATCH(1,(Table1[Student_ID]=A958)*(Table1[Parents_Education]&lt;&gt;""),0))</f>
        <v>high school</v>
      </c>
      <c r="D958" t="str">
        <f t="array" ref="D958">INDEX(Table1[lunch],MATCH(1,(Table1[Student_ID]=A958)*(Table1[lunch]&lt;&gt;""),0))</f>
        <v>standard</v>
      </c>
      <c r="E958" t="str">
        <f t="array" ref="E958">INDEX(Table1[test preparation course],MATCH(1,(Table1[Student_ID]=A958)*(Table1[test preparation course]&lt;&gt;""),0))</f>
        <v>completed</v>
      </c>
      <c r="F958" t="str">
        <f t="array" ref="F958">INDEX(GenderInfo!$A$2:$A$1001,MATCH(Table2[[#This Row],[Student_ID]],GenderInfo!$B$2:$B$1001,0))</f>
        <v>male</v>
      </c>
      <c r="G958">
        <f>IF(VLOOKUP(Table2[[#This Row],[Student_ID]],Pivot_Table_1!$A$4:$D$1003,2,FALSE)="","",VLOOKUP(Table2[[#This Row],[Student_ID]],Pivot_Table_1!$A$4:$D$1003,2,FALSE))</f>
        <v>55</v>
      </c>
      <c r="H958">
        <f>IF(VLOOKUP(Table2[[#This Row],[Student_ID]],Pivot_Table_1!$A$4:$D$1003,3,FALSE)="","",VLOOKUP(Table2[[#This Row],[Student_ID]],Pivot_Table_1!$A$4:$D$1003,3,FALSE))</f>
        <v>41</v>
      </c>
      <c r="I958">
        <f>IF(VLOOKUP(Table2[[#This Row],[Student_ID]],Pivot_Table_1!$A$4:$D$1003,4,FALSE)="","",VLOOKUP(Table2[[#This Row],[Student_ID]],Pivot_Table_1!$A$4:$D$1003,4,FALSE))</f>
        <v>48</v>
      </c>
      <c r="J958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959" spans="1:10" x14ac:dyDescent="0.3">
      <c r="A959">
        <f t="array" ref="A959">Pivot_Table_1!A984:A1984</f>
        <v>981</v>
      </c>
      <c r="B959" t="str">
        <f t="array" ref="B959">INDEX(Table1[race/ethnicity],MATCH(1,(Table1[Student_ID]=A959)*(Table1[race/ethnicity]&lt;&gt;""),0))</f>
        <v>group B</v>
      </c>
      <c r="C959" t="str">
        <f t="array" ref="C959">INDEX(Table1[Parents_Education],MATCH(1,(Table1[Student_ID]=A959)*(Table1[Parents_Education]&lt;&gt;""),0))</f>
        <v>high school</v>
      </c>
      <c r="D959" t="str">
        <f t="array" ref="D959">INDEX(Table1[lunch],MATCH(1,(Table1[Student_ID]=A959)*(Table1[lunch]&lt;&gt;""),0))</f>
        <v>free/reduced</v>
      </c>
      <c r="E959" t="str">
        <f t="array" ref="E959">INDEX(Table1[test preparation course],MATCH(1,(Table1[Student_ID]=A959)*(Table1[test preparation course]&lt;&gt;""),0))</f>
        <v>none</v>
      </c>
      <c r="F959" t="str">
        <f t="array" ref="F959">INDEX(GenderInfo!$A$2:$A$1001,MATCH(Table2[[#This Row],[Student_ID]],GenderInfo!$B$2:$B$1001,0))</f>
        <v>female</v>
      </c>
      <c r="G959">
        <f>IF(VLOOKUP(Table2[[#This Row],[Student_ID]],Pivot_Table_1!$A$4:$D$1003,2,FALSE)="","",VLOOKUP(Table2[[#This Row],[Student_ID]],Pivot_Table_1!$A$4:$D$1003,2,FALSE))</f>
        <v>8</v>
      </c>
      <c r="H959">
        <f>IF(VLOOKUP(Table2[[#This Row],[Student_ID]],Pivot_Table_1!$A$4:$D$1003,3,FALSE)="","",VLOOKUP(Table2[[#This Row],[Student_ID]],Pivot_Table_1!$A$4:$D$1003,3,FALSE))</f>
        <v>24</v>
      </c>
      <c r="I959">
        <f>IF(VLOOKUP(Table2[[#This Row],[Student_ID]],Pivot_Table_1!$A$4:$D$1003,4,FALSE)="","",VLOOKUP(Table2[[#This Row],[Student_ID]],Pivot_Table_1!$A$4:$D$1003,4,FALSE))</f>
        <v>23</v>
      </c>
      <c r="J959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960" spans="1:10" x14ac:dyDescent="0.3">
      <c r="A960">
        <f t="array" ref="A960">Pivot_Table_1!A985:A1985</f>
        <v>982</v>
      </c>
      <c r="B960" t="str">
        <f t="array" ref="B960">INDEX(Table1[race/ethnicity],MATCH(1,(Table1[Student_ID]=A960)*(Table1[race/ethnicity]&lt;&gt;""),0))</f>
        <v>group D</v>
      </c>
      <c r="C960" t="str">
        <f t="array" ref="C960">INDEX(Table1[Parents_Education],MATCH(1,(Table1[Student_ID]=A960)*(Table1[Parents_Education]&lt;&gt;""),0))</f>
        <v>some high school</v>
      </c>
      <c r="D960" t="str">
        <f t="array" ref="D960">INDEX(Table1[lunch],MATCH(1,(Table1[Student_ID]=A960)*(Table1[lunch]&lt;&gt;""),0))</f>
        <v>standard</v>
      </c>
      <c r="E960" t="str">
        <f t="array" ref="E960">INDEX(Table1[test preparation course],MATCH(1,(Table1[Student_ID]=A960)*(Table1[test preparation course]&lt;&gt;""),0))</f>
        <v>none</v>
      </c>
      <c r="F960" t="str">
        <f t="array" ref="F960">INDEX(GenderInfo!$A$2:$A$1001,MATCH(Table2[[#This Row],[Student_ID]],GenderInfo!$B$2:$B$1001,0))</f>
        <v>male</v>
      </c>
      <c r="G960">
        <f>IF(VLOOKUP(Table2[[#This Row],[Student_ID]],Pivot_Table_1!$A$4:$D$1003,2,FALSE)="","",VLOOKUP(Table2[[#This Row],[Student_ID]],Pivot_Table_1!$A$4:$D$1003,2,FALSE))</f>
        <v>81</v>
      </c>
      <c r="H960">
        <f>IF(VLOOKUP(Table2[[#This Row],[Student_ID]],Pivot_Table_1!$A$4:$D$1003,3,FALSE)="","",VLOOKUP(Table2[[#This Row],[Student_ID]],Pivot_Table_1!$A$4:$D$1003,3,FALSE))</f>
        <v>78</v>
      </c>
      <c r="I960">
        <f>IF(VLOOKUP(Table2[[#This Row],[Student_ID]],Pivot_Table_1!$A$4:$D$1003,4,FALSE)="","",VLOOKUP(Table2[[#This Row],[Student_ID]],Pivot_Table_1!$A$4:$D$1003,4,FALSE))</f>
        <v>78</v>
      </c>
      <c r="J960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961" spans="1:10" x14ac:dyDescent="0.3">
      <c r="A961">
        <f t="array" ref="A961">Pivot_Table_1!A986:A1986</f>
        <v>983</v>
      </c>
      <c r="B961" t="str">
        <f t="array" ref="B961">INDEX(Table1[race/ethnicity],MATCH(1,(Table1[Student_ID]=A961)*(Table1[race/ethnicity]&lt;&gt;""),0))</f>
        <v>group B</v>
      </c>
      <c r="C961" t="str">
        <f t="array" ref="C961">INDEX(Table1[Parents_Education],MATCH(1,(Table1[Student_ID]=A961)*(Table1[Parents_Education]&lt;&gt;""),0))</f>
        <v>some high school</v>
      </c>
      <c r="D961" t="str">
        <f t="array" ref="D961">INDEX(Table1[lunch],MATCH(1,(Table1[Student_ID]=A961)*(Table1[lunch]&lt;&gt;""),0))</f>
        <v>standard</v>
      </c>
      <c r="E961" t="str">
        <f t="array" ref="E961">INDEX(Table1[test preparation course],MATCH(1,(Table1[Student_ID]=A961)*(Table1[test preparation course]&lt;&gt;""),0))</f>
        <v>completed</v>
      </c>
      <c r="F961" t="str">
        <f t="array" ref="F961">INDEX(GenderInfo!$A$2:$A$1001,MATCH(Table2[[#This Row],[Student_ID]],GenderInfo!$B$2:$B$1001,0))</f>
        <v>male</v>
      </c>
      <c r="G961">
        <f>IF(VLOOKUP(Table2[[#This Row],[Student_ID]],Pivot_Table_1!$A$4:$D$1003,2,FALSE)="","",VLOOKUP(Table2[[#This Row],[Student_ID]],Pivot_Table_1!$A$4:$D$1003,2,FALSE))</f>
        <v>79</v>
      </c>
      <c r="H961">
        <f>IF(VLOOKUP(Table2[[#This Row],[Student_ID]],Pivot_Table_1!$A$4:$D$1003,3,FALSE)="","",VLOOKUP(Table2[[#This Row],[Student_ID]],Pivot_Table_1!$A$4:$D$1003,3,FALSE))</f>
        <v>85</v>
      </c>
      <c r="I961">
        <f>IF(VLOOKUP(Table2[[#This Row],[Student_ID]],Pivot_Table_1!$A$4:$D$1003,4,FALSE)="","",VLOOKUP(Table2[[#This Row],[Student_ID]],Pivot_Table_1!$A$4:$D$1003,4,FALSE))</f>
        <v>86</v>
      </c>
      <c r="J961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962" spans="1:10" x14ac:dyDescent="0.3">
      <c r="A962">
        <f t="array" ref="A962">Pivot_Table_1!A987:A1987</f>
        <v>984</v>
      </c>
      <c r="B962" t="str">
        <f t="array" ref="B962">INDEX(Table1[race/ethnicity],MATCH(1,(Table1[Student_ID]=A962)*(Table1[race/ethnicity]&lt;&gt;""),0))</f>
        <v>group A</v>
      </c>
      <c r="C962" t="str">
        <f t="array" ref="C962">INDEX(Table1[Parents_Education],MATCH(1,(Table1[Student_ID]=A962)*(Table1[Parents_Education]&lt;&gt;""),0))</f>
        <v>some college</v>
      </c>
      <c r="D962" t="str">
        <f t="array" ref="D962">INDEX(Table1[lunch],MATCH(1,(Table1[Student_ID]=A962)*(Table1[lunch]&lt;&gt;""),0))</f>
        <v>standard</v>
      </c>
      <c r="E962" t="str">
        <f t="array" ref="E962">INDEX(Table1[test preparation course],MATCH(1,(Table1[Student_ID]=A962)*(Table1[test preparation course]&lt;&gt;""),0))</f>
        <v>completed</v>
      </c>
      <c r="F962" t="str">
        <f t="array" ref="F962">INDEX(GenderInfo!$A$2:$A$1001,MATCH(Table2[[#This Row],[Student_ID]],GenderInfo!$B$2:$B$1001,0))</f>
        <v>female</v>
      </c>
      <c r="G962">
        <f>IF(VLOOKUP(Table2[[#This Row],[Student_ID]],Pivot_Table_1!$A$4:$D$1003,2,FALSE)="","",VLOOKUP(Table2[[#This Row],[Student_ID]],Pivot_Table_1!$A$4:$D$1003,2,FALSE))</f>
        <v>78</v>
      </c>
      <c r="H962">
        <f>IF(VLOOKUP(Table2[[#This Row],[Student_ID]],Pivot_Table_1!$A$4:$D$1003,3,FALSE)="","",VLOOKUP(Table2[[#This Row],[Student_ID]],Pivot_Table_1!$A$4:$D$1003,3,FALSE))</f>
        <v>87</v>
      </c>
      <c r="I962">
        <f>IF(VLOOKUP(Table2[[#This Row],[Student_ID]],Pivot_Table_1!$A$4:$D$1003,4,FALSE)="","",VLOOKUP(Table2[[#This Row],[Student_ID]],Pivot_Table_1!$A$4:$D$1003,4,FALSE))</f>
        <v>91</v>
      </c>
      <c r="J962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963" spans="1:10" x14ac:dyDescent="0.3">
      <c r="A963">
        <f t="array" ref="A963">Pivot_Table_1!A988:A1988</f>
        <v>985</v>
      </c>
      <c r="B963" t="str">
        <f t="array" ref="B963">INDEX(Table1[race/ethnicity],MATCH(1,(Table1[Student_ID]=A963)*(Table1[race/ethnicity]&lt;&gt;""),0))</f>
        <v>group C</v>
      </c>
      <c r="C963" t="str">
        <f t="array" ref="C963">INDEX(Table1[Parents_Education],MATCH(1,(Table1[Student_ID]=A963)*(Table1[Parents_Education]&lt;&gt;""),0))</f>
        <v>some high school</v>
      </c>
      <c r="D963" t="str">
        <f t="array" ref="D963">INDEX(Table1[lunch],MATCH(1,(Table1[Student_ID]=A963)*(Table1[lunch]&lt;&gt;""),0))</f>
        <v>standard</v>
      </c>
      <c r="E963" t="str">
        <f t="array" ref="E963">INDEX(Table1[test preparation course],MATCH(1,(Table1[Student_ID]=A963)*(Table1[test preparation course]&lt;&gt;""),0))</f>
        <v>none</v>
      </c>
      <c r="F963" t="str">
        <f t="array" ref="F963">INDEX(GenderInfo!$A$2:$A$1001,MATCH(Table2[[#This Row],[Student_ID]],GenderInfo!$B$2:$B$1001,0))</f>
        <v>female</v>
      </c>
      <c r="G963">
        <f>IF(VLOOKUP(Table2[[#This Row],[Student_ID]],Pivot_Table_1!$A$4:$D$1003,2,FALSE)="","",VLOOKUP(Table2[[#This Row],[Student_ID]],Pivot_Table_1!$A$4:$D$1003,2,FALSE))</f>
        <v>74</v>
      </c>
      <c r="H963">
        <f>IF(VLOOKUP(Table2[[#This Row],[Student_ID]],Pivot_Table_1!$A$4:$D$1003,3,FALSE)="","",VLOOKUP(Table2[[#This Row],[Student_ID]],Pivot_Table_1!$A$4:$D$1003,3,FALSE))</f>
        <v>75</v>
      </c>
      <c r="I963">
        <f>IF(VLOOKUP(Table2[[#This Row],[Student_ID]],Pivot_Table_1!$A$4:$D$1003,4,FALSE)="","",VLOOKUP(Table2[[#This Row],[Student_ID]],Pivot_Table_1!$A$4:$D$1003,4,FALSE))</f>
        <v>82</v>
      </c>
      <c r="J963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964" spans="1:10" x14ac:dyDescent="0.3">
      <c r="A964">
        <f t="array" ref="A964">Pivot_Table_1!A989:A1989</f>
        <v>986</v>
      </c>
      <c r="B964" t="str">
        <f t="array" ref="B964">INDEX(Table1[race/ethnicity],MATCH(1,(Table1[Student_ID]=A964)*(Table1[race/ethnicity]&lt;&gt;""),0))</f>
        <v>group A</v>
      </c>
      <c r="C964" t="str">
        <f t="array" ref="C964">INDEX(Table1[Parents_Education],MATCH(1,(Table1[Student_ID]=A964)*(Table1[Parents_Education]&lt;&gt;""),0))</f>
        <v>high school</v>
      </c>
      <c r="D964" t="str">
        <f t="array" ref="D964">INDEX(Table1[lunch],MATCH(1,(Table1[Student_ID]=A964)*(Table1[lunch]&lt;&gt;""),0))</f>
        <v>standard</v>
      </c>
      <c r="E964" t="str">
        <f t="array" ref="E964">INDEX(Table1[test preparation course],MATCH(1,(Table1[Student_ID]=A964)*(Table1[test preparation course]&lt;&gt;""),0))</f>
        <v>none</v>
      </c>
      <c r="F964" t="str">
        <f t="array" ref="F964">INDEX(GenderInfo!$A$2:$A$1001,MATCH(Table2[[#This Row],[Student_ID]],GenderInfo!$B$2:$B$1001,0))</f>
        <v>male</v>
      </c>
      <c r="G964">
        <f>IF(VLOOKUP(Table2[[#This Row],[Student_ID]],Pivot_Table_1!$A$4:$D$1003,2,FALSE)="","",VLOOKUP(Table2[[#This Row],[Student_ID]],Pivot_Table_1!$A$4:$D$1003,2,FALSE))</f>
        <v>57</v>
      </c>
      <c r="H964">
        <f>IF(VLOOKUP(Table2[[#This Row],[Student_ID]],Pivot_Table_1!$A$4:$D$1003,3,FALSE)="","",VLOOKUP(Table2[[#This Row],[Student_ID]],Pivot_Table_1!$A$4:$D$1003,3,FALSE))</f>
        <v>51</v>
      </c>
      <c r="I964">
        <f>IF(VLOOKUP(Table2[[#This Row],[Student_ID]],Pivot_Table_1!$A$4:$D$1003,4,FALSE)="","",VLOOKUP(Table2[[#This Row],[Student_ID]],Pivot_Table_1!$A$4:$D$1003,4,FALSE))</f>
        <v>54</v>
      </c>
      <c r="J964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965" spans="1:10" x14ac:dyDescent="0.3">
      <c r="A965">
        <f t="array" ref="A965">Pivot_Table_1!A990:A1990</f>
        <v>987</v>
      </c>
      <c r="B965" t="str">
        <f t="array" ref="B965">INDEX(Table1[race/ethnicity],MATCH(1,(Table1[Student_ID]=A965)*(Table1[race/ethnicity]&lt;&gt;""),0))</f>
        <v>group C</v>
      </c>
      <c r="C965" t="str">
        <f t="array" ref="C965">INDEX(Table1[Parents_Education],MATCH(1,(Table1[Student_ID]=A965)*(Table1[Parents_Education]&lt;&gt;""),0))</f>
        <v>associate's degree</v>
      </c>
      <c r="D965" t="str">
        <f t="array" ref="D965">INDEX(Table1[lunch],MATCH(1,(Table1[Student_ID]=A965)*(Table1[lunch]&lt;&gt;""),0))</f>
        <v>standard</v>
      </c>
      <c r="E965" t="str">
        <f t="array" ref="E965">INDEX(Table1[test preparation course],MATCH(1,(Table1[Student_ID]=A965)*(Table1[test preparation course]&lt;&gt;""),0))</f>
        <v>none</v>
      </c>
      <c r="F965" t="str">
        <f t="array" ref="F965">INDEX(GenderInfo!$A$2:$A$1001,MATCH(Table2[[#This Row],[Student_ID]],GenderInfo!$B$2:$B$1001,0))</f>
        <v>female</v>
      </c>
      <c r="G965">
        <f>IF(VLOOKUP(Table2[[#This Row],[Student_ID]],Pivot_Table_1!$A$4:$D$1003,2,FALSE)="","",VLOOKUP(Table2[[#This Row],[Student_ID]],Pivot_Table_1!$A$4:$D$1003,2,FALSE))</f>
        <v>40</v>
      </c>
      <c r="H965">
        <f>IF(VLOOKUP(Table2[[#This Row],[Student_ID]],Pivot_Table_1!$A$4:$D$1003,3,FALSE)="","",VLOOKUP(Table2[[#This Row],[Student_ID]],Pivot_Table_1!$A$4:$D$1003,3,FALSE))</f>
        <v>59</v>
      </c>
      <c r="I965">
        <f>IF(VLOOKUP(Table2[[#This Row],[Student_ID]],Pivot_Table_1!$A$4:$D$1003,4,FALSE)="","",VLOOKUP(Table2[[#This Row],[Student_ID]],Pivot_Table_1!$A$4:$D$1003,4,FALSE))</f>
        <v>51</v>
      </c>
      <c r="J965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966" spans="1:10" x14ac:dyDescent="0.3">
      <c r="A966">
        <f t="array" ref="A966">Pivot_Table_1!A991:A1991</f>
        <v>988</v>
      </c>
      <c r="B966" t="str">
        <f t="array" ref="B966">INDEX(Table1[race/ethnicity],MATCH(1,(Table1[Student_ID]=A966)*(Table1[race/ethnicity]&lt;&gt;""),0))</f>
        <v>group E</v>
      </c>
      <c r="C966" t="str">
        <f t="array" ref="C966">INDEX(Table1[Parents_Education],MATCH(1,(Table1[Student_ID]=A966)*(Table1[Parents_Education]&lt;&gt;""),0))</f>
        <v>some high school</v>
      </c>
      <c r="D966" t="str">
        <f t="array" ref="D966">INDEX(Table1[lunch],MATCH(1,(Table1[Student_ID]=A966)*(Table1[lunch]&lt;&gt;""),0))</f>
        <v>standard</v>
      </c>
      <c r="E966" t="str">
        <f t="array" ref="E966">INDEX(Table1[test preparation course],MATCH(1,(Table1[Student_ID]=A966)*(Table1[test preparation course]&lt;&gt;""),0))</f>
        <v>completed</v>
      </c>
      <c r="F966" t="str">
        <f t="array" ref="F966">INDEX(GenderInfo!$A$2:$A$1001,MATCH(Table2[[#This Row],[Student_ID]],GenderInfo!$B$2:$B$1001,0))</f>
        <v>male</v>
      </c>
      <c r="G966">
        <f>IF(VLOOKUP(Table2[[#This Row],[Student_ID]],Pivot_Table_1!$A$4:$D$1003,2,FALSE)="","",VLOOKUP(Table2[[#This Row],[Student_ID]],Pivot_Table_1!$A$4:$D$1003,2,FALSE))</f>
        <v>81</v>
      </c>
      <c r="H966">
        <f>IF(VLOOKUP(Table2[[#This Row],[Student_ID]],Pivot_Table_1!$A$4:$D$1003,3,FALSE)="","",VLOOKUP(Table2[[#This Row],[Student_ID]],Pivot_Table_1!$A$4:$D$1003,3,FALSE))</f>
        <v>75</v>
      </c>
      <c r="I966">
        <f>IF(VLOOKUP(Table2[[#This Row],[Student_ID]],Pivot_Table_1!$A$4:$D$1003,4,FALSE)="","",VLOOKUP(Table2[[#This Row],[Student_ID]],Pivot_Table_1!$A$4:$D$1003,4,FALSE))</f>
        <v>76</v>
      </c>
      <c r="J966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967" spans="1:10" x14ac:dyDescent="0.3">
      <c r="A967">
        <f t="array" ref="A967">Pivot_Table_1!A992:A1992</f>
        <v>989</v>
      </c>
      <c r="B967" t="str">
        <f t="array" ref="B967">INDEX(Table1[race/ethnicity],MATCH(1,(Table1[Student_ID]=A967)*(Table1[race/ethnicity]&lt;&gt;""),0))</f>
        <v>group A</v>
      </c>
      <c r="C967" t="str">
        <f t="array" ref="C967">INDEX(Table1[Parents_Education],MATCH(1,(Table1[Student_ID]=A967)*(Table1[Parents_Education]&lt;&gt;""),0))</f>
        <v>some high school</v>
      </c>
      <c r="D967" t="str">
        <f t="array" ref="D967">INDEX(Table1[lunch],MATCH(1,(Table1[Student_ID]=A967)*(Table1[lunch]&lt;&gt;""),0))</f>
        <v>free/reduced</v>
      </c>
      <c r="E967" t="str">
        <f t="array" ref="E967">INDEX(Table1[test preparation course],MATCH(1,(Table1[Student_ID]=A967)*(Table1[test preparation course]&lt;&gt;""),0))</f>
        <v>none</v>
      </c>
      <c r="F967" t="str">
        <f t="array" ref="F967">INDEX(GenderInfo!$A$2:$A$1001,MATCH(Table2[[#This Row],[Student_ID]],GenderInfo!$B$2:$B$1001,0))</f>
        <v>female</v>
      </c>
      <c r="G967">
        <f>IF(VLOOKUP(Table2[[#This Row],[Student_ID]],Pivot_Table_1!$A$4:$D$1003,2,FALSE)="","",VLOOKUP(Table2[[#This Row],[Student_ID]],Pivot_Table_1!$A$4:$D$1003,2,FALSE))</f>
        <v>44</v>
      </c>
      <c r="H967">
        <f>IF(VLOOKUP(Table2[[#This Row],[Student_ID]],Pivot_Table_1!$A$4:$D$1003,3,FALSE)="","",VLOOKUP(Table2[[#This Row],[Student_ID]],Pivot_Table_1!$A$4:$D$1003,3,FALSE))</f>
        <v>45</v>
      </c>
      <c r="I967">
        <f>IF(VLOOKUP(Table2[[#This Row],[Student_ID]],Pivot_Table_1!$A$4:$D$1003,4,FALSE)="","",VLOOKUP(Table2[[#This Row],[Student_ID]],Pivot_Table_1!$A$4:$D$1003,4,FALSE))</f>
        <v>45</v>
      </c>
      <c r="J967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968" spans="1:10" x14ac:dyDescent="0.3">
      <c r="A968">
        <f t="array" ref="A968">Pivot_Table_1!A993:A1993</f>
        <v>990</v>
      </c>
      <c r="B968" t="str">
        <f t="array" ref="B968">INDEX(Table1[race/ethnicity],MATCH(1,(Table1[Student_ID]=A968)*(Table1[race/ethnicity]&lt;&gt;""),0))</f>
        <v>group D</v>
      </c>
      <c r="C968" t="str">
        <f t="array" ref="C968">INDEX(Table1[Parents_Education],MATCH(1,(Table1[Student_ID]=A968)*(Table1[Parents_Education]&lt;&gt;""),0))</f>
        <v>some college</v>
      </c>
      <c r="D968" t="str">
        <f t="array" ref="D968">INDEX(Table1[lunch],MATCH(1,(Table1[Student_ID]=A968)*(Table1[lunch]&lt;&gt;""),0))</f>
        <v>free/reduced</v>
      </c>
      <c r="E968" t="str">
        <f t="array" ref="E968">INDEX(Table1[test preparation course],MATCH(1,(Table1[Student_ID]=A968)*(Table1[test preparation course]&lt;&gt;""),0))</f>
        <v>completed</v>
      </c>
      <c r="F968" t="str">
        <f t="array" ref="F968">INDEX(GenderInfo!$A$2:$A$1001,MATCH(Table2[[#This Row],[Student_ID]],GenderInfo!$B$2:$B$1001,0))</f>
        <v>female</v>
      </c>
      <c r="G968">
        <f>IF(VLOOKUP(Table2[[#This Row],[Student_ID]],Pivot_Table_1!$A$4:$D$1003,2,FALSE)="","",VLOOKUP(Table2[[#This Row],[Student_ID]],Pivot_Table_1!$A$4:$D$1003,2,FALSE))</f>
        <v>67</v>
      </c>
      <c r="H968">
        <f>IF(VLOOKUP(Table2[[#This Row],[Student_ID]],Pivot_Table_1!$A$4:$D$1003,3,FALSE)="","",VLOOKUP(Table2[[#This Row],[Student_ID]],Pivot_Table_1!$A$4:$D$1003,3,FALSE))</f>
        <v>86</v>
      </c>
      <c r="I968">
        <f>IF(VLOOKUP(Table2[[#This Row],[Student_ID]],Pivot_Table_1!$A$4:$D$1003,4,FALSE)="","",VLOOKUP(Table2[[#This Row],[Student_ID]],Pivot_Table_1!$A$4:$D$1003,4,FALSE))</f>
        <v>83</v>
      </c>
      <c r="J968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969" spans="1:10" x14ac:dyDescent="0.3">
      <c r="A969">
        <f t="array" ref="A969">Pivot_Table_1!A994:A1994</f>
        <v>991</v>
      </c>
      <c r="B969" t="str">
        <f t="array" ref="B969">INDEX(Table1[race/ethnicity],MATCH(1,(Table1[Student_ID]=A969)*(Table1[race/ethnicity]&lt;&gt;""),0))</f>
        <v>group E</v>
      </c>
      <c r="C969" t="str">
        <f t="array" ref="C969">INDEX(Table1[Parents_Education],MATCH(1,(Table1[Student_ID]=A969)*(Table1[Parents_Education]&lt;&gt;""),0))</f>
        <v>high school</v>
      </c>
      <c r="D969" t="str">
        <f t="array" ref="D969">INDEX(Table1[lunch],MATCH(1,(Table1[Student_ID]=A969)*(Table1[lunch]&lt;&gt;""),0))</f>
        <v>free/reduced</v>
      </c>
      <c r="E969" t="str">
        <f t="array" ref="E969">INDEX(Table1[test preparation course],MATCH(1,(Table1[Student_ID]=A969)*(Table1[test preparation course]&lt;&gt;""),0))</f>
        <v>completed</v>
      </c>
      <c r="F969" t="str">
        <f t="array" ref="F969">INDEX(GenderInfo!$A$2:$A$1001,MATCH(Table2[[#This Row],[Student_ID]],GenderInfo!$B$2:$B$1001,0))</f>
        <v>male</v>
      </c>
      <c r="G969">
        <f>IF(VLOOKUP(Table2[[#This Row],[Student_ID]],Pivot_Table_1!$A$4:$D$1003,2,FALSE)="","",VLOOKUP(Table2[[#This Row],[Student_ID]],Pivot_Table_1!$A$4:$D$1003,2,FALSE))</f>
        <v>86</v>
      </c>
      <c r="H969">
        <f>IF(VLOOKUP(Table2[[#This Row],[Student_ID]],Pivot_Table_1!$A$4:$D$1003,3,FALSE)="","",VLOOKUP(Table2[[#This Row],[Student_ID]],Pivot_Table_1!$A$4:$D$1003,3,FALSE))</f>
        <v>81</v>
      </c>
      <c r="I969">
        <f>IF(VLOOKUP(Table2[[#This Row],[Student_ID]],Pivot_Table_1!$A$4:$D$1003,4,FALSE)="","",VLOOKUP(Table2[[#This Row],[Student_ID]],Pivot_Table_1!$A$4:$D$1003,4,FALSE))</f>
        <v>75</v>
      </c>
      <c r="J969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970" spans="1:10" x14ac:dyDescent="0.3">
      <c r="A970">
        <f t="array" ref="A970">Pivot_Table_1!A995:A1995</f>
        <v>992</v>
      </c>
      <c r="B970" t="str">
        <f t="array" ref="B970">INDEX(Table1[race/ethnicity],MATCH(1,(Table1[Student_ID]=A970)*(Table1[race/ethnicity]&lt;&gt;""),0))</f>
        <v>group B</v>
      </c>
      <c r="C970" t="str">
        <f t="array" ref="C970">INDEX(Table1[Parents_Education],MATCH(1,(Table1[Student_ID]=A970)*(Table1[Parents_Education]&lt;&gt;""),0))</f>
        <v>some high school</v>
      </c>
      <c r="D970" t="str">
        <f t="array" ref="D970">INDEX(Table1[lunch],MATCH(1,(Table1[Student_ID]=A970)*(Table1[lunch]&lt;&gt;""),0))</f>
        <v>standard</v>
      </c>
      <c r="E970" t="str">
        <f t="array" ref="E970">INDEX(Table1[test preparation course],MATCH(1,(Table1[Student_ID]=A970)*(Table1[test preparation course]&lt;&gt;""),0))</f>
        <v>completed</v>
      </c>
      <c r="F970" t="str">
        <f t="array" ref="F970">INDEX(GenderInfo!$A$2:$A$1001,MATCH(Table2[[#This Row],[Student_ID]],GenderInfo!$B$2:$B$1001,0))</f>
        <v>female</v>
      </c>
      <c r="G970">
        <f>IF(VLOOKUP(Table2[[#This Row],[Student_ID]],Pivot_Table_1!$A$4:$D$1003,2,FALSE)="","",VLOOKUP(Table2[[#This Row],[Student_ID]],Pivot_Table_1!$A$4:$D$1003,2,FALSE))</f>
        <v>65</v>
      </c>
      <c r="H970">
        <f>IF(VLOOKUP(Table2[[#This Row],[Student_ID]],Pivot_Table_1!$A$4:$D$1003,3,FALSE)="","",VLOOKUP(Table2[[#This Row],[Student_ID]],Pivot_Table_1!$A$4:$D$1003,3,FALSE))</f>
        <v>82</v>
      </c>
      <c r="I970">
        <f>IF(VLOOKUP(Table2[[#This Row],[Student_ID]],Pivot_Table_1!$A$4:$D$1003,4,FALSE)="","",VLOOKUP(Table2[[#This Row],[Student_ID]],Pivot_Table_1!$A$4:$D$1003,4,FALSE))</f>
        <v>78</v>
      </c>
      <c r="J970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971" spans="1:10" x14ac:dyDescent="0.3">
      <c r="A971">
        <f t="array" ref="A971">Pivot_Table_1!A996:A1996</f>
        <v>993</v>
      </c>
      <c r="B971" t="str">
        <f t="array" ref="B971">INDEX(Table1[race/ethnicity],MATCH(1,(Table1[Student_ID]=A971)*(Table1[race/ethnicity]&lt;&gt;""),0))</f>
        <v>group D</v>
      </c>
      <c r="C971" t="str">
        <f t="array" ref="C971">INDEX(Table1[Parents_Education],MATCH(1,(Table1[Student_ID]=A971)*(Table1[Parents_Education]&lt;&gt;""),0))</f>
        <v>associate's degree</v>
      </c>
      <c r="D971" t="str">
        <f t="array" ref="D971">INDEX(Table1[lunch],MATCH(1,(Table1[Student_ID]=A971)*(Table1[lunch]&lt;&gt;""),0))</f>
        <v>free/reduced</v>
      </c>
      <c r="E971" t="str">
        <f t="array" ref="E971">INDEX(Table1[test preparation course],MATCH(1,(Table1[Student_ID]=A971)*(Table1[test preparation course]&lt;&gt;""),0))</f>
        <v>none</v>
      </c>
      <c r="F971" t="str">
        <f t="array" ref="F971">INDEX(GenderInfo!$A$2:$A$1001,MATCH(Table2[[#This Row],[Student_ID]],GenderInfo!$B$2:$B$1001,0))</f>
        <v>female</v>
      </c>
      <c r="G971">
        <f>IF(VLOOKUP(Table2[[#This Row],[Student_ID]],Pivot_Table_1!$A$4:$D$1003,2,FALSE)="","",VLOOKUP(Table2[[#This Row],[Student_ID]],Pivot_Table_1!$A$4:$D$1003,2,FALSE))</f>
        <v>55</v>
      </c>
      <c r="H971">
        <f>IF(VLOOKUP(Table2[[#This Row],[Student_ID]],Pivot_Table_1!$A$4:$D$1003,3,FALSE)="","",VLOOKUP(Table2[[#This Row],[Student_ID]],Pivot_Table_1!$A$4:$D$1003,3,FALSE))</f>
        <v>76</v>
      </c>
      <c r="I971">
        <f>IF(VLOOKUP(Table2[[#This Row],[Student_ID]],Pivot_Table_1!$A$4:$D$1003,4,FALSE)="","",VLOOKUP(Table2[[#This Row],[Student_ID]],Pivot_Table_1!$A$4:$D$1003,4,FALSE))</f>
        <v>76</v>
      </c>
      <c r="J971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972" spans="1:10" x14ac:dyDescent="0.3">
      <c r="A972">
        <f t="array" ref="A972">Pivot_Table_1!A997:A1997</f>
        <v>994</v>
      </c>
      <c r="B972" t="str">
        <f t="array" ref="B972">INDEX(Table1[race/ethnicity],MATCH(1,(Table1[Student_ID]=A972)*(Table1[race/ethnicity]&lt;&gt;""),0))</f>
        <v>group D</v>
      </c>
      <c r="C972" t="str">
        <f t="array" ref="C972">INDEX(Table1[Parents_Education],MATCH(1,(Table1[Student_ID]=A972)*(Table1[Parents_Education]&lt;&gt;""),0))</f>
        <v>bachelor's degree</v>
      </c>
      <c r="D972" t="str">
        <f t="array" ref="D972">INDEX(Table1[lunch],MATCH(1,(Table1[Student_ID]=A972)*(Table1[lunch]&lt;&gt;""),0))</f>
        <v>free/reduced</v>
      </c>
      <c r="E972" t="str">
        <f t="array" ref="E972">INDEX(Table1[test preparation course],MATCH(1,(Table1[Student_ID]=A972)*(Table1[test preparation course]&lt;&gt;""),0))</f>
        <v>none</v>
      </c>
      <c r="F972" t="str">
        <f t="array" ref="F972">INDEX(GenderInfo!$A$2:$A$1001,MATCH(Table2[[#This Row],[Student_ID]],GenderInfo!$B$2:$B$1001,0))</f>
        <v>female</v>
      </c>
      <c r="G972">
        <f>IF(VLOOKUP(Table2[[#This Row],[Student_ID]],Pivot_Table_1!$A$4:$D$1003,2,FALSE)="","",VLOOKUP(Table2[[#This Row],[Student_ID]],Pivot_Table_1!$A$4:$D$1003,2,FALSE))</f>
        <v>62</v>
      </c>
      <c r="H972">
        <f>IF(VLOOKUP(Table2[[#This Row],[Student_ID]],Pivot_Table_1!$A$4:$D$1003,3,FALSE)="","",VLOOKUP(Table2[[#This Row],[Student_ID]],Pivot_Table_1!$A$4:$D$1003,3,FALSE))</f>
        <v>72</v>
      </c>
      <c r="I972">
        <f>IF(VLOOKUP(Table2[[#This Row],[Student_ID]],Pivot_Table_1!$A$4:$D$1003,4,FALSE)="","",VLOOKUP(Table2[[#This Row],[Student_ID]],Pivot_Table_1!$A$4:$D$1003,4,FALSE))</f>
        <v>74</v>
      </c>
      <c r="J972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973" spans="1:10" x14ac:dyDescent="0.3">
      <c r="A973">
        <f t="array" ref="A973">Pivot_Table_1!A998:A1998</f>
        <v>995</v>
      </c>
      <c r="B973" t="str">
        <f t="array" ref="B973">INDEX(Table1[race/ethnicity],MATCH(1,(Table1[Student_ID]=A973)*(Table1[race/ethnicity]&lt;&gt;""),0))</f>
        <v>group A</v>
      </c>
      <c r="C973" t="str">
        <f t="array" ref="C973">INDEX(Table1[Parents_Education],MATCH(1,(Table1[Student_ID]=A973)*(Table1[Parents_Education]&lt;&gt;""),0))</f>
        <v>high school</v>
      </c>
      <c r="D973" t="str">
        <f t="array" ref="D973">INDEX(Table1[lunch],MATCH(1,(Table1[Student_ID]=A973)*(Table1[lunch]&lt;&gt;""),0))</f>
        <v>standard</v>
      </c>
      <c r="E973" t="str">
        <f t="array" ref="E973">INDEX(Table1[test preparation course],MATCH(1,(Table1[Student_ID]=A973)*(Table1[test preparation course]&lt;&gt;""),0))</f>
        <v>none</v>
      </c>
      <c r="F973" t="str">
        <f t="array" ref="F973">INDEX(GenderInfo!$A$2:$A$1001,MATCH(Table2[[#This Row],[Student_ID]],GenderInfo!$B$2:$B$1001,0))</f>
        <v>male</v>
      </c>
      <c r="G973">
        <f>IF(VLOOKUP(Table2[[#This Row],[Student_ID]],Pivot_Table_1!$A$4:$D$1003,2,FALSE)="","",VLOOKUP(Table2[[#This Row],[Student_ID]],Pivot_Table_1!$A$4:$D$1003,2,FALSE))</f>
        <v>63</v>
      </c>
      <c r="H973">
        <f>IF(VLOOKUP(Table2[[#This Row],[Student_ID]],Pivot_Table_1!$A$4:$D$1003,3,FALSE)="","",VLOOKUP(Table2[[#This Row],[Student_ID]],Pivot_Table_1!$A$4:$D$1003,3,FALSE))</f>
        <v>63</v>
      </c>
      <c r="I973">
        <f>IF(VLOOKUP(Table2[[#This Row],[Student_ID]],Pivot_Table_1!$A$4:$D$1003,4,FALSE)="","",VLOOKUP(Table2[[#This Row],[Student_ID]],Pivot_Table_1!$A$4:$D$1003,4,FALSE))</f>
        <v>62</v>
      </c>
      <c r="J973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974" spans="1:10" x14ac:dyDescent="0.3">
      <c r="A974">
        <f t="array" ref="A974">Pivot_Table_1!A999:A1999</f>
        <v>996</v>
      </c>
      <c r="B974" t="str">
        <f t="array" ref="B974">INDEX(Table1[race/ethnicity],MATCH(1,(Table1[Student_ID]=A974)*(Table1[race/ethnicity]&lt;&gt;""),0))</f>
        <v>group E</v>
      </c>
      <c r="C974" t="str">
        <f t="array" ref="C974">INDEX(Table1[Parents_Education],MATCH(1,(Table1[Student_ID]=A974)*(Table1[Parents_Education]&lt;&gt;""),0))</f>
        <v>master's degree</v>
      </c>
      <c r="D974" t="str">
        <f t="array" ref="D974">INDEX(Table1[lunch],MATCH(1,(Table1[Student_ID]=A974)*(Table1[lunch]&lt;&gt;""),0))</f>
        <v>standard</v>
      </c>
      <c r="E974" t="str">
        <f t="array" ref="E974">INDEX(Table1[test preparation course],MATCH(1,(Table1[Student_ID]=A974)*(Table1[test preparation course]&lt;&gt;""),0))</f>
        <v>completed</v>
      </c>
      <c r="F974" t="str">
        <f t="array" ref="F974">INDEX(GenderInfo!$A$2:$A$1001,MATCH(Table2[[#This Row],[Student_ID]],GenderInfo!$B$2:$B$1001,0))</f>
        <v>female</v>
      </c>
      <c r="G974">
        <f>IF(VLOOKUP(Table2[[#This Row],[Student_ID]],Pivot_Table_1!$A$4:$D$1003,2,FALSE)="","",VLOOKUP(Table2[[#This Row],[Student_ID]],Pivot_Table_1!$A$4:$D$1003,2,FALSE))</f>
        <v>88</v>
      </c>
      <c r="H974">
        <f>IF(VLOOKUP(Table2[[#This Row],[Student_ID]],Pivot_Table_1!$A$4:$D$1003,3,FALSE)="","",VLOOKUP(Table2[[#This Row],[Student_ID]],Pivot_Table_1!$A$4:$D$1003,3,FALSE))</f>
        <v>99</v>
      </c>
      <c r="I974">
        <f>IF(VLOOKUP(Table2[[#This Row],[Student_ID]],Pivot_Table_1!$A$4:$D$1003,4,FALSE)="","",VLOOKUP(Table2[[#This Row],[Student_ID]],Pivot_Table_1!$A$4:$D$1003,4,FALSE))</f>
        <v>95</v>
      </c>
      <c r="J974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975" spans="1:10" x14ac:dyDescent="0.3">
      <c r="A975">
        <f t="array" ref="A975">Pivot_Table_1!A1000:A2000</f>
        <v>997</v>
      </c>
      <c r="B975" t="str">
        <f t="array" ref="B975">INDEX(Table1[race/ethnicity],MATCH(1,(Table1[Student_ID]=A975)*(Table1[race/ethnicity]&lt;&gt;""),0))</f>
        <v>group C</v>
      </c>
      <c r="C975" t="str">
        <f t="array" ref="C975">INDEX(Table1[Parents_Education],MATCH(1,(Table1[Student_ID]=A975)*(Table1[Parents_Education]&lt;&gt;""),0))</f>
        <v>high school</v>
      </c>
      <c r="D975" t="str">
        <f t="array" ref="D975">INDEX(Table1[lunch],MATCH(1,(Table1[Student_ID]=A975)*(Table1[lunch]&lt;&gt;""),0))</f>
        <v>free/reduced</v>
      </c>
      <c r="E975" t="str">
        <f t="array" ref="E975">INDEX(Table1[test preparation course],MATCH(1,(Table1[Student_ID]=A975)*(Table1[test preparation course]&lt;&gt;""),0))</f>
        <v>none</v>
      </c>
      <c r="F975" t="str">
        <f t="array" ref="F975">INDEX(GenderInfo!$A$2:$A$1001,MATCH(Table2[[#This Row],[Student_ID]],GenderInfo!$B$2:$B$1001,0))</f>
        <v>male</v>
      </c>
      <c r="G975">
        <f>IF(VLOOKUP(Table2[[#This Row],[Student_ID]],Pivot_Table_1!$A$4:$D$1003,2,FALSE)="","",VLOOKUP(Table2[[#This Row],[Student_ID]],Pivot_Table_1!$A$4:$D$1003,2,FALSE))</f>
        <v>62</v>
      </c>
      <c r="H975">
        <f>IF(VLOOKUP(Table2[[#This Row],[Student_ID]],Pivot_Table_1!$A$4:$D$1003,3,FALSE)="","",VLOOKUP(Table2[[#This Row],[Student_ID]],Pivot_Table_1!$A$4:$D$1003,3,FALSE))</f>
        <v>55</v>
      </c>
      <c r="I975">
        <f>IF(VLOOKUP(Table2[[#This Row],[Student_ID]],Pivot_Table_1!$A$4:$D$1003,4,FALSE)="","",VLOOKUP(Table2[[#This Row],[Student_ID]],Pivot_Table_1!$A$4:$D$1003,4,FALSE))</f>
        <v>55</v>
      </c>
      <c r="J975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976" spans="1:10" x14ac:dyDescent="0.3">
      <c r="A976">
        <f t="array" ref="A976">Pivot_Table_1!A1001:A2001</f>
        <v>998</v>
      </c>
      <c r="B976" t="str">
        <f t="array" ref="B976">INDEX(Table1[race/ethnicity],MATCH(1,(Table1[Student_ID]=A976)*(Table1[race/ethnicity]&lt;&gt;""),0))</f>
        <v>group C</v>
      </c>
      <c r="C976" t="str">
        <f t="array" ref="C976">INDEX(Table1[Parents_Education],MATCH(1,(Table1[Student_ID]=A976)*(Table1[Parents_Education]&lt;&gt;""),0))</f>
        <v>high school</v>
      </c>
      <c r="D976" t="str">
        <f t="array" ref="D976">INDEX(Table1[lunch],MATCH(1,(Table1[Student_ID]=A976)*(Table1[lunch]&lt;&gt;""),0))</f>
        <v>free/reduced</v>
      </c>
      <c r="E976" t="str">
        <f t="array" ref="E976">INDEX(Table1[test preparation course],MATCH(1,(Table1[Student_ID]=A976)*(Table1[test preparation course]&lt;&gt;""),0))</f>
        <v>completed</v>
      </c>
      <c r="F976" t="str">
        <f t="array" ref="F976">INDEX(GenderInfo!$A$2:$A$1001,MATCH(Table2[[#This Row],[Student_ID]],GenderInfo!$B$2:$B$1001,0))</f>
        <v>female</v>
      </c>
      <c r="G976">
        <f>IF(VLOOKUP(Table2[[#This Row],[Student_ID]],Pivot_Table_1!$A$4:$D$1003,2,FALSE)="","",VLOOKUP(Table2[[#This Row],[Student_ID]],Pivot_Table_1!$A$4:$D$1003,2,FALSE))</f>
        <v>59</v>
      </c>
      <c r="H976">
        <f>IF(VLOOKUP(Table2[[#This Row],[Student_ID]],Pivot_Table_1!$A$4:$D$1003,3,FALSE)="","",VLOOKUP(Table2[[#This Row],[Student_ID]],Pivot_Table_1!$A$4:$D$1003,3,FALSE))</f>
        <v>71</v>
      </c>
      <c r="I976">
        <f>IF(VLOOKUP(Table2[[#This Row],[Student_ID]],Pivot_Table_1!$A$4:$D$1003,4,FALSE)="","",VLOOKUP(Table2[[#This Row],[Student_ID]],Pivot_Table_1!$A$4:$D$1003,4,FALSE))</f>
        <v>65</v>
      </c>
      <c r="J976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977" spans="1:10" x14ac:dyDescent="0.3">
      <c r="A977">
        <f t="array" ref="A977">Pivot_Table_1!A1002:A2002</f>
        <v>999</v>
      </c>
      <c r="B977" t="str">
        <f t="array" ref="B977">INDEX(Table1[race/ethnicity],MATCH(1,(Table1[Student_ID]=A977)*(Table1[race/ethnicity]&lt;&gt;""),0))</f>
        <v>group D</v>
      </c>
      <c r="C977" t="str">
        <f t="array" ref="C977">INDEX(Table1[Parents_Education],MATCH(1,(Table1[Student_ID]=A977)*(Table1[Parents_Education]&lt;&gt;""),0))</f>
        <v>some college</v>
      </c>
      <c r="D977" t="str">
        <f t="array" ref="D977">INDEX(Table1[lunch],MATCH(1,(Table1[Student_ID]=A977)*(Table1[lunch]&lt;&gt;""),0))</f>
        <v>standard</v>
      </c>
      <c r="E977" t="str">
        <f t="array" ref="E977">INDEX(Table1[test preparation course],MATCH(1,(Table1[Student_ID]=A977)*(Table1[test preparation course]&lt;&gt;""),0))</f>
        <v>completed</v>
      </c>
      <c r="F977" t="str">
        <f t="array" ref="F977">INDEX(GenderInfo!$A$2:$A$1001,MATCH(Table2[[#This Row],[Student_ID]],GenderInfo!$B$2:$B$1001,0))</f>
        <v>female</v>
      </c>
      <c r="G977">
        <f>IF(VLOOKUP(Table2[[#This Row],[Student_ID]],Pivot_Table_1!$A$4:$D$1003,2,FALSE)="","",VLOOKUP(Table2[[#This Row],[Student_ID]],Pivot_Table_1!$A$4:$D$1003,2,FALSE))</f>
        <v>68</v>
      </c>
      <c r="H977">
        <f>IF(VLOOKUP(Table2[[#This Row],[Student_ID]],Pivot_Table_1!$A$4:$D$1003,3,FALSE)="","",VLOOKUP(Table2[[#This Row],[Student_ID]],Pivot_Table_1!$A$4:$D$1003,3,FALSE))</f>
        <v>78</v>
      </c>
      <c r="I977">
        <f>IF(VLOOKUP(Table2[[#This Row],[Student_ID]],Pivot_Table_1!$A$4:$D$1003,4,FALSE)="","",VLOOKUP(Table2[[#This Row],[Student_ID]],Pivot_Table_1!$A$4:$D$1003,4,FALSE))</f>
        <v>77</v>
      </c>
      <c r="J977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978" spans="1:10" x14ac:dyDescent="0.3">
      <c r="A978">
        <f t="array" ref="A978">Pivot_Table_1!A1003:A2003</f>
        <v>1000</v>
      </c>
      <c r="B978" t="str">
        <f t="array" ref="B978">INDEX(Table1[race/ethnicity],MATCH(1,(Table1[Student_ID]=A978)*(Table1[race/ethnicity]&lt;&gt;""),0))</f>
        <v>group D</v>
      </c>
      <c r="C978" t="str">
        <f t="array" ref="C978">INDEX(Table1[Parents_Education],MATCH(1,(Table1[Student_ID]=A978)*(Table1[Parents_Education]&lt;&gt;""),0))</f>
        <v>some college</v>
      </c>
      <c r="D978" t="str">
        <f t="array" ref="D978">INDEX(Table1[lunch],MATCH(1,(Table1[Student_ID]=A978)*(Table1[lunch]&lt;&gt;""),0))</f>
        <v>free/reduced</v>
      </c>
      <c r="E978" t="str">
        <f t="array" ref="E978">INDEX(Table1[test preparation course],MATCH(1,(Table1[Student_ID]=A978)*(Table1[test preparation course]&lt;&gt;""),0))</f>
        <v>none</v>
      </c>
      <c r="F978" t="str">
        <f t="array" ref="F978">INDEX(GenderInfo!$A$2:$A$1001,MATCH(Table2[[#This Row],[Student_ID]],GenderInfo!$B$2:$B$1001,0))</f>
        <v>female</v>
      </c>
      <c r="G978">
        <f>IF(VLOOKUP(Table2[[#This Row],[Student_ID]],Pivot_Table_1!$A$4:$D$1003,2,FALSE)="","",VLOOKUP(Table2[[#This Row],[Student_ID]],Pivot_Table_1!$A$4:$D$1003,2,FALSE))</f>
        <v>77</v>
      </c>
      <c r="H978">
        <f>IF(VLOOKUP(Table2[[#This Row],[Student_ID]],Pivot_Table_1!$A$4:$D$1003,3,FALSE)="","",VLOOKUP(Table2[[#This Row],[Student_ID]],Pivot_Table_1!$A$4:$D$1003,3,FALSE))</f>
        <v>86</v>
      </c>
      <c r="I978">
        <f>IF(VLOOKUP(Table2[[#This Row],[Student_ID]],Pivot_Table_1!$A$4:$D$1003,4,FALSE)="","",VLOOKUP(Table2[[#This Row],[Student_ID]],Pivot_Table_1!$A$4:$D$1003,4,FALSE))</f>
        <v>86</v>
      </c>
      <c r="J978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non top</v>
      </c>
    </row>
    <row r="979" spans="1:10" x14ac:dyDescent="0.3">
      <c r="A979">
        <f t="array" ref="A979">Pivot_Table_1!A118:A1118</f>
        <v>115</v>
      </c>
      <c r="B979" t="str">
        <f t="array" ref="B979">INDEX(Table1[race/ethnicity],MATCH(1,(Table1[Student_ID]=A979)*(Table1[race/ethnicity]&lt;&gt;""),0))</f>
        <v>group E</v>
      </c>
      <c r="C979" t="str">
        <f t="array" ref="C979">INDEX(Table1[Parents_Education],MATCH(1,(Table1[Student_ID]=A979)*(Table1[Parents_Education]&lt;&gt;""),0))</f>
        <v>bachelor's degree</v>
      </c>
      <c r="D979" t="str">
        <f t="array" ref="D979">INDEX(Table1[lunch],MATCH(1,(Table1[Student_ID]=A979)*(Table1[lunch]&lt;&gt;""),0))</f>
        <v>standard</v>
      </c>
      <c r="E979" t="str">
        <f t="array" ref="E979">INDEX(Table1[test preparation course],MATCH(1,(Table1[Student_ID]=A979)*(Table1[test preparation course]&lt;&gt;""),0))</f>
        <v>completed</v>
      </c>
      <c r="F979" t="str">
        <f t="array" ref="F979">INDEX(GenderInfo!$A$2:$A$1001,MATCH(Table2[[#This Row],[Student_ID]],GenderInfo!$B$2:$B$1001,0))</f>
        <v>female</v>
      </c>
      <c r="G979">
        <f>IF(VLOOKUP(Table2[[#This Row],[Student_ID]],Pivot_Table_1!$A$4:$D$1003,2,FALSE)="","",VLOOKUP(Table2[[#This Row],[Student_ID]],Pivot_Table_1!$A$4:$D$1003,2,FALSE))</f>
        <v>99</v>
      </c>
      <c r="H979">
        <f>IF(VLOOKUP(Table2[[#This Row],[Student_ID]],Pivot_Table_1!$A$4:$D$1003,3,FALSE)="","",VLOOKUP(Table2[[#This Row],[Student_ID]],Pivot_Table_1!$A$4:$D$1003,3,FALSE))</f>
        <v>100</v>
      </c>
      <c r="I979">
        <f>IF(VLOOKUP(Table2[[#This Row],[Student_ID]],Pivot_Table_1!$A$4:$D$1003,4,FALSE)="","",VLOOKUP(Table2[[#This Row],[Student_ID]],Pivot_Table_1!$A$4:$D$1003,4,FALSE))</f>
        <v>100</v>
      </c>
      <c r="J979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top</v>
      </c>
    </row>
    <row r="980" spans="1:10" x14ac:dyDescent="0.3">
      <c r="A980">
        <f t="array" ref="A980">Pivot_Table_1!A153:A1153</f>
        <v>150</v>
      </c>
      <c r="B980" t="str">
        <f t="array" ref="B980">INDEX(Table1[race/ethnicity],MATCH(1,(Table1[Student_ID]=A980)*(Table1[race/ethnicity]&lt;&gt;""),0))</f>
        <v>group E</v>
      </c>
      <c r="C980" t="str">
        <f t="array" ref="C980">INDEX(Table1[Parents_Education],MATCH(1,(Table1[Student_ID]=A980)*(Table1[Parents_Education]&lt;&gt;""),0))</f>
        <v>associate's degree</v>
      </c>
      <c r="D980" t="str">
        <f t="array" ref="D980">INDEX(Table1[lunch],MATCH(1,(Table1[Student_ID]=A980)*(Table1[lunch]&lt;&gt;""),0))</f>
        <v>free/reduced</v>
      </c>
      <c r="E980" t="str">
        <f t="array" ref="E980">INDEX(Table1[test preparation course],MATCH(1,(Table1[Student_ID]=A980)*(Table1[test preparation course]&lt;&gt;""),0))</f>
        <v>completed</v>
      </c>
      <c r="F980" t="str">
        <f t="array" ref="F980">INDEX(GenderInfo!$A$2:$A$1001,MATCH(Table2[[#This Row],[Student_ID]],GenderInfo!$B$2:$B$1001,0))</f>
        <v>male</v>
      </c>
      <c r="G980">
        <f>IF(VLOOKUP(Table2[[#This Row],[Student_ID]],Pivot_Table_1!$A$4:$D$1003,2,FALSE)="","",VLOOKUP(Table2[[#This Row],[Student_ID]],Pivot_Table_1!$A$4:$D$1003,2,FALSE))</f>
        <v>100</v>
      </c>
      <c r="H980">
        <f>IF(VLOOKUP(Table2[[#This Row],[Student_ID]],Pivot_Table_1!$A$4:$D$1003,3,FALSE)="","",VLOOKUP(Table2[[#This Row],[Student_ID]],Pivot_Table_1!$A$4:$D$1003,3,FALSE))</f>
        <v>100</v>
      </c>
      <c r="I980">
        <f>IF(VLOOKUP(Table2[[#This Row],[Student_ID]],Pivot_Table_1!$A$4:$D$1003,4,FALSE)="","",VLOOKUP(Table2[[#This Row],[Student_ID]],Pivot_Table_1!$A$4:$D$1003,4,FALSE))</f>
        <v>93</v>
      </c>
      <c r="J980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top</v>
      </c>
    </row>
    <row r="981" spans="1:10" x14ac:dyDescent="0.3">
      <c r="A981">
        <f t="array" ref="A981">Pivot_Table_1!A169:A1169</f>
        <v>166</v>
      </c>
      <c r="B981" t="str">
        <f t="array" ref="B981">INDEX(Table1[race/ethnicity],MATCH(1,(Table1[Student_ID]=A981)*(Table1[race/ethnicity]&lt;&gt;""),0))</f>
        <v>group C</v>
      </c>
      <c r="C981" t="str">
        <f t="array" ref="C981">INDEX(Table1[Parents_Education],MATCH(1,(Table1[Student_ID]=A981)*(Table1[Parents_Education]&lt;&gt;""),0))</f>
        <v>bachelor's degree</v>
      </c>
      <c r="D981" t="str">
        <f t="array" ref="D981">INDEX(Table1[lunch],MATCH(1,(Table1[Student_ID]=A981)*(Table1[lunch]&lt;&gt;""),0))</f>
        <v>standard</v>
      </c>
      <c r="E981" t="str">
        <f t="array" ref="E981">INDEX(Table1[test preparation course],MATCH(1,(Table1[Student_ID]=A981)*(Table1[test preparation course]&lt;&gt;""),0))</f>
        <v>completed</v>
      </c>
      <c r="F981" t="str">
        <f t="array" ref="F981">INDEX(GenderInfo!$A$2:$A$1001,MATCH(Table2[[#This Row],[Student_ID]],GenderInfo!$B$2:$B$1001,0))</f>
        <v>female</v>
      </c>
      <c r="G981">
        <f>IF(VLOOKUP(Table2[[#This Row],[Student_ID]],Pivot_Table_1!$A$4:$D$1003,2,FALSE)="","",VLOOKUP(Table2[[#This Row],[Student_ID]],Pivot_Table_1!$A$4:$D$1003,2,FALSE))</f>
        <v>96</v>
      </c>
      <c r="H981">
        <f>IF(VLOOKUP(Table2[[#This Row],[Student_ID]],Pivot_Table_1!$A$4:$D$1003,3,FALSE)="","",VLOOKUP(Table2[[#This Row],[Student_ID]],Pivot_Table_1!$A$4:$D$1003,3,FALSE))</f>
        <v>100</v>
      </c>
      <c r="I981">
        <f>IF(VLOOKUP(Table2[[#This Row],[Student_ID]],Pivot_Table_1!$A$4:$D$1003,4,FALSE)="","",VLOOKUP(Table2[[#This Row],[Student_ID]],Pivot_Table_1!$A$4:$D$1003,4,FALSE))</f>
        <v>100</v>
      </c>
      <c r="J981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top</v>
      </c>
    </row>
    <row r="982" spans="1:10" x14ac:dyDescent="0.3">
      <c r="A982">
        <f t="array" ref="A982">Pivot_Table_1!A183:A1183</f>
        <v>180</v>
      </c>
      <c r="B982" t="str">
        <f t="array" ref="B982">INDEX(Table1[race/ethnicity],MATCH(1,(Table1[Student_ID]=A982)*(Table1[race/ethnicity]&lt;&gt;""),0))</f>
        <v>group D</v>
      </c>
      <c r="C982" t="str">
        <f t="array" ref="C982">INDEX(Table1[Parents_Education],MATCH(1,(Table1[Student_ID]=A982)*(Table1[Parents_Education]&lt;&gt;""),0))</f>
        <v>some high school</v>
      </c>
      <c r="D982" t="str">
        <f t="array" ref="D982">INDEX(Table1[lunch],MATCH(1,(Table1[Student_ID]=A982)*(Table1[lunch]&lt;&gt;""),0))</f>
        <v>standard</v>
      </c>
      <c r="E982" t="str">
        <f t="array" ref="E982">INDEX(Table1[test preparation course],MATCH(1,(Table1[Student_ID]=A982)*(Table1[test preparation course]&lt;&gt;""),0))</f>
        <v>completed</v>
      </c>
      <c r="F982" t="str">
        <f t="array" ref="F982">INDEX(GenderInfo!$A$2:$A$1001,MATCH(Table2[[#This Row],[Student_ID]],GenderInfo!$B$2:$B$1001,0))</f>
        <v>female</v>
      </c>
      <c r="G982">
        <f>IF(VLOOKUP(Table2[[#This Row],[Student_ID]],Pivot_Table_1!$A$4:$D$1003,2,FALSE)="","",VLOOKUP(Table2[[#This Row],[Student_ID]],Pivot_Table_1!$A$4:$D$1003,2,FALSE))</f>
        <v>97</v>
      </c>
      <c r="H982">
        <f>IF(VLOOKUP(Table2[[#This Row],[Student_ID]],Pivot_Table_1!$A$4:$D$1003,3,FALSE)="","",VLOOKUP(Table2[[#This Row],[Student_ID]],Pivot_Table_1!$A$4:$D$1003,3,FALSE))</f>
        <v>100</v>
      </c>
      <c r="I982">
        <f>IF(VLOOKUP(Table2[[#This Row],[Student_ID]],Pivot_Table_1!$A$4:$D$1003,4,FALSE)="","",VLOOKUP(Table2[[#This Row],[Student_ID]],Pivot_Table_1!$A$4:$D$1003,4,FALSE))</f>
        <v>100</v>
      </c>
      <c r="J982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top</v>
      </c>
    </row>
    <row r="983" spans="1:10" x14ac:dyDescent="0.3">
      <c r="A983">
        <f t="array" ref="A983">Pivot_Table_1!A455:A1455</f>
        <v>452</v>
      </c>
      <c r="B983" t="str">
        <f t="array" ref="B983">INDEX(Table1[race/ethnicity],MATCH(1,(Table1[Student_ID]=A983)*(Table1[race/ethnicity]&lt;&gt;""),0))</f>
        <v>group E</v>
      </c>
      <c r="C983" t="str">
        <f t="array" ref="C983">INDEX(Table1[Parents_Education],MATCH(1,(Table1[Student_ID]=A983)*(Table1[Parents_Education]&lt;&gt;""),0))</f>
        <v>some college</v>
      </c>
      <c r="D983" t="str">
        <f t="array" ref="D983">INDEX(Table1[lunch],MATCH(1,(Table1[Student_ID]=A983)*(Table1[lunch]&lt;&gt;""),0))</f>
        <v>standard</v>
      </c>
      <c r="E983" t="str">
        <f t="array" ref="E983">INDEX(Table1[test preparation course],MATCH(1,(Table1[Student_ID]=A983)*(Table1[test preparation course]&lt;&gt;""),0))</f>
        <v>none</v>
      </c>
      <c r="F983" t="str">
        <f t="array" ref="F983">INDEX(GenderInfo!$A$2:$A$1001,MATCH(Table2[[#This Row],[Student_ID]],GenderInfo!$B$2:$B$1001,0))</f>
        <v>female</v>
      </c>
      <c r="G983">
        <f>IF(VLOOKUP(Table2[[#This Row],[Student_ID]],Pivot_Table_1!$A$4:$D$1003,2,FALSE)="","",VLOOKUP(Table2[[#This Row],[Student_ID]],Pivot_Table_1!$A$4:$D$1003,2,FALSE))</f>
        <v>100</v>
      </c>
      <c r="H983">
        <f>IF(VLOOKUP(Table2[[#This Row],[Student_ID]],Pivot_Table_1!$A$4:$D$1003,3,FALSE)="","",VLOOKUP(Table2[[#This Row],[Student_ID]],Pivot_Table_1!$A$4:$D$1003,3,FALSE))</f>
        <v>92</v>
      </c>
      <c r="I983">
        <f>IF(VLOOKUP(Table2[[#This Row],[Student_ID]],Pivot_Table_1!$A$4:$D$1003,4,FALSE)="","",VLOOKUP(Table2[[#This Row],[Student_ID]],Pivot_Table_1!$A$4:$D$1003,4,FALSE))</f>
        <v>97</v>
      </c>
      <c r="J983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top</v>
      </c>
    </row>
    <row r="984" spans="1:10" x14ac:dyDescent="0.3">
      <c r="A984">
        <f t="array" ref="A984">Pivot_Table_1!A462:A1462</f>
        <v>459</v>
      </c>
      <c r="B984" t="str">
        <f t="array" ref="B984">INDEX(Table1[race/ethnicity],MATCH(1,(Table1[Student_ID]=A984)*(Table1[race/ethnicity]&lt;&gt;""),0))</f>
        <v>group E</v>
      </c>
      <c r="C984" t="str">
        <f t="array" ref="C984">INDEX(Table1[Parents_Education],MATCH(1,(Table1[Student_ID]=A984)*(Table1[Parents_Education]&lt;&gt;""),0))</f>
        <v>bachelor's degree</v>
      </c>
      <c r="D984" t="str">
        <f t="array" ref="D984">INDEX(Table1[lunch],MATCH(1,(Table1[Student_ID]=A984)*(Table1[lunch]&lt;&gt;""),0))</f>
        <v>standard</v>
      </c>
      <c r="E984" t="str">
        <f t="array" ref="E984">INDEX(Table1[test preparation course],MATCH(1,(Table1[Student_ID]=A984)*(Table1[test preparation course]&lt;&gt;""),0))</f>
        <v>none</v>
      </c>
      <c r="F984" t="str">
        <f t="array" ref="F984">INDEX(GenderInfo!$A$2:$A$1001,MATCH(Table2[[#This Row],[Student_ID]],GenderInfo!$B$2:$B$1001,0))</f>
        <v>female</v>
      </c>
      <c r="G984">
        <f>IF(VLOOKUP(Table2[[#This Row],[Student_ID]],Pivot_Table_1!$A$4:$D$1003,2,FALSE)="","",VLOOKUP(Table2[[#This Row],[Student_ID]],Pivot_Table_1!$A$4:$D$1003,2,FALSE))</f>
        <v>100</v>
      </c>
      <c r="H984">
        <f>IF(VLOOKUP(Table2[[#This Row],[Student_ID]],Pivot_Table_1!$A$4:$D$1003,3,FALSE)="","",VLOOKUP(Table2[[#This Row],[Student_ID]],Pivot_Table_1!$A$4:$D$1003,3,FALSE))</f>
        <v>100</v>
      </c>
      <c r="I984">
        <f>IF(VLOOKUP(Table2[[#This Row],[Student_ID]],Pivot_Table_1!$A$4:$D$1003,4,FALSE)="","",VLOOKUP(Table2[[#This Row],[Student_ID]],Pivot_Table_1!$A$4:$D$1003,4,FALSE))</f>
        <v>100</v>
      </c>
      <c r="J984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top</v>
      </c>
    </row>
    <row r="985" spans="1:10" x14ac:dyDescent="0.3">
      <c r="A985">
        <f t="array" ref="A985">Pivot_Table_1!A550:A1550</f>
        <v>547</v>
      </c>
      <c r="B985" t="str">
        <f t="array" ref="B985">INDEX(Table1[race/ethnicity],MATCH(1,(Table1[Student_ID]=A985)*(Table1[race/ethnicity]&lt;&gt;""),0))</f>
        <v>group A</v>
      </c>
      <c r="C985" t="str">
        <f t="array" ref="C985">INDEX(Table1[Parents_Education],MATCH(1,(Table1[Student_ID]=A985)*(Table1[Parents_Education]&lt;&gt;""),0))</f>
        <v>some high school</v>
      </c>
      <c r="D985" t="str">
        <f t="array" ref="D985">INDEX(Table1[lunch],MATCH(1,(Table1[Student_ID]=A985)*(Table1[lunch]&lt;&gt;""),0))</f>
        <v>standard</v>
      </c>
      <c r="E985" t="str">
        <f t="array" ref="E985">INDEX(Table1[test preparation course],MATCH(1,(Table1[Student_ID]=A985)*(Table1[test preparation course]&lt;&gt;""),0))</f>
        <v>completed</v>
      </c>
      <c r="F985" t="str">
        <f t="array" ref="F985">INDEX(GenderInfo!$A$2:$A$1001,MATCH(Table2[[#This Row],[Student_ID]],GenderInfo!$B$2:$B$1001,0))</f>
        <v>female</v>
      </c>
      <c r="G985">
        <f>IF(VLOOKUP(Table2[[#This Row],[Student_ID]],Pivot_Table_1!$A$4:$D$1003,2,FALSE)="","",VLOOKUP(Table2[[#This Row],[Student_ID]],Pivot_Table_1!$A$4:$D$1003,2,FALSE))</f>
        <v>92</v>
      </c>
      <c r="H985">
        <f>IF(VLOOKUP(Table2[[#This Row],[Student_ID]],Pivot_Table_1!$A$4:$D$1003,3,FALSE)="","",VLOOKUP(Table2[[#This Row],[Student_ID]],Pivot_Table_1!$A$4:$D$1003,3,FALSE))</f>
        <v>100</v>
      </c>
      <c r="I985">
        <f>IF(VLOOKUP(Table2[[#This Row],[Student_ID]],Pivot_Table_1!$A$4:$D$1003,4,FALSE)="","",VLOOKUP(Table2[[#This Row],[Student_ID]],Pivot_Table_1!$A$4:$D$1003,4,FALSE))</f>
        <v>97</v>
      </c>
      <c r="J985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top</v>
      </c>
    </row>
    <row r="986" spans="1:10" x14ac:dyDescent="0.3">
      <c r="A986">
        <f t="array" ref="A986">Pivot_Table_1!A570:A1570</f>
        <v>567</v>
      </c>
      <c r="B986" t="str">
        <f t="array" ref="B986">INDEX(Table1[race/ethnicity],MATCH(1,(Table1[Student_ID]=A986)*(Table1[race/ethnicity]&lt;&gt;""),0))</f>
        <v>group E</v>
      </c>
      <c r="C986" t="str">
        <f t="array" ref="C986">INDEX(Table1[Parents_Education],MATCH(1,(Table1[Student_ID]=A986)*(Table1[Parents_Education]&lt;&gt;""),0))</f>
        <v>bachelor's degree</v>
      </c>
      <c r="D986" t="str">
        <f t="array" ref="D986">INDEX(Table1[lunch],MATCH(1,(Table1[Student_ID]=A986)*(Table1[lunch]&lt;&gt;""),0))</f>
        <v>free/reduced</v>
      </c>
      <c r="E986" t="str">
        <f t="array" ref="E986">INDEX(Table1[test preparation course],MATCH(1,(Table1[Student_ID]=A986)*(Table1[test preparation course]&lt;&gt;""),0))</f>
        <v>completed</v>
      </c>
      <c r="F986" t="str">
        <f t="array" ref="F986">INDEX(GenderInfo!$A$2:$A$1001,MATCH(Table2[[#This Row],[Student_ID]],GenderInfo!$B$2:$B$1001,0))</f>
        <v>female</v>
      </c>
      <c r="G986">
        <f>IF(VLOOKUP(Table2[[#This Row],[Student_ID]],Pivot_Table_1!$A$4:$D$1003,2,FALSE)="","",VLOOKUP(Table2[[#This Row],[Student_ID]],Pivot_Table_1!$A$4:$D$1003,2,FALSE))</f>
        <v>92</v>
      </c>
      <c r="H986">
        <f>IF(VLOOKUP(Table2[[#This Row],[Student_ID]],Pivot_Table_1!$A$4:$D$1003,3,FALSE)="","",VLOOKUP(Table2[[#This Row],[Student_ID]],Pivot_Table_1!$A$4:$D$1003,3,FALSE))</f>
        <v>100</v>
      </c>
      <c r="I986">
        <f>IF(VLOOKUP(Table2[[#This Row],[Student_ID]],Pivot_Table_1!$A$4:$D$1003,4,FALSE)="","",VLOOKUP(Table2[[#This Row],[Student_ID]],Pivot_Table_1!$A$4:$D$1003,4,FALSE))</f>
        <v>100</v>
      </c>
      <c r="J986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top</v>
      </c>
    </row>
    <row r="987" spans="1:10" x14ac:dyDescent="0.3">
      <c r="A987">
        <f t="array" ref="A987">Pivot_Table_1!A575:A1575</f>
        <v>572</v>
      </c>
      <c r="B987" t="str">
        <f t="array" ref="B987">INDEX(Table1[race/ethnicity],MATCH(1,(Table1[Student_ID]=A987)*(Table1[race/ethnicity]&lt;&gt;""),0))</f>
        <v>group A</v>
      </c>
      <c r="C987" t="str">
        <f t="array" ref="C987">INDEX(Table1[Parents_Education],MATCH(1,(Table1[Student_ID]=A987)*(Table1[Parents_Education]&lt;&gt;""),0))</f>
        <v>bachelor's degree</v>
      </c>
      <c r="D987" t="str">
        <f t="array" ref="D987">INDEX(Table1[lunch],MATCH(1,(Table1[Student_ID]=A987)*(Table1[lunch]&lt;&gt;""),0))</f>
        <v>standard</v>
      </c>
      <c r="E987" t="str">
        <f t="array" ref="E987">INDEX(Table1[test preparation course],MATCH(1,(Table1[Student_ID]=A987)*(Table1[test preparation course]&lt;&gt;""),0))</f>
        <v>none</v>
      </c>
      <c r="F987" t="str">
        <f t="array" ref="F987">INDEX(GenderInfo!$A$2:$A$1001,MATCH(Table2[[#This Row],[Student_ID]],GenderInfo!$B$2:$B$1001,0))</f>
        <v>male</v>
      </c>
      <c r="G987">
        <f>IF(VLOOKUP(Table2[[#This Row],[Student_ID]],Pivot_Table_1!$A$4:$D$1003,2,FALSE)="","",VLOOKUP(Table2[[#This Row],[Student_ID]],Pivot_Table_1!$A$4:$D$1003,2,FALSE))</f>
        <v>91</v>
      </c>
      <c r="H987">
        <f>IF(VLOOKUP(Table2[[#This Row],[Student_ID]],Pivot_Table_1!$A$4:$D$1003,3,FALSE)="","",VLOOKUP(Table2[[#This Row],[Student_ID]],Pivot_Table_1!$A$4:$D$1003,3,FALSE))</f>
        <v>96</v>
      </c>
      <c r="I987">
        <f>IF(VLOOKUP(Table2[[#This Row],[Student_ID]],Pivot_Table_1!$A$4:$D$1003,4,FALSE)="","",VLOOKUP(Table2[[#This Row],[Student_ID]],Pivot_Table_1!$A$4:$D$1003,4,FALSE))</f>
        <v>92</v>
      </c>
      <c r="J987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top</v>
      </c>
    </row>
    <row r="988" spans="1:10" x14ac:dyDescent="0.3">
      <c r="A988">
        <f t="array" ref="A988">Pivot_Table_1!A598:A1598</f>
        <v>595</v>
      </c>
      <c r="B988" t="str">
        <f t="array" ref="B988">INDEX(Table1[race/ethnicity],MATCH(1,(Table1[Student_ID]=A988)*(Table1[race/ethnicity]&lt;&gt;""),0))</f>
        <v>group C</v>
      </c>
      <c r="C988" t="str">
        <f t="array" ref="C988">INDEX(Table1[Parents_Education],MATCH(1,(Table1[Student_ID]=A988)*(Table1[Parents_Education]&lt;&gt;""),0))</f>
        <v>bachelor's degree</v>
      </c>
      <c r="D988" t="str">
        <f t="array" ref="D988">INDEX(Table1[lunch],MATCH(1,(Table1[Student_ID]=A988)*(Table1[lunch]&lt;&gt;""),0))</f>
        <v>standard</v>
      </c>
      <c r="E988" t="str">
        <f t="array" ref="E988">INDEX(Table1[test preparation course],MATCH(1,(Table1[Student_ID]=A988)*(Table1[test preparation course]&lt;&gt;""),0))</f>
        <v>completed</v>
      </c>
      <c r="F988" t="str">
        <f t="array" ref="F988">INDEX(GenderInfo!$A$2:$A$1001,MATCH(Table2[[#This Row],[Student_ID]],GenderInfo!$B$2:$B$1001,0))</f>
        <v>female</v>
      </c>
      <c r="G988">
        <f>IF(VLOOKUP(Table2[[#This Row],[Student_ID]],Pivot_Table_1!$A$4:$D$1003,2,FALSE)="","",VLOOKUP(Table2[[#This Row],[Student_ID]],Pivot_Table_1!$A$4:$D$1003,2,FALSE))</f>
        <v>92</v>
      </c>
      <c r="H988">
        <f>IF(VLOOKUP(Table2[[#This Row],[Student_ID]],Pivot_Table_1!$A$4:$D$1003,3,FALSE)="","",VLOOKUP(Table2[[#This Row],[Student_ID]],Pivot_Table_1!$A$4:$D$1003,3,FALSE))</f>
        <v>100</v>
      </c>
      <c r="I988">
        <f>IF(VLOOKUP(Table2[[#This Row],[Student_ID]],Pivot_Table_1!$A$4:$D$1003,4,FALSE)="","",VLOOKUP(Table2[[#This Row],[Student_ID]],Pivot_Table_1!$A$4:$D$1003,4,FALSE))</f>
        <v>99</v>
      </c>
      <c r="J988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top</v>
      </c>
    </row>
    <row r="989" spans="1:10" x14ac:dyDescent="0.3">
      <c r="A989">
        <f t="array" ref="A989">Pivot_Table_1!A629:A1629</f>
        <v>626</v>
      </c>
      <c r="B989" t="str">
        <f t="array" ref="B989">INDEX(Table1[race/ethnicity],MATCH(1,(Table1[Student_ID]=A989)*(Table1[race/ethnicity]&lt;&gt;""),0))</f>
        <v>group D</v>
      </c>
      <c r="C989" t="str">
        <f t="array" ref="C989">INDEX(Table1[Parents_Education],MATCH(1,(Table1[Student_ID]=A989)*(Table1[Parents_Education]&lt;&gt;""),0))</f>
        <v>some college</v>
      </c>
      <c r="D989" t="str">
        <f t="array" ref="D989">INDEX(Table1[lunch],MATCH(1,(Table1[Student_ID]=A989)*(Table1[lunch]&lt;&gt;""),0))</f>
        <v>standard</v>
      </c>
      <c r="E989" t="str">
        <f t="array" ref="E989">INDEX(Table1[test preparation course],MATCH(1,(Table1[Student_ID]=A989)*(Table1[test preparation course]&lt;&gt;""),0))</f>
        <v>completed</v>
      </c>
      <c r="F989" t="str">
        <f t="array" ref="F989">INDEX(GenderInfo!$A$2:$A$1001,MATCH(Table2[[#This Row],[Student_ID]],GenderInfo!$B$2:$B$1001,0))</f>
        <v>male</v>
      </c>
      <c r="G989">
        <f>IF(VLOOKUP(Table2[[#This Row],[Student_ID]],Pivot_Table_1!$A$4:$D$1003,2,FALSE)="","",VLOOKUP(Table2[[#This Row],[Student_ID]],Pivot_Table_1!$A$4:$D$1003,2,FALSE))</f>
        <v>100</v>
      </c>
      <c r="H989">
        <f>IF(VLOOKUP(Table2[[#This Row],[Student_ID]],Pivot_Table_1!$A$4:$D$1003,3,FALSE)="","",VLOOKUP(Table2[[#This Row],[Student_ID]],Pivot_Table_1!$A$4:$D$1003,3,FALSE))</f>
        <v>97</v>
      </c>
      <c r="I989">
        <f>IF(VLOOKUP(Table2[[#This Row],[Student_ID]],Pivot_Table_1!$A$4:$D$1003,4,FALSE)="","",VLOOKUP(Table2[[#This Row],[Student_ID]],Pivot_Table_1!$A$4:$D$1003,4,FALSE))</f>
        <v>99</v>
      </c>
      <c r="J989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top</v>
      </c>
    </row>
    <row r="990" spans="1:10" x14ac:dyDescent="0.3">
      <c r="A990">
        <f t="array" ref="A990">Pivot_Table_1!A689:A1689</f>
        <v>686</v>
      </c>
      <c r="B990" t="str">
        <f t="array" ref="B990">INDEX(Table1[race/ethnicity],MATCH(1,(Table1[Student_ID]=A990)*(Table1[race/ethnicity]&lt;&gt;""),0))</f>
        <v>group E</v>
      </c>
      <c r="C990" t="str">
        <f t="array" ref="C990">INDEX(Table1[Parents_Education],MATCH(1,(Table1[Student_ID]=A990)*(Table1[Parents_Education]&lt;&gt;""),0))</f>
        <v>master's degree</v>
      </c>
      <c r="D990" t="str">
        <f t="array" ref="D990">INDEX(Table1[lunch],MATCH(1,(Table1[Student_ID]=A990)*(Table1[lunch]&lt;&gt;""),0))</f>
        <v>standard</v>
      </c>
      <c r="E990" t="str">
        <f t="array" ref="E990">INDEX(Table1[test preparation course],MATCH(1,(Table1[Student_ID]=A990)*(Table1[test preparation course]&lt;&gt;""),0))</f>
        <v>completed</v>
      </c>
      <c r="F990" t="str">
        <f t="array" ref="F990">INDEX(GenderInfo!$A$2:$A$1001,MATCH(Table2[[#This Row],[Student_ID]],GenderInfo!$B$2:$B$1001,0))</f>
        <v>female</v>
      </c>
      <c r="G990">
        <f>IF(VLOOKUP(Table2[[#This Row],[Student_ID]],Pivot_Table_1!$A$4:$D$1003,2,FALSE)="","",VLOOKUP(Table2[[#This Row],[Student_ID]],Pivot_Table_1!$A$4:$D$1003,2,FALSE))</f>
        <v>94</v>
      </c>
      <c r="H990">
        <f>IF(VLOOKUP(Table2[[#This Row],[Student_ID]],Pivot_Table_1!$A$4:$D$1003,3,FALSE)="","",VLOOKUP(Table2[[#This Row],[Student_ID]],Pivot_Table_1!$A$4:$D$1003,3,FALSE))</f>
        <v>99</v>
      </c>
      <c r="I990">
        <f>IF(VLOOKUP(Table2[[#This Row],[Student_ID]],Pivot_Table_1!$A$4:$D$1003,4,FALSE)="","",VLOOKUP(Table2[[#This Row],[Student_ID]],Pivot_Table_1!$A$4:$D$1003,4,FALSE))</f>
        <v>100</v>
      </c>
      <c r="J990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top</v>
      </c>
    </row>
    <row r="991" spans="1:10" x14ac:dyDescent="0.3">
      <c r="A991">
        <f t="array" ref="A991">Pivot_Table_1!A716:A1716</f>
        <v>713</v>
      </c>
      <c r="B991" t="str">
        <f t="array" ref="B991">INDEX(Table1[race/ethnicity],MATCH(1,(Table1[Student_ID]=A991)*(Table1[race/ethnicity]&lt;&gt;""),0))</f>
        <v>group D</v>
      </c>
      <c r="C991" t="str">
        <f t="array" ref="C991">INDEX(Table1[Parents_Education],MATCH(1,(Table1[Student_ID]=A991)*(Table1[Parents_Education]&lt;&gt;""),0))</f>
        <v>some college</v>
      </c>
      <c r="D991" t="str">
        <f t="array" ref="D991">INDEX(Table1[lunch],MATCH(1,(Table1[Student_ID]=A991)*(Table1[lunch]&lt;&gt;""),0))</f>
        <v>standard</v>
      </c>
      <c r="E991" t="str">
        <f t="array" ref="E991">INDEX(Table1[test preparation course],MATCH(1,(Table1[Student_ID]=A991)*(Table1[test preparation course]&lt;&gt;""),0))</f>
        <v>none</v>
      </c>
      <c r="F991" t="str">
        <f t="array" ref="F991">INDEX(GenderInfo!$A$2:$A$1001,MATCH(Table2[[#This Row],[Student_ID]],GenderInfo!$B$2:$B$1001,0))</f>
        <v>female</v>
      </c>
      <c r="G991">
        <f>IF(VLOOKUP(Table2[[#This Row],[Student_ID]],Pivot_Table_1!$A$4:$D$1003,2,FALSE)="","",VLOOKUP(Table2[[#This Row],[Student_ID]],Pivot_Table_1!$A$4:$D$1003,2,FALSE))</f>
        <v>98</v>
      </c>
      <c r="H991">
        <f>IF(VLOOKUP(Table2[[#This Row],[Student_ID]],Pivot_Table_1!$A$4:$D$1003,3,FALSE)="","",VLOOKUP(Table2[[#This Row],[Student_ID]],Pivot_Table_1!$A$4:$D$1003,3,FALSE))</f>
        <v>100</v>
      </c>
      <c r="I991">
        <f>IF(VLOOKUP(Table2[[#This Row],[Student_ID]],Pivot_Table_1!$A$4:$D$1003,4,FALSE)="","",VLOOKUP(Table2[[#This Row],[Student_ID]],Pivot_Table_1!$A$4:$D$1003,4,FALSE))</f>
        <v>99</v>
      </c>
      <c r="J991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top</v>
      </c>
    </row>
    <row r="992" spans="1:10" x14ac:dyDescent="0.3">
      <c r="A992">
        <f t="array" ref="A992">Pivot_Table_1!A721:A1721</f>
        <v>718</v>
      </c>
      <c r="B992" t="str">
        <f t="array" ref="B992">INDEX(Table1[race/ethnicity],MATCH(1,(Table1[Student_ID]=A992)*(Table1[race/ethnicity]&lt;&gt;""),0))</f>
        <v>group C</v>
      </c>
      <c r="C992" t="str">
        <f t="array" ref="C992">INDEX(Table1[Parents_Education],MATCH(1,(Table1[Student_ID]=A992)*(Table1[Parents_Education]&lt;&gt;""),0))</f>
        <v>associate's degree</v>
      </c>
      <c r="D992" t="str">
        <f t="array" ref="D992">INDEX(Table1[lunch],MATCH(1,(Table1[Student_ID]=A992)*(Table1[lunch]&lt;&gt;""),0))</f>
        <v>standard</v>
      </c>
      <c r="E992" t="str">
        <f t="array" ref="E992">INDEX(Table1[test preparation course],MATCH(1,(Table1[Student_ID]=A992)*(Table1[test preparation course]&lt;&gt;""),0))</f>
        <v>completed</v>
      </c>
      <c r="F992" t="str">
        <f t="array" ref="F992">INDEX(GenderInfo!$A$2:$A$1001,MATCH(Table2[[#This Row],[Student_ID]],GenderInfo!$B$2:$B$1001,0))</f>
        <v>female</v>
      </c>
      <c r="G992">
        <f>IF(VLOOKUP(Table2[[#This Row],[Student_ID]],Pivot_Table_1!$A$4:$D$1003,2,FALSE)="","",VLOOKUP(Table2[[#This Row],[Student_ID]],Pivot_Table_1!$A$4:$D$1003,2,FALSE))</f>
        <v>96</v>
      </c>
      <c r="H992">
        <f>IF(VLOOKUP(Table2[[#This Row],[Student_ID]],Pivot_Table_1!$A$4:$D$1003,3,FALSE)="","",VLOOKUP(Table2[[#This Row],[Student_ID]],Pivot_Table_1!$A$4:$D$1003,3,FALSE))</f>
        <v>96</v>
      </c>
      <c r="I992">
        <f>IF(VLOOKUP(Table2[[#This Row],[Student_ID]],Pivot_Table_1!$A$4:$D$1003,4,FALSE)="","",VLOOKUP(Table2[[#This Row],[Student_ID]],Pivot_Table_1!$A$4:$D$1003,4,FALSE))</f>
        <v>99</v>
      </c>
      <c r="J992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top</v>
      </c>
    </row>
    <row r="993" spans="1:10" x14ac:dyDescent="0.3">
      <c r="A993">
        <f t="array" ref="A993">Pivot_Table_1!A859:A1859</f>
        <v>856</v>
      </c>
      <c r="B993" t="str">
        <f t="array" ref="B993">INDEX(Table1[race/ethnicity],MATCH(1,(Table1[Student_ID]=A993)*(Table1[race/ethnicity]&lt;&gt;""),0))</f>
        <v>group B</v>
      </c>
      <c r="C993" t="str">
        <f t="array" ref="C993">INDEX(Table1[Parents_Education],MATCH(1,(Table1[Student_ID]=A993)*(Table1[Parents_Education]&lt;&gt;""),0))</f>
        <v>bachelor's degree</v>
      </c>
      <c r="D993" t="str">
        <f t="array" ref="D993">INDEX(Table1[lunch],MATCH(1,(Table1[Student_ID]=A993)*(Table1[lunch]&lt;&gt;""),0))</f>
        <v>standard</v>
      </c>
      <c r="E993" t="str">
        <f t="array" ref="E993">INDEX(Table1[test preparation course],MATCH(1,(Table1[Student_ID]=A993)*(Table1[test preparation course]&lt;&gt;""),0))</f>
        <v>none</v>
      </c>
      <c r="F993" t="str">
        <f t="array" ref="F993">INDEX(GenderInfo!$A$2:$A$1001,MATCH(Table2[[#This Row],[Student_ID]],GenderInfo!$B$2:$B$1001,0))</f>
        <v>female</v>
      </c>
      <c r="G993">
        <f>IF(VLOOKUP(Table2[[#This Row],[Student_ID]],Pivot_Table_1!$A$4:$D$1003,2,FALSE)="","",VLOOKUP(Table2[[#This Row],[Student_ID]],Pivot_Table_1!$A$4:$D$1003,2,FALSE))</f>
        <v>97</v>
      </c>
      <c r="H993">
        <f>IF(VLOOKUP(Table2[[#This Row],[Student_ID]],Pivot_Table_1!$A$4:$D$1003,3,FALSE)="","",VLOOKUP(Table2[[#This Row],[Student_ID]],Pivot_Table_1!$A$4:$D$1003,3,FALSE))</f>
        <v>97</v>
      </c>
      <c r="I993">
        <f>IF(VLOOKUP(Table2[[#This Row],[Student_ID]],Pivot_Table_1!$A$4:$D$1003,4,FALSE)="","",VLOOKUP(Table2[[#This Row],[Student_ID]],Pivot_Table_1!$A$4:$D$1003,4,FALSE))</f>
        <v>96</v>
      </c>
      <c r="J993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top</v>
      </c>
    </row>
    <row r="994" spans="1:10" x14ac:dyDescent="0.3">
      <c r="A994">
        <f t="array" ref="A994">Pivot_Table_1!A868:A1868</f>
        <v>865</v>
      </c>
      <c r="B994" t="str">
        <f t="array" ref="B994">INDEX(Table1[race/ethnicity],MATCH(1,(Table1[Student_ID]=A994)*(Table1[race/ethnicity]&lt;&gt;""),0))</f>
        <v>group C</v>
      </c>
      <c r="C994" t="str">
        <f t="array" ref="C994">INDEX(Table1[Parents_Education],MATCH(1,(Table1[Student_ID]=A994)*(Table1[Parents_Education]&lt;&gt;""),0))</f>
        <v>associate's degree</v>
      </c>
      <c r="D994" t="str">
        <f t="array" ref="D994">INDEX(Table1[lunch],MATCH(1,(Table1[Student_ID]=A994)*(Table1[lunch]&lt;&gt;""),0))</f>
        <v>standard</v>
      </c>
      <c r="E994" t="str">
        <f t="array" ref="E994">INDEX(Table1[test preparation course],MATCH(1,(Table1[Student_ID]=A994)*(Table1[test preparation course]&lt;&gt;""),0))</f>
        <v>none</v>
      </c>
      <c r="F994" t="str">
        <f t="array" ref="F994">INDEX(GenderInfo!$A$2:$A$1001,MATCH(Table2[[#This Row],[Student_ID]],GenderInfo!$B$2:$B$1001,0))</f>
        <v>male</v>
      </c>
      <c r="G994">
        <f>IF(VLOOKUP(Table2[[#This Row],[Student_ID]],Pivot_Table_1!$A$4:$D$1003,2,FALSE)="","",VLOOKUP(Table2[[#This Row],[Student_ID]],Pivot_Table_1!$A$4:$D$1003,2,FALSE))</f>
        <v>97</v>
      </c>
      <c r="H994">
        <f>IF(VLOOKUP(Table2[[#This Row],[Student_ID]],Pivot_Table_1!$A$4:$D$1003,3,FALSE)="","",VLOOKUP(Table2[[#This Row],[Student_ID]],Pivot_Table_1!$A$4:$D$1003,3,FALSE))</f>
        <v>93</v>
      </c>
      <c r="I994">
        <f>IF(VLOOKUP(Table2[[#This Row],[Student_ID]],Pivot_Table_1!$A$4:$D$1003,4,FALSE)="","",VLOOKUP(Table2[[#This Row],[Student_ID]],Pivot_Table_1!$A$4:$D$1003,4,FALSE))</f>
        <v>91</v>
      </c>
      <c r="J994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top</v>
      </c>
    </row>
    <row r="995" spans="1:10" x14ac:dyDescent="0.3">
      <c r="A995">
        <f t="array" ref="A995">Pivot_Table_1!A890:A1890</f>
        <v>887</v>
      </c>
      <c r="B995" t="str">
        <f t="array" ref="B995">INDEX(Table1[race/ethnicity],MATCH(1,(Table1[Student_ID]=A995)*(Table1[race/ethnicity]&lt;&gt;""),0))</f>
        <v>group E</v>
      </c>
      <c r="C995" t="str">
        <f t="array" ref="C995">INDEX(Table1[Parents_Education],MATCH(1,(Table1[Student_ID]=A995)*(Table1[Parents_Education]&lt;&gt;""),0))</f>
        <v>associate's degree</v>
      </c>
      <c r="D995" t="str">
        <f t="array" ref="D995">INDEX(Table1[lunch],MATCH(1,(Table1[Student_ID]=A995)*(Table1[lunch]&lt;&gt;""),0))</f>
        <v>standard</v>
      </c>
      <c r="E995" t="str">
        <f t="array" ref="E995">INDEX(Table1[test preparation course],MATCH(1,(Table1[Student_ID]=A995)*(Table1[test preparation course]&lt;&gt;""),0))</f>
        <v>completed</v>
      </c>
      <c r="F995" t="str">
        <f t="array" ref="F995">INDEX(GenderInfo!$A$2:$A$1001,MATCH(Table2[[#This Row],[Student_ID]],GenderInfo!$B$2:$B$1001,0))</f>
        <v>female</v>
      </c>
      <c r="G995">
        <f>IF(VLOOKUP(Table2[[#This Row],[Student_ID]],Pivot_Table_1!$A$4:$D$1003,2,FALSE)="","",VLOOKUP(Table2[[#This Row],[Student_ID]],Pivot_Table_1!$A$4:$D$1003,2,FALSE))</f>
        <v>93</v>
      </c>
      <c r="H995">
        <f>IF(VLOOKUP(Table2[[#This Row],[Student_ID]],Pivot_Table_1!$A$4:$D$1003,3,FALSE)="","",VLOOKUP(Table2[[#This Row],[Student_ID]],Pivot_Table_1!$A$4:$D$1003,3,FALSE))</f>
        <v>100</v>
      </c>
      <c r="I995">
        <f>IF(VLOOKUP(Table2[[#This Row],[Student_ID]],Pivot_Table_1!$A$4:$D$1003,4,FALSE)="","",VLOOKUP(Table2[[#This Row],[Student_ID]],Pivot_Table_1!$A$4:$D$1003,4,FALSE))</f>
        <v>95</v>
      </c>
      <c r="J995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top</v>
      </c>
    </row>
    <row r="996" spans="1:10" x14ac:dyDescent="0.3">
      <c r="A996">
        <f t="array" ref="A996">Pivot_Table_1!A907:A1907</f>
        <v>904</v>
      </c>
      <c r="B996" t="str">
        <f t="array" ref="B996">INDEX(Table1[race/ethnicity],MATCH(1,(Table1[Student_ID]=A996)*(Table1[race/ethnicity]&lt;&gt;""),0))</f>
        <v>group D</v>
      </c>
      <c r="C996" t="str">
        <f t="array" ref="C996">INDEX(Table1[Parents_Education],MATCH(1,(Table1[Student_ID]=A996)*(Table1[Parents_Education]&lt;&gt;""),0))</f>
        <v>bachelor's degree</v>
      </c>
      <c r="D996" t="str">
        <f t="array" ref="D996">INDEX(Table1[lunch],MATCH(1,(Table1[Student_ID]=A996)*(Table1[lunch]&lt;&gt;""),0))</f>
        <v>free/reduced</v>
      </c>
      <c r="E996" t="str">
        <f t="array" ref="E996">INDEX(Table1[test preparation course],MATCH(1,(Table1[Student_ID]=A996)*(Table1[test preparation course]&lt;&gt;""),0))</f>
        <v>completed</v>
      </c>
      <c r="F996" t="str">
        <f t="array" ref="F996">INDEX(GenderInfo!$A$2:$A$1001,MATCH(Table2[[#This Row],[Student_ID]],GenderInfo!$B$2:$B$1001,0))</f>
        <v>female</v>
      </c>
      <c r="G996">
        <f>IF(VLOOKUP(Table2[[#This Row],[Student_ID]],Pivot_Table_1!$A$4:$D$1003,2,FALSE)="","",VLOOKUP(Table2[[#This Row],[Student_ID]],Pivot_Table_1!$A$4:$D$1003,2,FALSE))</f>
        <v>93</v>
      </c>
      <c r="H996">
        <f>IF(VLOOKUP(Table2[[#This Row],[Student_ID]],Pivot_Table_1!$A$4:$D$1003,3,FALSE)="","",VLOOKUP(Table2[[#This Row],[Student_ID]],Pivot_Table_1!$A$4:$D$1003,3,FALSE))</f>
        <v>100</v>
      </c>
      <c r="I996">
        <f>IF(VLOOKUP(Table2[[#This Row],[Student_ID]],Pivot_Table_1!$A$4:$D$1003,4,FALSE)="","",VLOOKUP(Table2[[#This Row],[Student_ID]],Pivot_Table_1!$A$4:$D$1003,4,FALSE))</f>
        <v>100</v>
      </c>
      <c r="J996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top</v>
      </c>
    </row>
    <row r="997" spans="1:10" x14ac:dyDescent="0.3">
      <c r="A997">
        <f t="array" ref="A997">Pivot_Table_1!A920:A1920</f>
        <v>917</v>
      </c>
      <c r="B997" t="str">
        <f t="array" ref="B997">INDEX(Table1[race/ethnicity],MATCH(1,(Table1[Student_ID]=A997)*(Table1[race/ethnicity]&lt;&gt;""),0))</f>
        <v>group E</v>
      </c>
      <c r="C997" t="str">
        <f t="array" ref="C997">INDEX(Table1[Parents_Education],MATCH(1,(Table1[Student_ID]=A997)*(Table1[Parents_Education]&lt;&gt;""),0))</f>
        <v>bachelor's degree</v>
      </c>
      <c r="D997" t="str">
        <f t="array" ref="D997">INDEX(Table1[lunch],MATCH(1,(Table1[Student_ID]=A997)*(Table1[lunch]&lt;&gt;""),0))</f>
        <v>standard</v>
      </c>
      <c r="E997" t="str">
        <f t="array" ref="E997">INDEX(Table1[test preparation course],MATCH(1,(Table1[Student_ID]=A997)*(Table1[test preparation course]&lt;&gt;""),0))</f>
        <v>completed</v>
      </c>
      <c r="F997" t="str">
        <f t="array" ref="F997">INDEX(GenderInfo!$A$2:$A$1001,MATCH(Table2[[#This Row],[Student_ID]],GenderInfo!$B$2:$B$1001,0))</f>
        <v>male</v>
      </c>
      <c r="G997">
        <f>IF(VLOOKUP(Table2[[#This Row],[Student_ID]],Pivot_Table_1!$A$4:$D$1003,2,FALSE)="","",VLOOKUP(Table2[[#This Row],[Student_ID]],Pivot_Table_1!$A$4:$D$1003,2,FALSE))</f>
        <v>100</v>
      </c>
      <c r="H997">
        <f>IF(VLOOKUP(Table2[[#This Row],[Student_ID]],Pivot_Table_1!$A$4:$D$1003,3,FALSE)="","",VLOOKUP(Table2[[#This Row],[Student_ID]],Pivot_Table_1!$A$4:$D$1003,3,FALSE))</f>
        <v>100</v>
      </c>
      <c r="I997">
        <f>IF(VLOOKUP(Table2[[#This Row],[Student_ID]],Pivot_Table_1!$A$4:$D$1003,4,FALSE)="","",VLOOKUP(Table2[[#This Row],[Student_ID]],Pivot_Table_1!$A$4:$D$1003,4,FALSE))</f>
        <v>100</v>
      </c>
      <c r="J997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top</v>
      </c>
    </row>
    <row r="998" spans="1:10" x14ac:dyDescent="0.3">
      <c r="A998">
        <f t="array" ref="A998">Pivot_Table_1!A923:A1923</f>
        <v>920</v>
      </c>
      <c r="B998" t="str">
        <f t="array" ref="B998">INDEX(Table1[race/ethnicity],MATCH(1,(Table1[Student_ID]=A998)*(Table1[race/ethnicity]&lt;&gt;""),0))</f>
        <v>group B</v>
      </c>
      <c r="C998" t="str">
        <f t="array" ref="C998">INDEX(Table1[Parents_Education],MATCH(1,(Table1[Student_ID]=A998)*(Table1[Parents_Education]&lt;&gt;""),0))</f>
        <v>some college</v>
      </c>
      <c r="D998" t="str">
        <f t="array" ref="D998">INDEX(Table1[lunch],MATCH(1,(Table1[Student_ID]=A998)*(Table1[lunch]&lt;&gt;""),0))</f>
        <v>standard</v>
      </c>
      <c r="E998" t="str">
        <f t="array" ref="E998">INDEX(Table1[test preparation course],MATCH(1,(Table1[Student_ID]=A998)*(Table1[test preparation course]&lt;&gt;""),0))</f>
        <v>completed</v>
      </c>
      <c r="F998" t="str">
        <f t="array" ref="F998">INDEX(GenderInfo!$A$2:$A$1001,MATCH(Table2[[#This Row],[Student_ID]],GenderInfo!$B$2:$B$1001,0))</f>
        <v>male</v>
      </c>
      <c r="G998">
        <f>IF(VLOOKUP(Table2[[#This Row],[Student_ID]],Pivot_Table_1!$A$4:$D$1003,2,FALSE)="","",VLOOKUP(Table2[[#This Row],[Student_ID]],Pivot_Table_1!$A$4:$D$1003,2,FALSE))</f>
        <v>91</v>
      </c>
      <c r="H998">
        <f>IF(VLOOKUP(Table2[[#This Row],[Student_ID]],Pivot_Table_1!$A$4:$D$1003,3,FALSE)="","",VLOOKUP(Table2[[#This Row],[Student_ID]],Pivot_Table_1!$A$4:$D$1003,3,FALSE))</f>
        <v>96</v>
      </c>
      <c r="I998">
        <f>IF(VLOOKUP(Table2[[#This Row],[Student_ID]],Pivot_Table_1!$A$4:$D$1003,4,FALSE)="","",VLOOKUP(Table2[[#This Row],[Student_ID]],Pivot_Table_1!$A$4:$D$1003,4,FALSE))</f>
        <v>91</v>
      </c>
      <c r="J998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top</v>
      </c>
    </row>
    <row r="999" spans="1:10" x14ac:dyDescent="0.3">
      <c r="A999">
        <f t="array" ref="A999">Pivot_Table_1!A961:A1961</f>
        <v>958</v>
      </c>
      <c r="B999" t="str">
        <f t="array" ref="B999">INDEX(Table1[race/ethnicity],MATCH(1,(Table1[Student_ID]=A999)*(Table1[race/ethnicity]&lt;&gt;""),0))</f>
        <v>group D</v>
      </c>
      <c r="C999" t="str">
        <f t="array" ref="C999">INDEX(Table1[Parents_Education],MATCH(1,(Table1[Student_ID]=A999)*(Table1[Parents_Education]&lt;&gt;""),0))</f>
        <v>master's degree</v>
      </c>
      <c r="D999" t="str">
        <f t="array" ref="D999">INDEX(Table1[lunch],MATCH(1,(Table1[Student_ID]=A999)*(Table1[lunch]&lt;&gt;""),0))</f>
        <v>standard</v>
      </c>
      <c r="E999" t="str">
        <f t="array" ref="E999">INDEX(Table1[test preparation course],MATCH(1,(Table1[Student_ID]=A999)*(Table1[test preparation course]&lt;&gt;""),0))</f>
        <v>none</v>
      </c>
      <c r="F999" t="str">
        <f t="array" ref="F999">INDEX(GenderInfo!$A$2:$A$1001,MATCH(Table2[[#This Row],[Student_ID]],GenderInfo!$B$2:$B$1001,0))</f>
        <v>female</v>
      </c>
      <c r="G999">
        <f>IF(VLOOKUP(Table2[[#This Row],[Student_ID]],Pivot_Table_1!$A$4:$D$1003,2,FALSE)="","",VLOOKUP(Table2[[#This Row],[Student_ID]],Pivot_Table_1!$A$4:$D$1003,2,FALSE))</f>
        <v>92</v>
      </c>
      <c r="H999">
        <f>IF(VLOOKUP(Table2[[#This Row],[Student_ID]],Pivot_Table_1!$A$4:$D$1003,3,FALSE)="","",VLOOKUP(Table2[[#This Row],[Student_ID]],Pivot_Table_1!$A$4:$D$1003,3,FALSE))</f>
        <v>100</v>
      </c>
      <c r="I999">
        <f>IF(VLOOKUP(Table2[[#This Row],[Student_ID]],Pivot_Table_1!$A$4:$D$1003,4,FALSE)="","",VLOOKUP(Table2[[#This Row],[Student_ID]],Pivot_Table_1!$A$4:$D$1003,4,FALSE))</f>
        <v>100</v>
      </c>
      <c r="J999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top</v>
      </c>
    </row>
    <row r="1000" spans="1:10" x14ac:dyDescent="0.3">
      <c r="A1000">
        <f t="array" ref="A1000">Pivot_Table_1!A966:A1966</f>
        <v>963</v>
      </c>
      <c r="B1000" t="str">
        <f t="array" ref="B1000">INDEX(Table1[race/ethnicity],MATCH(1,(Table1[Student_ID]=A1000)*(Table1[race/ethnicity]&lt;&gt;""),0))</f>
        <v>group E</v>
      </c>
      <c r="C1000" t="str">
        <f t="array" ref="C1000">INDEX(Table1[Parents_Education],MATCH(1,(Table1[Student_ID]=A1000)*(Table1[Parents_Education]&lt;&gt;""),0))</f>
        <v>associate's degree</v>
      </c>
      <c r="D1000" t="str">
        <f t="array" ref="D1000">INDEX(Table1[lunch],MATCH(1,(Table1[Student_ID]=A1000)*(Table1[lunch]&lt;&gt;""),0))</f>
        <v>standard</v>
      </c>
      <c r="E1000" t="str">
        <f t="array" ref="E1000">INDEX(Table1[test preparation course],MATCH(1,(Table1[Student_ID]=A1000)*(Table1[test preparation course]&lt;&gt;""),0))</f>
        <v>none</v>
      </c>
      <c r="F1000" t="str">
        <f t="array" ref="F1000">INDEX(GenderInfo!$A$2:$A$1001,MATCH(Table2[[#This Row],[Student_ID]],GenderInfo!$B$2:$B$1001,0))</f>
        <v>female</v>
      </c>
      <c r="G1000">
        <f>IF(VLOOKUP(Table2[[#This Row],[Student_ID]],Pivot_Table_1!$A$4:$D$1003,2,FALSE)="","",VLOOKUP(Table2[[#This Row],[Student_ID]],Pivot_Table_1!$A$4:$D$1003,2,FALSE))</f>
        <v>100</v>
      </c>
      <c r="H1000">
        <f>IF(VLOOKUP(Table2[[#This Row],[Student_ID]],Pivot_Table_1!$A$4:$D$1003,3,FALSE)="","",VLOOKUP(Table2[[#This Row],[Student_ID]],Pivot_Table_1!$A$4:$D$1003,3,FALSE))</f>
        <v>100</v>
      </c>
      <c r="I1000">
        <f>IF(VLOOKUP(Table2[[#This Row],[Student_ID]],Pivot_Table_1!$A$4:$D$1003,4,FALSE)="","",VLOOKUP(Table2[[#This Row],[Student_ID]],Pivot_Table_1!$A$4:$D$1003,4,FALSE))</f>
        <v>100</v>
      </c>
      <c r="J1000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top</v>
      </c>
    </row>
    <row r="1001" spans="1:10" x14ac:dyDescent="0.3">
      <c r="A1001">
        <f t="array" ref="A1001">Pivot_Table_1!A983:A1983</f>
        <v>980</v>
      </c>
      <c r="B1001" t="str">
        <f t="array" ref="B1001">INDEX(Table1[race/ethnicity],MATCH(1,(Table1[Student_ID]=A1001)*(Table1[race/ethnicity]&lt;&gt;""),0))</f>
        <v>group C</v>
      </c>
      <c r="C1001" t="str">
        <f t="array" ref="C1001">INDEX(Table1[Parents_Education],MATCH(1,(Table1[Student_ID]=A1001)*(Table1[Parents_Education]&lt;&gt;""),0))</f>
        <v>associate's degree</v>
      </c>
      <c r="D1001" t="str">
        <f t="array" ref="D1001">INDEX(Table1[lunch],MATCH(1,(Table1[Student_ID]=A1001)*(Table1[lunch]&lt;&gt;""),0))</f>
        <v>standard</v>
      </c>
      <c r="E1001" t="str">
        <f t="array" ref="E1001">INDEX(Table1[test preparation course],MATCH(1,(Table1[Student_ID]=A1001)*(Table1[test preparation course]&lt;&gt;""),0))</f>
        <v>none</v>
      </c>
      <c r="F1001" t="str">
        <f t="array" ref="F1001">INDEX(GenderInfo!$A$2:$A$1001,MATCH(Table2[[#This Row],[Student_ID]],GenderInfo!$B$2:$B$1001,0))</f>
        <v>female</v>
      </c>
      <c r="G1001">
        <f>IF(VLOOKUP(Table2[[#This Row],[Student_ID]],Pivot_Table_1!$A$4:$D$1003,2,FALSE)="","",VLOOKUP(Table2[[#This Row],[Student_ID]],Pivot_Table_1!$A$4:$D$1003,2,FALSE))</f>
        <v>91</v>
      </c>
      <c r="H1001">
        <f>IF(VLOOKUP(Table2[[#This Row],[Student_ID]],Pivot_Table_1!$A$4:$D$1003,3,FALSE)="","",VLOOKUP(Table2[[#This Row],[Student_ID]],Pivot_Table_1!$A$4:$D$1003,3,FALSE))</f>
        <v>95</v>
      </c>
      <c r="I1001">
        <f>IF(VLOOKUP(Table2[[#This Row],[Student_ID]],Pivot_Table_1!$A$4:$D$1003,4,FALSE)="","",VLOOKUP(Table2[[#This Row],[Student_ID]],Pivot_Table_1!$A$4:$D$1003,4,FALSE))</f>
        <v>94</v>
      </c>
      <c r="J1001" s="9" t="str">
        <f>IF(AND(Table2[[#This Row],[Math_Score_Value]]&gt;90,Table2[[#This Row],[Writing_Score_Value]]&gt;90,Table2[[#This Row],[Reading_Score_Value]]&gt;90),"top",IF(OR(Table2[[#This Row],[Math_Score_Value]]="",Table2[[#This Row],[Writing_Score_Value]]="",Table2[[#This Row],[Reading_Score_Value]]=""),"","non top"))</f>
        <v>top</v>
      </c>
    </row>
  </sheetData>
  <sortState ref="K1:L1001">
    <sortCondition ref="K1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Basic_Info</vt:lpstr>
      <vt:lpstr>GenderInfo</vt:lpstr>
      <vt:lpstr>Pivot_Table_1</vt:lpstr>
      <vt:lpstr>FinalData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Parandzem Sargsyan</dc:creator>
  <cp:lastModifiedBy>Parandzem Sargsyan</cp:lastModifiedBy>
  <dcterms:created xsi:type="dcterms:W3CDTF">2020-07-20T10:13:19Z</dcterms:created>
  <dcterms:modified xsi:type="dcterms:W3CDTF">2020-08-01T19:30:19Z</dcterms:modified>
</cp:coreProperties>
</file>