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C727D287-EDAC-439F-BA14-81404865074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_ini" sheetId="1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D3" i="3"/>
  <c r="F3" i="3" s="1"/>
  <c r="C3" i="3"/>
  <c r="E2" i="3"/>
  <c r="D2" i="3"/>
  <c r="F2" i="3" s="1"/>
  <c r="C2" i="3"/>
</calcChain>
</file>

<file path=xl/sharedStrings.xml><?xml version="1.0" encoding="utf-8"?>
<sst xmlns="http://schemas.openxmlformats.org/spreadsheetml/2006/main" count="80" uniqueCount="15">
  <si>
    <t>Medical</t>
  </si>
  <si>
    <t>Total monetary</t>
    <phoneticPr fontId="1" type="noConversion"/>
  </si>
  <si>
    <t>Quality of life</t>
    <phoneticPr fontId="1" type="noConversion"/>
  </si>
  <si>
    <t>Comprehensive</t>
  </si>
  <si>
    <t>Spinal cord</t>
  </si>
  <si>
    <t>MAIS5</t>
  </si>
  <si>
    <t>MAIS1</t>
    <phoneticPr fontId="1" type="noConversion"/>
  </si>
  <si>
    <t>MAIS2</t>
    <phoneticPr fontId="1" type="noConversion"/>
  </si>
  <si>
    <t>MAIS3</t>
  </si>
  <si>
    <t>MAIS4</t>
  </si>
  <si>
    <t>Brain</t>
  </si>
  <si>
    <t xml:space="preserve">Lower extremities </t>
  </si>
  <si>
    <t>Upper extremities</t>
  </si>
  <si>
    <t xml:space="preserve">Trunk and abdomen </t>
  </si>
  <si>
    <t>Other head/face/neck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</si>
</sst>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C7" sqref="C7"/>
    </sheetView>
  </sheetViews>
  <sheetFormatPr defaultRowHeight="13.8" x14ac:dyDescent="0.25"/>
  <cols>
    <col min="1" max="7" width="16.6640625" customWidth="1"/>
  </cols>
  <sheetData>
    <row r="1" spans="1:6" x14ac:dyDescent="0.25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" t="s">
        <v>4</v>
      </c>
      <c r="B2" s="1" t="s">
        <v>6</v>
      </c>
      <c r="C2" s="1"/>
      <c r="D2" s="1"/>
      <c r="E2" s="1"/>
      <c r="F2" s="1"/>
    </row>
    <row r="3" spans="1:6" x14ac:dyDescent="0.25">
      <c r="A3" s="1"/>
      <c r="B3" s="1" t="s">
        <v>7</v>
      </c>
      <c r="C3" s="1"/>
      <c r="D3" s="1"/>
      <c r="E3" s="1"/>
      <c r="F3" s="1"/>
    </row>
    <row r="4" spans="1:6" x14ac:dyDescent="0.25">
      <c r="A4" s="1"/>
      <c r="B4" s="1" t="s">
        <v>8</v>
      </c>
      <c r="C4" s="1">
        <v>359615</v>
      </c>
      <c r="D4" s="1">
        <v>797077</v>
      </c>
      <c r="E4" s="1">
        <v>185337</v>
      </c>
      <c r="F4" s="1">
        <v>982414</v>
      </c>
    </row>
    <row r="5" spans="1:6" x14ac:dyDescent="0.25">
      <c r="A5" s="1"/>
      <c r="B5" s="1" t="s">
        <v>9</v>
      </c>
      <c r="C5" s="1">
        <v>816663</v>
      </c>
      <c r="D5" s="1">
        <v>1468540</v>
      </c>
      <c r="E5" s="1">
        <v>1618924</v>
      </c>
      <c r="F5" s="1">
        <v>3087464</v>
      </c>
    </row>
    <row r="6" spans="1:6" x14ac:dyDescent="0.25">
      <c r="A6" s="1"/>
      <c r="B6" s="1" t="s">
        <v>5</v>
      </c>
      <c r="C6" s="1">
        <v>1133725</v>
      </c>
      <c r="D6" s="1">
        <v>1928519</v>
      </c>
      <c r="E6" s="1">
        <v>2307627</v>
      </c>
      <c r="F6" s="1">
        <v>4236146</v>
      </c>
    </row>
    <row r="7" spans="1:6" x14ac:dyDescent="0.25">
      <c r="A7" s="1" t="s">
        <v>10</v>
      </c>
      <c r="B7" s="1" t="s">
        <v>6</v>
      </c>
      <c r="C7" s="1">
        <v>42148</v>
      </c>
      <c r="D7" s="1">
        <v>64620</v>
      </c>
      <c r="E7" s="1">
        <v>48415</v>
      </c>
      <c r="F7" s="1">
        <v>116035</v>
      </c>
    </row>
    <row r="8" spans="1:6" x14ac:dyDescent="0.25">
      <c r="A8" s="1"/>
      <c r="B8" s="1" t="s">
        <v>7</v>
      </c>
      <c r="C8" s="1">
        <v>27617</v>
      </c>
      <c r="D8" s="1">
        <v>82770</v>
      </c>
      <c r="E8" s="1">
        <v>212788</v>
      </c>
      <c r="F8" s="1">
        <v>295558</v>
      </c>
    </row>
    <row r="9" spans="1:6" x14ac:dyDescent="0.25">
      <c r="A9" s="1"/>
      <c r="B9" s="1" t="s">
        <v>8</v>
      </c>
      <c r="C9" s="1">
        <v>148425</v>
      </c>
      <c r="D9" s="1">
        <v>295808</v>
      </c>
      <c r="E9" s="1">
        <v>331761</v>
      </c>
      <c r="F9" s="1">
        <v>627569</v>
      </c>
    </row>
    <row r="10" spans="1:6" x14ac:dyDescent="0.25">
      <c r="A10" s="1"/>
      <c r="B10" s="1" t="s">
        <v>9</v>
      </c>
      <c r="C10" s="1">
        <v>187120</v>
      </c>
      <c r="D10" s="1">
        <v>506045</v>
      </c>
      <c r="E10" s="1">
        <v>717272</v>
      </c>
      <c r="F10" s="1">
        <v>1223317</v>
      </c>
    </row>
    <row r="11" spans="1:6" x14ac:dyDescent="0.25">
      <c r="A11" s="1"/>
      <c r="B11" s="1" t="s">
        <v>5</v>
      </c>
      <c r="C11" s="1">
        <v>249894</v>
      </c>
      <c r="D11" s="1">
        <v>1571530</v>
      </c>
      <c r="E11" s="1">
        <v>1786858</v>
      </c>
      <c r="F11" s="1">
        <v>3358388</v>
      </c>
    </row>
    <row r="12" spans="1:6" x14ac:dyDescent="0.25">
      <c r="A12" s="1" t="s">
        <v>11</v>
      </c>
      <c r="B12" s="1" t="s">
        <v>6</v>
      </c>
      <c r="C12" s="1">
        <v>1244</v>
      </c>
      <c r="D12" s="1">
        <v>7250</v>
      </c>
      <c r="E12" s="1">
        <v>3996</v>
      </c>
      <c r="F12" s="1">
        <v>11246</v>
      </c>
    </row>
    <row r="13" spans="1:6" x14ac:dyDescent="0.25">
      <c r="A13" s="1"/>
      <c r="B13" s="1" t="s">
        <v>7</v>
      </c>
      <c r="C13" s="1">
        <v>8351</v>
      </c>
      <c r="D13" s="1">
        <v>70494</v>
      </c>
      <c r="E13" s="1">
        <v>49062</v>
      </c>
      <c r="F13" s="1">
        <v>119557</v>
      </c>
    </row>
    <row r="14" spans="1:6" x14ac:dyDescent="0.25">
      <c r="A14" s="1"/>
      <c r="B14" s="1" t="s">
        <v>8</v>
      </c>
      <c r="C14" s="1">
        <v>31244</v>
      </c>
      <c r="D14" s="1">
        <v>222507</v>
      </c>
      <c r="E14" s="1">
        <v>124036</v>
      </c>
      <c r="F14" s="1">
        <v>346543</v>
      </c>
    </row>
    <row r="15" spans="1:6" x14ac:dyDescent="0.25">
      <c r="A15" s="1"/>
      <c r="B15" s="1" t="s">
        <v>9</v>
      </c>
      <c r="C15" s="1">
        <v>30059</v>
      </c>
      <c r="D15" s="1">
        <v>498173</v>
      </c>
      <c r="E15" s="1">
        <v>212788</v>
      </c>
      <c r="F15" s="1">
        <v>710961</v>
      </c>
    </row>
    <row r="16" spans="1:6" x14ac:dyDescent="0.25">
      <c r="A16" s="1"/>
      <c r="B16" s="1" t="s">
        <v>5</v>
      </c>
      <c r="C16" s="1">
        <v>209623</v>
      </c>
      <c r="D16" s="1">
        <v>931623</v>
      </c>
      <c r="E16" s="1">
        <v>102752</v>
      </c>
      <c r="F16" s="1">
        <v>1034375</v>
      </c>
    </row>
    <row r="17" spans="1:6" x14ac:dyDescent="0.25">
      <c r="A17" s="1" t="s">
        <v>12</v>
      </c>
      <c r="B17" s="1" t="s">
        <v>6</v>
      </c>
      <c r="C17" s="1">
        <v>1280</v>
      </c>
      <c r="D17" s="1">
        <v>8462</v>
      </c>
      <c r="E17" s="1">
        <v>3949</v>
      </c>
      <c r="F17" s="1">
        <v>12411</v>
      </c>
    </row>
    <row r="18" spans="1:6" x14ac:dyDescent="0.25">
      <c r="A18" s="1"/>
      <c r="B18" s="1" t="s">
        <v>7</v>
      </c>
      <c r="C18" s="1">
        <v>5575</v>
      </c>
      <c r="D18" s="1">
        <v>45451</v>
      </c>
      <c r="E18" s="1">
        <v>86650</v>
      </c>
      <c r="F18" s="1">
        <v>132101</v>
      </c>
    </row>
    <row r="19" spans="1:6" x14ac:dyDescent="0.25">
      <c r="A19" s="1"/>
      <c r="B19" s="1" t="s">
        <v>8</v>
      </c>
      <c r="C19" s="1">
        <v>11612</v>
      </c>
      <c r="D19" s="1">
        <v>120967</v>
      </c>
      <c r="E19" s="1">
        <v>172397</v>
      </c>
      <c r="F19" s="1">
        <v>293354</v>
      </c>
    </row>
    <row r="20" spans="1:6" x14ac:dyDescent="0.25">
      <c r="A20" s="1"/>
      <c r="B20" s="1" t="s">
        <v>9</v>
      </c>
      <c r="C20" s="1"/>
      <c r="D20" s="1"/>
      <c r="E20" s="1"/>
      <c r="F20" s="1"/>
    </row>
    <row r="21" spans="1:6" x14ac:dyDescent="0.25">
      <c r="A21" s="1"/>
      <c r="B21" s="1" t="s">
        <v>5</v>
      </c>
      <c r="C21" s="1"/>
      <c r="D21" s="1"/>
      <c r="E21" s="1"/>
      <c r="F21" s="1"/>
    </row>
    <row r="22" spans="1:6" x14ac:dyDescent="0.25">
      <c r="A22" s="1" t="s">
        <v>13</v>
      </c>
      <c r="B22" s="1" t="s">
        <v>6</v>
      </c>
      <c r="C22" s="1">
        <v>1346</v>
      </c>
      <c r="D22" s="1">
        <v>9229</v>
      </c>
      <c r="E22" s="1">
        <v>3716</v>
      </c>
      <c r="F22" s="1">
        <v>12945</v>
      </c>
    </row>
    <row r="23" spans="1:6" x14ac:dyDescent="0.25">
      <c r="A23" s="1"/>
      <c r="B23" s="1" t="s">
        <v>7</v>
      </c>
      <c r="C23" s="1">
        <v>10657</v>
      </c>
      <c r="D23" s="1">
        <v>75701</v>
      </c>
      <c r="E23" s="1">
        <v>57196</v>
      </c>
      <c r="F23" s="1">
        <v>132897</v>
      </c>
    </row>
    <row r="24" spans="1:6" x14ac:dyDescent="0.25">
      <c r="A24" s="1"/>
      <c r="B24" s="1" t="s">
        <v>8</v>
      </c>
      <c r="C24" s="1">
        <v>34396</v>
      </c>
      <c r="D24" s="1">
        <v>157373</v>
      </c>
      <c r="E24" s="1">
        <v>98568</v>
      </c>
      <c r="F24" s="1">
        <v>255940</v>
      </c>
    </row>
    <row r="25" spans="1:6" x14ac:dyDescent="0.25">
      <c r="A25" s="1"/>
      <c r="B25" s="1" t="s">
        <v>9</v>
      </c>
      <c r="C25" s="1">
        <v>53508</v>
      </c>
      <c r="D25" s="1">
        <v>212107</v>
      </c>
      <c r="E25" s="1">
        <v>165514</v>
      </c>
      <c r="F25" s="1">
        <v>377621</v>
      </c>
    </row>
    <row r="26" spans="1:6" x14ac:dyDescent="0.25">
      <c r="A26" s="1"/>
      <c r="B26" s="1" t="s">
        <v>5</v>
      </c>
      <c r="C26" s="1">
        <v>61648</v>
      </c>
      <c r="D26" s="1">
        <v>377850</v>
      </c>
      <c r="E26" s="1">
        <v>213777</v>
      </c>
      <c r="F26" s="1">
        <v>591627</v>
      </c>
    </row>
    <row r="27" spans="1:6" x14ac:dyDescent="0.25">
      <c r="A27" s="1" t="s">
        <v>14</v>
      </c>
      <c r="B27" s="1" t="s">
        <v>6</v>
      </c>
      <c r="C27" s="1">
        <v>1037</v>
      </c>
      <c r="D27" s="1">
        <v>7667</v>
      </c>
      <c r="E27" s="1">
        <v>5135</v>
      </c>
      <c r="F27" s="1">
        <v>12801</v>
      </c>
    </row>
    <row r="28" spans="1:6" x14ac:dyDescent="0.25">
      <c r="A28" s="1"/>
      <c r="B28" s="1" t="s">
        <v>7</v>
      </c>
      <c r="C28" s="1">
        <v>8955</v>
      </c>
      <c r="D28" s="1">
        <v>64540</v>
      </c>
      <c r="E28" s="1">
        <v>44219</v>
      </c>
      <c r="F28" s="1">
        <v>108759</v>
      </c>
    </row>
    <row r="29" spans="1:6" x14ac:dyDescent="0.25">
      <c r="A29" s="1"/>
      <c r="B29" s="1" t="s">
        <v>8</v>
      </c>
      <c r="C29" s="1">
        <v>56184</v>
      </c>
      <c r="D29" s="1">
        <v>185406</v>
      </c>
      <c r="E29" s="1">
        <v>104024</v>
      </c>
      <c r="F29" s="1">
        <v>289430</v>
      </c>
    </row>
    <row r="30" spans="1:6" x14ac:dyDescent="0.25">
      <c r="A30" s="1"/>
      <c r="B30" s="1" t="s">
        <v>9</v>
      </c>
      <c r="C30" s="1">
        <v>159986</v>
      </c>
      <c r="D30" s="1">
        <v>369037</v>
      </c>
      <c r="E30" s="1">
        <v>674162</v>
      </c>
      <c r="F30" s="1">
        <v>1043199</v>
      </c>
    </row>
    <row r="31" spans="1:6" x14ac:dyDescent="0.25">
      <c r="A31" s="1"/>
      <c r="B31" s="1" t="s">
        <v>5</v>
      </c>
      <c r="C31" s="1"/>
      <c r="D31" s="1"/>
      <c r="E31" s="1"/>
      <c r="F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0C4E-2A68-405F-A465-370087CDF709}">
  <dimension ref="A1:F31"/>
  <sheetViews>
    <sheetView tabSelected="1" workbookViewId="0">
      <selection activeCell="D11" sqref="D11"/>
    </sheetView>
  </sheetViews>
  <sheetFormatPr defaultRowHeight="13.8" x14ac:dyDescent="0.25"/>
  <cols>
    <col min="1" max="7" width="16.6640625" customWidth="1"/>
  </cols>
  <sheetData>
    <row r="1" spans="1:6" x14ac:dyDescent="0.25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" t="s">
        <v>4</v>
      </c>
      <c r="B2" s="1" t="s">
        <v>6</v>
      </c>
      <c r="C2" s="2">
        <f>C4/3</f>
        <v>119871.66666666667</v>
      </c>
      <c r="D2" s="2">
        <f t="shared" ref="D2:E2" si="0">D4/3</f>
        <v>265692.33333333331</v>
      </c>
      <c r="E2" s="2">
        <f t="shared" si="0"/>
        <v>61779</v>
      </c>
      <c r="F2" s="2">
        <f>D2+E2</f>
        <v>327471.33333333331</v>
      </c>
    </row>
    <row r="3" spans="1:6" x14ac:dyDescent="0.25">
      <c r="A3" s="1"/>
      <c r="B3" s="1" t="s">
        <v>7</v>
      </c>
      <c r="C3" s="2">
        <f>C4/3*2</f>
        <v>239743.33333333334</v>
      </c>
      <c r="D3" s="2">
        <f t="shared" ref="D3:E3" si="1">D4/3*2</f>
        <v>531384.66666666663</v>
      </c>
      <c r="E3" s="2">
        <f t="shared" si="1"/>
        <v>123558</v>
      </c>
      <c r="F3" s="2">
        <f>D3+E3</f>
        <v>654942.66666666663</v>
      </c>
    </row>
    <row r="4" spans="1:6" x14ac:dyDescent="0.25">
      <c r="A4" s="1"/>
      <c r="B4" s="1" t="s">
        <v>8</v>
      </c>
      <c r="C4" s="1">
        <v>359615</v>
      </c>
      <c r="D4" s="1">
        <v>797077</v>
      </c>
      <c r="E4" s="1">
        <v>185337</v>
      </c>
      <c r="F4" s="1">
        <v>982414</v>
      </c>
    </row>
    <row r="5" spans="1:6" x14ac:dyDescent="0.25">
      <c r="A5" s="1"/>
      <c r="B5" s="1" t="s">
        <v>9</v>
      </c>
      <c r="C5" s="1">
        <v>816663</v>
      </c>
      <c r="D5" s="1">
        <v>1468540</v>
      </c>
      <c r="E5" s="1">
        <v>1618924</v>
      </c>
      <c r="F5" s="1">
        <v>3087464</v>
      </c>
    </row>
    <row r="6" spans="1:6" x14ac:dyDescent="0.25">
      <c r="A6" s="1"/>
      <c r="B6" s="1" t="s">
        <v>5</v>
      </c>
      <c r="C6" s="1">
        <v>1133725</v>
      </c>
      <c r="D6" s="1">
        <v>1928519</v>
      </c>
      <c r="E6" s="1">
        <v>2307627</v>
      </c>
      <c r="F6" s="1">
        <v>4236146</v>
      </c>
    </row>
    <row r="7" spans="1:6" x14ac:dyDescent="0.25">
      <c r="A7" s="1" t="s">
        <v>10</v>
      </c>
      <c r="B7" s="1" t="s">
        <v>6</v>
      </c>
      <c r="C7" s="1">
        <v>42148</v>
      </c>
      <c r="D7" s="1">
        <v>64620</v>
      </c>
      <c r="E7" s="1">
        <v>48415</v>
      </c>
      <c r="F7" s="1">
        <v>116035</v>
      </c>
    </row>
    <row r="8" spans="1:6" x14ac:dyDescent="0.25">
      <c r="A8" s="1"/>
      <c r="B8" s="1" t="s">
        <v>7</v>
      </c>
      <c r="C8" s="1">
        <v>27617</v>
      </c>
      <c r="D8" s="1">
        <v>82770</v>
      </c>
      <c r="E8" s="1">
        <v>212788</v>
      </c>
      <c r="F8" s="1">
        <v>295558</v>
      </c>
    </row>
    <row r="9" spans="1:6" x14ac:dyDescent="0.25">
      <c r="A9" s="1"/>
      <c r="B9" s="1" t="s">
        <v>8</v>
      </c>
      <c r="C9" s="1">
        <v>148425</v>
      </c>
      <c r="D9" s="1">
        <v>295808</v>
      </c>
      <c r="E9" s="1">
        <v>331761</v>
      </c>
      <c r="F9" s="1">
        <v>627569</v>
      </c>
    </row>
    <row r="10" spans="1:6" x14ac:dyDescent="0.25">
      <c r="A10" s="1"/>
      <c r="B10" s="1" t="s">
        <v>9</v>
      </c>
      <c r="C10" s="1">
        <v>187120</v>
      </c>
      <c r="D10" s="1">
        <v>506045</v>
      </c>
      <c r="E10" s="1">
        <v>717272</v>
      </c>
      <c r="F10" s="1">
        <v>1223317</v>
      </c>
    </row>
    <row r="11" spans="1:6" x14ac:dyDescent="0.25">
      <c r="A11" s="1"/>
      <c r="B11" s="1" t="s">
        <v>5</v>
      </c>
      <c r="C11" s="1">
        <v>249894</v>
      </c>
      <c r="D11" s="1">
        <v>1571530</v>
      </c>
      <c r="E11" s="1">
        <v>1786858</v>
      </c>
      <c r="F11" s="1">
        <v>3358388</v>
      </c>
    </row>
    <row r="12" spans="1:6" x14ac:dyDescent="0.25">
      <c r="A12" s="1" t="s">
        <v>11</v>
      </c>
      <c r="B12" s="1" t="s">
        <v>6</v>
      </c>
      <c r="C12" s="1">
        <v>1244</v>
      </c>
      <c r="D12" s="1">
        <v>7250</v>
      </c>
      <c r="E12" s="1">
        <v>3996</v>
      </c>
      <c r="F12" s="1">
        <v>11246</v>
      </c>
    </row>
    <row r="13" spans="1:6" x14ac:dyDescent="0.25">
      <c r="A13" s="1"/>
      <c r="B13" s="1" t="s">
        <v>7</v>
      </c>
      <c r="C13" s="1">
        <v>8351</v>
      </c>
      <c r="D13" s="1">
        <v>70494</v>
      </c>
      <c r="E13" s="1">
        <v>49062</v>
      </c>
      <c r="F13" s="1">
        <v>119557</v>
      </c>
    </row>
    <row r="14" spans="1:6" x14ac:dyDescent="0.25">
      <c r="A14" s="1"/>
      <c r="B14" s="1" t="s">
        <v>8</v>
      </c>
      <c r="C14" s="1">
        <v>31244</v>
      </c>
      <c r="D14" s="1">
        <v>222507</v>
      </c>
      <c r="E14" s="1">
        <v>124036</v>
      </c>
      <c r="F14" s="1">
        <v>346543</v>
      </c>
    </row>
    <row r="15" spans="1:6" x14ac:dyDescent="0.25">
      <c r="A15" s="1"/>
      <c r="B15" s="1" t="s">
        <v>9</v>
      </c>
      <c r="C15" s="1">
        <v>30059</v>
      </c>
      <c r="D15" s="1">
        <v>498173</v>
      </c>
      <c r="E15" s="1">
        <v>212788</v>
      </c>
      <c r="F15" s="1">
        <v>710961</v>
      </c>
    </row>
    <row r="16" spans="1:6" x14ac:dyDescent="0.25">
      <c r="A16" s="1"/>
      <c r="B16" s="1" t="s">
        <v>5</v>
      </c>
      <c r="C16" s="1">
        <v>209623</v>
      </c>
      <c r="D16" s="1">
        <v>931623</v>
      </c>
      <c r="E16" s="1">
        <v>102752</v>
      </c>
      <c r="F16" s="1">
        <v>1034375</v>
      </c>
    </row>
    <row r="17" spans="1:6" x14ac:dyDescent="0.25">
      <c r="A17" s="1" t="s">
        <v>12</v>
      </c>
      <c r="B17" s="1" t="s">
        <v>6</v>
      </c>
      <c r="C17" s="1">
        <v>1280</v>
      </c>
      <c r="D17" s="1">
        <v>8462</v>
      </c>
      <c r="E17" s="1">
        <v>3949</v>
      </c>
      <c r="F17" s="1">
        <v>12411</v>
      </c>
    </row>
    <row r="18" spans="1:6" x14ac:dyDescent="0.25">
      <c r="A18" s="1"/>
      <c r="B18" s="1" t="s">
        <v>7</v>
      </c>
      <c r="C18" s="1">
        <v>5575</v>
      </c>
      <c r="D18" s="1">
        <v>45451</v>
      </c>
      <c r="E18" s="1">
        <v>86650</v>
      </c>
      <c r="F18" s="1">
        <v>132101</v>
      </c>
    </row>
    <row r="19" spans="1:6" x14ac:dyDescent="0.25">
      <c r="A19" s="1"/>
      <c r="B19" s="1" t="s">
        <v>8</v>
      </c>
      <c r="C19" s="1">
        <v>11612</v>
      </c>
      <c r="D19" s="1">
        <v>120967</v>
      </c>
      <c r="E19" s="1">
        <v>172397</v>
      </c>
      <c r="F19" s="1">
        <v>293354</v>
      </c>
    </row>
    <row r="20" spans="1:6" x14ac:dyDescent="0.25">
      <c r="A20" s="1"/>
      <c r="B20" s="1" t="s">
        <v>9</v>
      </c>
      <c r="C20" s="1">
        <v>11612</v>
      </c>
      <c r="D20" s="1">
        <v>120967</v>
      </c>
      <c r="E20" s="1">
        <v>172397</v>
      </c>
      <c r="F20" s="1">
        <v>293354</v>
      </c>
    </row>
    <row r="21" spans="1:6" x14ac:dyDescent="0.25">
      <c r="A21" s="1"/>
      <c r="B21" s="1" t="s">
        <v>5</v>
      </c>
      <c r="C21" s="1">
        <v>11612</v>
      </c>
      <c r="D21" s="1">
        <v>120967</v>
      </c>
      <c r="E21" s="1">
        <v>172397</v>
      </c>
      <c r="F21" s="1">
        <v>293354</v>
      </c>
    </row>
    <row r="22" spans="1:6" x14ac:dyDescent="0.25">
      <c r="A22" s="1" t="s">
        <v>13</v>
      </c>
      <c r="B22" s="1" t="s">
        <v>6</v>
      </c>
      <c r="C22" s="1">
        <v>1346</v>
      </c>
      <c r="D22" s="1">
        <v>9229</v>
      </c>
      <c r="E22" s="1">
        <v>3716</v>
      </c>
      <c r="F22" s="1">
        <v>12945</v>
      </c>
    </row>
    <row r="23" spans="1:6" x14ac:dyDescent="0.25">
      <c r="A23" s="1"/>
      <c r="B23" s="1" t="s">
        <v>7</v>
      </c>
      <c r="C23" s="1">
        <v>10657</v>
      </c>
      <c r="D23" s="1">
        <v>75701</v>
      </c>
      <c r="E23" s="1">
        <v>57196</v>
      </c>
      <c r="F23" s="1">
        <v>132897</v>
      </c>
    </row>
    <row r="24" spans="1:6" x14ac:dyDescent="0.25">
      <c r="A24" s="1"/>
      <c r="B24" s="1" t="s">
        <v>8</v>
      </c>
      <c r="C24" s="1">
        <v>34396</v>
      </c>
      <c r="D24" s="1">
        <v>157373</v>
      </c>
      <c r="E24" s="1">
        <v>98568</v>
      </c>
      <c r="F24" s="1">
        <v>255940</v>
      </c>
    </row>
    <row r="25" spans="1:6" x14ac:dyDescent="0.25">
      <c r="A25" s="1"/>
      <c r="B25" s="1" t="s">
        <v>9</v>
      </c>
      <c r="C25" s="1">
        <v>53508</v>
      </c>
      <c r="D25" s="1">
        <v>212107</v>
      </c>
      <c r="E25" s="1">
        <v>165514</v>
      </c>
      <c r="F25" s="1">
        <v>377621</v>
      </c>
    </row>
    <row r="26" spans="1:6" x14ac:dyDescent="0.25">
      <c r="A26" s="1"/>
      <c r="B26" s="1" t="s">
        <v>5</v>
      </c>
      <c r="C26" s="1">
        <v>61648</v>
      </c>
      <c r="D26" s="1">
        <v>377850</v>
      </c>
      <c r="E26" s="1">
        <v>213777</v>
      </c>
      <c r="F26" s="1">
        <v>591627</v>
      </c>
    </row>
    <row r="27" spans="1:6" x14ac:dyDescent="0.25">
      <c r="A27" s="1" t="s">
        <v>14</v>
      </c>
      <c r="B27" s="1" t="s">
        <v>6</v>
      </c>
      <c r="C27" s="1">
        <v>1037</v>
      </c>
      <c r="D27" s="1">
        <v>7667</v>
      </c>
      <c r="E27" s="1">
        <v>5135</v>
      </c>
      <c r="F27" s="1">
        <v>12801</v>
      </c>
    </row>
    <row r="28" spans="1:6" x14ac:dyDescent="0.25">
      <c r="A28" s="1"/>
      <c r="B28" s="1" t="s">
        <v>7</v>
      </c>
      <c r="C28" s="1">
        <v>8955</v>
      </c>
      <c r="D28" s="1">
        <v>64540</v>
      </c>
      <c r="E28" s="1">
        <v>44219</v>
      </c>
      <c r="F28" s="1">
        <v>108759</v>
      </c>
    </row>
    <row r="29" spans="1:6" x14ac:dyDescent="0.25">
      <c r="A29" s="1"/>
      <c r="B29" s="1" t="s">
        <v>8</v>
      </c>
      <c r="C29" s="1">
        <v>56184</v>
      </c>
      <c r="D29" s="1">
        <v>185406</v>
      </c>
      <c r="E29" s="1">
        <v>104024</v>
      </c>
      <c r="F29" s="1">
        <v>289430</v>
      </c>
    </row>
    <row r="30" spans="1:6" x14ac:dyDescent="0.25">
      <c r="A30" s="1"/>
      <c r="B30" s="1" t="s">
        <v>9</v>
      </c>
      <c r="C30" s="1">
        <v>159986</v>
      </c>
      <c r="D30" s="1">
        <v>369037</v>
      </c>
      <c r="E30" s="1">
        <v>674162</v>
      </c>
      <c r="F30" s="1">
        <v>1043199</v>
      </c>
    </row>
    <row r="31" spans="1:6" x14ac:dyDescent="0.25">
      <c r="A31" s="1"/>
      <c r="B31" s="1" t="s">
        <v>5</v>
      </c>
      <c r="C31" s="1">
        <v>159986</v>
      </c>
      <c r="D31" s="1">
        <v>369037</v>
      </c>
      <c r="E31" s="1">
        <v>674162</v>
      </c>
      <c r="F31" s="1">
        <v>1043199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data_ini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2022-02-03T15:57:51Z</dcterms:modified>
</cp:coreProperties>
</file>