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parasjain_iisc_ac_in/Documents/Projects/State transition/Experimental data/Yamamoto et al. 2017/"/>
    </mc:Choice>
  </mc:AlternateContent>
  <xr:revisionPtr revIDLastSave="19" documentId="13_ncr:1_{A98FBC54-8469-4828-B4D6-33B24E00AAB6}" xr6:coauthVersionLast="47" xr6:coauthVersionMax="47" xr10:uidLastSave="{D21F376C-1135-4EFC-BCCF-A16BFAE3D9BE}"/>
  <bookViews>
    <workbookView xWindow="0" yWindow="0" windowWidth="9600" windowHeight="10200" activeTab="1" xr2:uid="{C9A6ECB3-60F0-4AD2-8805-6CB201358597}"/>
  </bookViews>
  <sheets>
    <sheet name="Fig3c" sheetId="1" r:id="rId1"/>
    <sheet name="Fig3e" sheetId="2" r:id="rId2"/>
    <sheet name="Fig5abc" sheetId="3" r:id="rId3"/>
    <sheet name="Fig5d" sheetId="4" r:id="rId4"/>
    <sheet name="Fig5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D11" i="2"/>
  <c r="E11" i="2"/>
  <c r="F11" i="2"/>
  <c r="C11" i="2"/>
  <c r="G7" i="2"/>
  <c r="D7" i="2"/>
  <c r="E7" i="2"/>
  <c r="F7" i="2"/>
  <c r="C7" i="2"/>
  <c r="G15" i="1"/>
  <c r="F15" i="1"/>
  <c r="E15" i="1"/>
  <c r="D15" i="1"/>
  <c r="C15" i="1"/>
  <c r="D11" i="1"/>
  <c r="E11" i="1"/>
  <c r="F11" i="1"/>
  <c r="G11" i="1"/>
  <c r="C11" i="1"/>
  <c r="C7" i="1"/>
  <c r="F7" i="1"/>
  <c r="D7" i="1"/>
  <c r="E7" i="1"/>
  <c r="G7" i="1"/>
</calcChain>
</file>

<file path=xl/sharedStrings.xml><?xml version="1.0" encoding="utf-8"?>
<sst xmlns="http://schemas.openxmlformats.org/spreadsheetml/2006/main" count="39" uniqueCount="27">
  <si>
    <t>Days after co-culture</t>
    <phoneticPr fontId="2"/>
  </si>
  <si>
    <t>Culture-1</t>
    <phoneticPr fontId="2"/>
  </si>
  <si>
    <t>Culture-2</t>
    <phoneticPr fontId="2"/>
  </si>
  <si>
    <t>Culture-3</t>
    <phoneticPr fontId="2"/>
  </si>
  <si>
    <t>Fig.3c</t>
    <phoneticPr fontId="2"/>
  </si>
  <si>
    <t>Fig.3e</t>
    <phoneticPr fontId="2"/>
  </si>
  <si>
    <t>Culture-4</t>
    <phoneticPr fontId="2"/>
  </si>
  <si>
    <t>Culture-5</t>
    <phoneticPr fontId="2"/>
  </si>
  <si>
    <t>EpiCAM- population (%)</t>
    <phoneticPr fontId="2"/>
  </si>
  <si>
    <t>EpiCAM+ population (%)</t>
    <phoneticPr fontId="2"/>
  </si>
  <si>
    <t>DMSO</t>
    <phoneticPr fontId="2"/>
  </si>
  <si>
    <t>Days after treatment</t>
    <phoneticPr fontId="2"/>
  </si>
  <si>
    <t>SB203580</t>
    <phoneticPr fontId="2"/>
  </si>
  <si>
    <t>TPCA1</t>
    <phoneticPr fontId="2"/>
  </si>
  <si>
    <t>DAPT</t>
    <phoneticPr fontId="2"/>
  </si>
  <si>
    <t>LGK-974</t>
    <phoneticPr fontId="2"/>
  </si>
  <si>
    <t>Reparixin</t>
    <phoneticPr fontId="2"/>
  </si>
  <si>
    <t>AG-490</t>
    <phoneticPr fontId="2"/>
  </si>
  <si>
    <t>CHIR-98014</t>
    <phoneticPr fontId="2"/>
  </si>
  <si>
    <t>L-685,458</t>
    <phoneticPr fontId="2"/>
  </si>
  <si>
    <t>Cont IgG</t>
  </si>
  <si>
    <t>anti-TGFb</t>
  </si>
  <si>
    <t>Fig.5 abc</t>
    <phoneticPr fontId="2"/>
  </si>
  <si>
    <t>Fig.5d</t>
    <phoneticPr fontId="2"/>
  </si>
  <si>
    <t>Fig.5e</t>
    <phoneticPr fontId="2"/>
  </si>
  <si>
    <t>DMSO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</si>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</sst>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1F38-C1B7-4073-8AB7-A422092871BF}">
  <dimension ref="B2:H16"/>
  <sheetViews>
    <sheetView workbookViewId="0">
      <selection activeCell="C3" sqref="C3:G3"/>
    </sheetView>
  </sheetViews>
  <sheetFormatPr defaultRowHeight="14.5"/>
  <sheetData>
    <row r="2" spans="2:8">
      <c r="B2" t="s">
        <v>4</v>
      </c>
      <c r="C2" s="3" t="s">
        <v>0</v>
      </c>
      <c r="D2" s="3"/>
      <c r="E2" s="3"/>
      <c r="F2" s="3"/>
      <c r="G2" s="3"/>
    </row>
    <row r="3" spans="2:8">
      <c r="C3">
        <v>0</v>
      </c>
      <c r="D3">
        <v>3</v>
      </c>
      <c r="E3">
        <v>6</v>
      </c>
      <c r="F3">
        <v>9</v>
      </c>
      <c r="G3">
        <v>12</v>
      </c>
    </row>
    <row r="4" spans="2:8">
      <c r="B4" s="3" t="s">
        <v>1</v>
      </c>
      <c r="C4" s="1">
        <v>0.01</v>
      </c>
      <c r="D4" s="1">
        <v>1.77</v>
      </c>
      <c r="E4" s="1">
        <v>4.1399999999999997</v>
      </c>
      <c r="F4" s="1">
        <v>6.33</v>
      </c>
      <c r="G4" s="1">
        <v>7.71</v>
      </c>
      <c r="H4" s="1"/>
    </row>
    <row r="5" spans="2:8">
      <c r="B5" s="3"/>
      <c r="C5" s="1">
        <v>0.08</v>
      </c>
      <c r="D5" s="1">
        <v>1.62</v>
      </c>
      <c r="E5" s="1">
        <v>2.61</v>
      </c>
      <c r="F5" s="1">
        <v>5.41</v>
      </c>
      <c r="G5" s="1">
        <v>6.58</v>
      </c>
      <c r="H5" s="1"/>
    </row>
    <row r="6" spans="2:8">
      <c r="B6" s="3"/>
      <c r="C6" s="1">
        <v>0.03</v>
      </c>
      <c r="D6" s="1">
        <v>1.24</v>
      </c>
      <c r="E6" s="1">
        <v>4.95</v>
      </c>
      <c r="F6" s="1">
        <v>7.3</v>
      </c>
      <c r="G6" s="1">
        <v>8.73</v>
      </c>
      <c r="H6" s="1"/>
    </row>
    <row r="7" spans="2:8">
      <c r="B7" t="s">
        <v>26</v>
      </c>
      <c r="C7">
        <f>_xlfn.STDEV.S(C4:C6)</f>
        <v>3.6055512754639897E-2</v>
      </c>
      <c r="D7">
        <f>_xlfn.STDEV.S(D4:D6)</f>
        <v>0.27319101986217303</v>
      </c>
      <c r="E7">
        <f>_xlfn.STDEV.S(E4:E6)</f>
        <v>1.1883181392203026</v>
      </c>
      <c r="F7">
        <f>_xlfn.STDEV.S(F4:F6)</f>
        <v>0.94511022284881763</v>
      </c>
      <c r="G7">
        <f>_xlfn.STDEV.S(G4:G6)</f>
        <v>1.0754688899886096</v>
      </c>
    </row>
    <row r="8" spans="2:8">
      <c r="B8" s="3" t="s">
        <v>2</v>
      </c>
      <c r="C8" s="1">
        <v>0.01</v>
      </c>
      <c r="D8" s="1">
        <v>2.56</v>
      </c>
      <c r="E8" s="1">
        <v>7.52</v>
      </c>
      <c r="F8" s="1">
        <v>9.5</v>
      </c>
      <c r="G8" s="1">
        <v>13.15</v>
      </c>
      <c r="H8" s="1"/>
    </row>
    <row r="9" spans="2:8">
      <c r="B9" s="3"/>
      <c r="C9" s="1">
        <v>0.24</v>
      </c>
      <c r="D9" s="1">
        <v>1.99</v>
      </c>
      <c r="E9" s="1">
        <v>3.58</v>
      </c>
      <c r="F9" s="1">
        <v>7.68</v>
      </c>
      <c r="G9" s="1">
        <v>11.29</v>
      </c>
      <c r="H9" s="1"/>
    </row>
    <row r="10" spans="2:8">
      <c r="B10" s="3"/>
      <c r="C10" s="1">
        <v>0.03</v>
      </c>
      <c r="D10" s="1">
        <v>2.37</v>
      </c>
      <c r="E10" s="1">
        <v>6.84</v>
      </c>
      <c r="F10" s="1">
        <v>7.94</v>
      </c>
      <c r="G10" s="1">
        <v>12.47</v>
      </c>
      <c r="H10" s="1"/>
    </row>
    <row r="11" spans="2:8">
      <c r="B11" t="s">
        <v>26</v>
      </c>
      <c r="C11">
        <f>_xlfn.STDEV.S(C8:C10)</f>
        <v>0.12741009902410927</v>
      </c>
      <c r="D11">
        <f t="shared" ref="D11:G11" si="0">_xlfn.STDEV.S(D8:D10)</f>
        <v>0.29022979401387033</v>
      </c>
      <c r="E11">
        <f t="shared" si="0"/>
        <v>2.1060864179800447</v>
      </c>
      <c r="F11">
        <f t="shared" si="0"/>
        <v>0.98434411327204741</v>
      </c>
      <c r="G11">
        <f t="shared" si="0"/>
        <v>0.94113406767226027</v>
      </c>
    </row>
    <row r="12" spans="2:8">
      <c r="B12" s="3" t="s">
        <v>3</v>
      </c>
      <c r="C12" s="1">
        <v>0.01</v>
      </c>
      <c r="D12" s="1">
        <v>1.6</v>
      </c>
      <c r="E12" s="1">
        <v>9.85</v>
      </c>
      <c r="F12" s="1">
        <v>19.350000000000001</v>
      </c>
      <c r="G12" s="1">
        <v>24.5</v>
      </c>
      <c r="H12" s="1"/>
    </row>
    <row r="13" spans="2:8">
      <c r="B13" s="3"/>
      <c r="C13" s="1">
        <v>0.24</v>
      </c>
      <c r="D13" s="1">
        <v>1.37</v>
      </c>
      <c r="E13" s="1">
        <v>5.1100000000000003</v>
      </c>
      <c r="F13" s="1">
        <v>11.32</v>
      </c>
      <c r="G13" s="1">
        <v>18.97</v>
      </c>
      <c r="H13" s="1"/>
    </row>
    <row r="14" spans="2:8">
      <c r="B14" s="3"/>
      <c r="C14" s="1">
        <v>0.03</v>
      </c>
      <c r="D14" s="1">
        <v>1.98</v>
      </c>
      <c r="E14" s="1">
        <v>8.0500000000000007</v>
      </c>
      <c r="F14" s="1">
        <v>14.8</v>
      </c>
      <c r="G14" s="1">
        <v>21.9</v>
      </c>
      <c r="H14" s="1"/>
    </row>
    <row r="15" spans="2:8">
      <c r="B15" t="s">
        <v>26</v>
      </c>
      <c r="C15">
        <f>_xlfn.STDEV.S(C12:C14)</f>
        <v>0.12741009902410927</v>
      </c>
      <c r="D15">
        <f>_xlfn.STDEV.S(D12:D14)</f>
        <v>0.30805843601498722</v>
      </c>
      <c r="E15">
        <f>_xlfn.STDEV.S(E12:E14)</f>
        <v>2.3927390162740214</v>
      </c>
      <c r="F15">
        <f>_xlfn.STDEV.S(F12:F14)</f>
        <v>4.0268639576391649</v>
      </c>
      <c r="G15">
        <f>_xlfn.STDEV.S(G12:G14)</f>
        <v>2.7666405621258079</v>
      </c>
    </row>
    <row r="16" spans="2:8">
      <c r="C16" s="1" t="s">
        <v>8</v>
      </c>
    </row>
  </sheetData>
  <mergeCells count="4">
    <mergeCell ref="C2:G2"/>
    <mergeCell ref="B4:B6"/>
    <mergeCell ref="B8:B10"/>
    <mergeCell ref="B12:B1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9520-5613-4AC7-AEF7-C77E0F8F588E}">
  <dimension ref="B2:G12"/>
  <sheetViews>
    <sheetView tabSelected="1" workbookViewId="0">
      <selection activeCell="E9" sqref="E9"/>
    </sheetView>
  </sheetViews>
  <sheetFormatPr defaultRowHeight="14.5"/>
  <sheetData>
    <row r="2" spans="2:7">
      <c r="B2" t="s">
        <v>5</v>
      </c>
      <c r="C2" s="3" t="s">
        <v>0</v>
      </c>
      <c r="D2" s="3"/>
      <c r="E2" s="3"/>
      <c r="F2" s="3"/>
      <c r="G2" s="3"/>
    </row>
    <row r="3" spans="2:7">
      <c r="C3">
        <v>0</v>
      </c>
      <c r="D3">
        <v>3</v>
      </c>
      <c r="E3">
        <v>6</v>
      </c>
      <c r="F3">
        <v>9</v>
      </c>
      <c r="G3">
        <v>12</v>
      </c>
    </row>
    <row r="4" spans="2:7">
      <c r="B4" s="3" t="s">
        <v>6</v>
      </c>
      <c r="C4" s="1">
        <v>0.1</v>
      </c>
      <c r="D4" s="1">
        <v>4.4000000000000004</v>
      </c>
      <c r="E4" s="1">
        <v>4.16</v>
      </c>
      <c r="F4" s="1">
        <v>5.32</v>
      </c>
      <c r="G4" s="1">
        <v>7.24</v>
      </c>
    </row>
    <row r="5" spans="2:7">
      <c r="B5" s="3"/>
      <c r="C5" s="1">
        <v>0.12</v>
      </c>
      <c r="D5" s="1">
        <v>2.2200000000000002</v>
      </c>
      <c r="E5" s="1">
        <v>2.25</v>
      </c>
      <c r="F5" s="1">
        <v>3.18</v>
      </c>
      <c r="G5" s="1">
        <v>5.21</v>
      </c>
    </row>
    <row r="6" spans="2:7">
      <c r="B6" s="3"/>
      <c r="C6" s="1">
        <v>0.17</v>
      </c>
      <c r="D6" s="1">
        <v>2.06</v>
      </c>
      <c r="E6" s="1">
        <v>3.15</v>
      </c>
      <c r="F6" s="1">
        <v>3.41</v>
      </c>
      <c r="G6" s="1">
        <v>4.72</v>
      </c>
    </row>
    <row r="7" spans="2:7">
      <c r="C7">
        <f>_xlfn.STDEV.S(C4:C6)</f>
        <v>3.6055512754639925E-2</v>
      </c>
      <c r="D7">
        <f t="shared" ref="D7:G7" si="0">_xlfn.STDEV.S(D4:D6)</f>
        <v>1.3072617692464392</v>
      </c>
      <c r="E7">
        <f t="shared" si="0"/>
        <v>0.95552777737401817</v>
      </c>
      <c r="F7">
        <f t="shared" si="0"/>
        <v>1.1747765745025727</v>
      </c>
      <c r="G7">
        <f>_xlfn.STDEV.S(G4:G6)</f>
        <v>1.3361262415405757</v>
      </c>
    </row>
    <row r="8" spans="2:7">
      <c r="B8" s="3" t="s">
        <v>7</v>
      </c>
      <c r="C8" s="1">
        <v>0.1</v>
      </c>
      <c r="D8" s="1">
        <v>1.62</v>
      </c>
      <c r="E8" s="1">
        <v>1.39</v>
      </c>
      <c r="F8" s="1">
        <v>1.7</v>
      </c>
      <c r="G8" s="1">
        <v>2.1</v>
      </c>
    </row>
    <row r="9" spans="2:7">
      <c r="B9" s="3"/>
      <c r="C9" s="1">
        <v>0.21</v>
      </c>
      <c r="D9" s="1">
        <v>0.37</v>
      </c>
      <c r="E9" s="1">
        <v>0.67</v>
      </c>
      <c r="F9" s="1">
        <v>0.35</v>
      </c>
      <c r="G9" s="1">
        <v>0.49</v>
      </c>
    </row>
    <row r="10" spans="2:7">
      <c r="B10" s="3"/>
      <c r="C10" s="1">
        <v>0.17</v>
      </c>
      <c r="D10" s="1">
        <v>0.28000000000000003</v>
      </c>
      <c r="E10" s="1">
        <v>0.85</v>
      </c>
      <c r="F10" s="1">
        <v>0.57999999999999996</v>
      </c>
      <c r="G10" s="1">
        <v>0.83</v>
      </c>
    </row>
    <row r="11" spans="2:7">
      <c r="C11">
        <f>_xlfn.STDEV.S(C8:C10)</f>
        <v>5.5677643628300272E-2</v>
      </c>
      <c r="D11">
        <f t="shared" ref="D11:G11" si="1">_xlfn.STDEV.S(D8:D10)</f>
        <v>0.74902158402367347</v>
      </c>
      <c r="E11">
        <f t="shared" si="1"/>
        <v>0.37469987990390313</v>
      </c>
      <c r="F11">
        <f t="shared" si="1"/>
        <v>0.72224188007435097</v>
      </c>
      <c r="G11">
        <f>_xlfn.STDEV.S(G8:G10)</f>
        <v>0.84858706094307168</v>
      </c>
    </row>
    <row r="12" spans="2:7">
      <c r="C12" s="1" t="s">
        <v>9</v>
      </c>
    </row>
  </sheetData>
  <mergeCells count="3">
    <mergeCell ref="C2:G2"/>
    <mergeCell ref="B4:B6"/>
    <mergeCell ref="B8:B1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DBC4-061B-4877-894E-F86F5301FD70}">
  <dimension ref="B2:L47"/>
  <sheetViews>
    <sheetView workbookViewId="0"/>
  </sheetViews>
  <sheetFormatPr defaultRowHeight="14.5"/>
  <cols>
    <col min="2" max="2" width="11.90625" bestFit="1" customWidth="1"/>
  </cols>
  <sheetData>
    <row r="2" spans="2:7">
      <c r="B2" t="s">
        <v>22</v>
      </c>
      <c r="C2" s="3" t="s">
        <v>11</v>
      </c>
      <c r="D2" s="3"/>
      <c r="E2" s="3"/>
      <c r="F2" s="3"/>
      <c r="G2" s="3"/>
    </row>
    <row r="3" spans="2:7">
      <c r="C3">
        <v>0</v>
      </c>
      <c r="D3">
        <v>3</v>
      </c>
      <c r="E3">
        <v>6</v>
      </c>
      <c r="F3">
        <v>9</v>
      </c>
      <c r="G3">
        <v>12</v>
      </c>
    </row>
    <row r="4" spans="2:7">
      <c r="B4" s="3" t="s">
        <v>10</v>
      </c>
      <c r="C4" s="1">
        <v>2.52</v>
      </c>
      <c r="D4" s="1">
        <v>5.4</v>
      </c>
      <c r="E4" s="1">
        <v>6.76</v>
      </c>
      <c r="F4" s="1">
        <v>7.07</v>
      </c>
      <c r="G4" s="1">
        <v>9.52</v>
      </c>
    </row>
    <row r="5" spans="2:7">
      <c r="B5" s="3"/>
      <c r="C5" s="1">
        <v>0.72</v>
      </c>
      <c r="D5" s="1">
        <v>3.25</v>
      </c>
      <c r="E5" s="1">
        <v>7.52</v>
      </c>
      <c r="F5" s="1">
        <v>8.4499999999999993</v>
      </c>
      <c r="G5" s="1">
        <v>10.52</v>
      </c>
    </row>
    <row r="6" spans="2:7">
      <c r="B6" s="3"/>
      <c r="C6" s="1">
        <v>0.47</v>
      </c>
      <c r="D6" s="1">
        <v>4.3499999999999996</v>
      </c>
      <c r="E6" s="1">
        <v>5.35</v>
      </c>
      <c r="F6" s="1">
        <v>7.23</v>
      </c>
      <c r="G6" s="1">
        <v>8.94</v>
      </c>
    </row>
    <row r="8" spans="2:7">
      <c r="B8" s="3" t="s">
        <v>15</v>
      </c>
      <c r="C8" s="1">
        <v>2.52</v>
      </c>
      <c r="D8" s="1">
        <v>5.0199999999999996</v>
      </c>
      <c r="E8" s="1">
        <v>6.65</v>
      </c>
      <c r="F8" s="1">
        <v>7.12</v>
      </c>
      <c r="G8" s="1">
        <v>9.35</v>
      </c>
    </row>
    <row r="9" spans="2:7">
      <c r="B9" s="3"/>
      <c r="C9" s="1">
        <v>0.72</v>
      </c>
      <c r="D9" s="1">
        <v>6.24</v>
      </c>
      <c r="E9" s="1">
        <v>7.82</v>
      </c>
      <c r="F9" s="1">
        <v>8.35</v>
      </c>
      <c r="G9" s="1">
        <v>10.55</v>
      </c>
    </row>
    <row r="10" spans="2:7">
      <c r="B10" s="3"/>
      <c r="C10" s="1">
        <v>0.47</v>
      </c>
      <c r="D10" s="1">
        <v>4.32</v>
      </c>
      <c r="E10" s="1">
        <v>8.11</v>
      </c>
      <c r="F10" s="1">
        <v>9.0399999999999991</v>
      </c>
      <c r="G10" s="1">
        <v>9.32</v>
      </c>
    </row>
    <row r="12" spans="2:7">
      <c r="B12" s="3" t="s">
        <v>16</v>
      </c>
      <c r="C12" s="1">
        <v>2.52</v>
      </c>
      <c r="D12" s="1">
        <v>4.87</v>
      </c>
      <c r="E12" s="1">
        <v>6.89</v>
      </c>
      <c r="F12" s="1">
        <v>7.31</v>
      </c>
      <c r="G12" s="1">
        <v>9.57</v>
      </c>
    </row>
    <row r="13" spans="2:7">
      <c r="B13" s="3"/>
      <c r="C13" s="1">
        <v>0.72</v>
      </c>
      <c r="D13" s="1">
        <v>5.99</v>
      </c>
      <c r="E13" s="1">
        <v>5.35</v>
      </c>
      <c r="F13" s="1">
        <v>9.1300000000000008</v>
      </c>
      <c r="G13" s="1">
        <v>10.95</v>
      </c>
    </row>
    <row r="14" spans="2:7">
      <c r="B14" s="3"/>
      <c r="C14" s="1">
        <v>0.47</v>
      </c>
      <c r="D14" s="1">
        <v>3.12</v>
      </c>
      <c r="E14" s="1">
        <v>4.92</v>
      </c>
      <c r="F14" s="1">
        <v>8.35</v>
      </c>
      <c r="G14" s="1">
        <v>11.45</v>
      </c>
    </row>
    <row r="16" spans="2:7">
      <c r="B16" s="3" t="s">
        <v>17</v>
      </c>
      <c r="C16" s="1">
        <v>2.52</v>
      </c>
      <c r="D16" s="1">
        <v>3.72</v>
      </c>
      <c r="E16" s="1">
        <v>4.95</v>
      </c>
      <c r="F16" s="1">
        <v>5.71</v>
      </c>
      <c r="G16" s="1">
        <v>4.92</v>
      </c>
    </row>
    <row r="17" spans="2:12">
      <c r="B17" s="3"/>
      <c r="C17" s="1">
        <v>0.72</v>
      </c>
      <c r="D17" s="1">
        <v>2.4500000000000002</v>
      </c>
      <c r="E17" s="1">
        <v>3.04</v>
      </c>
      <c r="F17" s="1">
        <v>4.13</v>
      </c>
      <c r="G17" s="1">
        <v>3.73</v>
      </c>
    </row>
    <row r="18" spans="2:12">
      <c r="B18" s="3"/>
      <c r="C18" s="1">
        <v>0.47</v>
      </c>
      <c r="D18" s="1">
        <v>1.87</v>
      </c>
      <c r="E18" s="1">
        <v>4.03</v>
      </c>
      <c r="F18" s="1">
        <v>3.96</v>
      </c>
      <c r="G18" s="1">
        <v>3.92</v>
      </c>
    </row>
    <row r="20" spans="2:12">
      <c r="B20" s="3" t="s">
        <v>18</v>
      </c>
      <c r="C20" s="1">
        <v>2.52</v>
      </c>
      <c r="D20" s="1">
        <v>5.36</v>
      </c>
      <c r="E20" s="1">
        <v>12.26</v>
      </c>
      <c r="F20" s="1">
        <v>20.38</v>
      </c>
      <c r="G20" s="1">
        <v>25.9</v>
      </c>
    </row>
    <row r="21" spans="2:12">
      <c r="B21" s="3"/>
      <c r="C21" s="1">
        <v>0.72</v>
      </c>
      <c r="D21" s="1">
        <v>6.39</v>
      </c>
      <c r="E21" s="1">
        <v>8.56</v>
      </c>
      <c r="F21" s="1">
        <v>17.04</v>
      </c>
      <c r="G21" s="1">
        <v>20.83</v>
      </c>
    </row>
    <row r="22" spans="2:12">
      <c r="B22" s="3"/>
      <c r="C22" s="1">
        <v>0.47</v>
      </c>
      <c r="D22" s="1">
        <v>3.18</v>
      </c>
      <c r="E22" s="1">
        <v>10.72</v>
      </c>
      <c r="F22" s="1">
        <v>15.18</v>
      </c>
      <c r="G22" s="1">
        <v>19.940000000000001</v>
      </c>
      <c r="L22" s="2"/>
    </row>
    <row r="23" spans="2:12">
      <c r="L23" s="2"/>
    </row>
    <row r="24" spans="2:12">
      <c r="B24" s="4" t="s">
        <v>12</v>
      </c>
      <c r="C24" s="1">
        <v>2.52</v>
      </c>
      <c r="D24" s="1">
        <v>4.8</v>
      </c>
      <c r="E24" s="1">
        <v>6.12</v>
      </c>
      <c r="F24" s="1">
        <v>7.83</v>
      </c>
      <c r="G24" s="1">
        <v>10.54</v>
      </c>
    </row>
    <row r="25" spans="2:12">
      <c r="B25" s="4"/>
      <c r="C25" s="1">
        <v>0.72</v>
      </c>
      <c r="D25" s="1">
        <v>2.36</v>
      </c>
      <c r="E25" s="1">
        <v>4.1900000000000004</v>
      </c>
      <c r="F25" s="1">
        <v>6.03</v>
      </c>
      <c r="G25" s="1">
        <v>8.18</v>
      </c>
    </row>
    <row r="26" spans="2:12">
      <c r="B26" s="4"/>
      <c r="C26" s="1">
        <v>0.47</v>
      </c>
      <c r="D26" s="1">
        <v>1.74</v>
      </c>
      <c r="E26" s="1">
        <v>3.88</v>
      </c>
      <c r="F26" s="1">
        <v>5.28</v>
      </c>
      <c r="G26" s="1">
        <v>9.73</v>
      </c>
    </row>
    <row r="28" spans="2:12">
      <c r="B28" s="4" t="s">
        <v>13</v>
      </c>
      <c r="C28" s="1">
        <v>2.52</v>
      </c>
      <c r="D28" s="1">
        <v>3.84</v>
      </c>
      <c r="E28" s="1">
        <v>6.84</v>
      </c>
      <c r="F28" s="1">
        <v>8.19</v>
      </c>
      <c r="G28" s="1">
        <v>10.85</v>
      </c>
      <c r="L28" s="2"/>
    </row>
    <row r="29" spans="2:12">
      <c r="B29" s="4"/>
      <c r="C29" s="1">
        <v>0.72</v>
      </c>
      <c r="D29" s="1">
        <v>2.77</v>
      </c>
      <c r="E29" s="1">
        <v>5.18</v>
      </c>
      <c r="F29" s="1">
        <v>7.61</v>
      </c>
      <c r="G29" s="1">
        <v>9.0299999999999994</v>
      </c>
      <c r="L29" s="2"/>
    </row>
    <row r="30" spans="2:12">
      <c r="B30" s="4"/>
      <c r="C30" s="1">
        <v>0.47</v>
      </c>
      <c r="D30" s="1">
        <v>4.04</v>
      </c>
      <c r="E30" s="1">
        <v>4.72</v>
      </c>
      <c r="F30" s="1">
        <v>6.79</v>
      </c>
      <c r="G30" s="1">
        <v>8.75</v>
      </c>
    </row>
    <row r="32" spans="2:12">
      <c r="B32" s="4" t="s">
        <v>14</v>
      </c>
      <c r="C32" s="1">
        <v>2.52</v>
      </c>
      <c r="D32" s="1">
        <v>4.8499999999999996</v>
      </c>
      <c r="E32" s="1">
        <v>6.96</v>
      </c>
      <c r="F32" s="1">
        <v>8.06</v>
      </c>
      <c r="G32" s="1">
        <v>10.45</v>
      </c>
    </row>
    <row r="33" spans="2:12">
      <c r="B33" s="4"/>
      <c r="C33" s="1">
        <v>0.72</v>
      </c>
      <c r="D33" s="1">
        <v>3.07</v>
      </c>
      <c r="E33" s="1">
        <v>7.83</v>
      </c>
      <c r="F33" s="1">
        <v>8.52</v>
      </c>
      <c r="G33" s="1">
        <v>8.9499999999999993</v>
      </c>
    </row>
    <row r="34" spans="2:12">
      <c r="B34" s="4"/>
      <c r="C34" s="1">
        <v>0.47</v>
      </c>
      <c r="D34" s="1">
        <v>3.56</v>
      </c>
      <c r="E34" s="1">
        <v>5.35</v>
      </c>
      <c r="F34" s="1">
        <v>7.02</v>
      </c>
      <c r="G34" s="1">
        <v>8.07</v>
      </c>
      <c r="L34" s="2"/>
    </row>
    <row r="35" spans="2:12">
      <c r="L35" s="2"/>
    </row>
    <row r="36" spans="2:12">
      <c r="B36" s="3" t="s">
        <v>19</v>
      </c>
      <c r="C36" s="1">
        <v>2.52</v>
      </c>
      <c r="D36" s="1">
        <v>3.96</v>
      </c>
      <c r="E36" s="1">
        <v>6.94</v>
      </c>
      <c r="F36" s="1">
        <v>7.52</v>
      </c>
      <c r="G36" s="1">
        <v>9.84</v>
      </c>
    </row>
    <row r="37" spans="2:12">
      <c r="B37" s="3"/>
      <c r="C37" s="1">
        <v>0.72</v>
      </c>
      <c r="D37" s="1">
        <v>2.64</v>
      </c>
      <c r="E37" s="1">
        <v>5.32</v>
      </c>
      <c r="F37" s="1">
        <v>6.05</v>
      </c>
      <c r="G37" s="1">
        <v>9.1300000000000008</v>
      </c>
    </row>
    <row r="38" spans="2:12">
      <c r="B38" s="3"/>
      <c r="C38" s="1">
        <v>0.47</v>
      </c>
      <c r="D38" s="1">
        <v>3.62</v>
      </c>
      <c r="E38" s="1">
        <v>4.62</v>
      </c>
      <c r="F38" s="1">
        <v>5.33</v>
      </c>
      <c r="G38" s="1">
        <v>8.25</v>
      </c>
    </row>
    <row r="40" spans="2:12">
      <c r="C40" s="1" t="s">
        <v>8</v>
      </c>
      <c r="L40" s="2"/>
    </row>
    <row r="41" spans="2:12">
      <c r="L41" s="2"/>
    </row>
    <row r="46" spans="2:12">
      <c r="L46" s="2"/>
    </row>
    <row r="47" spans="2:12">
      <c r="L47" s="2"/>
    </row>
  </sheetData>
  <mergeCells count="10">
    <mergeCell ref="B24:B26"/>
    <mergeCell ref="B28:B30"/>
    <mergeCell ref="B32:B34"/>
    <mergeCell ref="B36:B38"/>
    <mergeCell ref="C2:G2"/>
    <mergeCell ref="B4:B6"/>
    <mergeCell ref="B8:B10"/>
    <mergeCell ref="B12:B14"/>
    <mergeCell ref="B16:B18"/>
    <mergeCell ref="B20:B2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110D-2111-4F35-B05F-7DF0F524D0F8}">
  <dimension ref="B2:G13"/>
  <sheetViews>
    <sheetView workbookViewId="0"/>
  </sheetViews>
  <sheetFormatPr defaultRowHeight="14.5"/>
  <cols>
    <col min="2" max="2" width="10.36328125" bestFit="1" customWidth="1"/>
  </cols>
  <sheetData>
    <row r="2" spans="2:7">
      <c r="B2" t="s">
        <v>23</v>
      </c>
      <c r="C2" s="3" t="s">
        <v>11</v>
      </c>
      <c r="D2" s="3"/>
      <c r="E2" s="3"/>
      <c r="F2" s="3"/>
      <c r="G2" s="3"/>
    </row>
    <row r="3" spans="2:7">
      <c r="C3">
        <v>0</v>
      </c>
      <c r="D3">
        <v>3</v>
      </c>
      <c r="E3">
        <v>6</v>
      </c>
      <c r="F3">
        <v>9</v>
      </c>
      <c r="G3">
        <v>12</v>
      </c>
    </row>
    <row r="4" spans="2:7">
      <c r="B4" s="3" t="s">
        <v>20</v>
      </c>
      <c r="C4" s="1">
        <v>0.14000000000000001</v>
      </c>
      <c r="D4" s="1">
        <v>5.0599999999999996</v>
      </c>
      <c r="E4" s="1">
        <v>6.87</v>
      </c>
      <c r="F4" s="1">
        <v>7.15</v>
      </c>
      <c r="G4" s="1">
        <v>7.54</v>
      </c>
    </row>
    <row r="5" spans="2:7">
      <c r="B5" s="3"/>
      <c r="C5" s="1">
        <v>0.21</v>
      </c>
      <c r="D5" s="1">
        <v>4.18</v>
      </c>
      <c r="E5" s="1">
        <v>6.56</v>
      </c>
      <c r="F5" s="1">
        <v>8.06</v>
      </c>
      <c r="G5" s="1">
        <v>9.8000000000000007</v>
      </c>
    </row>
    <row r="6" spans="2:7">
      <c r="B6" s="3"/>
      <c r="C6" s="1">
        <v>0.06</v>
      </c>
      <c r="D6" s="1">
        <v>2.82</v>
      </c>
      <c r="E6" s="1">
        <v>5.8</v>
      </c>
      <c r="F6" s="1">
        <v>7.62</v>
      </c>
      <c r="G6" s="1">
        <v>8.35</v>
      </c>
    </row>
    <row r="9" spans="2:7">
      <c r="B9" s="3" t="s">
        <v>21</v>
      </c>
      <c r="C9" s="1">
        <v>0.14000000000000001</v>
      </c>
      <c r="D9" s="1">
        <v>3.57</v>
      </c>
      <c r="E9" s="1">
        <v>4.5199999999999996</v>
      </c>
      <c r="F9" s="1">
        <v>4.28</v>
      </c>
      <c r="G9" s="1">
        <v>3.64</v>
      </c>
    </row>
    <row r="10" spans="2:7">
      <c r="B10" s="3"/>
      <c r="C10" s="1">
        <v>0.21</v>
      </c>
      <c r="D10" s="1">
        <v>2.44</v>
      </c>
      <c r="E10" s="1">
        <v>4.03</v>
      </c>
      <c r="F10" s="1">
        <v>4.8899999999999997</v>
      </c>
      <c r="G10" s="1">
        <v>4.4800000000000004</v>
      </c>
    </row>
    <row r="11" spans="2:7">
      <c r="B11" s="3"/>
      <c r="C11" s="1">
        <v>0.06</v>
      </c>
      <c r="D11" s="1">
        <v>2.08</v>
      </c>
      <c r="E11" s="1">
        <v>3.87</v>
      </c>
      <c r="F11" s="1">
        <v>4.47</v>
      </c>
      <c r="G11" s="1">
        <v>4.0199999999999996</v>
      </c>
    </row>
    <row r="13" spans="2:7">
      <c r="C13" s="1" t="s">
        <v>8</v>
      </c>
    </row>
  </sheetData>
  <mergeCells count="3">
    <mergeCell ref="C2:G2"/>
    <mergeCell ref="B9:B11"/>
    <mergeCell ref="B4:B6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C8E9-F132-459C-852F-2004E2C6FFD6}">
  <dimension ref="B2:G24"/>
  <sheetViews>
    <sheetView workbookViewId="0"/>
  </sheetViews>
  <sheetFormatPr defaultRowHeight="14.5"/>
  <cols>
    <col min="2" max="2" width="10.36328125" bestFit="1" customWidth="1"/>
  </cols>
  <sheetData>
    <row r="2" spans="2:7">
      <c r="B2" t="s">
        <v>24</v>
      </c>
      <c r="C2" s="3" t="s">
        <v>11</v>
      </c>
      <c r="D2" s="3"/>
      <c r="E2" s="3"/>
      <c r="F2" s="3"/>
      <c r="G2" s="3"/>
    </row>
    <row r="3" spans="2:7">
      <c r="C3">
        <v>0</v>
      </c>
      <c r="D3">
        <v>3</v>
      </c>
      <c r="E3">
        <v>6</v>
      </c>
      <c r="F3">
        <v>9</v>
      </c>
      <c r="G3">
        <v>12</v>
      </c>
    </row>
    <row r="4" spans="2:7">
      <c r="B4" s="3" t="s">
        <v>20</v>
      </c>
      <c r="C4" s="1">
        <v>0.14000000000000001</v>
      </c>
      <c r="D4" s="1">
        <v>3.79</v>
      </c>
      <c r="E4" s="1">
        <v>11.82</v>
      </c>
      <c r="F4" s="1">
        <v>15.76</v>
      </c>
      <c r="G4" s="1">
        <v>16.43</v>
      </c>
    </row>
    <row r="5" spans="2:7">
      <c r="B5" s="3"/>
      <c r="C5" s="1">
        <v>0.21</v>
      </c>
      <c r="D5" s="1">
        <v>3.52</v>
      </c>
      <c r="E5" s="1">
        <v>9.6999999999999993</v>
      </c>
      <c r="F5" s="1">
        <v>14.45</v>
      </c>
      <c r="G5" s="1">
        <v>18.579999999999998</v>
      </c>
    </row>
    <row r="6" spans="2:7">
      <c r="B6" s="3"/>
      <c r="C6" s="1">
        <v>0.06</v>
      </c>
      <c r="D6" s="1">
        <v>4.93</v>
      </c>
      <c r="E6" s="1">
        <v>10.27</v>
      </c>
      <c r="F6" s="1">
        <v>15.28</v>
      </c>
      <c r="G6" s="1">
        <v>17.88</v>
      </c>
    </row>
    <row r="8" spans="2:7">
      <c r="B8" s="3" t="s">
        <v>21</v>
      </c>
      <c r="C8" s="1">
        <v>0.14000000000000001</v>
      </c>
      <c r="D8" s="1">
        <v>2.0299999999999998</v>
      </c>
      <c r="E8" s="1">
        <v>7.26</v>
      </c>
      <c r="F8" s="1">
        <v>7.91</v>
      </c>
      <c r="G8" s="1">
        <v>9.3800000000000008</v>
      </c>
    </row>
    <row r="9" spans="2:7">
      <c r="B9" s="3"/>
      <c r="C9" s="1">
        <v>0.21</v>
      </c>
      <c r="D9" s="1">
        <v>2.65</v>
      </c>
      <c r="E9" s="1">
        <v>6.94</v>
      </c>
      <c r="F9" s="1">
        <v>7.36</v>
      </c>
      <c r="G9" s="1">
        <v>8.0500000000000007</v>
      </c>
    </row>
    <row r="10" spans="2:7">
      <c r="B10" s="3"/>
      <c r="C10" s="1">
        <v>0.06</v>
      </c>
      <c r="D10" s="1">
        <v>2.2599999999999998</v>
      </c>
      <c r="E10" s="1">
        <v>6.48</v>
      </c>
      <c r="F10" s="1">
        <v>7.02</v>
      </c>
      <c r="G10" s="1">
        <v>8.4700000000000006</v>
      </c>
    </row>
    <row r="12" spans="2:7">
      <c r="B12" s="3" t="s">
        <v>25</v>
      </c>
      <c r="C12" s="1">
        <v>0.14000000000000001</v>
      </c>
      <c r="D12" s="1">
        <v>5.18</v>
      </c>
      <c r="E12" s="1">
        <v>12.45</v>
      </c>
      <c r="F12" s="1">
        <v>15.79</v>
      </c>
      <c r="G12" s="1">
        <v>15.95</v>
      </c>
    </row>
    <row r="13" spans="2:7">
      <c r="B13" s="3"/>
      <c r="C13" s="1">
        <v>0.21</v>
      </c>
      <c r="D13" s="1">
        <v>3.66</v>
      </c>
      <c r="E13" s="1">
        <v>9.73</v>
      </c>
      <c r="F13" s="1">
        <v>13.84</v>
      </c>
      <c r="G13" s="1">
        <v>17.43</v>
      </c>
    </row>
    <row r="14" spans="2:7">
      <c r="B14" s="3"/>
      <c r="C14" s="1">
        <v>0.06</v>
      </c>
      <c r="D14" s="1">
        <v>3.97</v>
      </c>
      <c r="E14" s="1">
        <v>11.34</v>
      </c>
      <c r="F14" s="1">
        <v>14.08</v>
      </c>
      <c r="G14" s="1">
        <v>17.07</v>
      </c>
    </row>
    <row r="16" spans="2:7">
      <c r="B16" s="3" t="s">
        <v>15</v>
      </c>
      <c r="C16" s="1">
        <v>0.14000000000000001</v>
      </c>
      <c r="D16" s="1">
        <v>4.54</v>
      </c>
      <c r="E16" s="1">
        <v>12.81</v>
      </c>
      <c r="F16" s="1">
        <v>17.239999999999998</v>
      </c>
      <c r="G16" s="1">
        <v>21.16</v>
      </c>
    </row>
    <row r="17" spans="2:7">
      <c r="B17" s="3"/>
      <c r="C17" s="1">
        <v>0.21</v>
      </c>
      <c r="D17" s="1">
        <v>4.01</v>
      </c>
      <c r="E17" s="1">
        <v>11.62</v>
      </c>
      <c r="F17" s="1">
        <v>14.37</v>
      </c>
      <c r="G17" s="1">
        <v>16.809999999999999</v>
      </c>
    </row>
    <row r="18" spans="2:7">
      <c r="B18" s="3"/>
      <c r="C18" s="1">
        <v>0.06</v>
      </c>
      <c r="D18" s="1">
        <v>3.84</v>
      </c>
      <c r="E18" s="1">
        <v>10.029999999999999</v>
      </c>
      <c r="F18" s="1">
        <v>15.02</v>
      </c>
      <c r="G18" s="1">
        <v>17.53</v>
      </c>
    </row>
    <row r="20" spans="2:7">
      <c r="B20" s="3" t="s">
        <v>17</v>
      </c>
      <c r="C20" s="1">
        <v>0.14000000000000001</v>
      </c>
      <c r="D20" s="1">
        <v>3.69</v>
      </c>
      <c r="E20" s="1">
        <v>8.2799999999999994</v>
      </c>
      <c r="F20" s="1">
        <v>8.0500000000000007</v>
      </c>
      <c r="G20" s="1">
        <v>7.77</v>
      </c>
    </row>
    <row r="21" spans="2:7">
      <c r="B21" s="3"/>
      <c r="C21" s="1">
        <v>0.21</v>
      </c>
      <c r="D21" s="1">
        <v>2.88</v>
      </c>
      <c r="E21" s="1">
        <v>7.49</v>
      </c>
      <c r="F21" s="1">
        <v>9.73</v>
      </c>
      <c r="G21" s="1">
        <v>8.67</v>
      </c>
    </row>
    <row r="22" spans="2:7">
      <c r="B22" s="3"/>
      <c r="C22" s="1">
        <v>0.06</v>
      </c>
      <c r="D22" s="1">
        <v>3.47</v>
      </c>
      <c r="E22" s="1">
        <v>6.81</v>
      </c>
      <c r="F22" s="1">
        <v>7.72</v>
      </c>
      <c r="G22" s="1">
        <v>8.25</v>
      </c>
    </row>
    <row r="24" spans="2:7">
      <c r="C24" s="1" t="s">
        <v>8</v>
      </c>
    </row>
  </sheetData>
  <mergeCells count="6">
    <mergeCell ref="B20:B22"/>
    <mergeCell ref="C2:G2"/>
    <mergeCell ref="B4:B6"/>
    <mergeCell ref="B8:B10"/>
    <mergeCell ref="B12:B14"/>
    <mergeCell ref="B16:B1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Fig3c</vt:lpstr>
      <vt:lpstr>Fig3e</vt:lpstr>
      <vt:lpstr>Fig5abc</vt:lpstr>
      <vt:lpstr>Fig5d</vt:lpstr>
      <vt:lpstr>Fig5e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Mizuki Yamamoto</dc:creator>
  <cp:lastModifiedBy>Paras Jain</cp:lastModifiedBy>
  <dcterms:created xsi:type="dcterms:W3CDTF">2023-04-22T02:41:59Z</dcterms:created>
  <dcterms:modified xsi:type="dcterms:W3CDTF">2023-04-25T05:37:55Z</dcterms:modified>
</cp:coreProperties>
</file>